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c5932469b6272428/Documents/"/>
    </mc:Choice>
  </mc:AlternateContent>
  <xr:revisionPtr revIDLastSave="0" documentId="8_{221E42E4-6D24-4F27-AF7F-15736EF71454}" xr6:coauthVersionLast="47" xr6:coauthVersionMax="47" xr10:uidLastSave="{00000000-0000-0000-0000-000000000000}"/>
  <bookViews>
    <workbookView xWindow="-120" yWindow="-120" windowWidth="20730" windowHeight="11040" firstSheet="3" activeTab="5" xr2:uid="{00000000-000D-0000-FFFF-FFFF00000000}"/>
  </bookViews>
  <sheets>
    <sheet name="Sales By Trend" sheetId="3" r:id="rId1"/>
    <sheet name="Sales By Region" sheetId="4" r:id="rId2"/>
    <sheet name="Sales By Employee" sheetId="6" r:id="rId3"/>
    <sheet name="Item Share" sheetId="7" r:id="rId4"/>
    <sheet name="Customer Revenue" sheetId="8" r:id="rId5"/>
    <sheet name="Dashboard" sheetId="9" r:id="rId6"/>
    <sheet name="Data" sheetId="1"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D6" i="4"/>
  <c r="C6" i="4"/>
  <c r="B6" i="4"/>
</calcChain>
</file>

<file path=xl/sharedStrings.xml><?xml version="1.0" encoding="utf-8"?>
<sst xmlns="http://schemas.openxmlformats.org/spreadsheetml/2006/main" count="10082" uniqueCount="2063">
  <si>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</si>
  <si>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</si>
  <si>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</si>
  <si>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</si>
  <si>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</si>
  <si>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</si>
  <si>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</si>
  <si>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</si>
  <si>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</si>
  <si>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</si>
  <si>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</si>
  <si>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</si>
  <si>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</si>
  <si>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</si>
  <si>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</si>
  <si>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</si>
  <si>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</si>
  <si>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</si>
  <si>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</si>
  <si>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</si>
  <si>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</si>
  <si>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</si>
  <si>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</si>
  <si>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</si>
  <si>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</si>
  <si>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</si>
  <si>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</si>
  <si>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</si>
  <si>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</si>
  <si>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</si>
  <si>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</si>
  <si>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</si>
  <si>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</si>
  <si>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</si>
  <si>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</si>
  <si>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</si>
  <si>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</si>
  <si>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</si>
  <si>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</si>
  <si>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</si>
  <si>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</si>
  <si>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</si>
  <si>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</si>
  <si>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</si>
  <si>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</si>
  <si>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</si>
  <si>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</si>
  <si>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</si>
  <si>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</si>
  <si>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</si>
  <si>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</si>
  <si>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</si>
  <si>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</si>
  <si>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</si>
  <si>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</si>
  <si>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</si>
  <si>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</si>
  <si>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</si>
  <si>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</si>
  <si>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</si>
  <si>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</si>
  <si>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</si>
  <si>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</si>
  <si>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</si>
  <si>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</si>
  <si>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</si>
  <si>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</si>
  <si>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</si>
  <si>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</si>
  <si>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</si>
  <si>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</si>
  <si>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</si>
  <si>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</si>
  <si>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</si>
  <si>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</si>
  <si>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</si>
  <si>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</si>
  <si>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</si>
  <si>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</si>
  <si>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</si>
  <si>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</si>
  <si>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</si>
  <si>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</si>
  <si>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</si>
  <si>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</si>
  <si>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</si>
  <si>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</si>
  <si>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</si>
  <si>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</si>
  <si>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</si>
  <si>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</si>
  <si>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</si>
  <si>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</si>
  <si>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</si>
  <si>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</si>
  <si>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</si>
  <si>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</si>
  <si>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</si>
  <si>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</si>
  <si>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</si>
  <si>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</si>
  <si>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</si>
  <si>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</si>
  <si>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</si>
  <si>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</si>
  <si>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</si>
  <si>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</si>
  <si>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</si>
  <si>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</si>
  <si>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</si>
  <si>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</si>
  <si>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</si>
  <si>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</si>
  <si>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</si>
  <si>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</si>
  <si>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</si>
  <si>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</si>
  <si>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</si>
  <si>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</si>
  <si>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</si>
  <si>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</si>
  <si>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</si>
  <si>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</si>
  <si>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</si>
  <si>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</si>
  <si>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</si>
  <si>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</si>
  <si>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</si>
  <si>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</si>
  <si>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</si>
  <si>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</si>
  <si>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</si>
  <si>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</si>
  <si>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</si>
  <si>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</si>
  <si>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</si>
  <si>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</si>
  <si>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</si>
  <si>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</si>
  <si>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</si>
  <si>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</si>
  <si>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</si>
  <si>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</si>
  <si>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</si>
  <si>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</si>
  <si>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</si>
  <si>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</si>
  <si>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</si>
  <si>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</si>
  <si>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</si>
  <si>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</si>
  <si>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</si>
  <si>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</si>
  <si>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</si>
  <si>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</si>
  <si>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</si>
  <si>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</si>
  <si>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</si>
  <si>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</si>
  <si>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</si>
  <si>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</si>
  <si>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</si>
  <si>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</si>
  <si>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</si>
  <si>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</si>
  <si>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</si>
  <si>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</si>
  <si>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</si>
  <si>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</si>
  <si>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</si>
  <si>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</si>
  <si>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</si>
  <si>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</si>
  <si>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</si>
  <si>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</si>
  <si>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</si>
  <si>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</si>
  <si>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</si>
  <si>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</si>
  <si>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</si>
  <si>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</si>
  <si>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</si>
  <si>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</si>
  <si>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</si>
  <si>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</si>
  <si>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</si>
  <si>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</si>
  <si>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</si>
  <si>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</si>
  <si>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</si>
  <si>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</si>
  <si>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</si>
  <si>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</si>
  <si>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</si>
  <si>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</si>
  <si>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</si>
  <si>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</si>
  <si>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</si>
  <si>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</si>
  <si>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</si>
  <si>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</si>
  <si>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</si>
  <si>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</si>
  <si>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</si>
  <si>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</si>
  <si>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</si>
  <si>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</si>
  <si>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</si>
  <si>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</si>
  <si>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</si>
  <si>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</si>
  <si>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</si>
  <si>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</si>
  <si>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</si>
  <si>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</si>
  <si>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</si>
  <si>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</si>
  <si>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</si>
  <si>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</si>
  <si>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</si>
  <si>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</si>
  <si>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</si>
  <si>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</si>
  <si>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</si>
  <si>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</si>
  <si>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</si>
  <si>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</si>
  <si>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</si>
  <si>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</si>
  <si>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</si>
  <si>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</si>
  <si>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</si>
  <si>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</si>
  <si>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</si>
  <si>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</si>
  <si>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</si>
  <si>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</si>
  <si>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</si>
  <si>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</si>
  <si>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</si>
  <si>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</si>
  <si>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</si>
  <si>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</si>
  <si>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</si>
  <si>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</si>
  <si>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</si>
  <si>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</si>
  <si>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</si>
  <si>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</si>
  <si>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</si>
  <si>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</si>
  <si>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</si>
  <si>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</si>
  <si>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</si>
  <si>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</si>
  <si>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</si>
  <si>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</si>
  <si>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</si>
  <si>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</si>
  <si>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</si>
  <si>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</si>
  <si>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</si>
  <si>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</si>
  <si>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</si>
  <si>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</si>
  <si>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</si>
  <si>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</si>
  <si>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</si>
  <si>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</si>
  <si>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</si>
  <si>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</si>
  <si>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</si>
  <si>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</si>
  <si>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</si>
  <si>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</si>
  <si>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</si>
  <si>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</si>
  <si>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</si>
  <si>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</si>
  <si>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</si>
  <si>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</si>
  <si>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</si>
  <si>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</si>
  <si>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</si>
  <si>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</si>
  <si>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</si>
  <si>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</si>
  <si>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</si>
  <si>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</si>
  <si>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</si>
  <si>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</si>
  <si>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</si>
  <si>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</si>
  <si>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</si>
  <si>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</si>
  <si>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</si>
  <si>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</si>
  <si>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</si>
  <si>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</si>
  <si>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</si>
  <si>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</si>
  <si>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</si>
  <si>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</si>
  <si>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</si>
  <si>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</si>
  <si>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</si>
  <si>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</si>
  <si>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</si>
  <si>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</si>
  <si>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</si>
  <si>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</si>
  <si>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</si>
  <si>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</si>
  <si>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</si>
  <si>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</si>
  <si>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</si>
  <si>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</si>
  <si>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</si>
  <si>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</si>
  <si>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</si>
  <si>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</si>
  <si>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</si>
  <si>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</si>
  <si>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</si>
  <si>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</si>
  <si>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</si>
  <si>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</si>
  <si>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</si>
  <si>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</si>
  <si>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</si>
  <si>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</si>
  <si>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</si>
  <si>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</si>
  <si>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</si>
  <si>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</si>
  <si>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</si>
  <si>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</si>
  <si>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</si>
  <si>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</si>
  <si>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</si>
  <si>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</si>
  <si>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</si>
  <si>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</si>
  <si>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</si>
  <si>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</si>
  <si>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</si>
  <si>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</si>
  <si>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</si>
  <si>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</si>
  <si>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</si>
  <si>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</si>
  <si>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</si>
  <si>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</si>
  <si>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</si>
  <si>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</si>
  <si>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</si>
  <si>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</si>
  <si>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</si>
  <si>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</si>
  <si>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</si>
  <si>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</si>
  <si>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</si>
  <si>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</si>
  <si>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</si>
  <si>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</si>
  <si>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</si>
  <si>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</si>
  <si>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</si>
  <si>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</si>
  <si>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</si>
  <si>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</si>
  <si>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</si>
  <si>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</si>
  <si>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</si>
  <si>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</si>
  <si>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</si>
  <si>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</si>
  <si>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</si>
  <si>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</si>
  <si>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</si>
  <si>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</si>
  <si>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</si>
  <si>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</si>
  <si>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</si>
  <si>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</si>
  <si>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</si>
  <si>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</si>
  <si>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</si>
  <si>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</si>
  <si>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</si>
  <si>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</si>
  <si>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</si>
  <si>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</si>
  <si>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</si>
  <si>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</si>
  <si>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</si>
  <si>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</si>
  <si>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</si>
  <si>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</si>
  <si>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</si>
  <si>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</si>
  <si>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</si>
  <si>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</si>
  <si>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</si>
  <si>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</si>
  <si>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</si>
  <si>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</si>
  <si>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</si>
  <si>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</si>
  <si>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</si>
  <si>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</si>
  <si>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</si>
  <si>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</si>
  <si>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</si>
  <si>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</si>
  <si>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</si>
  <si>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</si>
  <si>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</si>
  <si>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</si>
  <si>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</si>
  <si>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</si>
  <si>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</si>
  <si>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</si>
  <si>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</si>
  <si>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</si>
  <si>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</si>
  <si>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</si>
  <si>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</si>
  <si>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</si>
  <si>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</si>
  <si>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</si>
  <si>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</si>
  <si>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</si>
  <si>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</si>
  <si>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</si>
  <si>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</si>
  <si>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</si>
  <si>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</si>
  <si>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</si>
  <si>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</si>
  <si>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</si>
  <si>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</si>
  <si>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</si>
  <si>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</si>
  <si>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</si>
  <si>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</si>
  <si>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</si>
  <si>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</si>
  <si>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</si>
  <si>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</si>
  <si>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</si>
  <si>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</si>
  <si>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</si>
  <si>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</si>
  <si>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</si>
  <si>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</si>
  <si>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</si>
  <si>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</si>
  <si>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</si>
  <si>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</si>
  <si>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</si>
  <si>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</si>
  <si>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</si>
  <si>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</si>
  <si>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</si>
  <si>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</si>
  <si>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</si>
  <si>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</si>
  <si>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</si>
  <si>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</si>
  <si>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</si>
  <si>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</si>
  <si>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</si>
  <si>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</si>
  <si>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</si>
  <si>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</si>
  <si>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</si>
  <si>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</si>
  <si>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</si>
  <si>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</si>
  <si>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</si>
  <si>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</si>
  <si>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</si>
  <si>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</si>
  <si>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</si>
  <si>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</si>
  <si>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</si>
  <si>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</si>
  <si>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</si>
  <si>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</si>
  <si>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</si>
  <si>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</si>
  <si>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</si>
  <si>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</si>
  <si>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</si>
  <si>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</si>
  <si>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</si>
  <si>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</si>
  <si>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</si>
  <si>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</si>
  <si>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</si>
  <si>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</si>
  <si>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</si>
  <si>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</si>
  <si>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</si>
  <si>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</si>
  <si>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</si>
  <si>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</si>
  <si>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</si>
  <si>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</si>
  <si>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</si>
  <si>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</si>
  <si>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</si>
  <si>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</si>
  <si>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</si>
  <si>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</si>
  <si>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</si>
  <si>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</si>
  <si>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</si>
  <si>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</si>
  <si>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</si>
  <si>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</si>
  <si>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</si>
  <si>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</si>
  <si>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</si>
  <si>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</si>
  <si>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</si>
  <si>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</si>
  <si>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</si>
  <si>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</si>
  <si>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</si>
  <si>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</si>
  <si>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</si>
  <si>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</si>
  <si>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</si>
  <si>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</si>
  <si>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</si>
  <si>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</si>
  <si>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</si>
  <si>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</si>
  <si>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</si>
  <si>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</si>
  <si>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</si>
  <si>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</si>
  <si>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</si>
  <si>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</si>
  <si>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</si>
  <si>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</si>
  <si>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</si>
  <si>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</si>
  <si>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</si>
  <si>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</si>
  <si>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</si>
  <si>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</si>
  <si>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</si>
  <si>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</si>
  <si>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</si>
  <si>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</si>
  <si>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</si>
  <si>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</si>
  <si>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</si>
  <si>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</si>
  <si>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</si>
  <si>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</si>
  <si>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</si>
  <si>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</si>
  <si>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</si>
  <si>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</si>
  <si>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</si>
  <si>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</si>
  <si>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</si>
  <si>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</si>
  <si>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</si>
  <si>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</si>
  <si>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</si>
  <si>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</si>
  <si>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</si>
  <si>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</si>
  <si>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</si>
  <si>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</si>
  <si>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</si>
  <si>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</si>
  <si>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</si>
  <si>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</si>
  <si>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</si>
  <si>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</si>
  <si>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</si>
  <si>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</si>
  <si>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</si>
  <si>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</si>
  <si>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</si>
  <si>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</si>
  <si>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</si>
  <si>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</si>
  <si>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</si>
  <si>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</si>
  <si>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</si>
  <si>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</si>
  <si>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</si>
  <si>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</si>
  <si>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</si>
  <si>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</si>
  <si>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</si>
  <si>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</si>
  <si>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</si>
  <si>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</si>
  <si>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</si>
  <si>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</si>
  <si>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</si>
  <si>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</si>
  <si>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</si>
  <si>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</si>
  <si>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</si>
  <si>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</si>
  <si>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</si>
  <si>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</si>
  <si>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</si>
  <si>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</si>
  <si>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</si>
  <si>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</si>
  <si>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</si>
  <si>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</si>
  <si>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</si>
  <si>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</si>
  <si>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</si>
  <si>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</si>
  <si>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</si>
  <si>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</si>
  <si>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</si>
  <si>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</si>
  <si>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</si>
  <si>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</si>
  <si>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</si>
  <si>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</si>
  <si>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</si>
  <si>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</si>
  <si>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</si>
  <si>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</si>
  <si>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</si>
  <si>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</si>
  <si>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</si>
  <si>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</si>
  <si>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</si>
  <si>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</si>
  <si>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</si>
  <si>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</si>
  <si>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</si>
  <si>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</si>
  <si>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</si>
  <si>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</si>
  <si>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</si>
  <si>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</si>
  <si>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</si>
  <si>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</si>
  <si>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</si>
  <si>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</si>
  <si>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</si>
  <si>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</si>
  <si>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</si>
  <si>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</si>
  <si>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</si>
  <si>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</si>
  <si>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</si>
  <si>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</si>
  <si>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</si>
  <si>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</si>
  <si>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</si>
  <si>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</si>
  <si>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</si>
  <si>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</si>
  <si>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</si>
  <si>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</si>
  <si>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</si>
  <si>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</si>
  <si>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</si>
  <si>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</si>
  <si>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</si>
  <si>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</si>
  <si>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</si>
  <si>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</si>
  <si>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</si>
  <si>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</si>
  <si>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</si>
  <si>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</si>
  <si>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</si>
  <si>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</si>
  <si>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</si>
  <si>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</si>
  <si>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</si>
  <si>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</si>
  <si>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</si>
  <si>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</si>
  <si>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</si>
  <si>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</si>
  <si>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</si>
  <si>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</si>
  <si>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</si>
  <si>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</si>
  <si>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</si>
  <si>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</si>
  <si>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</si>
  <si>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</si>
  <si>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</si>
  <si>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</si>
  <si>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</si>
  <si>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</si>
  <si>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</si>
  <si>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</si>
  <si>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</si>
  <si>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</si>
  <si>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</si>
  <si>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</si>
  <si>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</si>
  <si>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</si>
  <si>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</si>
  <si>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</si>
  <si>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</si>
  <si>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</si>
  <si>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</si>
  <si>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</si>
  <si>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</si>
  <si>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</si>
  <si>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</si>
  <si>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</si>
  <si>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</si>
  <si>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</si>
  <si>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</si>
  <si>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</si>
  <si>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</si>
  <si>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</si>
  <si>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</si>
  <si>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</si>
  <si>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</si>
  <si>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</si>
  <si>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</si>
  <si>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</si>
  <si>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</si>
  <si>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</si>
  <si>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</si>
  <si>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</si>
  <si>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</si>
  <si>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</si>
  <si>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</si>
  <si>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</si>
  <si>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</si>
  <si>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</si>
  <si>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</si>
  <si>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</si>
  <si>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</si>
  <si>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</si>
  <si>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</si>
  <si>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</si>
  <si>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</si>
  <si>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</si>
  <si>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</si>
  <si>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</si>
  <si>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</si>
  <si>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</si>
  <si>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</si>
  <si>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</si>
  <si>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</si>
  <si>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</si>
  <si>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</si>
  <si>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</si>
  <si>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</si>
  <si>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</si>
  <si>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</si>
  <si>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</si>
  <si>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</si>
  <si>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</si>
  <si>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</si>
  <si>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</si>
  <si>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</si>
  <si>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</si>
  <si>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</si>
  <si>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</si>
  <si>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</si>
  <si>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</si>
  <si>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</si>
  <si>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</si>
  <si>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</si>
  <si>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</si>
  <si>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</si>
  <si>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</si>
  <si>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</si>
  <si>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</si>
  <si>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</si>
  <si>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</si>
  <si>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</si>
  <si>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</si>
  <si>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</si>
  <si>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</si>
  <si>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</si>
  <si>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</si>
  <si>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</si>
  <si>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</si>
  <si>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</si>
  <si>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</si>
  <si>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</si>
  <si>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</si>
  <si>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</si>
  <si>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</si>
  <si>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</si>
  <si>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</si>
  <si>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</si>
  <si>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</si>
  <si>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</si>
  <si>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</si>
  <si>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</si>
  <si>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</si>
  <si>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</si>
  <si>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</si>
  <si>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</si>
  <si>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</si>
  <si>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</si>
  <si>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</si>
  <si>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</si>
  <si>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</si>
  <si>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</si>
  <si>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</si>
  <si>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</si>
  <si>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</si>
  <si>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</si>
  <si>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</si>
  <si>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</si>
  <si>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</si>
  <si>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</si>
  <si>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</si>
  <si>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</si>
  <si>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</si>
  <si>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</si>
  <si>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</si>
  <si>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</si>
  <si>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</si>
  <si>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</si>
  <si>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</si>
  <si>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</si>
  <si>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</si>
  <si>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</si>
  <si>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</si>
  <si>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</si>
  <si>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</si>
  <si>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</si>
  <si>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</si>
  <si>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</si>
  <si>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</si>
  <si>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</si>
  <si>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</si>
  <si>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</si>
  <si>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</si>
  <si>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</si>
  <si>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</si>
  <si>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</si>
  <si>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</si>
  <si>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</si>
  <si>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</si>
  <si>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</si>
  <si>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</si>
  <si>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</si>
  <si>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</si>
  <si>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</si>
  <si>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</si>
  <si>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</si>
  <si>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</si>
  <si>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</si>
  <si>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</si>
  <si>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</si>
  <si>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</si>
  <si>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</si>
  <si>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</si>
  <si>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</si>
  <si>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</si>
  <si>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</si>
  <si>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</si>
  <si>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</si>
  <si>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</si>
  <si>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</si>
  <si>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</si>
  <si>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</si>
  <si>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</si>
  <si>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</si>
  <si>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</si>
  <si>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</si>
  <si>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</si>
  <si>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</si>
  <si>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</si>
  <si>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</si>
  <si>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</si>
  <si>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</si>
  <si>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</si>
  <si>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</si>
  <si>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</si>
  <si>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</si>
  <si>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</si>
  <si>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</si>
  <si>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</si>
  <si>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</si>
  <si>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</si>
  <si>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</si>
  <si>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</si>
  <si>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</si>
  <si>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</si>
  <si>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</si>
  <si>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</si>
  <si>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</si>
  <si>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</si>
  <si>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</si>
  <si>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</si>
  <si>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</si>
  <si>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</si>
  <si>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</si>
  <si>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</si>
  <si>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</si>
  <si>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</si>
  <si>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</si>
  <si>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</si>
  <si>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</si>
  <si>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</si>
  <si>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</si>
  <si>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</si>
  <si>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</si>
  <si>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</si>
  <si>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</si>
  <si>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</si>
  <si>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</si>
  <si>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</si>
  <si>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</si>
  <si>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</si>
  <si>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</si>
  <si>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</si>
  <si>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</si>
  <si>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</si>
  <si>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</si>
  <si>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</si>
  <si>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</si>
  <si>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</si>
  <si>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</si>
  <si>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</si>
  <si>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</si>
  <si>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</si>
  <si>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</si>
  <si>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</si>
  <si>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</si>
  <si>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</si>
  <si>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</si>
  <si>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</si>
  <si>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</si>
  <si>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</si>
  <si>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</si>
  <si>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</si>
  <si>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</si>
  <si>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</si>
  <si>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</si>
  <si>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</si>
  <si>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</si>
  <si>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</si>
  <si>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</si>
  <si>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</si>
  <si>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</si>
  <si>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</si>
  <si>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</si>
  <si>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</si>
  <si>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</si>
  <si>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</si>
  <si>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</si>
  <si>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</si>
  <si>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</si>
  <si>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</si>
  <si>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</si>
  <si>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</si>
  <si>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</si>
  <si>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</si>
  <si>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</si>
  <si>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</si>
  <si>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</si>
  <si>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</si>
  <si>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</si>
  <si>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</si>
  <si>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</si>
  <si>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</si>
  <si>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</si>
  <si>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</si>
  <si>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</si>
  <si>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</si>
  <si>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</si>
  <si>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</si>
  <si>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</si>
  <si>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</si>
  <si>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</si>
  <si>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</si>
  <si>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</si>
  <si>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</si>
  <si>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</si>
  <si>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</si>
  <si>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</si>
  <si>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</si>
  <si>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</si>
  <si>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</si>
  <si>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</si>
  <si>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</si>
  <si>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</si>
  <si>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</si>
  <si>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</si>
  <si>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</si>
  <si>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</si>
  <si>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</si>
  <si>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</si>
  <si>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</si>
  <si>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</si>
  <si>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</si>
  <si>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</si>
  <si>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</si>
  <si>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</si>
  <si>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</si>
  <si>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</si>
  <si>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</si>
  <si>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</si>
  <si>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</si>
  <si>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</si>
  <si>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</si>
  <si>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</si>
  <si>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</si>
  <si>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</si>
  <si>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</si>
  <si>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</si>
  <si>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</si>
  <si>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</si>
  <si>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</si>
  <si>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</si>
  <si>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</si>
  <si>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</si>
  <si>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</si>
  <si>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</si>
  <si>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</si>
  <si>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</si>
  <si>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</si>
  <si>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</si>
  <si>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</si>
  <si>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</si>
  <si>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</si>
  <si>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</si>
  <si>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</si>
  <si>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</si>
  <si>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</si>
  <si>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</si>
  <si>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</si>
  <si>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</si>
  <si>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</si>
  <si>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</si>
  <si>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</si>
  <si>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</si>
  <si>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</si>
  <si>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</si>
  <si>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</si>
  <si>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</si>
  <si>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</si>
  <si>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</si>
  <si>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</si>
  <si>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</si>
  <si>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</si>
  <si>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</si>
  <si>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</si>
  <si>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</si>
  <si>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</si>
  <si>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</si>
  <si>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</si>
  <si>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</si>
  <si>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</si>
  <si>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</si>
  <si>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</si>
  <si>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</si>
  <si>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</si>
  <si>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</si>
  <si>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</si>
  <si>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</si>
  <si>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</si>
  <si>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</si>
  <si>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</si>
  <si>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</si>
  <si>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</si>
  <si>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</si>
  <si>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</si>
  <si>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</si>
  <si>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</si>
  <si>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</si>
  <si>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</si>
  <si>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</si>
  <si>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</si>
  <si>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</si>
  <si>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</si>
  <si>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</si>
  <si>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</si>
  <si>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</si>
  <si>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</si>
  <si>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</si>
  <si>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</si>
  <si>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</si>
  <si>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</si>
  <si>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</si>
  <si>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</si>
  <si>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</si>
  <si>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</si>
  <si>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</si>
  <si>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</si>
  <si>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</si>
  <si>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</si>
  <si>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</si>
  <si>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</si>
  <si>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</si>
  <si>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</si>
  <si>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</si>
  <si>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</si>
  <si>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</si>
  <si>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</si>
  <si>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</si>
  <si>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</si>
  <si>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</si>
  <si>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</si>
  <si>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</si>
  <si>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</si>
  <si>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</si>
  <si>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</si>
  <si>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</si>
  <si>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</si>
  <si>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</si>
  <si>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</si>
  <si>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</si>
  <si>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</si>
  <si>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</si>
  <si>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</si>
  <si>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</si>
  <si>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</si>
  <si>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</si>
  <si>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</si>
  <si>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</si>
  <si>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</si>
  <si>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</si>
  <si>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</si>
  <si>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</si>
  <si>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</si>
  <si>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</si>
  <si>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</si>
  <si>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</si>
  <si>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</si>
  <si>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</si>
  <si>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</si>
  <si>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</si>
  <si>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</si>
  <si>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</si>
  <si>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</si>
  <si>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</si>
  <si>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</si>
  <si>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</si>
  <si>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</si>
  <si>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</si>
  <si>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</si>
  <si>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</si>
  <si>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</si>
  <si>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</si>
  <si>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</si>
  <si>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</si>
  <si>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</si>
  <si>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</si>
  <si>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</si>
  <si>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</si>
  <si>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</si>
  <si>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</si>
  <si>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</si>
  <si>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</si>
  <si>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</si>
  <si>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</si>
  <si>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</si>
  <si>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</si>
  <si>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</si>
  <si>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</si>
  <si>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</si>
  <si>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</si>
  <si>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</si>
  <si>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</si>
  <si>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</si>
  <si>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</si>
  <si>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</si>
  <si>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</si>
  <si>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</si>
  <si>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</si>
  <si>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</si>
  <si>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</si>
  <si>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</si>
  <si>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</si>
  <si>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</si>
  <si>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</si>
  <si>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</si>
  <si>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</si>
  <si>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</si>
  <si>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</si>
  <si>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</si>
  <si>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</si>
  <si>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</si>
  <si>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</si>
  <si>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</si>
  <si>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</si>
  <si>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</si>
  <si>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</si>
  <si>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</si>
  <si>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</si>
  <si>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</si>
  <si>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</si>
  <si>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</si>
  <si>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</si>
  <si>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</si>
  <si>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</si>
  <si>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</si>
  <si>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</si>
  <si>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</si>
  <si>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</si>
  <si>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</si>
  <si>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</si>
  <si>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</si>
  <si>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</si>
  <si>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</si>
  <si>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</si>
  <si>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</si>
  <si>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</si>
  <si>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</si>
  <si>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</si>
  <si>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</si>
  <si>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</si>
  <si>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</si>
  <si>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</si>
  <si>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</si>
  <si>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</si>
  <si>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</si>
  <si>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</si>
  <si>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</si>
  <si>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</si>
  <si>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</si>
  <si>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</si>
  <si>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</si>
  <si>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</si>
  <si>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</si>
  <si>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</si>
  <si>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</si>
  <si>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</si>
  <si>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</si>
  <si>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</si>
  <si>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</si>
  <si>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</si>
  <si>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</si>
  <si>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</si>
  <si>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</si>
  <si>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</si>
  <si>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</si>
  <si>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</si>
  <si>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</si>
  <si>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</si>
  <si>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</si>
  <si>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</si>
  <si>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</si>
  <si>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</si>
  <si>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</si>
  <si>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</si>
  <si>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</si>
  <si>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</si>
  <si>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</si>
  <si>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</si>
  <si>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</si>
  <si>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</si>
  <si>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</si>
  <si>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</si>
  <si>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</si>
  <si>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</si>
  <si>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</si>
  <si>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</si>
  <si>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</si>
  <si>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</si>
  <si>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</si>
  <si>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</si>
  <si>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</si>
  <si>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</si>
  <si>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</si>
  <si>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</si>
  <si>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</si>
  <si>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</si>
  <si>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</si>
  <si>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</si>
  <si>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</si>
  <si>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</si>
  <si>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</si>
  <si>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</si>
  <si>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</si>
  <si>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</si>
  <si>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</si>
  <si>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</si>
  <si>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</si>
  <si>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</si>
  <si>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</si>
  <si>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</si>
  <si>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</si>
  <si>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</si>
  <si>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</si>
  <si>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</si>
  <si>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</si>
  <si>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</si>
  <si>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</si>
  <si>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</si>
  <si>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</si>
  <si>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</si>
  <si>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</si>
  <si>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</si>
  <si>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</si>
  <si>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</si>
  <si>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</si>
  <si>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</si>
  <si>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</si>
  <si>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</si>
  <si>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</si>
  <si>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</si>
  <si>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</si>
  <si>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</si>
  <si>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</si>
  <si>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</si>
  <si>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</si>
  <si>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</si>
  <si>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</si>
  <si>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</si>
  <si>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</si>
  <si>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</si>
  <si>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</si>
  <si>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</si>
  <si>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</si>
  <si>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</si>
  <si>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</si>
  <si>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</si>
  <si>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</si>
  <si>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</si>
  <si>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</si>
  <si>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</si>
  <si>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</si>
  <si>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</si>
  <si>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</si>
  <si>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</si>
  <si>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</si>
  <si>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</si>
  <si>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</si>
  <si>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</si>
  <si>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</si>
  <si>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</si>
  <si>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</si>
  <si>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</si>
  <si>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</si>
  <si>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</si>
  <si>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</si>
  <si>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</si>
  <si>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</si>
  <si>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</si>
  <si>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</si>
  <si>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</si>
  <si>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</si>
  <si>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</si>
  <si>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</si>
  <si>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</si>
  <si>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</si>
  <si>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</si>
  <si>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</si>
  <si>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</si>
  <si>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</si>
  <si>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</si>
  <si>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</si>
  <si>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</si>
  <si>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</si>
  <si>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</si>
  <si>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</si>
  <si>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</si>
  <si>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</si>
  <si>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</si>
  <si>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</si>
  <si>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</si>
  <si>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</si>
  <si>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</si>
  <si>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</si>
  <si>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</si>
  <si>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</si>
  <si>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</si>
  <si>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</si>
  <si>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</si>
  <si>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</si>
  <si>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</si>
  <si>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</si>
  <si>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</si>
  <si>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</si>
  <si>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</si>
  <si>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</si>
  <si>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</si>
  <si>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</si>
  <si>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</si>
  <si>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</si>
  <si>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</si>
  <si>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</si>
  <si>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</si>
  <si>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</si>
  <si>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</si>
  <si>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</si>
  <si>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</si>
  <si>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</si>
  <si>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</si>
  <si>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</si>
  <si>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</si>
  <si>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</si>
  <si>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</si>
  <si>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</si>
  <si>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</si>
  <si>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</si>
  <si>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</si>
  <si>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</si>
  <si>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</si>
  <si>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</si>
  <si>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</si>
  <si>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</si>
  <si>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</si>
  <si>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</si>
  <si>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</si>
  <si>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</si>
  <si>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</si>
  <si>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</si>
  <si>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</si>
  <si>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</si>
  <si>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</si>
  <si>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</si>
  <si>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</si>
  <si>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</si>
  <si>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</si>
  <si>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</si>
  <si>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</si>
  <si>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</si>
  <si>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</si>
  <si>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</si>
  <si>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</si>
  <si>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</si>
  <si>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</si>
  <si>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</si>
  <si>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</si>
  <si>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</si>
  <si>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</si>
  <si>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</si>
  <si>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</si>
  <si>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</si>
  <si>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</si>
  <si>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</si>
  <si>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</si>
  <si>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</si>
  <si>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</si>
  <si>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</si>
  <si>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</si>
  <si>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</si>
  <si>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</si>
  <si>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</si>
  <si>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</si>
  <si>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</si>
  <si>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</si>
  <si>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</si>
  <si>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</si>
  <si>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</si>
  <si>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</si>
  <si>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</si>
  <si>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</si>
  <si>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</si>
  <si>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</si>
  <si>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</si>
  <si>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</si>
  <si>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</si>
  <si>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</si>
  <si>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</si>
  <si>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</si>
  <si>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</si>
  <si>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</si>
  <si>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</si>
  <si>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</si>
  <si>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</si>
  <si>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</si>
  <si>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</si>
  <si>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</si>
  <si>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</si>
  <si>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</si>
  <si>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</si>
  <si>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</si>
  <si>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</si>
  <si>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</si>
  <si>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</si>
  <si>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</si>
  <si>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</si>
  <si>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</si>
  <si>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</si>
  <si>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</si>
  <si>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</si>
  <si>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</si>
  <si>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</si>
  <si>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</si>
  <si>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</si>
  <si>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</si>
  <si>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</si>
  <si>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</si>
  <si>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</si>
  <si>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</si>
  <si>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</si>
  <si>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</si>
  <si>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</si>
  <si>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</si>
  <si>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</si>
  <si>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</si>
  <si>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</si>
  <si>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</si>
  <si>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</si>
  <si>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</si>
  <si>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</si>
  <si>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</si>
  <si>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</si>
  <si>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</si>
  <si>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</si>
  <si>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</si>
  <si>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</si>
  <si>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</si>
  <si>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</si>
  <si>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</si>
  <si>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</si>
  <si>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</si>
  <si>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</si>
  <si>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</si>
  <si>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</si>
  <si>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</si>
  <si>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</si>
  <si>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</si>
  <si>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</si>
  <si>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</si>
  <si>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</si>
  <si>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</si>
  <si>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</si>
  <si>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</si>
  <si>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</si>
  <si>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</si>
  <si>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</si>
  <si>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</si>
  <si>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</si>
  <si>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</si>
  <si>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</si>
  <si>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</si>
  <si>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</si>
  <si>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</si>
  <si>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</si>
  <si>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</si>
  <si>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</si>
  <si>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</si>
  <si>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</si>
  <si>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</si>
  <si>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</si>
  <si>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</si>
  <si>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</si>
  <si>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</si>
  <si>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</si>
  <si>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</si>
  <si>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</si>
  <si>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</si>
  <si>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</si>
  <si>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</si>
  <si>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</si>
  <si>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</si>
  <si>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</si>
  <si>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</si>
  <si>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</si>
  <si>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</si>
  <si>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</si>
  <si>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</si>
  <si>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</si>
  <si>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</si>
  <si>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</si>
  <si>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</si>
  <si>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</si>
  <si>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</si>
  <si>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</si>
  <si>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</si>
  <si>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</si>
  <si>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</si>
  <si>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</si>
  <si>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</si>
  <si>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</si>
  <si>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</si>
  <si>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</si>
  <si>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</si>
  <si>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</si>
  <si>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</si>
  <si>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</si>
  <si>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</si>
  <si>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</si>
  <si>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</si>
  <si>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</si>
  <si>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</si>
  <si>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</si>
  <si>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</si>
  <si>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</si>
  <si>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</si>
  <si>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</si>
  <si>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</si>
  <si>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</si>
  <si>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</si>
  <si>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</si>
  <si>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</si>
  <si>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</si>
  <si>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</si>
  <si>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</si>
  <si>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</si>
  <si>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</si>
  <si>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</si>
  <si>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</si>
  <si>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</si>
  <si>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</si>
  <si>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</si>
  <si>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</si>
  <si>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</si>
  <si>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</si>
  <si>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</si>
  <si>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</si>
  <si>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</si>
  <si>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</si>
  <si>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</si>
  <si>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</si>
  <si>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</si>
  <si>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</si>
  <si>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</si>
  <si>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</si>
  <si>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</si>
  <si>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</si>
  <si>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</si>
  <si>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</si>
  <si>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</si>
  <si>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</si>
  <si>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</si>
  <si>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</si>
  <si>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</si>
  <si>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</si>
  <si>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</si>
  <si>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</si>
  <si>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</si>
  <si>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</si>
  <si>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</si>
  <si>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</si>
  <si>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</si>
  <si>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</si>
  <si>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</si>
  <si>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</si>
  <si>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</si>
  <si>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</si>
  <si>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</si>
  <si>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</si>
  <si>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</si>
  <si>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</si>
  <si>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</si>
  <si>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</si>
  <si>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</si>
  <si>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</si>
  <si>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</si>
  <si>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</si>
  <si>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</si>
  <si>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</si>
  <si>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</si>
  <si>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</si>
  <si>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</si>
  <si>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</si>
  <si>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</si>
  <si>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</si>
  <si>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</si>
  <si>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</si>
  <si>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</si>
  <si>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</si>
  <si>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</si>
  <si>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</si>
  <si>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</si>
  <si>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</si>
  <si>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</si>
  <si>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</si>
  <si>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</si>
  <si>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</si>
  <si>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</si>
  <si>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</si>
  <si>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</si>
  <si>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</si>
  <si>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</si>
  <si>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</si>
  <si>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</si>
  <si>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</si>
  <si>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</si>
  <si>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</si>
  <si>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</si>
  <si>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</si>
  <si>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</si>
  <si>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</si>
  <si>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</si>
  <si>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</si>
  <si>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</si>
  <si>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</si>
  <si>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</si>
  <si>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</si>
  <si>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</si>
  <si>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</si>
  <si>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</si>
  <si>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</si>
  <si>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</si>
  <si>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</si>
  <si>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</si>
  <si>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</si>
  <si>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</si>
  <si>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</si>
  <si>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</si>
  <si>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</si>
  <si>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</si>
  <si>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</si>
  <si>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</si>
  <si>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</si>
  <si>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</si>
  <si>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</si>
  <si>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</si>
  <si>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</si>
  <si>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</si>
  <si>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</si>
  <si>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</si>
  <si>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</si>
  <si>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</si>
  <si>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</si>
  <si>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</si>
  <si>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</si>
  <si>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</si>
  <si>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</si>
  <si>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</si>
  <si>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</si>
  <si>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</si>
  <si>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</si>
  <si>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</si>
  <si>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</si>
  <si>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</si>
  <si>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</si>
  <si>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</si>
  <si>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</si>
  <si>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</si>
  <si>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</si>
  <si>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</si>
  <si>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</si>
  <si>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</si>
  <si>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</si>
  <si>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</si>
  <si>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</si>
  <si>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</si>
  <si>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</si>
  <si>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</si>
  <si>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</si>
  <si>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</si>
  <si>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</si>
  <si>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</si>
  <si>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</si>
  <si>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</si>
  <si>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</si>
  <si>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</si>
  <si>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</si>
  <si>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</si>
  <si>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</si>
  <si>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</si>
  <si>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</si>
  <si>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</si>
  <si>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</si>
  <si>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</si>
  <si>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</si>
  <si>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</si>
  <si>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</si>
  <si>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</si>
  <si>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</si>
  <si>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</si>
  <si>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</si>
  <si>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</si>
  <si>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</si>
  <si>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</si>
  <si>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</si>
  <si>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</si>
  <si>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</si>
  <si>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</si>
  <si>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</si>
  <si>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</si>
  <si>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</si>
  <si>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</si>
  <si>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</si>
  <si>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</si>
  <si>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</si>
  <si>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</si>
  <si>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</si>
  <si>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</si>
  <si>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</si>
  <si>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</si>
  <si>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</si>
  <si>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</si>
  <si>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</si>
  <si>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</si>
  <si>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</si>
  <si>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</si>
  <si>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</si>
  <si>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</si>
  <si>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</si>
  <si>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</si>
  <si>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</si>
  <si>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</si>
  <si>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</si>
  <si>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</si>
  <si>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</si>
  <si>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</si>
  <si>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</si>
  <si>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</si>
  <si>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</si>
  <si>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</si>
  <si>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</si>
  <si>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</si>
  <si>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</si>
  <si>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</si>
  <si>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</si>
  <si>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</si>
  <si>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</si>
  <si>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</si>
  <si>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</si>
  <si>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</si>
  <si>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</si>
  <si>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</si>
  <si>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</si>
  <si>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</si>
  <si>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</si>
  <si>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</si>
  <si>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</si>
  <si>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</si>
  <si>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</si>
  <si>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</si>
  <si>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</si>
  <si>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</si>
  <si>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</si>
  <si>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</si>
  <si>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</si>
  <si>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</si>
  <si>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</si>
  <si>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</si>
  <si>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</si>
  <si>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</si>
  <si>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</si>
  <si>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</si>
  <si>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</si>
  <si>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</si>
  <si>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</si>
  <si>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</si>
  <si>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</si>
  <si>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</si>
  <si>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</si>
  <si>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</si>
  <si>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</si>
  <si>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</si>
  <si>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</si>
  <si>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</si>
  <si>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</si>
  <si>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</si>
  <si>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</si>
  <si>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</si>
  <si>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</si>
  <si>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</si>
  <si>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</si>
  <si>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</si>
  <si>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</si>
  <si>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</si>
  <si>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</si>
  <si>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</si>
  <si>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</si>
  <si>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</si>
  <si>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</si>
  <si>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</si>
  <si>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</si>
  <si>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</si>
  <si>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</si>
  <si>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</si>
  <si>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</si>
  <si>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</si>
  <si>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</si>
  <si>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</si>
  <si>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</si>
  <si>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</si>
  <si>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</si>
  <si>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</si>
  <si>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</si>
  <si>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</si>
  <si>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</si>
  <si>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</si>
  <si>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</si>
  <si>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</si>
  <si>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</si>
  <si>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</si>
  <si>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</si>
  <si>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</si>
  <si>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</si>
  <si>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</si>
  <si>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</si>
  <si>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</si>
  <si>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</si>
  <si>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</si>
  <si>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</si>
  <si>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</si>
  <si>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</si>
  <si>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</si>
  <si>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</si>
  <si>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</si>
  <si>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</si>
  <si>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</si>
  <si>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</si>
  <si>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</si>
  <si>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</si>
  <si>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</si>
  <si>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</si>
  <si>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</si>
  <si>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</si>
  <si>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</si>
  <si>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</si>
  <si>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</si>
  <si>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</si>
  <si>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</si>
  <si>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</si>
  <si>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</si>
  <si>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</si>
  <si>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</si>
  <si>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</si>
  <si>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</si>
  <si>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</si>
  <si>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</si>
  <si>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</si>
  <si>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</si>
  <si>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</si>
  <si>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</si>
  <si>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</si>
  <si>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</si>
  <si>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</si>
  <si>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</si>
  <si>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</si>
  <si>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</si>
  <si>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</si>
  <si>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</si>
  <si>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</si>
  <si>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</si>
  <si>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</si>
  <si>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</si>
  <si>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</si>
  <si>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</si>
  <si>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</si>
  <si>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</si>
  <si>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</si>
  <si>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</si>
  <si>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</si>
  <si>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</si>
  <si>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</si>
  <si>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</si>
  <si>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</si>
  <si>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</si>
  <si>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</si>
  <si>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</si>
  <si>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</si>
  <si>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</si>
  <si>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</si>
  <si>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</si>
  <si>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</si>
  <si>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</si>
  <si>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</si>
  <si>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</si>
  <si>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</si>
  <si>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</si>
  <si>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</si>
  <si>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</si>
  <si>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</si>
  <si>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</si>
  <si>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</si>
  <si>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</si>
  <si>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</si>
  <si>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</si>
  <si>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</si>
  <si>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</si>
  <si>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</si>
  <si>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</si>
  <si>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</si>
  <si>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</si>
  <si>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</si>
  <si>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</si>
  <si>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</si>
  <si>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</si>
  <si>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</si>
  <si>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</si>
  <si>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</si>
  <si>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</si>
  <si>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</si>
  <si>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</si>
  <si>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</si>
  <si>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</si>
  <si>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</si>
  <si>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</si>
  <si>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</si>
  <si>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</si>
  <si>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</si>
  <si>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</si>
  <si>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</si>
  <si>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</si>
  <si>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</si>
  <si>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</si>
  <si>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</si>
  <si>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</si>
  <si>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</si>
  <si>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</si>
  <si>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</si>
  <si>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</si>
  <si>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</si>
  <si>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</si>
  <si>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</si>
  <si>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</si>
  <si>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</si>
  <si>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</si>
  <si>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</si>
  <si>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</si>
  <si>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</si>
  <si>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</si>
  <si>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</si>
  <si>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</si>
  <si>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</si>
  <si>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</si>
  <si>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</si>
  <si>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</si>
  <si>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</si>
  <si>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</si>
  <si>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</si>
  <si>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</si>
  <si>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</si>
  <si>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</si>
  <si>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</si>
  <si>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</si>
  <si>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</si>
  <si>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</si>
  <si>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</si>
  <si>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</si>
  <si>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</si>
  <si>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</si>
  <si>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</si>
  <si>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</si>
  <si>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</si>
  <si>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</si>
  <si>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</si>
  <si>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</si>
  <si>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</si>
  <si>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Grand Total</t>
  </si>
  <si>
    <t>Column Labels</t>
  </si>
  <si>
    <t>Row Labels</t>
  </si>
  <si>
    <t>Jan</t>
  </si>
  <si>
    <t>Feb</t>
  </si>
  <si>
    <t>Mar</t>
  </si>
  <si>
    <t>Apr</t>
  </si>
  <si>
    <t>May</t>
  </si>
  <si>
    <t>Jun</t>
  </si>
  <si>
    <t>Jul</t>
  </si>
  <si>
    <t>Aug</t>
  </si>
  <si>
    <t>Sep</t>
  </si>
  <si>
    <t>Oct</t>
  </si>
  <si>
    <t>2019</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</si>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</sst>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1">
    <xf numFmtId="0" fontId="0" fillId="0" borderId="0" xfId="0"/>
    <xf numFmtId="0" fontId="2" fillId="0" borderId="0" xfId="1"/>
    <xf numFmtId="49" fontId="3" fillId="0" borderId="0" xfId="1" applyNumberFormat="1" applyFont="1"/>
    <xf numFmtId="0" fontId="3" fillId="0" borderId="0" xfId="1" applyFont="1"/>
    <xf numFmtId="49" fontId="2" fillId="0" borderId="0" xfId="1" applyNumberFormat="1"/>
    <xf numFmtId="14" fontId="2" fillId="0" borderId="0" xfId="1" applyNumberFormat="1"/>
    <xf numFmtId="0" fontId="0" fillId="0" borderId="0" xfId="0" pivotButton="1"/>
    <xf numFmtId="0" fontId="1" fillId="2" borderId="1" xfId="0" applyFont="1" applyFill="1" applyBorder="1"/>
    <xf numFmtId="0" fontId="1" fillId="2" borderId="2" xfId="0" applyFont="1" applyFill="1" applyBorder="1"/>
    <xf numFmtId="0" fontId="0" fillId="0" borderId="0" xfId="0" applyAlignment="1">
      <alignment horizontal="left"/>
    </xf>
    <xf numFmtId="14" fontId="0" fillId="0" borderId="0" xfId="0" applyNumberFormat="1" applyAlignment="1">
      <alignment horizontal="left" indent="1"/>
    </xf>
  </cellXfs>
  <cellStyles count="2">
    <cellStyle name="Normal" xfId="0" builtinId="0"/>
    <cellStyle name="Normal 2" xfId="1" xr:uid="{00000000-0005-0000-0000-000001000000}"/>
  </cellStyles>
  <dxfs count="4">
    <dxf>
      <font>
        <color theme="0"/>
      </font>
      <fill>
        <patternFill patternType="solid">
          <bgColor theme="1"/>
        </patternFill>
      </fill>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2" defaultTableStyle="TableStyleMedium2" defaultPivotStyle="PivotStyleLight16">
    <tableStyle name="SlicerStyleDark1 2" pivot="0" table="0" count="2" xr9:uid="{00000000-0011-0000-FFFF-FFFF00000000}">
      <tableStyleElement type="wholeTable" dxfId="3"/>
      <tableStyleElement type="headerRow" dxfId="2"/>
    </tableStyle>
    <tableStyle name="SlicerStyleDark1 3" pivot="0" table="0" count="10" xr9:uid="{93BCB16C-8319-456F-AAC7-FF3C92A80415}">
      <tableStyleElement type="wholeTable" dxfId="1"/>
      <tableStyleElement type="headerRow" dxfId="0"/>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By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By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0-5FFD-4440-805C-07CFAAD4D231}"/>
            </c:ext>
          </c:extLst>
        </c:ser>
        <c:dLbls>
          <c:showLegendKey val="0"/>
          <c:showVal val="0"/>
          <c:showCatName val="0"/>
          <c:showSerName val="0"/>
          <c:showPercent val="0"/>
          <c:showBubbleSize val="0"/>
        </c:dLbls>
        <c:marker val="1"/>
        <c:smooth val="0"/>
        <c:axId val="1570436192"/>
        <c:axId val="1567908432"/>
      </c:lineChart>
      <c:catAx>
        <c:axId val="15704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08432"/>
        <c:crosses val="autoZero"/>
        <c:auto val="1"/>
        <c:lblAlgn val="ctr"/>
        <c:lblOffset val="100"/>
        <c:noMultiLvlLbl val="0"/>
      </c:catAx>
      <c:valAx>
        <c:axId val="15679084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4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431D-456C-85C6-AFBDAE3775C8}"/>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431D-456C-85C6-AFBDAE3775C8}"/>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431D-456C-85C6-AFBDAE3775C8}"/>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431D-456C-85C6-AFBDAE3775C8}"/>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431D-456C-85C6-AFBDAE3775C8}"/>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431D-456C-85C6-AFBDAE3775C8}"/>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431D-456C-85C6-AFBDAE3775C8}"/>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431D-456C-85C6-AFBDAE3775C8}"/>
            </c:ext>
          </c:extLst>
        </c:ser>
        <c:dLbls>
          <c:showLegendKey val="0"/>
          <c:showVal val="0"/>
          <c:showCatName val="0"/>
          <c:showSerName val="0"/>
          <c:showPercent val="0"/>
          <c:showBubbleSize val="0"/>
        </c:dLbls>
        <c:gapWidth val="219"/>
        <c:overlap val="-27"/>
        <c:axId val="321693512"/>
        <c:axId val="321689576"/>
      </c:barChart>
      <c:catAx>
        <c:axId val="3216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89576"/>
        <c:crosses val="autoZero"/>
        <c:auto val="1"/>
        <c:lblAlgn val="ctr"/>
        <c:lblOffset val="100"/>
        <c:noMultiLvlLbl val="0"/>
      </c:catAx>
      <c:valAx>
        <c:axId val="321689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A8A-472F-A42D-D980A281357B}"/>
              </c:ext>
            </c:extLst>
          </c:dPt>
          <c:dPt>
            <c:idx val="1"/>
            <c:bubble3D val="0"/>
            <c:spPr>
              <a:solidFill>
                <a:schemeClr val="accent2"/>
              </a:solidFill>
              <a:ln>
                <a:noFill/>
              </a:ln>
              <a:effectLst/>
            </c:spPr>
            <c:extLst>
              <c:ext xmlns:c16="http://schemas.microsoft.com/office/drawing/2014/chart" uri="{C3380CC4-5D6E-409C-BE32-E72D297353CC}">
                <c16:uniqueId val="{00000003-CA8A-472F-A42D-D980A281357B}"/>
              </c:ext>
            </c:extLst>
          </c:dPt>
          <c:dPt>
            <c:idx val="2"/>
            <c:bubble3D val="0"/>
            <c:spPr>
              <a:solidFill>
                <a:schemeClr val="accent3"/>
              </a:solidFill>
              <a:ln>
                <a:noFill/>
              </a:ln>
              <a:effectLst/>
            </c:spPr>
            <c:extLst>
              <c:ext xmlns:c16="http://schemas.microsoft.com/office/drawing/2014/chart" uri="{C3380CC4-5D6E-409C-BE32-E72D297353CC}">
                <c16:uniqueId val="{00000005-CA8A-472F-A42D-D980A281357B}"/>
              </c:ext>
            </c:extLst>
          </c:dPt>
          <c:dPt>
            <c:idx val="3"/>
            <c:bubble3D val="0"/>
            <c:spPr>
              <a:solidFill>
                <a:schemeClr val="accent4"/>
              </a:solidFill>
              <a:ln>
                <a:noFill/>
              </a:ln>
              <a:effectLst/>
            </c:spPr>
            <c:extLst>
              <c:ext xmlns:c16="http://schemas.microsoft.com/office/drawing/2014/chart" uri="{C3380CC4-5D6E-409C-BE32-E72D297353CC}">
                <c16:uniqueId val="{00000007-CA8A-472F-A42D-D980A281357B}"/>
              </c:ext>
            </c:extLst>
          </c:dPt>
          <c:dPt>
            <c:idx val="4"/>
            <c:bubble3D val="0"/>
            <c:spPr>
              <a:solidFill>
                <a:schemeClr val="accent5"/>
              </a:solidFill>
              <a:ln>
                <a:noFill/>
              </a:ln>
              <a:effectLst/>
            </c:spPr>
            <c:extLst>
              <c:ext xmlns:c16="http://schemas.microsoft.com/office/drawing/2014/chart" uri="{C3380CC4-5D6E-409C-BE32-E72D297353CC}">
                <c16:uniqueId val="{00000009-CA8A-472F-A42D-D980A281357B}"/>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0-F34F-4FB2-A6A0-9ED1B1DE110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C3F3-42F0-AAFC-DE6B00128164}"/>
            </c:ext>
          </c:extLst>
        </c:ser>
        <c:dLbls>
          <c:showLegendKey val="0"/>
          <c:showVal val="0"/>
          <c:showCatName val="0"/>
          <c:showSerName val="0"/>
          <c:showPercent val="0"/>
          <c:showBubbleSize val="0"/>
        </c:dLbls>
        <c:gapWidth val="219"/>
        <c:overlap val="100"/>
        <c:axId val="321699416"/>
        <c:axId val="321699744"/>
      </c:barChart>
      <c:catAx>
        <c:axId val="32169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9744"/>
        <c:crosses val="autoZero"/>
        <c:auto val="1"/>
        <c:lblAlgn val="ctr"/>
        <c:lblOffset val="100"/>
        <c:noMultiLvlLbl val="0"/>
      </c:catAx>
      <c:valAx>
        <c:axId val="32169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699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Trend!PivotTable2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lt1">
                <a:shade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86470031909394E-2"/>
          <c:y val="0.1003584229390681"/>
          <c:w val="0.88215029205366047"/>
          <c:h val="0.39933282533231734"/>
        </c:manualLayout>
      </c:layout>
      <c:lineChart>
        <c:grouping val="standard"/>
        <c:varyColors val="0"/>
        <c:ser>
          <c:idx val="0"/>
          <c:order val="0"/>
          <c:tx>
            <c:strRef>
              <c:f>'Sales By Trend'!$B$1</c:f>
              <c:strCache>
                <c:ptCount val="1"/>
                <c:pt idx="0">
                  <c:v>Total</c:v>
                </c:pt>
              </c:strCache>
            </c:strRef>
          </c:tx>
          <c:spPr>
            <a:ln w="28575" cap="rnd">
              <a:solidFill>
                <a:schemeClr val="lt1">
                  <a:shade val="50000"/>
                </a:schemeClr>
              </a:solidFill>
              <a:round/>
            </a:ln>
            <a:effectLst/>
          </c:spPr>
          <c:marker>
            <c:symbol val="circle"/>
            <c:size val="5"/>
            <c:spPr>
              <a:solidFill>
                <a:schemeClr val="bg1"/>
              </a:solidFill>
              <a:ln w="9525">
                <a:solidFill>
                  <a:schemeClr val="accent1"/>
                </a:solidFill>
              </a:ln>
              <a:effectLst/>
            </c:spPr>
          </c:marker>
          <c:cat>
            <c:multiLvlStrRef>
              <c:f>'Sales By Trend'!$A$2:$A$13</c:f>
              <c:multiLvlStrCache>
                <c:ptCount val="10"/>
                <c:lvl>
                  <c:pt idx="0">
                    <c:v>Jan</c:v>
                  </c:pt>
                  <c:pt idx="1">
                    <c:v>Feb</c:v>
                  </c:pt>
                  <c:pt idx="2">
                    <c:v>Mar</c:v>
                  </c:pt>
                  <c:pt idx="3">
                    <c:v>Apr</c:v>
                  </c:pt>
                  <c:pt idx="4">
                    <c:v>May</c:v>
                  </c:pt>
                  <c:pt idx="5">
                    <c:v>Jun</c:v>
                  </c:pt>
                  <c:pt idx="6">
                    <c:v>Jul</c:v>
                  </c:pt>
                  <c:pt idx="7">
                    <c:v>Aug</c:v>
                  </c:pt>
                  <c:pt idx="8">
                    <c:v>Sep</c:v>
                  </c:pt>
                  <c:pt idx="9">
                    <c:v>Oct</c:v>
                  </c:pt>
                </c:lvl>
                <c:lvl>
                  <c:pt idx="0">
                    <c:v>2019</c:v>
                  </c:pt>
                </c:lvl>
              </c:multiLvlStrCache>
            </c:multiLvlStrRef>
          </c:cat>
          <c:val>
            <c:numRef>
              <c:f>'Sales By Trend'!$B$2:$B$13</c:f>
              <c:numCache>
                <c:formatCode>General</c:formatCode>
                <c:ptCount val="10"/>
                <c:pt idx="0">
                  <c:v>84293</c:v>
                </c:pt>
                <c:pt idx="1">
                  <c:v>106033</c:v>
                </c:pt>
                <c:pt idx="2">
                  <c:v>127074</c:v>
                </c:pt>
                <c:pt idx="3">
                  <c:v>92400</c:v>
                </c:pt>
                <c:pt idx="4">
                  <c:v>91637</c:v>
                </c:pt>
                <c:pt idx="5">
                  <c:v>88012</c:v>
                </c:pt>
                <c:pt idx="6">
                  <c:v>71980</c:v>
                </c:pt>
                <c:pt idx="7">
                  <c:v>88838</c:v>
                </c:pt>
                <c:pt idx="8">
                  <c:v>82758</c:v>
                </c:pt>
                <c:pt idx="9">
                  <c:v>37415</c:v>
                </c:pt>
              </c:numCache>
            </c:numRef>
          </c:val>
          <c:smooth val="1"/>
          <c:extLst>
            <c:ext xmlns:c16="http://schemas.microsoft.com/office/drawing/2014/chart" uri="{C3380CC4-5D6E-409C-BE32-E72D297353CC}">
              <c16:uniqueId val="{00000000-63AC-44DF-986C-1011B769F77D}"/>
            </c:ext>
          </c:extLst>
        </c:ser>
        <c:dLbls>
          <c:showLegendKey val="0"/>
          <c:showVal val="0"/>
          <c:showCatName val="0"/>
          <c:showSerName val="0"/>
          <c:showPercent val="0"/>
          <c:showBubbleSize val="0"/>
        </c:dLbls>
        <c:marker val="1"/>
        <c:smooth val="0"/>
        <c:axId val="1570436192"/>
        <c:axId val="1567908432"/>
      </c:lineChart>
      <c:catAx>
        <c:axId val="15704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1567908432"/>
        <c:crosses val="autoZero"/>
        <c:auto val="1"/>
        <c:lblAlgn val="ctr"/>
        <c:lblOffset val="100"/>
        <c:noMultiLvlLbl val="0"/>
      </c:catAx>
      <c:valAx>
        <c:axId val="15679084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57043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Dashboard.xlsx]Sales By Employee!PivotTable4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5">
                <a:lumMod val="20000"/>
                <a:lumOff val="80000"/>
              </a:schemeClr>
            </a:solidFill>
            <a:ln>
              <a:noFill/>
            </a:ln>
            <a:effectLst/>
          </c:spPr>
          <c:invertIfNegative val="0"/>
          <c:cat>
            <c:strRef>
              <c:f>'Sales By Employee'!$A$3:$A$4</c:f>
              <c:strCache>
                <c:ptCount val="1"/>
                <c:pt idx="0">
                  <c:v>2019</c:v>
                </c:pt>
              </c:strCache>
            </c:strRef>
          </c:cat>
          <c:val>
            <c:numRef>
              <c:f>'Sales By Employee'!$B$3:$B$4</c:f>
              <c:numCache>
                <c:formatCode>General</c:formatCode>
                <c:ptCount val="1"/>
                <c:pt idx="0">
                  <c:v>105244</c:v>
                </c:pt>
              </c:numCache>
            </c:numRef>
          </c:val>
          <c:extLst>
            <c:ext xmlns:c16="http://schemas.microsoft.com/office/drawing/2014/chart" uri="{C3380CC4-5D6E-409C-BE32-E72D297353CC}">
              <c16:uniqueId val="{00000000-0E64-4AA0-98C7-029B7DD57743}"/>
            </c:ext>
          </c:extLst>
        </c:ser>
        <c:ser>
          <c:idx val="1"/>
          <c:order val="1"/>
          <c:tx>
            <c:strRef>
              <c:f>'Sales By Employee'!$C$1:$C$2</c:f>
              <c:strCache>
                <c:ptCount val="1"/>
                <c:pt idx="0">
                  <c:v>Anna Weber</c:v>
                </c:pt>
              </c:strCache>
            </c:strRef>
          </c:tx>
          <c:spPr>
            <a:solidFill>
              <a:schemeClr val="accent5">
                <a:lumMod val="60000"/>
                <a:lumOff val="40000"/>
              </a:schemeClr>
            </a:solidFill>
            <a:ln>
              <a:noFill/>
            </a:ln>
            <a:effectLst/>
          </c:spPr>
          <c:invertIfNegative val="0"/>
          <c:cat>
            <c:strRef>
              <c:f>'Sales By Employee'!$A$3:$A$4</c:f>
              <c:strCache>
                <c:ptCount val="1"/>
                <c:pt idx="0">
                  <c:v>2019</c:v>
                </c:pt>
              </c:strCache>
            </c:strRef>
          </c:cat>
          <c:val>
            <c:numRef>
              <c:f>'Sales By Employee'!$C$3:$C$4</c:f>
              <c:numCache>
                <c:formatCode>General</c:formatCode>
                <c:ptCount val="1"/>
                <c:pt idx="0">
                  <c:v>134764</c:v>
                </c:pt>
              </c:numCache>
            </c:numRef>
          </c:val>
          <c:extLst>
            <c:ext xmlns:c16="http://schemas.microsoft.com/office/drawing/2014/chart" uri="{C3380CC4-5D6E-409C-BE32-E72D297353CC}">
              <c16:uniqueId val="{00000001-0E64-4AA0-98C7-029B7DD57743}"/>
            </c:ext>
          </c:extLst>
        </c:ser>
        <c:ser>
          <c:idx val="2"/>
          <c:order val="2"/>
          <c:tx>
            <c:strRef>
              <c:f>'Sales By Employee'!$D$1:$D$2</c:f>
              <c:strCache>
                <c:ptCount val="1"/>
                <c:pt idx="0">
                  <c:v>Anne Lee</c:v>
                </c:pt>
              </c:strCache>
            </c:strRef>
          </c:tx>
          <c:spPr>
            <a:solidFill>
              <a:schemeClr val="accent5">
                <a:lumMod val="75000"/>
              </a:schemeClr>
            </a:solidFill>
            <a:ln>
              <a:noFill/>
            </a:ln>
            <a:effectLst/>
          </c:spPr>
          <c:invertIfNegative val="0"/>
          <c:cat>
            <c:strRef>
              <c:f>'Sales By Employee'!$A$3:$A$4</c:f>
              <c:strCache>
                <c:ptCount val="1"/>
                <c:pt idx="0">
                  <c:v>2019</c:v>
                </c:pt>
              </c:strCache>
            </c:strRef>
          </c:cat>
          <c:val>
            <c:numRef>
              <c:f>'Sales By Employee'!$D$3:$D$4</c:f>
              <c:numCache>
                <c:formatCode>General</c:formatCode>
                <c:ptCount val="1"/>
                <c:pt idx="0">
                  <c:v>114049</c:v>
                </c:pt>
              </c:numCache>
            </c:numRef>
          </c:val>
          <c:extLst>
            <c:ext xmlns:c16="http://schemas.microsoft.com/office/drawing/2014/chart" uri="{C3380CC4-5D6E-409C-BE32-E72D297353CC}">
              <c16:uniqueId val="{00000002-0E64-4AA0-98C7-029B7DD57743}"/>
            </c:ext>
          </c:extLst>
        </c:ser>
        <c:ser>
          <c:idx val="3"/>
          <c:order val="3"/>
          <c:tx>
            <c:strRef>
              <c:f>'Sales By Employee'!$E$1:$E$2</c:f>
              <c:strCache>
                <c:ptCount val="1"/>
                <c:pt idx="0">
                  <c:v>Ben Wallace</c:v>
                </c:pt>
              </c:strCache>
            </c:strRef>
          </c:tx>
          <c:spPr>
            <a:solidFill>
              <a:schemeClr val="accent5">
                <a:lumMod val="50000"/>
              </a:schemeClr>
            </a:solidFill>
            <a:ln>
              <a:noFill/>
            </a:ln>
            <a:effectLst/>
          </c:spPr>
          <c:invertIfNegative val="0"/>
          <c:cat>
            <c:strRef>
              <c:f>'Sales By Employee'!$A$3:$A$4</c:f>
              <c:strCache>
                <c:ptCount val="1"/>
                <c:pt idx="0">
                  <c:v>2019</c:v>
                </c:pt>
              </c:strCache>
            </c:strRef>
          </c:cat>
          <c:val>
            <c:numRef>
              <c:f>'Sales By Employee'!$E$3:$E$4</c:f>
              <c:numCache>
                <c:formatCode>General</c:formatCode>
                <c:ptCount val="1"/>
                <c:pt idx="0">
                  <c:v>120302</c:v>
                </c:pt>
              </c:numCache>
            </c:numRef>
          </c:val>
          <c:extLst>
            <c:ext xmlns:c16="http://schemas.microsoft.com/office/drawing/2014/chart" uri="{C3380CC4-5D6E-409C-BE32-E72D297353CC}">
              <c16:uniqueId val="{00000003-0E64-4AA0-98C7-029B7DD57743}"/>
            </c:ext>
          </c:extLst>
        </c:ser>
        <c:ser>
          <c:idx val="4"/>
          <c:order val="4"/>
          <c:tx>
            <c:strRef>
              <c:f>'Sales By Employee'!$F$1:$F$2</c:f>
              <c:strCache>
                <c:ptCount val="1"/>
                <c:pt idx="0">
                  <c:v>Kim Fishman</c:v>
                </c:pt>
              </c:strCache>
            </c:strRef>
          </c:tx>
          <c:spPr>
            <a:solidFill>
              <a:schemeClr val="bg1">
                <a:lumMod val="75000"/>
              </a:schemeClr>
            </a:solidFill>
            <a:ln>
              <a:noFill/>
            </a:ln>
            <a:effectLst/>
          </c:spPr>
          <c:invertIfNegative val="0"/>
          <c:cat>
            <c:strRef>
              <c:f>'Sales By Employee'!$A$3:$A$4</c:f>
              <c:strCache>
                <c:ptCount val="1"/>
                <c:pt idx="0">
                  <c:v>2019</c:v>
                </c:pt>
              </c:strCache>
            </c:strRef>
          </c:cat>
          <c:val>
            <c:numRef>
              <c:f>'Sales By Employee'!$F$3:$F$4</c:f>
              <c:numCache>
                <c:formatCode>General</c:formatCode>
                <c:ptCount val="1"/>
                <c:pt idx="0">
                  <c:v>105444</c:v>
                </c:pt>
              </c:numCache>
            </c:numRef>
          </c:val>
          <c:extLst>
            <c:ext xmlns:c16="http://schemas.microsoft.com/office/drawing/2014/chart" uri="{C3380CC4-5D6E-409C-BE32-E72D297353CC}">
              <c16:uniqueId val="{00000004-0E64-4AA0-98C7-029B7DD57743}"/>
            </c:ext>
          </c:extLst>
        </c:ser>
        <c:ser>
          <c:idx val="5"/>
          <c:order val="5"/>
          <c:tx>
            <c:strRef>
              <c:f>'Sales By Employee'!$G$1:$G$2</c:f>
              <c:strCache>
                <c:ptCount val="1"/>
                <c:pt idx="0">
                  <c:v>Laura Larsen</c:v>
                </c:pt>
              </c:strCache>
            </c:strRef>
          </c:tx>
          <c:spPr>
            <a:solidFill>
              <a:schemeClr val="bg1">
                <a:lumMod val="95000"/>
              </a:schemeClr>
            </a:solidFill>
            <a:ln>
              <a:noFill/>
            </a:ln>
            <a:effectLst/>
          </c:spPr>
          <c:invertIfNegative val="0"/>
          <c:cat>
            <c:strRef>
              <c:f>'Sales By Employee'!$A$3:$A$4</c:f>
              <c:strCache>
                <c:ptCount val="1"/>
                <c:pt idx="0">
                  <c:v>2019</c:v>
                </c:pt>
              </c:strCache>
            </c:strRef>
          </c:cat>
          <c:val>
            <c:numRef>
              <c:f>'Sales By Employee'!$G$3:$G$4</c:f>
              <c:numCache>
                <c:formatCode>General</c:formatCode>
                <c:ptCount val="1"/>
                <c:pt idx="0">
                  <c:v>99493</c:v>
                </c:pt>
              </c:numCache>
            </c:numRef>
          </c:val>
          <c:extLst>
            <c:ext xmlns:c16="http://schemas.microsoft.com/office/drawing/2014/chart" uri="{C3380CC4-5D6E-409C-BE32-E72D297353CC}">
              <c16:uniqueId val="{00000005-0E64-4AA0-98C7-029B7DD57743}"/>
            </c:ext>
          </c:extLst>
        </c:ser>
        <c:ser>
          <c:idx val="6"/>
          <c:order val="6"/>
          <c:tx>
            <c:strRef>
              <c:f>'Sales By Employee'!$H$1:$H$2</c:f>
              <c:strCache>
                <c:ptCount val="1"/>
                <c:pt idx="0">
                  <c:v>Michael Fox</c:v>
                </c:pt>
              </c:strCache>
            </c:strRef>
          </c:tx>
          <c:spPr>
            <a:solidFill>
              <a:schemeClr val="accent6">
                <a:lumMod val="60000"/>
                <a:lumOff val="40000"/>
              </a:schemeClr>
            </a:solidFill>
            <a:ln>
              <a:noFill/>
            </a:ln>
            <a:effectLst/>
          </c:spPr>
          <c:invertIfNegative val="0"/>
          <c:cat>
            <c:strRef>
              <c:f>'Sales By Employee'!$A$3:$A$4</c:f>
              <c:strCache>
                <c:ptCount val="1"/>
                <c:pt idx="0">
                  <c:v>2019</c:v>
                </c:pt>
              </c:strCache>
            </c:strRef>
          </c:cat>
          <c:val>
            <c:numRef>
              <c:f>'Sales By Employee'!$H$3:$H$4</c:f>
              <c:numCache>
                <c:formatCode>General</c:formatCode>
                <c:ptCount val="1"/>
                <c:pt idx="0">
                  <c:v>96679</c:v>
                </c:pt>
              </c:numCache>
            </c:numRef>
          </c:val>
          <c:extLst>
            <c:ext xmlns:c16="http://schemas.microsoft.com/office/drawing/2014/chart" uri="{C3380CC4-5D6E-409C-BE32-E72D297353CC}">
              <c16:uniqueId val="{00000006-0E64-4AA0-98C7-029B7DD57743}"/>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Employee'!$A$3:$A$4</c:f>
              <c:strCache>
                <c:ptCount val="1"/>
                <c:pt idx="0">
                  <c:v>2019</c:v>
                </c:pt>
              </c:strCache>
            </c:strRef>
          </c:cat>
          <c:val>
            <c:numRef>
              <c:f>'Sales By Employee'!$I$3:$I$4</c:f>
              <c:numCache>
                <c:formatCode>General</c:formatCode>
                <c:ptCount val="1"/>
                <c:pt idx="0">
                  <c:v>94465</c:v>
                </c:pt>
              </c:numCache>
            </c:numRef>
          </c:val>
          <c:extLst>
            <c:ext xmlns:c16="http://schemas.microsoft.com/office/drawing/2014/chart" uri="{C3380CC4-5D6E-409C-BE32-E72D297353CC}">
              <c16:uniqueId val="{00000007-0E64-4AA0-98C7-029B7DD57743}"/>
            </c:ext>
          </c:extLst>
        </c:ser>
        <c:dLbls>
          <c:showLegendKey val="0"/>
          <c:showVal val="0"/>
          <c:showCatName val="0"/>
          <c:showSerName val="0"/>
          <c:showPercent val="0"/>
          <c:showBubbleSize val="0"/>
        </c:dLbls>
        <c:gapWidth val="219"/>
        <c:overlap val="-27"/>
        <c:axId val="321693512"/>
        <c:axId val="321689576"/>
      </c:barChart>
      <c:catAx>
        <c:axId val="32169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89576"/>
        <c:crosses val="autoZero"/>
        <c:auto val="1"/>
        <c:lblAlgn val="ctr"/>
        <c:lblOffset val="100"/>
        <c:noMultiLvlLbl val="0"/>
      </c:catAx>
      <c:valAx>
        <c:axId val="3216895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935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Dashboard.xlsx]Item Share!PivotTable5</c:name>
    <c:fmtId val="2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20000"/>
              <a:lumOff val="8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1-679A-48B6-9496-F2CD2BCA1CAD}"/>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679A-48B6-9496-F2CD2BCA1CAD}"/>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679A-48B6-9496-F2CD2BCA1CAD}"/>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679A-48B6-9496-F2CD2BCA1CAD}"/>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679A-48B6-9496-F2CD2BCA1CA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342342</c:v>
                </c:pt>
                <c:pt idx="1">
                  <c:v>156613</c:v>
                </c:pt>
                <c:pt idx="2">
                  <c:v>53475</c:v>
                </c:pt>
                <c:pt idx="3">
                  <c:v>120045</c:v>
                </c:pt>
                <c:pt idx="4">
                  <c:v>197965</c:v>
                </c:pt>
              </c:numCache>
            </c:numRef>
          </c:val>
          <c:extLst>
            <c:ext xmlns:c16="http://schemas.microsoft.com/office/drawing/2014/chart" uri="{C3380CC4-5D6E-409C-BE32-E72D297353CC}">
              <c16:uniqueId val="{0000000A-679A-48B6-9496-F2CD2BCA1CA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Dashboard.xlsx]Customer Revenue!PivotTable6</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8398-4396-8E4D-0EE9B5213452}"/>
            </c:ext>
          </c:extLst>
        </c:ser>
        <c:dLbls>
          <c:showLegendKey val="0"/>
          <c:showVal val="0"/>
          <c:showCatName val="0"/>
          <c:showSerName val="0"/>
          <c:showPercent val="0"/>
          <c:showBubbleSize val="0"/>
        </c:dLbls>
        <c:gapWidth val="219"/>
        <c:overlap val="100"/>
        <c:axId val="321699416"/>
        <c:axId val="321699744"/>
      </c:barChart>
      <c:catAx>
        <c:axId val="321699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 b="0" i="0" u="none" strike="noStrike" kern="1200" baseline="0">
                <a:solidFill>
                  <a:schemeClr val="bg1"/>
                </a:solidFill>
                <a:latin typeface="+mn-lt"/>
                <a:ea typeface="+mn-ea"/>
                <a:cs typeface="+mn-cs"/>
              </a:defRPr>
            </a:pPr>
            <a:endParaRPr lang="en-US"/>
          </a:p>
        </c:txPr>
        <c:crossAx val="321699744"/>
        <c:crosses val="autoZero"/>
        <c:auto val="1"/>
        <c:lblAlgn val="ctr"/>
        <c:lblOffset val="100"/>
        <c:noMultiLvlLbl val="0"/>
      </c:catAx>
      <c:valAx>
        <c:axId val="321699744"/>
        <c:scaling>
          <c:orientation val="minMax"/>
          <c:max val="140000"/>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1699416"/>
        <c:crosses val="autoZero"/>
        <c:crossBetween val="between"/>
        <c:majorUnit val="40080"/>
        <c:minorUnit val="8000"/>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C3151143-2296-40F7-9073-8DEDDBD04E93}">
          <cx:tx>
            <cx:txData>
              <cx:f>_xlchart.v5.1</cx:f>
              <cx:v>Revenue</cx:v>
            </cx:txData>
          </cx:tx>
          <cx:dataId val="0"/>
          <cx:layoutPr>
            <cx:geography cultureLanguage="en-US" cultureRegion="IN" attribution="Powered by Bing">
              <cx:geoCache provider="{E9337A44-BEBE-4D9F-B70C-5C5E7DAFC167}">
                <cx:binary>1HrZbuU4lu2vJOL5KpKUOBYqGyhqOJPH8BT2i+BwOERqoiSKmr6+tx2ZdTOjsqvrAoUL1Hk4PhI1
kNzDWntt//Vl+ctL/fo8/LQ0dev+8rL88kGPY/eXn392L/q1eXYfG/MyWGe/jR9fbPOz/fbNvLz+
/HV4nk1b/BwiTH5+0c/D+Lp8+K+/wtOKV3tmX55HY9tr/zqsn16dr0f3T8b+dOin56+NaRPjxsG8
jPiXDxev80/nr4t5sR9+em1HM663a/f6y4c/XPfhp59/fNo/vPmnGiY3+q9wb0Q+khBHHBOG3j/R
h59q2xa/DgcYsY8YiUgigX9768VzA3f+a7N5n8vz16/Dq3OwoPe/f7z3D7OHofMPP71Y345v+1bA
Fv7y4a414+vXn27G5/HVffjJOBt/vyC2b0u4u3lf889/3Pn/+usPJ2AXfjjzO+P8uGX/29A/2OZv
g9ls+/zbFv1bDBPKKAwFJvL9w38wDMYfGSNUMvrdcj+Y51+Y0J/b5u83/mCYvz39Rxomfq7NNzu0
5t9pG/4xpIQxieX3oIG9/0PQYPmRYR5yiX413m9+8T10/rU5/bl5fn/vDxaK//YfaaHb1+UZwvrf
ltHwR8IiQQTGf2ocKT9GURRKzsPvgSV+e/d34/yv0/lzu/x62w8muf38H2GSf55wf2+ZP1z5/4o1
8iNFEWWMR3+a0sAyCIsIhRBX7x/2R8v8gAP/87T+3EI/3P6Hlfx/Apn/GYD+jtHJ8/icvoP77zDo
n4++LxdIxw+3/rOI+r53h69AACJM6O8M+faQX+/8k3j43R2vz2785UMgIzCqEAIxTMOIRBweNr++
D71xBwYQxoE7hFKIECKttcOo4a3sI5GMSIERlxhhCqZ21r8NhfSjiCglgiAkuJCI/Z1VXdl6LWz7
99349fin1jdX1rSj++UDJRSScff9wrfZUowhV4dC8pDAhCISShh/ef4E3A2ux/8HjUEw9daiAymH
ac/cdNNPrlBj0XTKcnbOZJSrMO8+NUU+KLmtZ62XidloOq1wSVh3Z1G+2ZhKkVExfIpo8zy4olUB
4vvObplG060kuFKR1NcdFTfziM8GS5NBbzTOJ+1Vu5G7KmA2rlDozmg0PLfIJwHpVb/2yWLCS8AT
FRl8xKXtle/y/SDqjHv3sLUVVUS3Z1UnSpX39LqP3AUdFhHbds5jLxejgj66qj1zaeu23SyqjC7j
KfRjkRTbFg/BSyllkbEq5GoeuGp0qEKOw2S2RtU1btKNHwajkeIGd6motp3H/r5BRm24mmFh7S4I
zK2TTMczJ2r2pVZbP49qNku4Q8Uad77JRO6eeoEzP5Azz7lVS6gPjMN+xNHMpyMejnbi69HUfXOy
cwATCIsi7qYiPG+aFZ14Kb4fkaUPz9/P44FFhxqhc8EJvthW2OfWGrmzVRHBKog7QxQvJxdELFmX
DSchk8FlS21xlUdbcWX7YNfaeTvb1qhMh3pcEkl7dFVsdEtF4+33Q2/z/molqkJGZlG46tRQQ275
5MKj5RNRtJn0+WTzhyJvg0skiy7zhZliHoj88v1rEGtw2YX2Zoq+NHLh+3zjY6hEzbaLprD+1Dbh
riMNnENDnwY5WLk0QUniqOmY2ipnk4jaqMjKEOtT1/Io5uDe8RhU4mxuOT8bVqp0sHQnOi38TM52
SGp4TmLqSV8tAzcXZq7jZvW1UKP2Ph5QuOzqub2SDAXnrFr9jVuN3q2FcYnndLxpB0quMbqY5EET
PNyhwMIXeiqiLb95PwjpkJHZTlecaoXnkt1NjVBlG5jPqOb1KULTFlfMlZ+3DnXJiihLSxd9Xqxb
b/NovJ9yO30p56ZXy0bI9cRyfLR9u6Q6R3O8eORPK/g0D4rgtWcBOPDSXUw9JmqqhU0RKtqjbD29
DVl0IVk5XjA0m6QdwpslsOtX0TeHYu58oWybKxww/WhnCPFa7oaKNIUSC/uk56p8wjkO1IytuFlL
2qUF4jpzM5NKtNN2qMux2Pdg5+stb6fYVII+ia04dFOVf5nCMc6D5VIu43znuN32Wi9BJlzkPleb
TeuchZc0X7xC8xDtloDmiVzn4r6qBMm6xpJULLK4b6pIpBMtUPY+Kudwhz2p4pJwsa86vz5whx/W
KrBXjkSFWgZXHUROi5g6N31tngPc5Z+qzUXxIvpT3Uzywi2NUQVmclcvRpxpHJqYtK671czvaAmv
rh0O0r7cpluRD+7IpvBOhuScdHXx3ASmV0NBtiuL0XquKz3GYbMQJSDYTn0X8eMitgEShVxubDAv
N20Y7j2VdTy7dsrKt/OznrZ0NCtO36/gbpD7YXK9mnQTT7xZr6uBL9eUjPN5a8zx/54CW1a7ApmT
YQwpt7TdA+qiZrcJG6Tvh+saLqrTOcyqKU7DPNUPFFeXua3cNd18dbfaVbFqfmK92M7nXre3rq0v
TOuKy/ejpZiLJNR1sa8gJpZ1EbeQgUysm7U4W02FHhpUJGKg9HZdZn81UHlPEU44YvUni8P6erTt
rp0diQlbaYrKujknw1KfB9UU28iXmShCVqluicwpD29JGM1HawTPLM/pTUfYoNY671+13Pm+nM6m
nocJCzoZb3XVnre9Gy7BfoEqpknv+Jq3eyTtfUECdxO0uDl5gMukyU2X8a4z+45FlwWazFch8KWo
UfCyZB6zQ82L9SEgLT16WaP4/TCxkybJ4PvwMDjCP9fgVbXG1cNb8XLiG53itWnE51luLkbgXsrM
XZRyVtjPPgXIHz6jbc5Pten7GHfjtymAeAoZvuzmZrpnQRRkyODmMEw5zaR0pSJFkF+3mFolXWTj
fOQ8EVNProbVtfGEIIT7VljlZdMmkx/yPSO6u+cWjNLw0ZwW017ktpOX8+abWBe8OMKUyztO607p
ev0c5nLIMCnMTYOsvxZTowxB+qafCeTqnHV7am19FpbjWdWL6YpUXQBhXvqHgQZZCcLDkQXe3C1u
mGPCW3foemPuwqGvUoNgRe+jrVG8CoARNNuhKJDPFePDdkWZv8bF5k/fz70dtlNp065B93m3jefi
7ev919zCfOaJ6nRcqum08HA6vf+q6qWIq63DSaPzJY0KQN+lhfSEBscSYYxWJgy7pKyaRjWy6a9q
PO955b5B3YN3cvJdXJPIqqmwAIOsPpo2LzIsmlptsAngP2IfFY2MwfEjJfvHiOH5UJlir2vkD401
2RqUAOwzBZYz8Pysy2uF27G8CI9dNVw1wdhcB5BllS8qnAXsFW9AiAiAwq5B26qq0PWnqerqmBl0
M+emjHGZ4/0W5SzhYpCZrbpDFPWPhWx2uJjCdJmqeU/n4Qsk4U2tfSAvi5U4xax/6HlVnk9keSa9
jInvfMwp4IOvGI+79cZM9ZCFU05UNI7w2mFRnJDxGPEXvpa3W9lDRq3iOdBYuWG5xnQr4Ef/LTc4
9n5ASc/QqNyIr4IxtyoKp6/Rsh7qYXGq4dhkY0B7ZUnZ70XJSUyJ+7zJRqHSUwDSOsw4W/psNl2u
tC6TTnYvhatqBdF6H4x0UxA1kkatWosmlUbeR334gpvgfOToIkD5EnvyKDq9m7G49ravVVnPr9xz
rfq+8bEx7K7w7r7idOdYzna9rxAs/bXqHFO0DmI/Lg80714my6ZYbsUJqAaPZpygFSXjMqhZ6+ti
s17RDM1oSvMpf7IycKr96g0DZx59LIfO7QqfTzEa8G4MSbbOq45pTV08meIlrIZSoYZed1KNff1i
yuHzRmiy1dOuXQcPnK85y3F97OeuURvFD3ZENzmvPlkvZdYwiCf0bWZqntf7fI3SLqySrqD7PAyO
xTRe5ltwHFaegDelG/C/bbpanIjF0KzgrMGnKQqeq9ldowIdXOWTMmD7ldt9BZlYiXC5FWFUxDbo
nKq8bZX2Tiu2xbZYVDXVn1o+34Zma5JNYJ1EZZ9A9C9KCvbCZqMzEUJIDuWhD6lTUYniZW4gsiN2
1ldRUpD+zvJRjRKwPjqarr/sCzKpQbsz4E/VDrIa1/mqFrxchO0sk5rMLhmmWOc0VBLl/U5Lfulk
p6Ihilve5qewh19vtNsgSDBN8Zn6vL2o5fTIm/5kt/alHVG3c8F6iyAek3GYS9jGaN+E29nc9bmi
PQSiRDiGQozHrVyv8DojmH7VxqPIZ9WBeQbtb9aqOTWoLFUr0BCvUdeqfMAZuLpWXjCdbAW6Rza6
qBBv1SIjk/a0fNz6iCtXw7qdKGJpynST4QJEbrp3TfTo3p6DMX0shvoi8vkcr6IyatWvPYEYiYL+
ZerMrJx3ZczueCOfuMBfSvEVEOAqHwaYameo6mfVOvFNNOsXwsKzcHRjjNpmiLXxV5WjM+AkS0yw
Pk+RuF8xeZ3Y/Lqa/ox0oDETFDe2OSOtPlAHJqe1ftHUXI9zVSlLu2dsmT3jegX4WjuFAIsm0z2x
EnwZcGAn6LK3Wp8DYf6M5+mh8PSTY+xCdPK6Dtcra6NGrc3yiIQ/t707kj44ATUKlR30V42j/t0B
G7LmqrYum3w5qK1jl0PFTn5b04IqFqC04HVihbvK2wqCcmjBSTbqVRTBUTBfBbi8KjvyRJG5KgB/
WdBqZZfNZpPzZ4Uj+36KdOqMiVGZlENzNU15t/Mbj7eirdXQNJcF85CydDYMlVaB10XSzzrpxBOp
ZK36bXv1YnZqqPqTYxdBU6a6zPMYSINQ28aqfTSbS1eH447h6UqsXtl6eMqlP9iAlxmZcB/XzmXt
Ys59Py3pOGK8Y6ZIMOnRfu1p6gL7bFvmD4QvWLUooBdQ72ek6AbgGzYEtgT1MRawB3Jb9Dkpc7VK
p6/4kN8aO3yrVhcpP0WbiuosJ0S8FJ/KG+GjGyZbc1vZ6CHPAdoL1wVJkM/HibomA5blDlSCS7XS
L/stbC9JPz5gTeqzeQgnlZu1yqo5XYakh1JuL4P53PUl+hTUtyYSmwppR5I60iT20yVUfiQpVsgm
xbSsSS/NkaxaZpiJPO6nku6CRWjI3exeQ9MnpaK95NVaZpP0LkE5P1VgtVMAK3WjPqzRVKQdqi+D
YA6TnorLeRZuX6AmY6UsgbQMMunQuCUCUn8cBcsTG7g/QJ14oFrn6SZEsx9o9WhKGx6HBqr41qGv
eBwGCPJAJLO0DWANKYEQr1mNx/6za4ZsHES6QuF/UzVmUlvOnsMomuPCQu57okFIYqHJth8F1M0M
jK/6CG3KGn6t1zyDslbE/SA+sQaGiiG6RyEDuBzqUAUDU8UoLh1tr9ccEjyv0bnzwZS2ZS5OMjjN
AK+ikeNRDAQK9G4N7ly+xsEkTTJI85nWdZ0NdD6fW/RNr1ENUGbafVc1RYp7AoV1ITPnSXcc2NQd
y1rXNeSS347fT0aSPVThxtP383PTdkfm1n+87n24ROYI1Vi/e791qMG7DYgRPzzyfRDlwAjJgs7e
H/l+au6nZOn5pjYBQJtHRXtCfHWqbCyk5XnnInqYB3tRriAktfOrboDMjiv6DILHuTm4ADkVBuPB
uvGSjMNBgOyjzDip1rPP1Exfqm575eX62kdDrfyaJ05Gh2ieX7cqh0xg9S2A2KnRcS/HJR4b4Ao0
JEhtJHxd1xhqSp0MHT63q7Hx9HXbLM/qGlBgovis71hCTNvG1kco5qPUsRMdhsw5jsfq7Wtaq19/
bXUu1DT3PA4993s/o+R98P0L+qRNts30rq+WIJ1C89zomh3RWO+nmfRQrnJVL36Jl3CUqrRyVogU
KMFt44596BeAa+Hd8f24gxr/2Pl9NdbXlmK0c2XTg2BlZ5WDmrRKrY8Vq9s0osDOtrB5qMmms41H
7bHfcKtaXT5tQo9qiorwhKYIf/8K//6Lgf4HVKqAIF6a6iSmsDqsc6fasLypm94qF10EnH4NGWhw
6GYMi/t6Lk6uapLR4HNJhxft8jtulr02sOHLRcOSuWrO5gilYdAeCfa7qdzOIzxbxUh4VgR9Smig
Qo8SY6edWXqoZ5JaQ9EDvgFFSixhsjm0XGPXhWlDoNTn5nrqoum4+nRkPB1l8NTjApCBtxdmkV+7
VRyMy9UbRaAU6OyQJ1zW1x7TE2+H49hfL4U/79r+IjBFJg2IHih4GvM5Ae0PKH6fUjup3usnvKHz
qB8hlrZiAo0uBzVlGEFsQFeilX2iP7VVmO8jP1/IJQRNkwCRqrPNkdOUCWa1qoLujKBy1yxDo3yP
AffDyzAvL6ti6eOl9EwN7byboKBWgalgmRw8uO3rW+tBuLT1kUIVJerbdSVQGIb5Aw6mXR6UUF8s
RxleEj7MGarHL7kIKjWUOU1MV1+F5SFCI1Yk6r5V3RrLOjiKVbhTOPojZaAIiBaKn0Xaiw4Sv1qA
tVBhD2G7rKrupu7gaJMuokuD0Z/1TX5nO4YSRKrLsufQYu4uV9KK3UAe1zy/CWrdxgBNR1teeapb
oEEdjzXVFHgjPm5+3DXtBvzSldlsm4fci3TBEY1ro0Fh1ea2Izvf8EZNPVQBQDjA9Z1X3XCzAd1X
Qo5hPLAiUo6sd5pC8ibTUCRB/6hBdhBbmkPFpJrBvRDLjyOp+rQ05UtpG5GAcAvK5Don4XxOqvpp
yf1wjBw4Z1sMKZm7/ci0jpuO5Mrm+uu6Rv7CEGCPUaeWCmCsFvKhrOigcu9vSzNBKeM30Ijmz31t
4nKsX2fmHjBZd2W1vYyyl8oHlc1oyCEz5POh2W7qcAgTiXwQk2WNKQruBK9kQrQ96tWHavD0hMyu
rs2nhqPLIlhUO67XU9EFBzx+JsTtg/HBc3OMdJfOvj+gmnwq29XGiOOLGXsT171xsZjotyGIzgOc
p7YvL22/KmDo53XusNqiNQIN5cLV02u/mceivIpw/1Bb0iVt1zTAJlmUzQwyGqVjNs36TE558eg7
+4JZdYhccLYQf5kX9wICMZqAhYiojzuRX2O5yKQAKsKwu+kdeiC0PNGlvSnCJnH1DBhdnba+jt3A
b5pyOJDRPlf9WilkcqxsJJ0aK/+oidS7biNf8pI1iot1ixtqb7Wubpqt+6YhUYRb/60L+hjl43WN
IOdwfLa4nIOE+WUzy5cckgLGzTch8fnou+PK+dNadk9+k1BjDokjrY07C9r/hG2TzRjSSrVVyhgV
Pg5kKfdy226dwDd1H5OcpBBddxbN17UQT11emdiZaQIhX2KY4HYulmUv1zvfjCIrVnts36hq3rXf
xmDcodBjFeXR3QAQ4At8SeRmFfJW4bXN7Maz1UApWG7FOUBfBmrbdY0XFdCXECCsy30MHvwY4QsP
7I2t7YXd5sO4FNfltH1iBEjZBkqxB9mD9gmbqyti5xmWElwuY3N0NCqVJOcGo0WZiN/0JSvjYT3Q
aE5A8RWgTuPHGclPWneqECZMOXBDVISbmvtwULyG5dp6g92uStBDVmDQdcoKIDybXa7fttg33a2s
ZRczyAgV01k46pcA6rJk7SzQHFiCfiw3DJqya5NxxatypbwLF3w+Mzho8ZYO2wDZs9nogdbNlTAv
k6PrOTFaKkqDz7WpHyMj3kormYituh+Kslbz3dxaDLeZy/dAGmtw/e4bkI+7xnCbFkudlCOCGk1c
9ayP1LxKUNuDMIw5wlB/DIFa0fLAGSwqzIGzBxsUi8wDTFbbeYihLmLVGbTH4FmTqiPwGED0Pg6h
27XTHn3JdZfgSl+ZGX+puYAkL/urAo8Q925OV9tBVIawgUMJCvZbuW3XSSFb4DPWIRAEK3kB1j9M
bWtiUYAcEixIq4KAbFTBAgtB9ytgR8w4G5Kc3tGePS20B3UH3+UaBI5p/gYc997XN9RPNjOrSPKZ
2QR8q1Z5NK8K2k6AK0YEiV90ATxyPeYDgaRQVd/ozFDazyKrlvVT0cH7az/5rPMEADUMvzSC9crN
x3Kl+Tn1/m6ul7hxqL/YelnvR2cq5dAprLdN1QwKbTnXqvErBckVeKkD8QkJpScMTbct3kxvM12H
0DpsixIUOvy44edmLu9XaMGopspBZ3jLkL17DJbpmUWiUmLWKWsmfCZq4KG1aEIFrjKoxdIR8uiY
LDlg67S0oLuHJILqjK6APzzuOY6h7ZUxj40aaNlCQ8TjFATuApQ20STdqPHO6OKKB5qlZh3fpNdK
HEctsrnmWJVG3w0+WiBjDdkwyocNrbtoHl98L4hayLZCzBWXvJbXLgSVdIxuxn556CJ5MRXQy6j7
4DMothS1Xi3atvsmAImSaQM4C4BmzPrF6HVvtr6Kocz7trGtVcMENSv0+eJ1CY0aOQDBLMsU9HV5
yM0XkO05hNAGYvoYt1H46N7UFICNr4tAKWk4GE5XVbp18VRg/kkxN06ZDu29Jj61I0xg0oiraQBV
eZM+xY0tzgIqEi/BxbF9625ORZ/0TbTryUSzEcsXoDd3xQZVrtuCpPDbBJxk/bbo8aUZSDYaDtxV
mlDlmEEBmWeojewFHv09llA/eXe5NCmY98QL0JNWO18GVkeJn6AR7LxU9VDd8a0CMSoBsuTJBWf9
cppQCCptYfGZbhooH4pc36MuLEAGKWQKHbYGBPJnsrE+LiZ/5Pl03i7EJERssHF6AXnNZZCe14TO
UKdDD+oonFQmWG5R1Z3zAnKetFCgVXo9cNk9kxDaSbo4jM0CItb0Kjq0g77KQ4XLUM24uVvmas1M
j0CF12VGWXdoK7SlFq8Xq3WvbdDTLHBRRkDnx909HqEvzQwHMc+YL91pcc10FBPaBd1O0/KSNVUI
zES8eidA/4e+XgtydRC8ZYCGQAt6TmFqTdb0zaCmqWGqapEqu8IAKZcPbIEdH4rpufWrUfmYSjzo
eIw8iqFjnzrHr6GgvdX5/BxWgqt1FGnUinE3ouhxaPi6y0dfxNMyPLka9C1sfJnohVQp9g7ACV9S
aBTSHHWxFpD5oqA6DzqTTYsmIKqXaQXdlDTMAdKBsnd7xyU0cQYGFLQW+25zwNHpkjRT4DLGvs4E
QQXDkcI+ckmOMEtKhnEyufJrDy2zeG7LW15D2RyCEhAPbQCZHURAeHMIHYFkgjZXsgTuiebaqCUC
YozyMJVcmBgP230RBDnknhDFs5hNzFqxJh4tL57DKdqEV8LrMhbLsYDOSwLCGJxdPo3UbynX8G8G
2p4m6fbdIDeVMzHGGA/J2kSB6sJgikFy/7Q6mScr3oqk69sxDQVrktmgt38qADJJH3IeXZOlqOPc
gEoosEgkbx9tYWLp733p20Rbue7rKcenaNjhlvcZCT1w21vehTyZIMEcm62+gPSQGWjrs4u8hkiG
zlO0L3lAVVAQlOXRFGV+AZDp2LAC/uBXA8VfrBcAWkmzwVpI2SqYm/pQreuZnt28b+qtTmvCDrME
iCvb4QBc+tp6aPaUsz4PIug2/DchZ9bkKKwt619EhAAh4JXRc83ji6Kqq5tBgBAIMfz6m66+cWpH
xz5xXipsl41tjKS1Mr9U1Sz7SoTw6BqyLxp7220ByhBGaew7W7yEI8+tSSRe7VZZN6JEoMOSBWaS
WGD0ENcMDfk2Wq9y8A+V4iLr+2RU8kiKfolJAUHFHQI7pWvtHExjdMTFhrlIhmO26vXTATxxbohJ
4J41CWnvq2LZYmX5Zz6JBSYtBkZBUilrcep49cCnGYVHgE+2llDtqBdEsGp3VSmyGu5kpIfpHn1s
NhESpnYNp9Z0fnMwncy36jA63a3XwVjo0WdHVtDcz6YIX7g+QMORvWd9QZ1LN83yxjixvWKZoeF4
w53AJFZtqhzv91GaHrOmmTBTt7DjaS8z13SfpC4TOdZFspU+5ljL1ekKRYQW9cXrnAOW0PveZ3vj
d23i6anEaiJlVDPUm5xRFuNVENv8X+B/up03tQKzeh2kNtYoJkcnlQ6H6QCFZ4YfWfj2Z2cV43Hq
rRslhmPp+0/BSuC580bcWHXsDU3W4yvtClmUe7QlR4s2FP4B5BCgEXuhnBjI0RbXpL1dp+3k+lWT
wNyJiB5v20HA6nCXyHZ8g9VBVbFvdAFzCR3T4G/pJsoHN+jcWBXdlDdVT+4CXsBKtNwnFcp7U+oJ
bUeJltO4TxVX2Ua3MaIwHffG7mU8hHO6QfPPyNjqhHfbbWNdqKW7HNfd2RXWBVAByI9luDibgS6B
Hg7wTqUO3mZ9qLJ+Cl4h6B8b63mm696VaPfmwmOxE2LpIb/d2SwoCppn0YlvLQiOw/RB0HyxHoQQ
8IY7Y2QfhQK/5OYuqFyDlqWUWbAH3fnFOAHst87N1q1XgFu2Xb32d2YtnKgswi4RrV4iV7IAOlJw
KUNqspGg2nO68twOjX+xhH8sag8QlCsgrU1vFeihfO2DBZc5h1BxJlb5BnUQnYgeipg5sXCmIEJH
0cV0KFM4H/TSmCmepxjLBdv5bevELcxlK1bMjIl2oGRjuT0amHRxP5pPJqkVeVR1iWteMbf38Cft
L3sMVFz7dRW1LgnSNpzObR5wk8xDueNWN6LnRf0rJpOHjVSoDtN1qtBSQZRXbuck8Cy7BD1dGIeC
8tQWmLG9CbK6gfDtsRDrM+frxe0aH2t2e1x622RiUiQGarKj/vinsGvIXOIPlUOQ9PhFAsPclKnq
MAGJwTqQ+SX9XKv5JvSsg2PXKV99PKsyT1rWDzWFbFnO9YFv89OKb+MY/b5WH9rTfdqAQ0lL4iQl
87uMdl2TypXgUjfz9Weq77XbsrwF/2Pb0y0Pw6TDr4Z2v30QdNFRv5VNbqRfxFqKL6eEy0OYfOR8
2QGbeJtgv0ejwEQUqvFjq8sdKmnib/6uKQz8bin/wKh63kyGqRzvD9U24sX07NvLeVwDnvEVct1s
WhJ3so2nqvlgq+tg5nSOoUO+OOtQ0aL2R30bPBqWl8Zlmazn23VVlzDULAKBtANYM6UcIm48S2fM
AzF+CXsWaD5RATfEV3eTosfK98K01SJTvsUPje08aL0zcFVgFJIaizZ/gTE1ZBAr8NvoEoKTUydi
7Ie4xeJJoWjE1dK+s8DXqbwuS0G5YN4PDzXW8Xhq6rxvzZhaWDG9Bf1kz1gdyXb8DStOovsAeFV0
MJGg03Vr2BwK2z2wBc72DLMLiiaNmcEFh0NjZqhHmg9H5isoHTR8sMrGA3wxfgHtQhPVaJQBbNX5
6rojaB5WYhxbuaxQbNr280asr6FY6GHs5X4gobgPTsGjvZTdcSyCaJY1g95ZPDD3N2vq8VbW210x
KR3LKuFLuVyWLcIQQcc1igG8nSeilW1rTNSZb605Sz0OeeD2JK6CgkSK6S5Wo3zxAkJe2ejdD673
KT3xWrQ2z2m9kgyzmvHvPQisuRuK+gg0SsHJQcEpO+2dWYsJUtAghsw0JMQ3Mi68YL/0L2Lclj3v
mTwQT33K0ahD27vxxKdb3bsaEwNKTDlB8OkHa0gH3SdF4eWlBiK5jn2RKkWjzmoufLXE3jbremP7
9akp9HDg1UD2bCM3EA6gZtdbPsikVpiMSTmpnab2iL5kJqmGQh+PQrRxMY8osOfxJKuaf5UtLLZF
9WnNwtxivMk5/KWEOFY6qWVOII7ki8cvllVgzXJxGQSmvqwre7Ald+9pI/fhPNB8KeyHCl7UbiFd
gdKUH6TH7Lxru4OBsX+wg/Bs+Q5PyGI/2VAIPWq2THBixaKb7YPjBh91D9lxHWiTra0H81CwSNoG
XYveUptOGuO972LwXeIYkurZ3sYy4YH+GBsa5iVmmo5ZbbIOUMh4qXPhLmNsNxTMmmhM5HXhuAcH
QjCVvDdAKuJ27qwM3vsQ9xVsINxasYaR21G1Al23HW9T82E8Zd/Yk0nn9pMTTzw3vLmrGvfTa1iq
+9aCGGskVOlUqDCbyvm+waUAolYPifXd/VoJ99mXHvSLpaYwrViXcb9sYZk6Xq6wLpN++GJFi8I0
9Ef0gf3NrB2slOYwy35LjSr2mKfQTXXly1xbmH1doH1tyPPl2nF+VYHuLrSq3nqJdbmFXF1ZXRc1
ozi0uKh3CAgcCMikvatQW89ymZIh9V2UT2uxvbtohhcftmtfi5RIuBiVfuXOUKWh0G+jM/CYQ8KL
USH/noe+ycXYlXGo9ZiEFUQ71aFAnuZVpL6ftRau122eRkC3I2auAR/W6cK4qKoBn7+GDeEfe0w2
vqQb1GHyQlDdJ74xj6QYdKSuMjGVVZ9MUj+2VagzPbIVmpPnJl45rZGPycnUgh9WryNJPZZPneO1
sSMp2FnHNfGwWV1GSsx8YElUWrgr4mrtHy2WHqCUfysHQnMWbl7WwHeIAa48iwol4Lx1z9OM80bd
aUsaX14MUdB4nW2Jg35+JMZsO5W0drI2Lh5RfPREDItqX4bFgi9Ky2PYLi1Gudcevm9BTwGs+X8/
5qB7F9HPE9frEX4O06MUipkqdXe0607F30/8fk6vGEC77/vQ8YM1/nlHLnr86/t+tZb41/cL/uPm
z/H//sfDZOME+//1U/z9kH/fEevduKX/+UhBeZ34ik7NkQ0uro/rt/5+978f5PvdnJLJdvfzxr0l
UEJ8P1UJtg1/z9/fg38/+nOU71vEXwaMB1yk+9C8F4xOh6Ad5b5rF2ev7UVimqn6w/ctDvbh762f
x4Jtq0B1/c9zakBWUNX+55nft4rrTP3z2MibeOE13X0//vcI3//9++Kf9/p53T+H8awr1mMXdmwz
6OhpNdk26obi5ueDKMeCA/F9rP+4iRjmQNKfo3VDV2TO4j2JdkZrbgRZs2AiNxiF3eH7T71uHfwH
/PnnsZ+737c67Z980YXZP49/v/77se+D/NzdUIWi9+k05Ba82c8/ft7s57HvpzQQsqDAX5/9z7G+
H/vnMN93Q61UZI9eGUMByX+O9/frft//PlQ39fUW/3OYv0/6b4f9fo3YwkM4Tn3OJNOHsUNZZlPL
oPvCXZ9XsNGuf/65SxbtNtE//55JVm9BVodXxYUM//9F36/8/vPPY0QaHrkL9eKfd/jnbX5e+89b
/bfn2SHHZ/o5FvhCdRgO2/fD3y+g/QwP8J+D/sf//3mT77v//tsK23631lP6X0/Bf/tc//Uw30/8
+azfz/l+rARBls6++3uqJhqD8wVGaMNCi7pZw/qwW3fQt4Weq+zvdDG7z5Y3Nnw7l07/9D0bSEh4
h7KWck9d4ZdYwaE+tKkjhAVJES0bc63rIiZSDLgPjdRBDvd3OK7AkI7e9RbUuoGixWZ9amzh5fjO
F0dAOiNB+0j4QHZhWediMY9qqiA5WpA0/a6DjTiC/ptYkfXc3Iy2PHsbFg4+oWYe2/V27c0X5TwR
JXgCt9boPeDDQgNUV1x3TUigQKQ5hOetTb7CZnm0+1BkpQIU0S4ScNHgRavNq9RpUSUV4txKVUZD
RSTSM315YqCgzsXVh5HuCBekvbQ2WACY2F4Ssg5AAEphuOh9SoXmd72a9gtZ/cifN3JHA+bsthmf
jKFdXfwXlCZobbSwgbCj0HGCscgqfa3E4IGbFq0+zmki0aug07tBhJrF8HyslFsaXi70GIRaAPpv
Ty5t9l3fn0Hp9nE10jc1q4OUa5OhgKpSD2s7KpRTWcCRqkvIbujYZTJ2+7WcTlAl0GPUkAEtIsek
qO2IuHABuKZVNiucO0+7Ox6U5WMBD3HrnTm2eDAmPRrzMVhvhFn+jD5OTGDCN3jqsEdNeCpWUcdV
g+N0NTnYfb/k8M5OjiEloKcafctQvijzp+YoIAlBRbBsXpDzLfKtXu+0A/vbGoK8ogxnmkJO78eZ
pqiNn1FLLtmoiIyReP/yq9u2gGkPLhCvZZCSc9da13vHKkC1zBYq82aLfS7eRxOWKez7dtdbEAj6
qRyyYLPnnOomC8BopA7FFy/ANe5EcLdU4bALRnzoZQPzWSAKcCAdfug+c0s/jOFBulFQBAS2AcaS
dtDZl9YfzdstGZbz9QpyaqbPTbn9hoWNMnmEPaDou7Z8fpHO9Eu1zhI7GH4xMEATLStQubL0+5iS
mqKf8k+wKeZkQDaEjuOSNMC3XCqsfBMEvLNeYYq08BZBvrzwSgDmZ00EZs2AHrTxgfFeDCRZ0unN
xNNi1sMweeDorKwtRn632jraVPDZNx2NClJ8rMbKdGBZ8WyjLrPdM/SE8lh2iHKF5Zd1JV/lUkLX
XrbXUK0E9MnOtn77YQf4pHKrvWuTNg5rcrdpHsTu2iS8NI+rHSCfFp6mANW3tKC8CjNEyhK/hLKn
bFMojCE89pkVPJfXCtqrW46UVDcl1HTQQix52jCk41nPEMVt+6ZYoE60cF8n8uEpirJn9U06DQ+j
UE+A6Zs4hFLJwv7N1uYCD62NA1dnjTbPknA3pmMNZZyTFiKNQb9hLyQKC8mBT8HuqP1y51GLoE62
71lNn60aoihia02DHmlsFUm6uj+4gV2kxJ52tgvgsmnWlyI0H7xQA1xj+VVvr5sjZmBq5S9SlfDu
nadAlU8G6YMjdhuws/kY2hlhJvzQyxQkkKuWFTBejfhixLjzp2vAUxP2Vs/eBVzmi2nCE3XwtNae
zy4Bf6c3WqcGSIvuxxMHHwJpas1FWbKo2rpyt34ykxvePIpuerenDr6QXm9pbSXzhMwgg5KIkATm
bgojTJkOkNQEgXWYkwLXRDzICXRc/WFwkqKhBwiDmMW+XxDBQkxLxRo9YklQs/vI+4zy6PbZ0Hr8
DjSKTmce1vHVQmZLm7jdhInAguLQNK9zMTWJHTZXMh5yxDi2L71nu7Gn16RZRJUUYt4SNhAIMgsc
MVD26Wg1z6x27sxyFadfDIPrqyqBKCWAiMr5kpbAThbOr1G5UDkGUO7EK6LJb5GYmVCutVzElQ2Q
JmjgapVr8WqDUlhacJ3zKh9IrS5qXOO2W0/9BKFzhGDlzPjApZOFI6J3RDtDulgMuibpb+BbRZVk
NHH9An1rseyljUWhjTrB+gy8CORRzYq4tvcDXHV/9BEeauSlFRC2XH+vFPsYqz6VC70tg6ZNKGl2
pe2rqOBaJ9PMwX8E80HDWS9YRxOFVTed3Bpc+2xEwix4N4D7VvAN3ZJw1/oVKBh83Cy5W7lwBmYw
Sj7L4Xo/UnvLfd3SXFIn97b5LMruqVtIRu0GIHoJPGRVzVvl4TKz5GtIZH0wcVEGkderezDAj63X
PK+bbhI6jI/lsP2SC3txJLgaSMMtUxkrlvMWJL6A4GqPQFltxs6yB0YjRzipEqYMo+NecBAqFcvn
ykK6BKTaG1z797BoHlk/nRbmRTWZAbg2u5E2b2LBNVHrMXMm1AauOZUbIKIVOTcyQNQSvXNbWUPi
DhifAjhts0PXDfqwgddXzQyIvVxjjM33VS/vxQhP0G+AhAYSMkEFx7cVv2a/enLV8mbU9ruGSWsK
N99MtZ9o+wh/FY4ckfc9UqVTZcEdFzb+uOUD3QCkyK0yqbDdKWkReKVh8TEG476YEMuBupl2QQv0
Q/u/RzpuicYKG00aCENHYT8R4BYWnSPVkS7h14yQ7u5EQdAlAYxIEYrKFxbu39qxvgpkwV4usOkR
Uitia6UyKiuszZZzVM2EfpkDaKe+s7ty1KrnXdT74qi9X6RF8IjMrxM+1J70L1UvVETW5jkcrCNm
vodq4H00TT5OfXGxe5QJnpPret4tkmfjboSEPOK0YJIAKlEhchXNsAnfyxXG4OT3lyq40gt6TMm4
smQJT0LKh2ZyQTM4HUIqGL1zwH83zXKQYvbibhleQIWcnFDfTkET+9N81+vi3WsBE0whZKh6bt78
MAR/gLBnPG4QtVwKbXjDtSEoYREmsRc12DMqmiVFkP+EIZnTad32IZLJsr0gGwDaBmEgZGYwXKYX
piHLbU2wRGMhb5oaAglSPjibFDyn2xaPkjW/+2twpdXNDPR6eqogxO+GEq4KgB4fqQVkDMCdd4U5
At0qIzCM74jBJJhynYy1KvNHc3aH8KxlLxLFwdI3FTJfsNZdC1wBItStAJ0aFL4VuZsHkd/FSfZx
Gn0fCYIWlFUyOX4YjciwQ2eBs9o+gKfucc0BZgJDHXnjUN1rk2rO9CMWOFSSd+EXWabpZK86HrX0
dgHXjxZd0c2F0zuY32hdrQpx2el9GMOsMAFcjWrFf4HMNRBpBrgijZQqATaPwYMiTIEJVAXsM3h9
AFJbsWs3E+yDrXnxUdT3WMEn04MDR228zhie0mAxrE4UeSxTzDdLWONyUdW9jeknGSeMNc4FbEJ1
wkY7f/yxgjxuwy4X7hMfgwuAk097AZWyDSNKb4SEeBVksHvPU6GODMViAZHNhMUFJUhUD97ZqcQz
au3ngLl97BU2+Ghn+QVVCmZLYJZLEGKpYWsigumj6Cus5uzOKmrI40wB3VYYHXPMBmi3nmnhNrFG
RDRADcYamtVF9cdkIdVHT9pDBN/diuxlfvLknNqOt6CwsrC2+uiD2XSLGCrMXkvcutDG4bl+QhLr
cthsN0ptcDG30uTgct0R/rYddE8giD7RKavYEwrYqw3H38dFY/1xuPNRSbHnDO5gVepjTy9tT2gc
loCJmxaF6OYVAO5EEIcI5dSbdx6m8LG1pt+wdtyQnqqFp0DekxVJ6QhRo1Sb4rY2lAIiUW/LUB+m
brvfXIgzpn9X1AKtGgIaI7J86imQ0aXnT8EMgFaRAnUnQvlgZREAD8ByEGwhADgF9sq2M2yNqs77
qKe2jMy8xrRgTkbd9dEhCC/VGIElzrCgVXFFzn57AEqSRvsResTSZiBBlvdtOcD3eWp8jNK2nVXa
2jhPdKaXYmnPK6LM1ybJQTk2nkfhvVjYY4AiRgZc1bw649GyM0YW2ACe9UAlzQxFO4ZJSiIYGCAH
uj4H1+zuzNNeCExslnt0y/HNlO6nw6w14455ICtPV23X8Vo0TVwNqAi9EFe/tNYwRWFSYIQIFFQu
FgsgfVK4f1zYFRFbpt8wtb/nzahSnhOvDrmrQNdHpfITEcK7t0JcJb7nfHhB8LuCv4SooNy7zrwz
qxPCebDvlRcCnbJDQMUuonNCetcXpFXl6QQA1m4JBIxxZ41tQJG+bQLUAXUf2yEQHsAdr7Wt9gPX
RwuAopKA/samf6qb7lwSdjCDSrBV1JTMOoQHbzsqYs018lcnkRy3C6SA155+rUCS+narExhWyImN
053fzW/+OP+qWr3bYGozx34H3+klvTuLuNtUxJcBsb5thiGAi6enD0b4dxPM0Git27NBYsmCRxnJ
OnyrPfAn4J8eub6fKIERitY96oaggdXHE5hK58ajJ2rD+RSFTtm2IKhB/JseXYfBxhJJCVcgpPOT
Y6wnEk5dVpTrPRJuJsHWBnctD2GE13yPVus1CO8DaO2ATFo/6uAjx1rXKLBRYDIfuaTakck6ewdg
Y5EZplz7JfghpJ6bJ4UE6IHUfIdrMh760k2X2kYnZgC8IW/QpZbDoDwfxgKhS3tEzq+otjSckD3t
/HRW5NVqmkMwTE7OlzWXC8+kaRB6Uf4EpEr/KtWYrJ67R32BTDgKjNmPPFSV6L7mGyL2qKS9vXUl
T0wVgpAxDG/DUtT7FnIf4WunXDB4Qf21+uVrqct0XRFItszkxnXoALpaXyStmpQ7eYNtSKLOdG00
ItXCalh7dHoVHRx2Drcz4TV+tZANYGHCGWlHGxFOf4en1Vf4iomnZcHq7UkArf2MksMwHYfB2Ecw
ATpAQuGByq+e+0Ukyv6iizJzhVch9Loce+F8YiOIHS/rCU0beGSlf1Xz+iRAsWWWDMNIYcSnoeWj
NwwxlOZ5vHRrFjZIq65VAdZTKzhfBaxQyYtY8ZQ2po9qhOyShkMLqaovyZsT8cE0oQXz0NZ7fbRV
465cpI4C1NnRIJ2v2UWoo3my4V3nAN/efdAs/rZAPwnbvXD7LwkPKPNl81U3iPrOZs6UU162AqCq
wp94vPr3ZLsZynDn3y5YTTEUL0gqf1QOzxzP/MGWLBceIudVYY6y/SFtjf8c2stxHSyQHApdvHSH
GzNQcGVw/3y4VyJ0cusqhZf9emoAXaZN1U1ZBYCRwWyO+n5+xhgFDWL3gFxmytKhWHO8Lmq3qUhE
Xe7thjwhg2olFdy/Z+qAHZkVv9PlV7i8qMB9AT/z6LcTqk3suuKBs4hHzqsIUAeIJLCUProFFLwY
m2B2pcrVwDL3jTAH+Q/3eWknCyd0uJc4eRAF3TurEWuiqftqsO+HXcwm2cBq4ZcJixMiBI/Fxnb2
lXujRTmiFI5QATBcWfg5HDBnanJb6HBIPRrnNiyLu/43Jl5eAOZT7mkpzV1D0amxwQG3MysgBOS1
HEYnWh158Zr5cQGnkK1ldVv75uSG4MgCeLIUNmyCJvA0I+a9rO6D/QGU+sNHcnkkuDCF9+yX7MFh
XYJ8/rkMt1xoRFCa9TAOGC0FotPBshtd8jpp79PygYTge+0RqsqQxoUYU2P997fKjYhj9mq6CMXO
IyaAkFZtPGj7jV+b18AqTtsAVsOWJ+GwDcLd+KtXy5UVeG4mBZahBK41Y0MdQjzAIhxXC6qYqZPh
biNIU3lwkCXXnx01d305bdgfwENPMz34DT0CshhjmBSoqYDaB3As8cEsK6Ft/RsFgA1TxtERreWv
si13tScOA7LFRHhfZTBApxqGPqGNXWRLlTtrfxFMLPGgmn1vFuRJSJ8q6X0IezwMDpzY0KvSWiB/
W2v3s+Td3VB5KT7CcSpvfOyGMG7zqbOw+41gQDcqbH8xu/dcW0hn8D9bZz0618waEjuPlng3YBy8
zYmtgvSouRywnW2fuNr+5U9674TVA3bEKfayE1+aX0922byvtnkRHaIqnYuk8Sjxnav5sor5LOvq
ARGKD5QQH+SKOfvSZF6/vk99MUcBwUJutaGIy03SeHN84M3Tt1K55AumzMRdIc2SyjmAWoeaUL6H
iARdPdVT2xRHUND3bTDTyCfW21bMJ6LCQxl2ZwdTODZFybWUQAxmB1SNTqu5eq2agcZ/lNf/8tzm
k/c9RwEv71pLRUDYMLkwpGM4wh9MHbduTjlirwyKXiPs/ug27QNgyKjzwZB0oF/WGRGm0uYvdQ0q
1puw88s2+8dqoy5sasD0lixypro5JrHeljry/UpkW+EfsSfgB6PqHej4jWl5kFa4TjFCXpB28FNr
SsJOnqspKHJnqGN/norUt7rYrbeLxbtD15gtV56behN2+sGSZ6VeEwcORhcoSrPzDAjzK0+9BIjY
Xb9U74b3iw/xBts0oStHRYeruDu7zTN2kEnKRt4OpX4tDdjX6yW4rcqJOpRHWcFwoUDLvyDul0MR
f+W+vkC5veEjJ+gSnBmzk516dX9saPugS+etXRhFo1eirJ37PAi3tKQaC2NXPYBewDpMIMpAPO53
6MYe9Nq+9rr+he73cQ603vvIg7jdxhPsIPDq9aeh528oD6Z9WaJE4RDqT1ZA0wEcVQzYXmArJmc3
WBSyXr26KBlUcWpX6yT93rqg13xZWmi72+RnQ49dU0FazOjpAeIgUANlnDZi1w3nTlowCHAA7GFl
/ULfG62TeaQVD3bLZl16dOX7ohUQMYPiYKoZTaM1ZO46WnFfA7rvVy9fx9Y+WA1YZrWpAk6Ej0Yt
KEnecjtf11DtPSsAjr+GQYwEWHtvrSOYGuzMkX/f/fsYb3c1xiXsm8RvKgEWuHewVmkPbXwr86YM
kqJbXgNanWH8TBnzkalS4bqXfiuQOPDfGXRkbNuKzQbcydrh+2SbjUJ1ohxKn93GaG2et2YYc4MK
fZixhpkBAmSlH/pFfkwaW0BVDKvPZs17apsw9/kf31+x2UsDa0hBN95GZYBLgiIYkU2xplUjwoTS
ns32b6SBMWhQYbecf7o1xbY5DBI6dlWiISLyJQGCNTBMS4E6IDlyFc8tQJvBzuf+rzJ0EH6hUb1i
EuYT37tbdSIUipUOnZdQXCagCMgIn9X17aqrA+MyWwEQfZ/D4Dmg2BEj6HYU+ZvYrPVpI+y+7W/6
GtswgKx56Aok3BFk2g89haTp3yDDGA1+8DUsno/FEDt5ec1dfbUOQquFbLgMR0qKGSkIFyMi7NZ0
IvowGXCPqlBLJFcgawDdMKzdfWfo75B46N6wfwo4cSVKKKGMT5Ht9yOuLNePnBXBO2whdTPU5nVp
R5RDS41Yo9v+mattPGuh8wLyNvHQKbtFiAV2xSYsSFWlYUleq9U/h8UfUFD1kQzXLAIazr4KOkyP
9UM7P3MXsRQToEcrC+CxEtHvRUtQwhJkRlijd/aB5WEPmbyuiP0iQszWQmOTOgGJBbtBebldHekE
9YUZekGP/chI+zK2QZNaAwIGxsYWFIWFvcICJ6+uKFwNIhM/YoGmnewolEOIVOA0IXsi+Ls18EoQ
ae4tddgsdlk8IXKQQXiVc3T/H3vnsRw3sm3tJ8IJeDP5Byxv6EVRrQlCEtXw3uPp75dZbIJi63Tf
O/8jFKn0KFYBicy911obX9hWde1vM4TEbMBU6fc4V/qAUY3QeGtHznCKgcJSnrqrxLa1jT/3n7S0
YKNqVDCLUfq5MjBYWeVLEld3tZcP+3QS7KIUzohuHtqs7YDu4JhqZoxPjpN86zDy8bYpFMimWMzS
IjwEcS820Poflg3/FWtlsKN3fadmYJYGHXibcD35XyssLBCXFPau7RniAKRBCJVBipoem5F7H5kX
ROYwdnaq4u36m14REjRZV2683KrZ8+P2sPvBPXQVFr9o7gb8ZdwwnhEkaHDUa8BziN/VSXdfZTiB
GgtNY2soTtjlrwMLXYUOu82YAkceMGuylyoPcQ+FhtPULqxMZAe6SL1ucbvDKGURQ2sWjk10nZvq
rVeaxs5Uu2rbT8VhrmIIGkm+CXUTSb6Al0MQmM1pwN6euFAa4mT8bOfwQNX2Ca8Zv38+IzaHRdaP
mviYFpjVObdmEF/tU23021w16tVQ5dG5dfCfVjVG+9IYlVPNXYwGGGKBLXBPDhBfPC/f5JbYfxat
dZr7g5WwkqZR8Tm3Z2MP5yxmCSumo9kIn1CtKledlsHbcpKafW1qXaEJ2W/MkNtCGUz9hL8xa3nQ
OGbZ1ucshTbmaLm/cs1VrqMSYQ0lvFke0aZ0xSN5m45cIpl4hI20tlamaRqg6Koz/Nrn1ua79bXW
RmUvAUPDY7/Oxs+1zV9cWVxSTyCYjYHNsoZLxnb7Z8uzNKDg2dnFKHkKinsVEwp3FI5ufpVNmDSo
PCKJsPG5tlZOW6NiCdXELsvB17OxXZDgcdDvTQ7uV6qSKRu9M/MdzmIjtPKtBwwzDHuuV31TbbN9
yHR/08fTM3IM57J3elQT4gI8JdSKfMJFNCMgMEYznZQ/zUzhG7CC76Vhd2vH7Y4BPlQMh57u1QhY
YDa3yxe9TfmKpviuF0xd13c/p2Hv7uEp9ZugKsurFgzqWq+qfZef6pw72fJhTfEgocxSXptTy3Iz
5vrB0WF2sq2wuOfMUnsZA+ubqv/Zj/NLl1f3XhlvLKu6mxtbPTYRxPLG/wZ2j9GmbkPo/uSjLLUe
S5bMlB2PrQz9zYCP2YY/FYf9pgmVP7zadIEq1OqK9Q5Igak4m3R2f4SJiU8Ht9cKZCx7jZm9yMSO
lXPtTi9YK7NxSta8tg+x4U9HGyrOVcTRx8w7NrNBMW6VUtmlZfTYKqm6rd073VTYGKrT535EoKpR
sQqP9VPb4xGxB3h3Qd4gA+QhrzOmM58+uA6b9o/UxkVm/Kn30Z3LaZ9DMG/Fvh+fTZ3jQAdf7Sr0
FPbs+7qwwtuggJVQGLgN2KsMDXjeov8D8Qgw3f510iX9ldm9DC4G/TLGBN8HyqcWo0Chp95VoOc2
xg/jqfc5HsZpm23AgnxTOLrXoTOhHBaZhyyO7xWzRITGQt3GmcviqvCwX2s9Zz5U4zD+l/lP1Ri+
t73KjsUe9hprzy7JC7Q+0+8wyn3GQi5RXE7GulM/8BfF3FXwiurSSnehgYznXK0TJd5nKtpCtW/c
VY0XHwtwySujQh8JLuBUeifuo3ylVXBtwnYYbkqoWWYNkGVEOivsvk1TccsbNmYXbFxBKonQRM3B
gZTbKS6aM8wyrP5eXN6pc/kSN2BB2jB+1FXPX4UVptewsFDoqzCcQKDrbnN7FWXKD2ztw1cl2ON9
BcaumDd9g5ttHvMfjoM+qGNyNKqbm0owc2JNnXcBqna3kUgsrG+Z4jlHWQVP5UdvYXkoE5u/tnE/
IVww7jMA4lcJEAgMRMnWVTyUBet+WpcV67Bfap/iLoq5D9TnpgyHtabrziow9q4NZ8ycvecgChGV
qbFpF002bGqfg0w2zOyFruqxqA7V2HzqnXLe6RCQNj1iSmNiBviO8c6hBVLteHhgEbtQlFoX7q+G
J44tHGusDcqek1dSbIy66W760n1Ic77QfIavWmr1Teu15VUSIUnJeADwSot7oxri29qfMPJjZoRR
+H3oNDRJHdzycad9NuzKAd3xtaxyfxeOEKwLpMtq5zbDI7aGwg6cGOS8XyrbHherlirNukC0LIa0
5ds91PDimNTduM2yCvEw/wZRsuvA5qzCsQwcbIlerJJgj9HAQ3tlySZn/MmSixib495pRn1fdQlm
GBsljgn/p8l7KUhbTgJwM/3+LvZhjUeW0a/bPAu2Sor8W6W5fzpWD/ew/Ty2IM3Mmu2GM4GwbSbW
Z2N+MUd3Xxuos8Z/OjY36JylP6oRJQ3Vadn7KaD+8yk4DUb5VCeAKVpuLr35NCbNyatB+MDT3IAz
f9ISdA0cz/xh9jU8eUNDWs7TjZWvO2c9KK9S/C+bPrAPHpCfYxmPT9oMhS8oFbztBV+AY76gG7Dr
QmUFUyTdjr4br4c4/YRCBH5TByY/MHIweNNtb+A9sEz/j/AOBAqrysof5k2nt2ulr68RHkt3wDIO
U+/flg0OYgdbRKKNQHUc5oQG9Zzl1s96Hq9N5A3Ypa5DPzxBSM6vuDsVAEHNNjHhaSVid4Yf5daO
QyjdSQNhszf2ldUeNBSTumx8VKZZu+7AAumlxWsg2qNLYbF5N37qiYGcMVoRStHO2LkSXgZ8b3q1
yipAT7Ubnlp8adjcvulm257Bf7Lau9NWaVtv3aCj7Jkhd0t0nxbo8gWs9UW9a0ztYPcpr3IEkjep
Vn5N7Qhq3QhdSVd+Blb3LTGT7y2Kytz9+m6o+F3MaFihiZNs7blBrhYjZBxnG0WJ8aAZ8Pn0AkkQ
ExYbFgY8thZfcw9mGeATK+wxbuMnfv8H53sNX3IdYC/ATIvRv/FUeIccq6zg59iMD43u/CzT9tmd
mke8EKiQxkrAl97id4ZdVvkcB0xNoHfwoypwrm0TeSM19NyrLpsrjvwqXmfHN05lpX3X/AGZpRyc
mPBm5W0A8CV1EQvLy0M/2qe+Pk7GtHN4gnLQexkLt28rX4wu+rPWYWKjZT3uCoSaBx/2fP0zd5pn
rwywRufFbWVuNZ83J2t6in7dPjP76xFBCbizA86TTedGQOpUs9wGbFSr0kk3lqC5sPi8OPpPHJru
Jpy96xFI2jrXzB9pFtxDFg6PaAgdR2uWhPLrEoEwNu7Z2UYoMMmrbNdOlroBNmexu0CxMbd32jAG
56Ytq23QVA/wwDaqVfD4J+ax5lAatJUCUR7pgcyrWlZ4iGTxzxDFNUgL7cHIFf5u5BRNGysO21sO
YXawUaYBCkTonbBsrMYmF+/BSNuMTv4pLOs7ozPWI6IOfIxoPcCjXbtYy1c1Nj8bwdyrCnf5KprQ
0HOM5Bzb1X2A1u2VPpZ4rEacGGMWY6xKd1WrIFBS3razqqHa3G9hTSCvlrApK5t9kSP10WETjnKU
d9ox37jhfB2hX73ywyrfqGV7DNz44AcqQHUQRxoCjBv0a54jDovpCN+lb9gCtAE6cGz6EYB4CXDo
VTHCCl6gRGtl0r/ZbXVrqu0+89Jp02rsd9MWdgj7amWVpwVa28NdGxjfS/MUGKyaYzQ4uMP+9MA4
FKaFYmXv/XSm9hvGL7NyP+NB2Y15gK8kORkcSsOAbcQY6LdOPN6GA5DqoQPtoR3KIM22GuYBO7Pv
Rh0yHOapeldW6hFdGaTNav25GdG7qTCYWhkyK20fr7zcvsln49E34geTNWXrOt0uqeedV2pHnze5
6carrsBBZiOZFMdYI6HAxVAk9Go01sAoKbkBm50SXEyDnrHaZoeoQKq617ZO27Irwdjo5SMQACU9
m2P94sf9S9Lgq4jnK616SKuu46GZoMIUX8Ddv0Sj9bPri42P0rmhpuVOVUb8ZRNChhWndjv8jkkW
hz0EMoxnyq1RzJ9Cy/kcO+Ne1Y0DpMxqrbT6ORoUIS8LRqfjhWg1cG3Pf4Kl3lRqyQujqVe9Z26t
ijesOnwHsn6XJt9NQwgcJAeMuvdQwnR+v+J59r11jfQBVCftyStq0EjeH2EHtB1P51lBJuEKoF0H
cHY8W5n7CNcKA3fmPql1f+784lZK+b/GGfhFL/9HUU51FISvgYjeiv/vU5HxTwbHWSpFHKOldP1X
AKR/7LX7WYiQAc3HTuLTvM21hOERkQbeYvKIwuZj2IP/EtjgEk/pvzS+xi74bQCen/ICIiqAbmiG
Lr+qS9QgcfnXkZeoB3+PbvRu2GvoA001/qOqpm3h+VCJxUOkgiX0AbEsLMMxPdU1gf/YNP0V+sAR
g1S0Oz3DeY2K8Br6wND+Q2ASZAUNzXNUXTPd/0voA9cTkQ3eRT5QPeLPaJZr8bRr7HJMlfYfS+SD
Cu/NLNiL5wa6c1DZyKoZZYc3Jh3PMcJ2wjqm1sdQ92C22l5jXIWOtlIUxFDDqIE3G1o/zCxUUGQ7
F0M9HpvQHi6JYUbjERq5uVGy6WuGl/toCOOQh5J1ylXI5q7XaxuZRcgMi7yolEni+MjUJJD4G8SL
j4UOi6U0qjs0cIdt7KL3JhPcvWCLZRaWWH6Ishe3ACjJgec1cd5ysq7LWJ4mDZCQH/nZcRaUIoh2
mDbA+QqYPVlgm+jBoRyxbgVPA/ASieAsLUWZ87QBPddp3kdWUhwh5hVHI3Xzd4nVmeGuM61TEujF
ceRgckkiUWS7gb02atB0or70rRGsA0y0qheChX0u5A1tpUetpi+Kh1Rr6q3fwze+MnsY8ZesgxPl
kIwPVgkFDbPDVB0rzn6XRBY5zuUbLVKQDHK74RQQIwOLgdPj8Vbi8eS4BUAK8PgWwPwZgH4LUF8R
iH28CljSvOyaIAGYMNVgOwHvdwXO3xGI/1pg/1NIADiUd5pgBaAr/akLOYuXYX2D2hR2cqfiVRcH
d9jCBLOAQBVYWUWuE7yDHgICfuONIxgJ9QA3wRAsBUXwFXA+pYJ+GKcwmYKY30r+NryRn9K5rWA8
5Lr5Wf5+xK+Itklj4tQUqlA26MYWSR0CUPhXvjmZK14pP1uChmywdXdH7mfIKSLnveWWOkOyRJay
7LMUl3GyjpMorBNOkpt66sr90u9fpvnYLKcN9NDiJxef7NKenOo5rt99VutCYXn77Mv1PnwuWfzn
urr0LEimOK+Wzlmtvn41H+rYd887xYLT7Gw/THv5Cj58TR+KYw6jQO0gS8nB4aCVu7qBrC0el0gS
s0SC6fe1mEia1FKWfeoc4Tk40nSSLZdOskmWzWjeTQBHAAW3uAx+M+2HuuXy5SQMIx+aZXHps3ya
vK3aK0Uf27XsIht+12+ZTwk6b1sn3nmpWoYudcvfttQljX6LPXLiDhfUMd12nohlFmxDQchTBEmv
lIS4ThD9asmY+5jVBbVPgVrHcV7b6pJupwrmnS04eHKOZbYPRTlXIhmBsgXJOImQ4LqT4P+1EAFl
n9+Nk3WXwbKP/CCXGZbyMvpDXSH4i0mtFoeB0BGskF/NzQBa69gK/dcIgpB6KUepjYCKbHqXtSa/
4A4Ty+jHJiRGMyPaXWigjlgsJkS6oYTDtGjEmg8OMz/W8pXwrlMgu8o2Vbw4lq6y2Nmmtp0S6ybu
0uqYisS13PKSNBqKlQQeqWFUTM29bJD9ZM5qxoLN7dsQOXgpLtMMUfc6K6g/j72ubuGK5tvJ8qo/
ypxMrMIDLeriHHvX0DbwMxIOc52Gtisr9Pvkd3VtwroLfKIT38ko34Mip4tHUNYls3huZEugjfvS
7LXd2Apx6UjQUCeiQnFOiG4+dr6Mk7WKvK1bQR3UU0ASGCSPMunQcECvMuhXbehUQsf3NYl0sSiK
omzASYP0bVk8q/XYHxAYaY4y0R0VmbY81t2N5QVfsFdbOERnxAYbA5F5FcmP0W0iDuYG/OmBxcki
zMxxMHk9LImsw874Xc1HJH0ifT6Ojj8fe5HkFn9v3jcHTk6I5TaCQylycetf9SZ83KlzreMgEm1s
p53d2cdQzeAt4/6qt4iGP9R+gd06LvCJiF9f/r6T+JEh9XHDyEqk3cha4iWYnuY0iBhv6DWrt11C
BBuANMpvQn4xvunugU47cLVU8+h1nomCCLnQql9zk90VG1TxgbtAqJgBe7E86NjxYVFVPNfoz1AO
sSAgZhWv3QmtCn1s1hZacMMjX1RxtAxUmuoS4U/Lqg3QdnUcbLC95uDOwE2NCrqPzRx5xxTA0gZV
PuC2LuBqPQdAMyoYPcWuDtYUuzekNXnWRBlM7F+VsixbZJLPHj1LPdVXBgA+6H6ivLS/6yQnkeU0
VeytrrfXl+sQLAZgog/UeFaMR1cbsu2otKCwUKWALsTG5pKMEepE5WDstWxva4GFkBDtMjHEzkvm
8MoSREOW5cilT6uotHzovvSpbWQr9FnFcx6VCPOIZO4i1lSZ5S5D46kU293ftk82uhyAXcBH/dpH
9v5f1Mkul6vIIX40vAQenurlcjK3/Kn9OCDSO4koIeKLkN/W8ud+KMo/FAqcNd9L3vaSLLRuWbfw
wrXWBwk12tyw4tVyoXcv42QORAtM8GXM0nyZFuWJfP+hEjA70324rOzzX+ts9vArIzWAL4uIKTV3
ukzaoGaqj1lZBm/12uljc4PHhPXnv7a/m/Rj13flS/bd3KM+8tQpAJLk1H9rl13nCP5vo728u8bv
s7+/0vKhk0n7NHllvH33CWR26fJuCtnysSwr3w2/tL/7OEa6MxvOXbGS6O+S9K2YFfGGIAsTQFh6
LPXLAMdUAZPP6delyjdb/QjrKMMUL7KyhaBn2iVXTJwQs2g3sVU9ymScPPjiIknAsqDwJrKyUjan
bclpeOkpcyERhxC+wMoYL8026qgqWFYmfjedLgTP9aFEXEdmZfvlSrIc1/OnufRgMHYCObgMl7l3
cy4fSc4um/m5HxQtb7daNoKVqPXP8llZnghZhAqg5fvLc2H3cUkMCrGJlL3UrAR6GrEL4XWaH4de
aG9cuOeD2OssiZuDGyfWGr6UsSLYhg+K+xgLyXiZKL3A1MhsNicWqBHR5IGHtKLj6InzbCqeCcJj
cBoW27mlmI3bOD6Cys93k4IofOOGX9n7YEGYDGWDCMrPqTNffF7kKdDYMSmCtaU9BllRH4uu/wIk
KDtFzaSh5mlCgzK9jTxbo4RPhJuT1xrZphZ/nTy+L4k84YOqDTcEpUqulA5FFhXTcJ0EbHDDBDkn
g5e5jRRhUsU1/LBuB/r3KeVvsSwCC5qAW1Q2YdwwWp2lG9cGrqpYROUAR/Z2dpWmCHmKzUZr2FQ2
Tj1vAET2/w120ip3Mdj9uAT2vkT+/iv6q7S8meY/mes+xHZ9Z+gT417tdbb9H8xqBkB50xPM7rdI
pYRqJhyp6Xg2NA/AEjaGtFdrnYNJzsJWRxxTgpgy4tVUp7n/8QzdIlCtRqBM1JOd/4upztD4VO9M
daZNmDY82zZWSfyRhgyV+t5Ul2pxnaN+Zv2sDGAQQHCexirV1yXemJ3W2/rTYCLMk821t5Otqqto
l1a9zo1LawrK/NL6u7FyKtn5d2M171sUFDC++rI6yQStYuzZS9kbp+oESPG1WTbIujiYQZVcOirN
GfW3cc/mtz4vSVp674sRSJZTkcD58IznoEyzs4Hm3koRxWrKOfgNobPjKGs+6077kuTtAGITG38Y
bgqnjrfJPExfIciu8lbznhEqhiQft+zLkbEjros/+ye05ohYJ3J26fknQqPZRDB8Kyc+Om59L7BD
arAxHYiCbW0gdukOs3YaU+jABGpxtZMsE0YRuV9f/V4mUYxEiJmf4zkszqlIiN7mwFUtzdWHBlmU
iR3VQNRLUAZsBMmWey8YkrNsS0cW9SAc400QTP12NGb3Jm7wU8J4QYdR5OZxHAVAvIC0tCsao/ns
qZVy14Kf2yUKKKGx7KGiisRHtP/Gd5ADs8p8uGpbCN+EbMtgwZVV4O2Mtr3Rgna+wUVtomcWNRtC
qiGpDfrxEZfQcB2UzVOVZaiWcQjtH5Ikbo5jCPzYah46wjQ88Hf0e0I4wp8UdTIRz8oVwubBQRbt
WQ8e/mmQnCi1+r2B0OthGA0w+lbUTSfiV7xPZF2pO+O7BlnHXv3p9Td3jZspBnGlDektPv/w0fcV
4qeZtraqTTt8HHlnQJZDwyHWEVGuktY4aZreHUtn6PeuVkU31gjKMXfn4kEfXYjPyCk/Jyk09IF3
Gjw8VAcwUqcwZJv4s8ylb7lmUKJL3ZJzDAJkEsPG3mhpjbSvkyO0EvpdCJ6R8pD31o7IfMG+16YO
sHdYXSnNED46Y5Lv57qv9sGoug9lg1ZDT+Sml3AcNm0VZsT4mLR1aCrRtdXq/jkwEsQqWsL34Jmy
gIH4ATASFYczN32xLVOIHCE4MsIyEa0GdYHipnLY8Y8e8HDZQNBaCYugRQlbOPpV+cPpxuvKT7/q
cTZwovYq5SiKeY5mzapwiN6Ge/0rjyd/0FsRKFl938wHzZiz04xuSQUV0tROcZ4mwbol7MzGGGbB
j6Ty0h432ne7hDwBaD/aFKECZbhXYndnKT+IPThe4ygwbrLRWxGPL50/Q+yCvlZFgQukIYBRokFC
uMI2P92hbTZeEgj7jIje14D2virAMe58k67ALhG51acdwTGj+8JHzVBHGBe6VLAnnAkB9pr6xsmr
XSJWC5mw6vknS6wjspjJxWQp8wMS007EigTOfm57LbsOaxPavWPNXwJfPduNbr+E0Qx53YqeMxep
WNXy43MxI90Sed5r1z6fz7GZFc/vXoWvPr73MbA1zfjwdkFxQzc9yybmts0LSxVvn3eOIPYmUYfi
hPszsaP0ECHlyIFHGAYUuUVMdMoy+7H8seu78t+yH8c205yAQRpNQojO6lNXBRAvp/E2i6L4qRhW
ftZkK7+AkZSKn1kmmj2brGEZ2sgpDC358+vorF/JLMJn2WpU0B2U/ZZhbyOWeksHyn0lR/z7NSqo
AxA88scJ7zhOqWK4j/S6Pvs2YR4tuy2/BUl/DEYj+Jx5SnQwXT/bBrVbfutPbRQk35qMWHDEBnP3
UJqbz7jQgOrhpZjbxzGY8zvFbiG5hN11MDndF8Tnwv2MR3EDtqr7kvcwfwHYhLeZ1QT7OsAJp9Vg
V716Cr/2vtDGUNXx3CMH/pgl1Z0j6ht3RFI3m/1DFVn5M4QiCM3Ud15MOI42hhCZJQQAam+HaXS+
+FOu7IkWQSAQUR30YKrjMnoKPLc9teYs1B+D6KuBhuC/3H0ujtVf9jae4xiseKbhEqFL41b89e6b
Y8MFI2pHL7GWGKgw8OqK1WT+aqqzvRomAqLbJbqa3ezyKi+mr2rq2TCX2uY8N5PxEAbK88QDuyXm
Usx5zE/OtaEm56ysX3OyTnGzOzwewf5Dvew7dja4eNlvacbddFcbNd/4b6aTdWoDUCyEmmuZxQa2
P9ykNrPOSe3Gm6yYgy+tHSMwwsNt+dYde371WXbVQ/O1K+eld10LJ3VeQMIT+y/Tnm1/KjZaSYhK
WDsB6G3FVOYyR+Qdt59OmKHYjOF6kiNOTgKuu4NeJnO/tn7sp4zRluMTI37tRzxCREdr9JII/YR4
wzS/T8BpAKa168OH+qVv4pfqWRZtqzi3Y+bvMTgTUWHpsoyVdQCnb3XibezlUNko6z8OyzxC8yX6
AFIr2fpzOn3i5UkwWVervyCYGyHP6Q7fMb5ez0kgKAqQw4kO02HkjMBcEArwQYuIIalY+ZMWj/Et
4sD601tp9gIku6PqSe+z+FYTJdEmSzpvqqXn/2rcLK7wNstyvYAryNJb23I90baU3j6ZhcL0ISmj
DqxqFBI2ODBXowVdOnPM4FrWydySgCikIUjRHcYndOn3u87h6Pv7f36SLUAL7x9kzk6GOCbpuqXq
nms4Hx7kspsKh7vXfUHeS0M0wNIqfSOPFIW2SzsdDqI4jCTJHiKH8qmM7OIxIpBn5px8hOSvgYWy
n3grlr7KfiImsrRs9SKnvveI3aayUllzpZ8BBQX7plR14PzkDFEnc7JuaS1KX9kt/WQOeeYHLYd2
NDgIuTqmPm7bqm5ukzl4TWRD0Xkjx4m/6mQX/M7sa0QDgOgRU7gYp4lKOY3sLTt6yeRd/fN37Dh/
/44N1Og8+E6mJw6Wvy6WYxgpelgbyksUE6Burt1714ljlBh8QdVi1WTb9aPLDfee7WV0Xb3Vu9Q3
b/X9DDiyqPRJ9gc77r3rL+uNwPmR+t+i2nvw2nQW0QMy7ey/rQyXnKhT4YkRiwxYshc2Kh3FwiGb
ZSKfaJmTHdmBgF82TGaUlZfJXQ1/TzWjWKWgQvZYpQkoDBgZp0ocPLLCUHehakRrWVRzl4jrCCbI
UiF6GD5oW4S8i1NkfUUNCWIDEXrSqm1uB+xuqzZKsh8VP1EMeecrnBvCzbz1sK0X3zo2vWsfHAOK
favZ3HhLuTT+Zcdl//1XdDgcmq4O2s4FAi6epHcbrsDqI0UdQ+MFMKNg10XaGTfAa2I3Ed+iLLet
ye4Q/WCjjZrjUlXlPF5p1BubObJMovyhnJ8ArImR0oCiQXgZXSSyPgLms/GIlAvr45cG2Tp6+I8I
27VpOyDFB4STnPQGfU4w7Hr2pRoj7WAVVnPbjF0DAI6cqC8Ic7+/9MWKmdyaXXLqzV5/gibi3UGA
PdVDaTwZRH65E22V6r5ra0TJNIdPRGCfiPOgVIcG4s5J5uJhes2lb7mldckFgxOf0Amvd//8hLl/
W8UsEPSuZbm2ZbOUCRzY+9+mRZ4onpLc/5FM+VrTHBiW3VxxZlE5uNjgXIjjS7GyQORbdTyvi5ld
8pVs/tAxdglTsbp0l53QLXidaOkup5RFOaVbWrepDssiittJBOkr0Vrx0+6mPMmaGcXxm0RWO2VM
XNYBUH7KI0jsaDFCtmPH6uAhp6j7aNF0c2l+nQXKHMGqEYPbFAKs6XZEAlO6+qzFRUXQGJGVCbJu
/gmhCllQcYqe33Veuk2iJVRd76Skm6gsmU5WXbJ+F7GwOgZRAWDgXTc5mhIlu5grB2vEtayTicVZ
a7ySWXdwzqU61Qcbwsdr3dIx9NrXGWSdV1rexYR6AfL97jhk/O0OMFzHJQQJyvYe9sCPuLiQ6N0p
DL36JWlzIl1unBL8RggdNXWru5KwXQdZulQ5GpylGnVeAgO63iq9lEVv2R4n0XQcnPow5a5ybWSh
1eN2KN5NIxtk38jWzTX8FYDmJYTwuJiVPyw9fyjKWguusJABcOH/wAB2m1dfB78MkNnM1Uc1nMcN
3Gb/uirV+KBHeXVw7dC4Ttg1bbQhrh+NLEdOpwkR9GLGMHFUMaPpB8mDa4T1zlRK1HTQGPphQgxC
ynP6EsFZ38yKAzMjtf072SOt7eEmjYke3sr1SqxPo9mpZxwLLFpDBe3IMoJ02721LB3R1UzXRtDn
K8QrmntvhC8I6+LRrLzwUR8wukfomWxl3VuPdqyStTb6D4Di63sLweUtigZwJkVR1kWpk22JwXIR
2w5XwVs556h+LzvKOsWL4/Wsxc29bFjmyqTlAkzZldYo7dGswk1FVJKbLhgxiIico2fFTWnl1kmr
gs2HetlDNoqRsusyyBIjazHybVrZQ9bLbjo4ZDmtrPow/NdpG6/4l02bZn44/DtARVST4xfnf25Q
w/2AAoXsFFte2SrfIS9uWmwXhhB3rdZa0Y1r+Y5Y3iXIyI437ldZEeXQCvAN804hhBSMsHl+7S/r
5Mg5mseb/gc3kphVvKUuc/06/+WiUez8CfvmJoEufY9UenPfOw+halZ3l52f2P5xBF9qAjdL7sr4
bBJdamQVuidysPXoKX2wblCe2gW+Zz1CZo1PdoXKkmwdtdF6FAPQZm8uA7C4MmAgul/T5Du5Q1W8
pFvzhij2shhkVbfWU63Yq2L/ChLrtVVa3pdWaXmXraro/GGslqj5U5EN2WEuxz/9Sc/uQjXML4kS
EKS5TLSDrJKNiPD1h1iv/8y0Jr9LVX1GxU83+Esy5KO2MXzpXuxq4r5JAPZP1i2yr93JaaxyYzV+
8LVxFNh5ofFlRmYhCKoCCaSO8BBlHT4ShDZ8hDu28YJWuZVVYzQWbLLKcD1YMUtcNxB5rEXYKVQg
Slla4cEf8dxbR+RKK4CURijgw9IwJgThrBQ4ZaLbUi8n6Vp0M5YGbIXEdFcVNhuRb87QWiqsGwl7
8rgs7lTF/tFOzvhlQmpq62gW6JmynL74XXFrE7X+ARnVf3kOnF/B0KaDVUw1wV1bmoPbxrA/2MCQ
9XRrtZrH72ONpV+9ykcALbY5Wtfs0whInfklcYvMP41e8EuQoXnEbNvsExETSxZl0pefbKS4HmRB
j7hvTMfxt7IYarl1TYSke1kC89w/woj7M4GXcEJFq7zBtkoAJGHUQhsQEOygnGTpYqsiRG+4DftU
BLL5q58hrVgeYZuhWa4V4n6JTRhhMJRdUiJRK/ddxa9FD6GldeuUW9xe1rWRFo/SuC8T4q3fBX1d
3sgSIYnGTWo4Nq5i4Q2Ia3vpT0RAY9WzQT2aMQQNmcvs0f1UTTUxcbDTyHpzgtHjITn8qXXLj/XG
gPLYBMkDVWM18P9lJweU/cNhSUMIybQB33subArsm79u5dwK1aqpsYvvzTS469z3a4QCupsYcvB0
NebheB0UyEHLXJHkzcGumxvOGo11lJ1FMRuELpdnPKRqiihDESFR7cF2apUhu0Zs0N4Q4Gx8ZB8F
NyWKsm9ONp6SrkQJo0Ziw+kT/cWZJsTNVetGxyZ4jRE/x8LlTviVeCFVs4qupJ1O+R2aM1eeM++6
zEexjujk0U8dOeI1VO8MpB8brSVBLK05uyJZ6nrw2ao2ov8CjWDj8XZvH1AsO+R+vUfP2ng24hCp
tdIUIWgVAwa8e/Z1r3zo0ml4ALh2YglMPpfOrUOsSoLCksicTNCBFCHu+/ZUNKm2l3W1R3AkXQ/U
3eVIh+PpU1qKGHpvh0B5blyKy5nwra+skj1seFVIyLUHYvxMpyWZ+3I6ZWm2z7JW3xuG4CYtrZey
E3KL2v58sOLBvJ3tYd3lWXVtiJKsannrnNR2vJYl1pjX+r5QIzjHKgI+b3WyCz4clJmnZjdg462/
x4aabxCrsKGf2Ry/yin4IzMICYftcjoJTMmzBuFN1he+XyDhHoNdwSL1h1H8D2Xntdw4smztJ0IE
vLmlp+gkyvcNontmGt57PP3/VVF72NNnYv/n3CCQWQaQSAJVmSvXAmuY2Zp3MbPcftLM9tUWfovN
+ybxRn+bKw6sNfoUzpQRV6M2HYBe2c/Qs0Uogm1k4AmgjDRk/MgM3VC0SCMV3YL+l25BtKliONX/
++bIUElp/yPGo4lnIwUrjguE0rJt8ZP7Zec6GkNeehRy/chCfi9Ab9yjPCjuHG+o8KTM/G+fGbZU
rOkEwm998jRVj/zyrL97yL6/mbK/pVKFRXVhv3Gq9jlU5ukh7j0Co+JAMSFMDqxE7i47alSYkvV8
V+mFeesWGja1n2pDPaXwwZKorazKqzYoHqGIiFQp9ayV91LZirqGsZSMrjApaq53SeuGrDox4ykn
H1iU0E0KEzindulV8yStBEqrl8C6DZSezO53fhw7j4EX/RGrWX7IbILOnQlwUabAJrH+/M0HQxaL
kX/2u/sUi8z1Ldf227jOcKeDNegJqEYUzJMseWv6XllresgrZQr8EzpYMHxaifqpwucFI7r95z+7
Jg5vH1N0taq+X0XjOGxdCAXIvPThGdRkeK6ozDwCcVmGURqebavKIGgSDdIe3PHMWt/cK7WeQncg
+ni9FZ5rBSJfI5ygHrmPqxTd2aYuOIAqDNOLMbffZsdT32Jk1Q4mJL9LadblYG4duLDX0mz0NFob
cIZub51TlCH1tKemRIyFXPTDgVHgYge19hZS8ecaFPahn7gwLcN6nqwqOpW29iHfYtJFbu7A9gb2
78JzjkFiXs2pIM8p1+NaNquLUiMieF+o31flslWviP79tlxXfMDqoxa5D97s8/Rpuyl+qCBloGwe
4nq4H8lGNgdDHIKsbEgYcjZTsM/TjgLjv13yTHaTPaQpD2rrNAdoupstWXfYc4PO3SLfZKAWGkUf
NiXmcM1M8ykZAv/Nmy6h00cfqm/5B6Ql86U0dS8zVw5kP3tpFggo9bnmX+M6/vQbG765yVkFtg8L
LJzpr22YHuq0n75JP3xR4wMl1f/qd4ipo7EDC4tMh462l6ylKXOiMhsqG+5p07uvm9tdOat7pVGN
k48ExoaXH2XWwrwfvL9NX7WyBeoC0Va2Bmx9oVsXzXWlx6c5QlyuMk6xF6N2NZo5UsqGexrZhS2C
Yag+2TeilhPa/gE+Z/8Vzh9+7FH1iYCDuQWK3m4aqOQ/Kx1Ved7sz64ZUvUshsOD+j+GA3NeST9L
JXNtRfExqlzlF/gDALJ4EWeO8SDhD6wEtEsza3wOACSm3EHle2aV6HZBcnGguB59x10Qg2JzQLJx
NUKlDgsMCSzps2wkR3Tn1euKf3TLrY9kYOcDhaXiPZnTlZrltICWNocIQEfO1jK68Fn1oKSksRLY
B7+3bxWj/yV6Yhr/fEdYRP9dFhhgOlQqHF3393eEqlZ54URhQ8yfxV83ChVPaOUf1MEKPiKwxBC6
5K+uA0DOhAhnIf1BDHeb2kfaRonyUDDdg8KErvJM8GF6RWF0KbvlhZUfgtBDa1fMVlhqt2riAcU/
N4qX7diWDzM1tkXWxT+z8kzVIyUMOSETp/PdT0S2y6XOdu5q+nzImVpVxzbtnQeI8YdtW5vzY1Fp
wUqfNP1dzNO3fvRznr/m0RXzMbJRKC5LUDKhDW6kiPuzb8wnlO2BAsOXy0PENTsCBkF3mpXXeujg
4hC9pFuaU1fNO7NXv0u/dMlGeZj6ii9jC1nN7QrS2YgpG23sF12eB1vp++ViLmQDPG2awy++DKLZ
Y6tWKINXkA7IIfJSFujNrQ510q8+2UexUErsrbRf/dtd1wPqnzEhs23eBNU+UJtHI6W0fhObGpgV
N2X9AjuDdYxLvT9UiQZ/fdUp/UHaBdT+yzbQIojhJ+huWJUT70+mJYRu0c6x2+zZ6ULnNJv+xTZD
LOHqUoKsTata+8izsmd1DExkfbOf9x6Dpf6s8thZA3BJ2K8xUrczZ9+CtVjIOTwxUTpmj53dUegv
ephpleyqYYIVRDRKH0iZdZMr4ePtSpk3bbJpmvmN0gMZ3j1V5CRz623UUHMpvXoDIZvmac76NkPh
V0+GUMn5e1JHm6NVEZnlVs5qzqV/jtKAqiDeqcvWaSmML33kstXbdaB7MI9jm73L7nKeceb/2Lq9
eHZwJ36IcqGiwZgmTXmoAmByqU0duvgnBW6g7OqSz0TelfQZOmVzjuqiOs8ckRnVW8LXIcJImNPo
fxML1KNLCvtSV2IZafJGFAdjHnm2aYa3bm0LDYARiKwTOdmT7NLMjrF1FPEs1fVircdmu/X6zYQq
1XewONCZzCZoCEUv39LZ32nkt7+btd+s7LaAF27ox6vS9z80ZLShiB2IZgLYO1Pln1x0HxYy2ZDb
48++cpSnyC8SUv7wx8kL9FaGdKL3MRX9dEY9ots7Ix+FvEjqv0AZZ3yO7QgrSjl44L2U8oM46pK4
LizBaRNv2MaZV6U9DIiDQgkyxsgAFVa81wiOwnDCv6wcEKMvx0ilKISHGKyU+ZNs1ewIBe9ICbbS
DBVY3psi/XabquY7DJ1yJvjuVRiLpghWc9jipAmWRL3EkbW79W1FyUelzQUBcuMPOZtTOsoWam1r
SbhJg4x0NK8Za1BxWzeP4CbNqhDlU+FzEZGmKKdTF2h+qc9GCl9g59Xzg9FoyzFq/nPPpdmtYn8O
IevktuBaMMmg5l/3PNjupe3S/HbP4usA/ssCfyCmTK1qvsyOs5OWvIq8b1Mfhtt9/bd7loNGqn1+
v+eA+j6y80V4afMRBhaKhrvaQ5qUdCT0qKX9oCgEgMBkczqlgFOWXQvoFdHfHWE+WlwFGto0T7Xl
zVZaXn+x5RKinQOGi4GDipQXygXviRGWX5OpedNCpyCab96y19UF62iEcCBKjXgBGMlz3FTapqur
EebzOH0mtJ4+V9m7y/fpSXboHN1Yq25Rr6VZqol+ZbDsKIdk6eSuhhCtDumDQjEksbcEUwCRZw9p
orjMrSlskY7p4EqJ9D59VgOrvUwQuN57wJ/T8Wd2xU4OYMnknfiPiLBaWbLaZyY5FI1gB5T62Oyl
DzGZ4YhcwOdczd3eNSo4o1Q3RlhrtB4g8EI0baybZYBiBhQzblLUr7MKR3kKEfZf4bxJYZD5OaXz
H4Oa6W9uMTgg2/38DKDI3ZMdcbbISQRPox+is97r2Teg1YdcDIIJa8sTQf8eWwbZjHbOrvLK41RY
D3HMPhpA77Z07Xqb6LNzaOPwL2PQq3VoKequt13rFPHW2JhloK0V5E5XU1J5S9V33VcIUyrThG4/
GrTvyBWf4S+GmG5UkeyBuGMRj9UmjPTiT6UL/qjU3v6wRzVBoGfyn5sgUFYtOl0X15i/rh3kekmV
3D+uG3WB++Rbs7d0wnB462ATX+ia/9v1hiqi9ADyM4jWS7QPHCqI6tZCJhhVXHLYmrOypl77rnTa
gsK/5hPGF2cT1hMcIkiyvHmm/VBBHfvdrWGXA2PanYyx1y55hGr7baSIfIbV9EyxRfngmEm/lgOy
fAt6yP1m6iFqcu3Q7EUQ82X2bJgSmJDIN/RsWjWcw1Idz44Cj+VtoBc8zZrpvPCza1HBg+6tQtP2
m19vbgMNF8m7bkY7VO3m5yGsP243kiGPouT845Jp6OFfrrRlIa4E/8lDEXX52+yG0053J3sDH2f3
mQC/lB0UAxl0pdAyAZCsrp4LcEleqrGadtGwangMgqE72r2KBLuYUrGajcdT871zDXMLXdm0DZNR
gR6cT150KCu0UWYEmo5BMMdPkCUAERb/6MIwhD5GHVxtWA8O0FcbtynrGEY7UmCf7WwH23Eu6509
uNMbHCp7OTLJDIuVapaxbVa8S57EMFXzSnpFA+e1mgaoPN0q2xVB0t7y4TIpbrXQ5fuhne3uiXIt
cJ6V0dX34m2KBpJ1LcXBTVnbVUYM66N4uUbsk68lDFeAz24v1DKjjJ3NgrGUg2SvPg2fJ5aTJ2kh
ceE9jO7Aaxii/C3LXO3BQcrZScvwNTUVBami8qD5ffA+QqLP3jZDFEWPgve61sZtp2bjWrbaWZCu
EKTp97K1H8yfaemqZ2mJGfXBDV5zMWM/A+oXU1gV152z2iIJwZ4+WZtu7x7hwnWPndWzOu2rUd8N
TnfRRUPtu0q1+qVZGcsdD32bDIjgMtKSjPijpf/ndAptSaH9Z6B9G6CB3/ldny2pZjbgDnfCFlBH
Y2wr4vgAR4N0q/dguxuryK5zrYYkV9GNuXXOFbbnY5etbraeo90CpSW007K9yZ+hmIufUurIrxQ3
BQcr9P7q7JQLQUWF6Frb8DWTF2JD9UdXttpahwxlHXURUe/Cjt/TQLHXmeLBZCHMavAtvgVJeZTm
aOi7CATI1Sx8kYRCTgyNzfcgrJOTUarQFLtq8k55k7utVf+rFcGDBHSTP+1la686380irC9yqIKI
tKFCT0rZxSOhh1d5nSw34VcWN5WJ+QGD/PtNydas1m43pSgJhKhJUm1hMAGrI1A8nkD2SDMf0CHy
2cnAZvsfnxsKZI8rgUDSizYduXnRyblhef6e6NZJzhmJTpYg5q5amFdQje5gdHwOrGx+JZC4Ttqy
u0pLHQqWaJH1JC1XQ5h7VpObRUD1aATF8Cjb/Na7QAXoXqRF5PmZhENxs3zDeO9GRzvLtjzIfiAr
F52deZ5fVZ+MVZOaVDCIy7volC34bfhH2aplQQ3x89QebxfpCsR+tNQ9yNac9/xCy8z6cGu1LZ/f
VOo8sGNXX23HgydZPbV2nexBFRUvs+2gkaqoGgRjmEGqtie39j8cIsV8i6tkEUy+epWNKkKo0Go3
3kPeKAVUeX2xyRHCEvik4mWAMfoIyhXsuBzbouPmpi+ya5bnUEJ4AQt30TXsBmiyQQxuZKvXVMUD
mZW0RskjNUykPROEugGjNmerKqh56MQp3HswIceRDz2VcFYhUKFF1WiPcQYGGN7TiYoZMYdaBYvM
yD7A6O3HmSxFnvj5s+YN2bmKwrOqaEqxrFM44BoNGT3ZakVNe/An6ND9rCqepU9nnYw0ZneUrsgb
/J3cCE1ygklD20wvGp6+zD5qpb3xw7lbSVOO0KlMSHr1Kj1ayFoPMm9goeICIXIEjx10nLJRHobR
4WtXWvC/ixndsO1PcdFfZ2f8lvt9e5TuVhG4lXnsH6QZNBX18rxhEA1kkDwMtf5itGl6klfy5rSB
+6dpl/ceKnS2qIPxRUkfBxOCCkOFuZwnTbXJ24IKS3GLfaEp1+Gv21/bVN68moiZbeQsQKH1S5LG
W52w6bPsbuXQOOjqrH/dvhuY7IEsSNK7oFzOsw0JLyyGgLweR8cwHhMiokdPcR/uLnmWjKC+dWom
pHVzDT0ce+U4QindfQ1vksgg9gUL/Bgk+7Ac4ds1A/hcRTBKhqDkwW/cqxrlPhQDIgaVIdy3G0fB
+yr6GR48TZ3jdHCZlzDtJYF20qy0PVkJWpvJiOqmv5dYk3u7avb/tV2O59WcsfmD3S7rCVNWUWEe
OsDpC5keuZsS0Hs3ZYqkEJ1bW6WzgPTeW+XYpoMLqfbUce+OpXdpDO1nFRrTh4227kapa3triQQ0
q7bTVKfetWUVKnv5sfM6DRDvBwiQbwiGM0bXXnsIkp6oM6yeUtQXQnRaPqBCcjdOCZao49X5EfLP
sgeYtBy1IOSY5I+V0ZPnV+rsCCHLQ5JEYQnN9X+6RJoFgH0MK8SZ+nE9DQWZFORdH31Fj/cWOcjT
zVfl7nCyx7ZZQfscdmiCopiul6O67W0VkdsIDuFwNlHwzHsX8cPeeJWtiUMhTYmyV0r8eDNSf7Qs
lQHhVQ1G5VOYeGutbqdHQxymLJoeiUn/mPQ6eZCW9Lud/jVU+uRBtZWRnGPkXCwDhuNoBNU5OU3/
YiVdI6qWms0gTFPRnL2NyttSthZmDOAA2grZKF0lCQqo1rQnafllCB3iBOQzboJfZ1O1TRTU9hPo
0BbY+KnT8+FJM5TmOlAguff8Vl3INumzAyQ3QMMSEBL9pc9LTm3d6ccexbT7QHtCilaavw00cgvN
XwYN4kqRP39dSQ6Is9zfFbrrpuecdQIlwBohrMDZKQqi1Lk/2P/jjBU+yXn/bVZbokdE0ohSmOrV
Buc6VL11lFY3KtYh1Izv0pIHCI4nQMC5sTWyQbv2vRtcIUeUbXIaP2oV8euG37+BZwupPQstD8s6
AjUIr3a4sZQ0P0bZ/KbLPymedHtlhjbknOLfJw9xXR9Sw1BO0iKvnh3HQXuTVk3FHCzO7rxNgVAc
YRvUbgdynV9nVuQh8JVUn7JHqqGMKrtJE+6zpWWW8QncLLpjoopzJiW7gBvTOQ9V6l1U0ZCJhsKE
6tdVVeccFoN3gbb7a0Qcez/nUt/1vpXu+zZqr4Y2m09mAseE3lyzvGuvDo92kOOEUWQH6RvGCoyS
WX4NasAhPzneJndONuxsdqJHR6vNzbM8DN4IvHaOg01fT9y0aAjdhEqkSbRAhbMeDUJqsp9shTL2
pc99Pm00GE65h3K4ZbuHwaaYztOoUUMulgZpi1bFD/5wraB/CkNAO7k36M/3swDC51UpfJBLhSsT
9apfWu/9YLY9Fl77IxRJD4KziITy8Z89LdKvVek9SX8N5JqwWVPuVJHcCNkmZWNpv/UdC54JbbCl
9N+H52UfAPB1kkeEd102BH7wzkbCZYnEWS188kz6ZKvsB61A+HsrpW5fY4varxFQDIUMlxGc3DYM
keeGVHAqp7V03f3yrLDb4NS5ZrP1rGR+MaFQV1B3+lOcJCTg5ElYfXmc2nCRvwp65dnnk+jiLnxQ
au0x9dlDRPKTk6eNNyP25U5CeZzPFFVBIDmijzHrITX+XyMQLQ7ONrIRbClsDy1yx5hXejG2W+jb
tRc+SmU7pEG+kmbaWO3RImyzkGYzJmzTWCnALKJ3S0PRN8MAc7ts9JQCAW5+eQelNbQXOXEdVwRW
hRnaTOzlxNrhGo9e9BmAtQXgqwz18SxxchI+h8DyqjcXSlpS/Wka78itzocmQYIebWfzXbFzorVK
XsHgVRnvddl8TkglPSJkZb38yyBFm9DVLnT7hG6hAoMynFkzkLKeE8VcRfIEXWjeWPbONmxrkyk6
NA4Z+tXy5StNozHZWYmXrzThe66WcxZWT9OUmvBKoahH7n/6UFXImfvOysDET/27piFrYU4fsldY
moDaSm/88NyJCLroZfSK7CUH/1svQ6k06IptdMW1pH83geaKGcq2+7qsNH+7LL1g5i42lTLA8qHr
2fl+iI1tQUzldPdkGu/xBagpwSZcHmUDiXb0b7qiO6plTxlfxm+Z98xr1Kb2LpsqC7pt1fro62aV
IiD7I3Y09LXL1j3GjqNfxt500NejQYz06zh5pZ7ha6TmZ7eRsgOg46+RlZ4Zt5FwWoY/qrR9mop2
F/lx9R1042j54U+qnom+lL39ajVesy76ISJtqkA4qIwoaqON8kykhdyW01NKQp2GHJUU02cXztF7
SzB+lVsD+X/TLx80i/gdNMrJNW5IywdZWv2IQFsRu49+JshLakrZfEAHBc+3RQ1jgYTK3q2LTxb9
2aoaTWJRQOGWQTu531hw7qIJLmvN0o5JXOufeaYJLIIVPUIVpO9cN7F3haGRJIqIBVr6MH6igXTy
4Et/1xT/s+OF0GmWd/aRfYNJP/KX5ZSkOw0G9heVVNWOt8W8LM2wfBkmaI3bPjnwky1eZA8LYvhg
ntJH6bJrr1nGrhvuZf85oC67yrR0JVsJ4lMsPzpP8lLS5YbjisLr7klabWh4EO6rwYOcO4pqZWMX
SMhJ04aS/NQH5TfZdyyy+owuj7pwSZofYOLOXghdnfs0L74ZUeOvTGCgD7XrVlBco/3caMW3yac6
lm8xX4oyVz9K9YfsrsBxtB1dFvbSdOFHLtrhszC6agclQbOR7qlPV60ZZ+95nen7QkdzWE7aK9ZD
wY8RIGPrrWPD3Jd1kVyTwnSWkZmzgHD6PlkWvc+rsOJdTTT5WrZFegmnHqmeHDVSkBjdzu0HhQSp
sP+Xg29Tiav96wRaIEQb2mJPwIOQaIvord57r7GWN6dOK2H1Fv5cG+cVwnPGrVudj790a11EZe7d
bBZLe4rZ4M+PDNYbC5KIf0ZCDrpxtO7YwQb7Tp0OkYEmelNVL7zYdoX0g3iIsj5ANjXOwcgL064s
FHUIFByl6SPUEdjtW2jU5nnMAsqGxWQ9WtkO8OGkjPuFnU3dH01Tr1Q9JzjB8v8QwyjyzTQcuLB7
Rb2WtgPlQ9IqKAOB06mJyW2MqFSe4kmrl2GXxN+svjvrcvycwCg/RPWfZW7B+eC0w+to1NG6RGPi
7JRTt1eQs0R2rGkvSKd1qzIJ/TcSRH9lcR/+DNSdpRvcR6Xpry6a3B+O+O0pZWE8xnGlbQ3T7mDd
m8NT0+fWOoIO40UVDwrSmOMPxW42SkVMzAy8fpcYqr+bFJDVbaMbgp7F3ZUVQQhpTgZPQGoT4pup
6L6x070GSQvReQj4lWa5kq5QuzdfU3UkWw63GO9XzNaKR0y7uHV2SFfvKqEZI1vtOmh30FvwPxWd
w8JhnZeG6PYKs4T8bgfdQ3cba/hjtvNNpb+1Zlab7DpXHW+tnldGu0BTpltrKlC0Qa+pt9Y5jf0t
KXb9dqHaIRESVYZxawVhbG2p07RuJlq5xlZtbftm8m7TtjPCvLex+Tgg92HB/C3/fA35BdgfYIpL
J8gFXVQWKM5+1VrB8lH1WXOSBz7er7PYoMZ4Ho+/95DdwpDyWBJ5kNaLoU2JFl0eWggKjL53yUzd
PXlzu0TL1b/w8kWrABVHsINBCNuqcMp+8hAU8Q8nsjQE7xkqG23FJ/Sbwcr8z66IsPXrNCYXdh8u
z1pdfdHzdHi4zw1VoHJwQwrwQII7aAsxuR/n3qqqfTg5xMRaxsMHAZ/inFlBc7hfzC/a6FApxWPS
qr/e6pDwUjXnPF7LvveLOXqyt9ymPN79XaBk0Owqb/LK97mjXHeXBMa02xzOs+9o6BQC/r8dlMjs
jqEXwtNSgrP/jztNQ6tdSFsv1fupRSqt4MVLCYaSrVRgIcfbqezalqmyCNvGu7X8l+naFLlQPyC1
IC6JOCVZk6BjVyRtc1LcZZB7VP3ELmuzZP7wBs3bVwHfcmlCc+ewbwqLE4UhwVsNXE76NZhN9lWt
sowdpvlDa1rKNGGyP4VlZ75mggFQ+JPMG/dzCOL7NjnsR+RIIrTZiE+sAjDaR3lA7NE71uIgzba1
wF3CarmQvgERdjIMwlahoyAyFTun2GmdU5I2q84zZiQcUpPYmGiwfadfE/jivYJe8bySHWWLBjha
9g7F2Ltfnnm+9jVMmrexdWAhk2yOKWujZjuhHnIE0pC6ZkZ1F4fJjPLTIA7yTPoiEkarwFGBqf+z
IeSV/MuwWAHNrsLp+JtfTiKHkiZHnZHl8u2K/3YxOVarvR8EEEVkjtBvOvjTRhXwb1lZd6+9uxXk
pbbr7aGGXNeymO/eZzACdal6yrDVGwcRJ82KnhW9DvZOmaXbIQzSt8hPngykwf6YERbja9H+2sML
2/9PD19BnGOaW1gjPD07el1L8KoN8qOuOtB6xOb+7nLSGPm2u30fUetJt4Pi54SGVnaU/ltnNHuc
VZ9BqGd1Xfs4lbyhqeEg1kjsxCPdVzu7gkLCRTVZ7ePNWebgtXVAgNJXiAYE2ZC21iwVklemuTVo
jtDFg6P8Xok5Kkh0pKkPf5uo05R1m7cSTmn/Xuf5e23oL+2yf9PAufHbdL9PJO3/XhUqb0MWifKr
48Uuh7h5hYLihuJCQDxkXMYFgHlKCyYtI7NTVOqhggBdNUJM2dL5jd6tgrYGfs2nvJFOu7YNwiKT
Ea+SWqj4Dc21ilSeJXrk7F0vIVwy1MmT7n7INumpoFEF/O/ly7vPtiKEtfJUgGes+opcSHYtrrK7
PKQwf+wKVEtv15A+M1TjZeKE8MsWLjpkmQoGJstS0JtDemqIfezCbnqvfLSh+O7C2Yr4NS2yDzjl
dtlovbHShE82OEWnbYremEhKp/pDYSV98+Jncba2KtXm3xQ8wyM0fmpZwjbNylry0FW9GVM0hae8
mR4mRGS2LByDRygXakphTe0tYeu8GDJz+tOIKQDyrCGAl3cAa2R4YJZMDZHNqHtRfJJ4PQJd58FR
072aJvFeEesutagQ5Bqn8QXmYRVmZCf8obnJ/jYTLAQEV/z2z77j55dm+dmfs1VhtOgQWzp5XGdK
0cb825Zn8tBETYEMp3E2qyA42X8fCK0Fp3LksZZFrr5V3eZTNt79v/WdxyoU2LZ/neM+NEzc/qHN
9LWc++6XZ3ffXLrRMXKf755717tP3kwyn3TFzY93t5sD6K3s3CH5YDUnN0RQUnECYzPC07Om1LpY
zdmT57TWM+pS7kuZ64+lMyUXlUTqS9Np82J22vTQD5n3Mvtdg7Bm6/A/oNVsBrTUWf6vdWF6CPXu
ZwUIjpwp7mvt5IXhd9loOWF09fm5sOY+1olV7rMpoMQ7kUc/yrIDGSiwDNKWpxlfogcQre3BGkfv
NfOdb/woB5jDsPROe85ydbjcrNAksOWOjzfLdnbZXKhP0vISIiR2al5zw3lX9WJeo5c6X+RBBwi7
zn1DBaKAL6/Mr4YaRCWkOa67blULathUtmg1uohUr+/uM1RJDPQsCLc51AHHu78bSm+dG6AvPXQ9
V+APzXVLVdVjC+gGVQUHTjvTQfO7L4GWiAOirMMpy0hU+exGWJXi64xga9TIi0lL9o0jE+VyO0p2
dhf3j123smNlPKrRNKwyIls/4hV7Z/tH3bXdSk0yKD2U0jlPPWk12VBZPJmMRv3sB3SwedH85WWK
iwQz5LyZ30MF+MspEuvwV9dpMy/jAI0NaBzKNRsUfy+KDtok7R5tqy5fqKEryJjlFIPlZvmSscBB
kMBGn0C0Zs5oneoheyMYnbbLjsJQt4sayNbIzg5RiKaRM1DvFnjZtujhbFnkXa4+NJSB3w6oX/9q
/lBmO1vmmhIciAoFB3nmz0X4iykbfvOlYkTp5jHyW+JUm9s1zxZrV5OHGhEJfbGmjGrjUK0PfRDF
T5pV94uwaqofTW+/eKNqvCTdaFKhiCJ0Wvb+O7xZhAXK+kc1Zx1grak9U6FinEayncuqHnOkREO1
2QYwDa5zUF6P9jD4e62BKshsdP9RFwd2TdV5MMwVyrKs8sHAskhvhrNslN14Rf9F+Dp+kHPIA1wk
gMCDDWkqcGmhOb/VM9JfpjF9M8pyWHck0vej08XbqAcR7osCktiIo3NRhQGKSr5NJALz3hAKMzNb
oE/GBPTi7xEKFSonBeCmU6HZ6eaN82EE/sCup3YgeyzL96H7YQs3nCH2Hh56bUWWAK2wNA92mpop
R7cdlGNJkdexAXm9HgIqXmSD9MlWS2Obu5A2cNhq6VH7omSzc/FaEOKuY0Y/1Cm9NlUF0Q3Qrl0z
Q1GVIqv9AXfHUnagXilZdVViHuVIPweqE3S8IBQ1v2aaSn73hrXxWoTfG9ixLrFt6RciksMmyJTs
F59sreOwWopwxmbypj5ZJ+yM+ml0+WIyVh6sOtXPXvEiDaPgAbHIAP3tx8L506lREVyz7k7XZutm
q/uoSowPjLJfNJPvbGWDvBUf7MOCDHS0kAWFlOGA1mzCt6lsk0tfQltAQp+Acz2jWVc1Dgr21B26
PikC2Oh474rW//Mo6FOq165rFoqh949wifaPVCP0jxRx7T0ySce7v4tyEsXz7LIdpJtsSFIVwgJH
38tB0s/fO+2mFom0CLbXC1lsIuyDa7+rlvqRpYX5M/a2FLU6fylBEwINccs3p1HsVe+Br0MGnJLF
3O13ILOMi1U2X6P5j36AHv5pBN1fTBecqIWOh4UrTp0qC08Q87vLyE8TiEXx3RvafrzAjKiKunPA
wI17koVjsios7vVtoEbuSVrSL1yylzeH/vaW+NXzAsCfKPMoJ91/UrKrLACRh1kUhcTQu9yKQoCL
EhHwq2lbxXP/ErrdsdHa6WLNWf/SkXVfuiAB97IxguR1M4fUZslW1UnHQ5YbImnB0DrrwusEjks2
SheVFkBtzekiLUvoIfrN0Wd7k0NZO6BrYHrBqQdQuoLZjViEMCFfIf8jzqj35l8m7VH0aSqkL2ff
zBeq4477mlrJZ9eFe0BXdHfDknd+hoVfbCbG10lY0qXq+lteFelJ9m/4ym4p8+KtI3q4wIieeqTc
ZaNHMUWtr0CK6ctw1KOzTbHVkI08fcr0aVJtVo9mdCIvpa64oeFpRlKchS3C2uBg674EXKlTkp9N
FNwr/Qdw648AErLH5AFtO+3JoSYtnSayrWnmbKkwp/IH7uGNWaSABEoFkD5ynCHpyR3p2L3i1NGT
5/Nwh+Bu+OYS6DZbdaLIzzRWBVvZszxTLOBGVakLjRc+1pjy5GVtlPkqJa1P/Im3NKFYIme8kgfV
L5ZD45srt9CJ4iYCSb5zxqfJEysijzLigOsvcqC6D4hNzMtXPfIPbhynCL844wIY2x+ixPVaqkaw
h4jh0+uD72EceFs/0jz43BRiW2yHeUtGfIvmV+v/sXVmy63q2hp+IqpoBdyCcZs4fWbmvKFmt+hB
iJ6nP5/JOie7dp0byhIycbCRhsb4mwzfRHFDM3jdfMpxrPqQPmbA2RV4uxMslUwfZWv5+3R4NIsY
9HlrvA6W8QO9Sqy8QYTtbJzZnRFrSYW8aKgvAH9Qrw3HiaeHLEGd7ta+w/NXDvqj7+tIgVInxG4B
QTjQNX0E6NnVzhLi545KByLCOBzXeplfZmCL2An39wPpeFTxsj+Fg4ej2Vp9lDRGu0cdo8IPA4Ap
rMPQlBlAp+y7IYb1Z98Oh9jJTt3qPFhS6RcfJbOAxWmM/EzhJJgt/8TDT1VXWcje928+G9yL7nuN
gGju19/GCjCJKYe9taAuC1otmBSuzab2LamL0FEty0rb36smtX+W9YeQxd7iztS+oi7jdn91YoOd
Y7/DBmjPQI7ZnahMD+x8JGWgYb1hrnUJwMr5Yd7sS4AcY9iBbWLIgO+wIyNZs8AuFT4mrSyumQBZ
vSbU7Rw8GtXcDNh7jT+1qa5fh/if1sdltlXdG7bTkjhhvcqZBFKVYTDKFMLisbo73TCv4DH5TzCf
P6IGswCRnP6WeaKuiAZMu7F8HcbReLPc8wiCMtTi9NWAF7LDlxKHTuYAMp72Caejq73O5wZNjGdM
168TCkaRAUUGC3a+DAq94wF1TXXOkhMuoZFrSvsUN8qC+TI9YZyiCD779pCJVAbjODwC/djZaplA
Idtno/G0QIexD9JueHHXhoLl0qy7zYwuzScUMMDm6ojVIXcT5tqgH6cJjllj1wBfwXXFjU+1P3Pf
kkZSJuoH71yNzsB0Lq6eu7bPrh2lQysO/ZCd/RrjFgECMq09cVxXeAw2U1yA7plxZlvuhdMAp7yN
0T2CsWa3OMYAaD3D4UYKv20zM2rxYjkPhZgVSh+8bOG9lcF/nFvNzfSmEeMBtOapkSS6QEcydLsK
wq+M/7xAUiuk0MygmtcJyWgMjyZlK/Sg7Xk3I3p0Tv3M3ON/86Cbsj0DJF95wjJPPZTsj3d4ZFqH
wVz+sogJaDKr/9QhUR1qRAYBq19yFua+0OoEMxUX+9PS+/Ncz8P33GMDhzFcFtTmL0jmL4geByY1
vVOCg23k5uNv2fH1pP76KG2RnXWJTBwV+KYuQ2Cz/oMqUQjtPdymRfpaZ/jnlgNAZDX8rdyCFEYP
BSjTpIxWLfMeRhWfqtW71fyDNF6yi2ENb7UDbT6X8ntfl1rkxh1fXmWAeYjHe12kIyV8CtVG17x0
2fgjUQj8lw4+8IWgoCJxQY1HVYd83uJSVfPBz7ghlaz8wKyc8b5tuFlGmb5WE3V9s2XrEqeHIq/2
Kwnlo0i7uwrPgj1C3G8TfhDpzSJg9SiulYkvqWgW+76J7zAdflkQBI90Y3yUsfGRmS6pmk5ddPYb
aIqNYwRz0TlrJn6GqVHYpzLVp53q239So2kCG/K1rv4xkXoNZjufQ4wXccBJnvraMnBawtppcHaq
DRq3e9HL9L219Qydi5mtr1ddM1eg+m1NSCIlYFOVX51MgyCh8IqPXvlYOxfegqH2nURn2ROLwOi+
xgu7kt6+odxzHYAsqqTrr7UzkM2t5D6eiaHg3ejYSnbDGzn9HJEL58NqEhhZpJweUt0/TmXYk6E/
N9ry9+aCiYz3d2eqngvHmk41lacgSykXszhjmegA52vQosSdBgcqdl4l1bU2aMuqveRTzxyM2zym
dcIMBm2e8JQ13stSzmBXEb9aPH+XS4w9pgJyajph/HA7jKmTX6iOXspKwTuCTgiMd3zBtPY0kFlC
x0ELhl79k1vOuzMtv5XZUwPL7DvA2BcJCxG5DwQKBBpKVqy+dYjVoBFSvnrZ4FxnlnsE90p1lElX
PWIKfPC0bHhKMcu1B+wjKoK6nQkxa+c7OcLPxgSWtkL52uiqqDVT6ywbrziqykvu8pQqWzdZ2WX1
K+cUE6md06wwzvlkwdDM6vXS5MV0rOd8QRlTWAck8pf7MasSgllorcBj2v04TSaQ6s6IZF64j1Wf
ZFGC4PEArcdOBcXUZXCefUlIXLdY7WSgwsMbCjLsC526uQ363ElT51VY/hROqJW/dd1x1EQW1nXu
vfUU7UPlOsO7yjMtgJeffrOW0QlyEPXf1padE367zYfWUhP1i34+Scd2dlBeu6BnuvyYHZg+GbyW
D2jFPeBksA/gVFFkGFA3YgEbgh6q1scshiHIMKH6aDJnCBzyIh+JU4Fvbtbpg3w6G7YCZ1/Dj8eg
AiX14TsducXVUx9JwxQxx2X7AYVsDozRVo+JZmFQSISE0L1PQsKN8fyjmaerecXxWYOZ/bH2hcQZ
BFHLZEn6fWvPLLK2fc4Ee+I4scdr32fTteN/vcye2gM4Y6/MArSTPs7RoMide2JtMkr+o7Yq7bUv
uGWTHY6CTynjvAiHYp4CqRlFNCTWLQuKuTnQKGC/SccvZMbRWwAZ3+u61u3RRf7pjSUl5g5pllZH
3kdfl/2YJ3icOVKELSnSYDSs8qF1JjdY0sKKClLAgYU0ndkU/tPM6rdf5XUs2uU4dHl8XflftFzc
gVl8K7M4fSSROgQlmwjCDU1/MJJB8divj8JeWLAbtYQkEkDXpbegOmYnq4/5EEJm6PeW54QJLiuh
rVvFg5iG5uSvhnc2stXaTXL90QzNvlfNemi7iYhC+u+Ag3eDmnKILzz/8Qrid2m9lH9FgA3xprBf
QWujUxQXWRLEJYlWfBEWpnzIWHkOZSiNoazgAPAotOJq3qbupCRxJaoBQ/u62mlSOSzcKcQHEgJh
PcROOPgVNuZVQyGS5aFHOfR5kj5JdafCp8eSwdSQ1Gj8xNthRiOCjspy1GVS7JAJH8+WI8R9nho5
P7oV3EJHusywmVBrQmiEJ/K72moB6Vp3i9Y70eigewm3o0Wp1nX4ZA/aOLdHYymuqdbFl55HNXAT
+dt21yF0qDIeR926QyydFPLiGhH+Fs2hSdIST/u3ThjtY7LMZkBG7QezNxXmKV0wrQvGZUQqtUu0
ByG74TqLWQtqyvX3XYr6rolvw4Be/Dnr4fM1pHmKXj2S7QbcMAD8aZRvH2tHxgfXMNKXslySQEJ/
143iCr1xz09ivvYd1cYCVOI5iT18/CrvvtSJAhMNP1tPf7BJ6ESWwInb6LVz7zdvaSrcu7rX/qqZ
L2p2DOvelnild0vxp7PA7yh0+3bF8NgMKr8rx2kOtHxxMSqYHnrWfRfqeeDrojpXuh1HC0r+u3SE
KT3EMeaxstqlrvbXnu3pgvKbdZhlFmbD7IRdyu9kkGZ11tIRCqhFYnSZm5O3jBMknaa9syfjqiu2
VBZQEcu2Q1PLc8CyRGRpJS5q9uczKvYqMLBtP0CyjbIZFQmvTddj5ZQd0Er52nfNk4b0QugNlB3d
rvtupDc/O2XYPGElD5+PZtEww5JDp8VL2qu45UQHFN6i6YZfgjq/7HR2H9LP0jMcJZ3q1fqj6yyw
coQFOx4KBB4XZuV1ntOdGPzvZYylZe+O5Dr6/TSX6jJ3AlWQfr7OgAxrJth96SXvLkI70eybMszT
MlrnRLAZHrlB+DnsBQYFUeqW7zhyzruWlFlUKhDlZQaasNGS61qZ8q6eszXqYpaoSthW4MZ4WWn5
6IZ9lfdhGmcHcnDluVjrk9BNcSHGx97E6Y92nj9ahqEdJA9SEC+PJQCOqcrTp479bOLcvN896iYp
vJK+7dix6sok0mdnJ61kPlRSGLscgE2QeqHr5A9YpTiEN92IfSSoOMctnjI/vSD2qaLe7xPq1pW+
x0bCOa6u7sP4bRHdxLQkMMei2g+OGa2DaPb4KbpBonHn4kWPOtdTAXTlco+oIDNJnCZRn/ffjUKg
FTl004tRkRaqYN+0ppkGuu/HYW8Jck9xPu9KU73wVXnkWLyfpD9LRPXkLlmsnVuCkUlIyoHWd1U0
lSrfzSb2AVY2p+8Z+Rl4rqEGNhBQe4+RPCHFvnVwpGtRggAd3vTPbQmFy6IQ6FPzVzMI+nK2l0An
krYHA0fBYv2FzMJ0SfPySYvbNRx1I75PO+u7sKnDrzj75UORntAZswNbA87VUM2Q7sVllwn19DJa
+s5YSYe3rYEzZBNDncOR1Sq6c2/WgLxmLAzzpA1i4eiHzYFzbB113g7OCgrCbqpxh4bAU+wX6x6O
5hxi5VIRyGrs1OcqBwjgtycjn4bzfPM03V59HRKBpSieCWRsBp7MTxtOLzksGPAe+HLxbyx1eRbk
u/b9ipfJXKzntGVhyCs2bT68pHC7mtdTDBjK+dBSYLQ9/0L2wgtI9V9T42b/1tbvyqtIoNT2pI5r
hk4uC/UP0yuXM2IjiLlaQx2N6J0GjTAqZGicOuAm2KdRK0fSC4cvr1RhznHkDM375qr4aU7J/1h0
DgpAdhNqWYOQ6eLF5+1A+EocmhVXh7T7PtZuHnID0qzl5BwU0+FZ6QXYxYywNGhV84rM/e+ur4fP
e7W92m5TtjoGkUq8egGJx/QQ32zQt33G9sq7NWd2HHzfOyXrmQ/NQczxdBbJG6QmyUQXGUNjsbug
Kuu7+btVJ7URdnpbnPp+peC+7vCjejI0P4/qGetOim+OIW9KEETwXRfHIZPU7QO0D2PTXQuN6SLN
OV8scRVkeoyYU9keJ4SLw7jGhDzPTlMPL1EjWAMGO1vn7RMg5kFd2F3fKNvJMwuDt4bby09T3S62
UP8HRIlUCPTv16b22VpNNvmaDrs/gA7mOYVjHkoXHlv7y1vLX+RdPO5sPPPLNR2P3THt2hwD1NXT
0/ZdyZvBprodtuZ2sBHz+Nep8/87HUvs9L5GIx/f7RdMezyQ0IacsHYX39mcDGFnl6aIhGYjMFIX
R9w9fIo6DEhwj12x9wzwQQmUr8Bn3sxvt8MI4m+//Enj/EQFcDa0/g5R6OxUalUWiIdBoms2ZONT
Hcu7gnngXFdWGZay+rlUCAJqVgdNaxi082o+dJWPLuWqeZFbKA0Zz5RyQpKvz3Fb1czda4WXRvLk
UhWLUQtxxzele9bhy/t4TvxgVsq8LMa6g8LvT+7LoHiG/dEDL1k1r/5Gg3RJISYQKcfphBt0waPj
LfgNZYjSuFpH1ESe0Ue8oR3LM6pP+hExUsIqyFgXbs0JLRicZleqzoE2A9LysIQv/MR+mZ2glrI4
+836hy/bDRdAqyd7qr3AM3OcuSmRmVPvX6d0tQ4klSWssTBnC7FzVNc86BWkxpFtVJiWKDMNZdI8
ODkV56ZBcX6oDxDt1x1VGJ9RWRxYc2qEekfpeC0+QP2rS1zndhijrbHrtLW9KxDOsIxGe5dMs3t3
Vt6p7OFu+Bo75dVZ+99zkR7ctT+MgGVeXDdtDjwC9TEmj/7e1BiQ1bn2c4htGSIcP4IYTcurprPv
6fwxkmWW/kxwYyGTFDbubH8fk/QJO3X3b5WST2NdMGtNPJQx4Uud5G2g9OXY2p34RWbeIxfAHOXq
/XAkWfJMaRCOy9BCtCJbsmuSrjiZGjVNt7LX4xD762GldLADpWntVq3vIsLHXSOn/KC3t3yHT0aq
JtPap4O4AvQ/am06PqML+GTlTfY9xukHJjjFBPOlkHpzI69kkW6J9bmb9O99Z3zUU99e4hHCJNV+
6jBNBeU599EBmupdUsD8TfOigtxaLExSUb9U5aWt5HRxbtm7BajvZKn26I9Ke9OXPEp9i5QqjL1d
PJTRnOTJG0jBX2nvrfe2wnjC0hHMX0Z9iryhAtnoNNm+VLP3XZG/Vr4Htr6LlwuJz2RX2sgpjVSQ
j9ZChrpmQ9X5kxW6hWs8sAOwTkpm3aGDe4aUTg/rnUr4X6UfbcfP/6iFHwwpFuvJb0qJYkplH31E
Y58sPLLCXkvr36X8i6xARo0Ud5JVCf8FtDFK7pkLYbhdawLqYn0gxfBnMfvTuqT9C8bL3tOAsEVW
g2deRpaFMrv50m7175IPe95q3gW1NDw2/6/9eXobuXVu7e2wDf9691ff/3uJ7bRYce1kno/NSjuh
b4haqZaRvfp82UzYuG7t7dW23oyZzqCt/R8vv85/Dd/6tsN/9W3X2foWo693li7xuhspzgdAgrGD
315uRsSkU/+31xrtfw2dSw3IbrRZFm/jP9/6eUwXyoCao+2TIm3P20HeltnJxpgg2Nr2zWn8s62l
PlHkiCvXYibPjqHzOHgYzAIiSp63Pllh/dnl9nTY+raDDjddz6b47rOrEsVjwjT29aZ+8v2TbQLz
+XpT3a2K+g4b/v/oy3EHNIxRP331seNEmFlYD41dGjhty+TgyARzEq11rrq09WuM1QVL39z/VJ7x
XgFEfjF1bT6vcVpFok7FU7OsbJ+SJUAGtPmegbg45JYsjhRGYC3DTpxKY2eY/rgbVUkuJa7vRTN2
d3ZeHjzW2IsSMyHSWpQnmGOHgi3/pVZud0Dc5a1WpXtTh9QjjW0X00oi7qd+zonw9ftixhq2q6uL
PxF7tmxujqCo1sjyDREsWoV+XLP+TF0rCbnR/gsJ/fu6V/p39NbqXTqJOtJX45Fy88AWc5ChaIoZ
M422PtiqodKjI8hkmBDlCL13xTjqb5jbARjF2R42BZmksnLAw9uJ9ZHLP1Y3dOyUATQOifO+Trbc
VXDnnssMkQI5N7/I5SNCe+tSiTlc/RITr1trO0AUTvYd1O/dNn7r6wfzzXdGdbe1xqxZqTDN932/
+ODU+nTXVMX0XKdxDQ02myINbcLnrS9rCHYBR123lj+07SVrq7/I0Pw7YJ0dFzmMEQzK7RrboTL/
ySYnfdou40tEEHUsToKvAeMgb+G9Kk9bH36P2V2vxVcf55BmQWcQ9u6jsVaYLali2btecktPMG1v
fYmTPVU1FdSty2nG9ZKWze9tXt+6smldQl0a5mFr5kvXPC9kxT+vUBd7zQSotGFeN5ArcNDHXObu
Me+YX5Fs+V/Q7eeQDtlU24i/ffX/9zhS/DVwSMvcb9f7Gjga2ctMNY6dDercKDg190gG2idrvunn
tDhNbH3bYWz05r6/HZJcw+rDXNb9f534GmwUq3uUpv741bW9wjmsuf/q8/Lqr46FYlCrzA881eX3
jUnJOJ2zf1999QmtB0Sg/PM2QqPC9DmsTtryqJmAYTBynMhT2/FNvaV/S0gERTExw35rGsh07tmT
wLt2nQ5x+vgG8rnlCm+DsymtjnmaAqq+Nad0kKc5A2eCVBN7r1S8WX4Jvg1Dl8+mTVH9aHYg9/tp
EG9zraYjAvDtbhtczl1x7JXE7MKGKz/2wj3HiqBEFGTnkIBIEUkrxas71mzB/PR9azmVgcoVdYKt
lXmxeEWtG5WkvnraupohIZqo5Hq3NUFM2WExO99bdB525ozsrpMha6sNmRY5vu+9GoRGR70mqNua
DVIv6K8R5GyDLaaLRxgMl+1kDKLj9ZvJz3oMp8XiuZLyUb9dtOgJd3vfr++2ga2PR068DNhJxgJz
59sfwrwzjtIOFSqf/T2WiCMkGpa8eVvYtrXJM3GH/SzjYO2oLaElzPXolt0ehdUS7GeSHWrUQl6T
6UlKVe19rS325XTTvZzEC0kCh+KvMUQNqKw3rRjJTpX6N7RAWd2XunpzjHkhzmeW811REotb7mXN
oDu7t+aozRRb/Pi9LYfyDYhw8+QP9mFrtXJSr651YnbMIrG2BxdU0Nk1TR/6VmEc5zpO37qZTFbZ
UpKCRmMejTpxw5SawC3L54YjSJcoK+1hTxrrlhvzCOfRDBysOrTNKjn65k7cWKhCH9XTdjDLo2Vr
D1atvg2mlu0Tr10e+NDIcDQz+eqSvYtmQYvMKR6HiZBQDU00BFHNan729fgYx63+micoTYK4CZTt
xy8Vea2iJVbXtZb7sxigi26H7VV6izFEY98ndVJ+dhlznJ01a3zOu/K3FJ517CwLqjhGfcFCiHup
2uqD2Lv77dnpdZwr469Cv6HwO4fN0gPelAEBOZadU98Dl3DQZTdRn0pu+Ou0VkHiGc6bnXenDCDv
b6NCGE57LH3HeTZFc1GGXu8bgzxtreV15E25pOidfSPoaw+jB5Eh7f00iGF2PdpjgzFdJrLfKv2p
J6s4+J1xQ+fX3m7RyRHWaLZjeeKRtNVBxuKdi4HAVL9OQ35jF5bpeWviInBP6cW4g3kvHuNhoQ41
TC1cDWt+zBR249aYd3tQwfmxa9EIcbT6aI1FHealUEeSfiqyb7RydubWM6E/f36lBkmBYgcIKso1
Cv0UtTCZMvuM5I0IbPNp0vrnZGUGsphq90lsNvdTXoP60gz5hjlz96Cq+slht/Y2rp7x1HfmfjuH
9Kl/GTBkCWbxZ2ByfrNT139BBDkQwnTeRsdaXlYtDrZzM0Jw5Jr1cGvp6C0+tyOZ+9v78GNYn2uz
jrYWTq3yufOLfRpL561vWu2J/P5hOzf4jv7kooX/2ZJ2+9RP68nWCx1ZC/NYtOV6rW6HXp/weOhN
0kG05NCN+9HTBFpGprjOpuGy512qgIwOmgFbp3U7kzusMctSXSpTias+GZyNl36N7AwLjc/2dmo7
UMC0u2a8bo3PS1Vt51BUbUijYq17nMaKtGSXNjiVOiqFMIRy2NZsbn+AIoDg3TfYM1UL4EQ0595k
9Orp62lIl9fP5nbGUHI8Z05xrcrxw27y5lSR8bqOY/vvAQVMN5KFaMP/OjHp/nxv8lG+xvaWa1hB
Nxstisgt0iK3q2Q9yaDZzBEMwHrgwSq8eZ+OkCmNUk8eeJIgCYhxXe4y4FVb3zbOW2TysDXxqHuE
cVef/6t/bTvki5TQ0GVMFKFcjMnxEqcwTjnUeV8DMIZiOZWSIvKtL7OZPRECSoBziP61cuo3Gbfp
dWv5/hLfoJU1m11OTn2uHbRJ5Gyk6+FVF7V5L6T7DcRID+iFES2wVDbHL1sjVdSYKlWsd1vT6IFy
QMYrD1tTLnV+iicf5PDtnch4Vg/rlH3+4a1LOEuYqTJ53lpONZFindBE2ZrZlM+RsG+J6NvbU+HI
M1wMEWzN0nSdRwUFd2ttn69PzGMpKvW4ffbqhvOanVw7bSPaG7BoMQ0ZbU2Z6is/zbr9vJovKmSQ
coSgbn9qu1oWj4+lJMVLYZnSmmPUOrbrnToLigUkkpeWudpuuqMuqAwlwijf3Jk5Ok8S9ycA4ovi
VQrD5NHqnPUf8hbvC/W073KALkJRPn2p0XULMOVogpH9yhUER3mUjYjPvbWmiJtr2ZE6ZH1sEPF8
MKv8vUSe7Q9mMCi0p/O768k/ddWIoLGL+WxgIfng5aBvyP1kf04U4jsy+GwMjMTLr+Vc5yBxkuRC
ifSQz+urWGsrQI4T+IYsxX2/Ds0aVK3Bz5sndSyrh+2gCVE+kA21AFT9dFF4DMcCBro3YbJGQnME
cAX0HA6djsbmAIvF7+cLYPn1pLr2l+xKDVucanl1hpaf3fxoxMp8F2v6u149VPSL+3GR8T4V6d92
qIqHLM/QrS1dbQ9NX3+XTm4QtPZ7wzPFWyoOlMTKb9a6TntLuxkXauUl0fzfhOv62VbZXztrfg1z
alPead2jAWKUKpsX5RKhsVnlJQpMkB/81Cp+TBSJysXxgCK1FCtdHuyinf2dmVJeagECPDfNgYx8
Tskv3S99nb+UPerEVAmMb+2a+EfHp/IJ8L2M2hR5TNsFrDSBhe+6Mb5zfniwvq9TbTxbeneGiN4G
VKGSvd6QEXOQuyTxMpPv1YnNlWs9zPMPsydIemp64R2XakD+cAagrELHqbSjoVFXg9PU7uHOm8iD
xNb5N1AP/VqSAduhryR2tagDC7XKE8sjEpsi+d5WnnpZTRZtuswHl8I94G43JWPKQbPn9G72899L
jU36PKGdu67ynxUajOxN/0cyJF3ojGn/RPHWODi4Rp4TpyYrn0lvl9S69Q7y8xcmSfIfGxVMakF/
s2HAYMq9+ag1EnGIqR8CHZE6nFeS6VlvjOyxBaWytbZD6/TGHuI8ybHbiO0QSxOky+xfYsgqz8io
GMD+8iPYiCgXEwGPYesvC6XVyDepdW9NByHFa5X791trBF34MlmQsWcx3m1dFuyDg5uJdtd5hfHi
j1YPyhMA0a21dRmWg+BbXxbn7Q231edksTITu2THxohvap9yeFliIK12Jp+2VlMZSVR6cb3fmjM7
G+rV/Xlr+aYxvGRaCULAHZfPPnPxjdPo1wIkL1fbDgQlex6N6nF7Q+JpS1S0hQ4agRFE1fnjYFJ9
uF1Nux3micSfBmngtI0g1T2d4wYVqK9LJl55Rny1+PzMVTY1YeYvL0tOumNxDPOli1205VR6LquU
la7p839EL9CVJnZ6dlPxXE5/pL9ar+Q0w8Vy5mfWCetVzvJ3WiA0sZ0jRauHiFP6RxCj9qswevBc
I67t29jaMpNziydDuJ2ddCo9epc52Ms/st5LwDBqqfBXIIKAipY9bwfEUZoIu9YmKv6vz1yyKkha
H/FuYWbPSzKD8op9tL/tQ5lm1ovXDNZLsWpM+mBaTlsz1/zhZKzAQ7YhxiSsFxawxa2yz/F1Rxl5
RqX1KG5vbxO1B+4eI4gOt63VBvd5OxR5x2zXTfPJTXL3uUcb/TrnGjRzEwBaYyewo6uVPM/tHWQE
0ye05NjTxH0dgvrtIm7QHAFs/vd6avinqbQ4gtkPMMpctGe4dOZeM7rhs7n19bbaKYP1bGvpSdcc
1haA3WfTjHnXWh1igBsPW9dsrZTzhlwPcUZLXra+ZY3PRs2DsbVUr43H3lENI/ij22EUy4MEHHL/
2QUL8jQR/weWW2ePrsdj3qOdJRYcAantUim2puR5O/h6etAba71urTn2uisOEYfGLLMiXLtbFli1
brCdbTJW+dIxSZ11Rb7/6rP84q+v6yx6o+yeDHyQg7/usHfmTn/eDvyOUPAYqVZ/9cX29KYyfb5D
0Ud/HpM4v1OG+PgaULBPQXmj6w5ffd6OtP/8edFunBCsQEYodGax3JlZ/tjPfnVlDazwxKrOIySI
89bCHFPowfbSL9Nno7f703/0bW9zuuaX6uNkZ0j86ZGEdp+2g6fIEroQAmCo0yd1DZAutRg17Qo4
qi8qj+VLXEjSa36eHba+KqvJVeZAzNO6keHSxrj5ZFV82gbblvcjaVAptmzgP1IXfVQyzUbJkKkX
tcrnnkThPXqv6qUpELm1Uy0OdeigeD1MF3ewR24AJ1PgUzsKqSClDKFe9EXlD13unbaTW5fhWQbJ
+84/Gcskr4s9X4RKR77PyXrr7Eme/VkNoIKWpLpXiYxqGWn6JHdd56qd4SQrwKO429ua5d6PBRSN
fMSPvrL1yBHtt86KG/jw410sx3tnTFBsT6lJwUv4FQ/53kkRPCgcdjoNEQCG6+1xzjDs8WoQbOqk
jwnMCS0F062P5q4nBgk7oo/a/9HlZhWsoITDOdMgksas5lu1D3wM7HobDLquTWcQE2+GcrNDwoJA
glsHkg5IeRzNi76iNdcbmkVxAXaSpx3K2Xxn38VkA3phJy39Wg3ladFc7a4dJPTYcfJO1QgBzrLe
8m7K2f557JNBe1Zj6r2slWOg2q6dyXf0JBOtJqjqpYczFeizNaBJQ7YeOlG38+WI6fLKGslm+F4f
n4y08x9vInwLJAaxtDa8x8S6s7tc32sTcsFN9o6m6ysVoV3WG3LfiN67jJW1KBIBvPw6LBMK8MJq
L4iWfQNhMZ9ivR/3Eo/XAKRGfB3rP1wmPSO3YgXoPk+ha1tUbhvNuKuIVStn1p+skitPbbVeHARn
kxSQSKWtUYO76gQB9dgZkzqrIVaRbnvTrnPd5K701LrTe/NbMuMfAGJqiBI8X1p9lU8O8I+n1rTf
tDxrj9jm9XfIJIIrYU2Jys7t72TTkCUxJ/hbaxwm7TLeASQ4DgpBxl4VYa3kwa9m/1RbS4vDE4Co
/2HsPJYkRbY0/ESYocU2dETqSlFig5VEa83Tz8eJvk3enO6x2WC4ACLAcdyP/8LuzXBjRHAj6r47
WdWCCAw6bW8O+GABEP6BVNN3ernsZLJKvuVu9VvgcN0WdTYieLQbu1GA6yVte6OxRScBuBZaEszY
O4OvvWHDtlF/VIk+wasz65sBoMFZWQIeRvMkI2ptGVYzRKEZdayDpCHCLDkGZ+doaNVXPfve28p9
msLzRRxlm8ZPoJf/zK5RXVh/U/kSJjWaa+plKirtkwnDw6TZs9xr10MC/saptkYeRrddXgWXYGSE
kWm8v1NYbKF34i/oDUvrLTNCVk6PJoUTvU74A+yNhBiqXdX1MbSnH+5iQDa6+FMRCmxDQqFXsEMD
wa3ubecc9CGOEAFkGg1dTq2ol0jJZ4gA+XaIo19NVmISG5knvuV9AmIFeav6wA39U6dYxIyE4Vl9
wJSjraxHAiP6JgZdtsNy9BmDWzhmbmPwEhvFOazpB2PFxN2vb7ZlR0ygzh/RNFVv+8VgV8xzHXOy
WKqH2pFvQj3w92YHUi/UdGYoitPR91rNPkgSdwso6xAVwS+FlQeUGCIUhQhl/OytoXxrkTXno33q
ch/fExdOkx6wBqKO0FM9hsd3QQOQZ35iRtJuWfesShMbyDTbqMQg01gNubxjLRDq3QS5+GH0CLDX
ejexKhx8QliFz2dbgVDyUYouUZa6HUFeYkYENotgLIBxFQ6P2RK8ntPgYHuL+mzV/wpcP0OgzADe
6OoYB6MxBfDQP4azg94+hPlNp0Flan8PkAYjYL/7BgPLsLYdos7OxsxbdYvQdLFXiw6EcqdgwKKp
CvKR6MUEgc/CQuk+T9X0aQzt5pZQI16K3YQoWtY+wF7+RKS52VjoyZ+9SQcFqvvW2bHdi+L33kVJ
fPdiLTidKu6+N653W0Z0s2aDO6iaVtVpRmGp1ULcmAv3WHXdN7wPDDjBdrBXymS6G/AqunUIHhcL
gThI9efUcW/AP0yMshdTOH34NjJrJ7oRAF/CMVA3On/TFJAosrgiUNEGJqtupXWq3KrYWIndHoGu
F4DiPAvQDR+DA2Tmi5OzKKUXaG4hHftcWp1LlKfQdkkcH8upNY99XXlfUu8FLlOntv7P2a53cN75
lnoLREb5GRn9Nrey4KKPwbjVK7XZMVP3Tj3As6MFDhTcCUtSis/krYNw71gFQQ/V3DECvPNGa3hM
BzSKHFKIyWAmbAYveabYN+umGgrnmrQZ+Z/tGopYPVv3ls/Y0RsscIxuBtCz8ryDj4HvNvRQX9Po
+rZMmTe6GvAq+qZxM9cxy6aMPn6lub7Pg2S6qDPyTQhFPWlx8NtaHKKg6tyiRyyNkdkZH+Jls4jn
mPmo3apm3T4NPZ7Dbbz03KS8Mmif6oihblWnxzJwsL1LHR4jmLCz0jL/6PqUkYcVvSWpjs6hWTxa
xmgfxjxi/r1sfPdu9jp4aK0W75vuKXWa5BIyPbikvhPtjAICAGzs6MayzSc9MGBveCMtChOwAcQV
8b14Pyj106z7BNeIwdD+ETjTspNgwOxlRRqqMLBE01q8rkBg/r1ROtaLerRN8XzlVQ2R1PJLkBpj
5rWEWfBrcJA9XxYClFnf6/5FqTDcgiPR7RMPjnXQg8aagmFixulzLKGRWwSlzzTU4qYxp8fFaRxq
h2/vRlRptthVjrQ51v16k4dlpi5AMydM4ZV0SE/OGugizyxuQGSchglGCnCl+87snpQW/6fcjJOd
3lX5vBXMXLgQ+C3wZ3tnmHI4BbN7P6aaxlCwyx48luYucVO9zcCNXvHaAG1YfA+HKH1Vc7xgvPaX
W/g0bokSOEuooJ51ZjopDcrxXO1ONhOfMABWnrLzpTYa4AGDStkqgD19wJBTnWNau5yhmLUX/KHz
cxaXdNlj5+xqKwYewpICILhi3hYopkVOYfNe2FuTLu9u0KD01gAFlA5gVdJwPSRH/LuYAOspmcO3
ECk4xEcPuC6WO8cZIbgveCMA2jts9qoL+r+pgvpW/Yd5TXvTDtmxHms+k6ACEyfxj2oCSaiFx1nX
Zyf8WuSl8RkJeRQ5x096ElindFA+zQQBFnorbu7mYjwQf1M74xR7Y8hq/c6LZ+8cRtZ9zFLaNtWR
VWrVHOE/A8S4feOa+nSrpfHLqDJLDasAGcUQyvBi0lT56NokDdcDCvR2VYAIsro72Cx4g+Uq7atw
RDr96QZHewa26yKNrUxMBEz6aW3B1edp3+yK1PYeYQE4D+r0MoPgezQAI9h50ByqOPlcMjBAvhIL
xb5kMVWSc6pnjPnKDICmgstx54aMn4wU+Iu1y4PO2FZl0Z9gRxQvnVk3J2w+ra0k9cRpwBvX1iZs
lOaO4TL/p+3snV4GvyZbmY5FnM43CH889jNgb9O1k4cAKZeHoNFqVoaRwnR6J91btV0dS2jgRgA7
Q0mQmMv4eQtTwx2QCnZCFhkLXHjnMdszi34wiHPQi++y7KELAYt9z+0XTMvac7ZgZsqFfheCsDib
zkOkVKg8GpN6BhgRTjMly2bSozdFMfx9/HeW5Ev1bHnt6ksZcF+9FjodDuEpWwF6NjrIaa2ugp1/
mFSDgWH4EjcgBfznsQnSQwCd124NuEXD+IxQOeqGeN5ddTUEIyS4ocxkwuDGDkrei/aGFHR+Ckly
/DG5TXABl2XNewar/BLZlTfaquCSnWQ3mYkgwcLi7w11AdrXbXUUhErlOBHquzCWzS5FD9w6aPB6
8DeJoi1xBHIDsFh7VlW+Okq+S9TAeZp+mf0Ainm5cc1yRtlb8Yk2XuvzXl3OK5njnE3ZSWpGTsud
QRYx+Ov4djmJ1NJCddrYTpbu5FcmaE2zAIvw2eLqdwwa9SgKI463heQ+nMFw/uyW5zeakXPKUaOW
5WDZJHL/ZRdX5YAlLYzvJJll1TEsFR3/meU35eA+A1w3TnJJ+Rle8BBG1YA4SV/tvbL8JcelYwDH
fHmM1ycsmYKXyn1WXayFNLrmjaXeHZFawZMJ0McV+yutAdotK9TjlI57Va+/Cx5YNgMw6q6GX0c8
FcmRrBpszIgqJ6WPd5u9LHpfcV6hGnzrYS7uvQave2QcoDa2SfMsz95O3IeBuM9hrg26dWuI0Ntj
6M7yVnFJHaZ/bYhm2/rQwA7rQKibYCePS56G7JWay7Ku7EorsELdZ12523hFn1/wdfRAn8nusoGI
QNtQjpXGLAp9wWQGiADMOWVGM+/f7crRDo4UIJFdI79cd+e0Bw1lRye53tg0xKibXdwmn+dRv8id
u94lqKWbwkqnndxruStJWzD/bzXEVxYqpzwTOUL2JO/aHCQtGyPFMaTpQiCaiD4O3Sd58NemKbdm
bQ1SUhP53FRg2HdyK+RH6n3N/WmDQt8SQWeUa1U/2sU2BLnL6/01c6efAV4ZBwzhLVrds1blLUzb
8JDPEJ1bffqkL12HfLaz2HaOczCDBMaOb6NC50QJt0FPyEry4n9d+N1vkF1sryC766F+rXl9eqjJ
5CBNDH0nXYB83zvkxk82gKzxUwqX93pzr3CKd2/NO1DFxztosIxXRLAm5+ZghLk272M3/KZ0mbpf
7zCd4EV3XCjda+ei9o8ZJpYH+S29Xz2kuCMf0Gjs522ThbftoCvAPJZ+aHmt5UjZ+9c8rytnhAPC
ZCctoY/TA0MYpi5LQ9BHpJ1MONZr81kq2NVMBVPfDkiwnaQFj501nKbcYlpS7XNnwPjIXcCV/3pd
u0jPfghW2MsN4AoLIGVte3N85+oLgNEo7HqRt6F7W7plaUmSXPMKoj9Lj2Tps7P3nWoAs5I+OoFC
Hyn1ZbO+re+a6HVXyufKG05eY26lJVwPwVbgqLy1DQsE0hcyYW+OKHSf1zd8bcuSJ8lgaYVq3x8a
QHrH0IkOUmZKY5ca6/Efm6Ck5anJ3vUYSV93P5RL8kPetdmWlW3/1fVgK8cCf2qeA7hymxR4TJEC
cuttEM7Lh0P3IJoGOhPVST/gQ8E6PeMCeeKDrWMM6jzkc/vkMDZgfnirE7GY1WLTQp3IAaUMdXdj
LVjVeSyf8sHtDqY5M5RodHWnBgWxmx6BmQ0LvAdhFkz5YhdpzkO9C6Lywcmqdw9erirt4Po6rWnJ
XJvJ2lakSjGk7anHflAao2zqpbuWPT2BvmTGcJ7k7stJCvCME5gVml3vQ6vfylsCq51c2X2XO7jG
l9xCREnmLROuwXtIdV9t4VKE3LAuVtIzcXCoIfGCbxgT/TXqgbsjY7KXeywbeezxMjxBKJc58pT+
yCf94sVGdlDn8SYxSwTKvO4knYxGr93C2S1Rz92FRXD9AhjtL0j52VlOKE9e9ujp24UNY0fDr3nw
HrGXc6+YZT+xn308zw65tIi1M1A11Tlz3Pr79HbUdv0E8X69i2Xm0JMmy2cmczNr51vQhYRUAi/g
C7hkg5G4h/yoVGFtDcqJgS7KqFn7q46ZDLbA61bHyXXOE8Ac1nOP0CPRKI7sbYZj2HV0dZ1FRVpQ
sOama9dOGC71fW0kxkHOL7/Lt6Px3OoPs5G3B9U0nuSpro9W9vKu+xkbU7QZiwKlfyjkf03Q1o5D
kW+/pK8DO6anJY40TB/A+O+1zM5h57f5cIcgu3kCmlZdhLUzRF11oS38KcMsuz5feRJrH7M+GD7Q
v/Ee35iTV+8sCNLIYjgGDicFL4FLD75DIXBfcsvkyUizDlRijxbwYL/AN+TvzlwqrD36+iSvDXrp
79ebsJbKnlT5v0/FWG2EvXQn75OMFOTHSPI6Fl/TsnfNnCNsPxjQIswgA12ls08qHotSRS57HXLJ
Lg6bvGrXXda1/4LVXz+U8jvfjTKux5a5uwUWcMuCIPYYfOhl/MriCKFreU0W8/l5G0zmN7RWiCeH
fXIqmjBU91L9uusvX9AIMEgXpNdxnLRUGdGtmzVvmjOWHDSUIjVgYssgTP7OurmiJCX9bix7/fXl
PMLEuRsLdN169hvg6QebVap5i15vwSLUD1d+iFlfdFdXz3KzZVAne+u9X/NYCELzOoAAslaWq6/J
9VjZWx/jWrCe78OxUf7aIdRBH0afKR0nEm5giyQtbx53PGEav5Rff/xcasUmUgb13TBSHuG15c3f
A4j2Z2muEUq6gKaXZxB2HZIb0lL+eVeOvnZVgHKak1umu49UkACmyDqF+8AJEYKHlK4F6xxQCmSz
1pPk4P8ctDo/X3/90pKvZI/1nbmOZ66NWXI9Pe9YP/n7vZO9ay3Z/ZiWg65nfVfr4wU+HqVoLGy0
9os2IzUr/co6epBj/ylvrSKl13G27K4beR5rUvbkuH8967vpjNSWih8u9U95H8764UrB0uFjNFd3
IYy+5RXHw5m1imq+zlXlhZcNoRTImdCImLwvYbZ1s+bNGZ6g0O+oU7UGu9dK0t3Kydeq70pk1zcD
EEIswV9btLws6xv/4aVaX6D1RZO89TA54l/zPhz2T6e/vq5zvpD7ixi037hzcWhjWLuMheXDtW6u
M9k1/S5W8U/VP+Rd5xPLaa9XkPN8qHO9wpB4t5oy/FE7L9xK1yBzUNlbv9HSh6xJ2VsHZGvlD3kf
klLP7xEM6H9qNZIISWFD5OPlZO2d4a004euu5Ep6JpTNtDqrsoPuFc9r9w6YCtr4mlbmhUYuaen5
GQsFRJSszHKvoSM/sNp5K90D0X8kWRuUgf+iq107DVslhiC9S1HOkDARf9vJk5TN2t1KUpqCI5P+
tc7aDNa8D01oPc0YNCkhCxem16DO5q5z9HTeyvw3AWBAuCgZX4J2iA7XN15uyrq5dqtrWm7Xvyal
YH11JRkQSPmr+5b0hzNI3pwlYCe0hNdo7eyvA+truTyf9cgGrxImb9nZIjBiLBGSdzPHtZocKxsZ
GKxJ2ftQTzrRNe/dH5eSD4cMXqXsZ+MOVOBjDZUC1wCpQaTc0EByLB+uEke89lm6Lj9Lsuwkd6ZM
+jw7zaqzaTLHOskTXp/o9d1/F8x8N1RYq8qePPyo6InoXStdg1y5g+iJEUfIpOhoZQ+zV7Icg5qL
Nt3LK3qNU0oLGGc9br7Ii/xXVKtWgz3W2SydNCwO5nl2TpAIhiUOaU02dcNq5WZN+1agoH8WWpty
0R12ZgsDMjrkNfJh6VpwNHX/RjjbFgsAkYp2jdxVeS51BpVJr4qXMoZnInxyfXnAc4voTnuNZ364
/XJT3z2i69T1etdlziK719c8YnFy9sxpL3dZLrtu5AesSbmxH/Kuszop+UjmXGtK8fqX9DDUtzbW
ehtsDLGKC3L/rSvi8WggBLjXYcyShHqGAGlxxmeSUktn7cxwkOlZSj0PmKeeJHg31cFzpGVHbTmH
mtTZXRnU7UZqzV02npS5NHdqnwHSG4Zi00S86rLxMtfc2h4ATw1M0W2auAc1Cq18j2QQhsvM7PdE
JUENT8650YPmAU4Wa82IxkI8zxzci2L1NvXHlwXR/imAlPIJ/k29QzVuRJWDpORlCB5lCcsT9YgK
RGxX6afYc1AWNLu7KUYLwQG2cNBZ2z96lj8/plXzE77jqTe18m3MTVy1Uv9bXjIkr/GBv/iBClI8
a156b7a+e0TrWdn1AxYctBZ1nGHYBE1df65nML1MyctXXU3tLYo6wKsiZLvUYrEFMAklz7lVod+k
qrsKiWCUoUpw3BgxVvfjUkIoCTOBAUeBMNGOTWGX9/OUVPeyJ5usKBx0z/IcYWGC8FYRB7uyQn7I
n4avJotnx1ZdpPwytTKwI0GJY7cEgDeuz8wtLmJUr1UIn4aPkaiKguGuzQowQV47MB9uCvcCUoPl
NY9ge4vq19RP0eOwbCC6RI++mnxDVlM5S1aZYdKN7iKqXAXCZ4bFao0TPDaoYT+qrIQ+poqmbadx
DJhBUBDbHtCq1OZe5liKDszBp2Ho7rWk8x7mZVNnwPZs2hbsamqsBaGepVutdHBFG1idMSfM5sZR
RxfG/z0l0Xx/TYHmQPnXoc2tx1eR5T2gMhNtq7DdoHtq7B3NMnfT1ORovAGmLwzNvNgOUGdgrdpO
t/Wk3WAFjwwGDuClF5a3FVS722bZrEna5zEpiKEOSBvZcNNK/ZLPZmpsNdPQLrIppuA/mUVfKdvJ
g+XuhSnBZkQNXnofwKhrj/3XZMi/GCylgwuH7s+7ZcJnBpkIWqGoUInp598sd34O80T/OjUJaAUE
cV6CMQN2jQ7Ww6yxlmxNiXVTuXl/0fu4PaVpXNzzCDQo/636qRkVGleWmneq0b/UqAbduVHyMNhV
A/VVqT/FPQtHDmKPe0lKAUuhr8iv5/t63PQYd2ympXqspZjyxWC5luNYwSbLUaDd0mfs3h1s5d+c
dDZv5FR1Y2r3jheeIIfh1Jkhi3bgg1Pt1l/QBsmfMJyT63lrY24fmq7d5yqyNlsfi+U+yJ4xKpwJ
2hcNc2XbvIFo0XyCe97fEzo+Swqj3fYTpnWQobIRsaalhuQ5RvnxoMR9UV30uHANBKgN7YeIxbKr
wKC7RT+tv60HwsplitqJFDgoWZyRwUxAs3ErdFNpj4htaltJyu3JUnX5VDlgwpb7Y48jQJdqGejF
R3v8c/07aZL7R7uo4Zwt9w/BaRB52eThT0+bGQcT5RTZlU0VzDDc17S0trFFQvJdphRLSQe5Yzc8
AJwBgRegc02s/jv6oXRKev2lroPw1NtDgMZ7WH0ry4OUx0NYH1Id1aZqVhwC1oqLWzjxwHMTRMFt
t2yGBN0T1/CP7wr6PsVO5i3w7XgPhSG+KccMD8NlI3uSZzLLLiAFoKgWa1GD3+C/VJRDrrXXo7sR
c8D/zyGpO4CvULXjx9O0XYHI7dN4X6pEA7cffp3UlotMRak3t2m78ChYdjStFgYsYpR30bLJEZi4
k+Tk+ygWRv4AeV2NCa4vxaWKcvlmrSR7OOjd8OHrWEfm4NglqhKWlYcnxqQoF+fNAoqPspSUfjhU
knLhFtXRk4MQ+PVQudq7IzLd3HclAI2PBcuvmsoYsuPTXNhfUuxJQS7NbnrTTlV6444RgBMN5c0u
Y51RZbVinxSh9qyW4XDr6vWPPNTU58Eu1Gc9rO87Oth71qZhuiA6yNevN9D/cupWv7GBlry5Gadi
Mae8S1EzeIsq5TN85OBBCs0yuPOL2H6UMpDC+xRC3ad8qTnWb8mgmS+aHxWvWnKWKnxzsme1aaBf
3od1Ot32gZbejcsGcT992JhJza7dzBv6bNB4S1LqQDRlIcd3f6vJgHupS+wS5lL6lnk1Otqa0W4l
afTNcDJwTd2VpoUi/sa2uv4TpldIF1mjvo8gVL41PbYIKny948KvfAMKVu7szDdPI5aZj6U9vgCh
6b5a5ffZbdzPluK2l6yMkE6y9e5rMwOkUB0rf0REBy3dsP8TOHb7FciWvptjXMTtxn/RAJ+hYdsO
4D3Zi8N2P2MNC1/4P1nQIv8q/JCnWw6o2Gy+LQev3uPXVqIw5xQvmWLZlybtJjS3++JFhzH9Cev3
jRQqwNheQGB8hsmr3kmW7TesL7hDeZTkiJrEWfOmZCvJOnbNx5lVOknJGbtBvVPRetNhRN8E0wwu
obBC46ZGKwZadO2jwmbndwTd424HFg9ZT6Rl95U/OBcp6Vvf25vaYNHucDuZfXoeBGOit16t+i0c
n+giSSdSbWAKUX8jSRsjInwgdf9WkrMyfXf55t9LauqzR/rr/NGIwff4Y3AKo0F5SrNWvYt8aMSh
j13VkFePAH32yE70T6XXviZxq94AVhiedL3lVYlRla8S91YqSD66iIdSqbN7yZKNicpRZENgqDsd
w9UC99jMDp6kegwd7TE3n5qmOLidW2FYWO+RMS9v7MkpbqIOstwiFlzeKCqbpqtcZGbVaRd7uGjp
dtQ8hJqDFfhkvaAQln5Vrcrbo5tZniQJRwdIvV68leaIJKXRgyVYqmn95G/Q9ANVk4+4K6stQPEq
/QqKOjtCx3cOOmsfX23LuMldxXo2w8y5KxMLgMVSrZ3U3xNoyTOfNu2OYZ2GGxF77rKZtdTfEsFr
wO/+J2+tInuW0v6uel07/tPxegsAprPjh3qcm/tRqYBLFy7Sd6C6TL5Ev3PVfzXHwX5rnBF9oFwv
brPQsFE2rlIQccP8ua/cJ6k6GultHRnel7rJ1Z1bx9ZdWnoYsNQ1ainowr5CR/qpIH61j4utC2zo
Vi15qdwx/t5pAMQsw20ePLMLLortJMcoDdVnVFXqjZzemb+opdf87Fg3AkZkxugwTsaJmG2J6m5p
PXk2muO87g7Cllq+SbK6QBkXjarbkj711i7DXe/r8aVGnPyvgmsdKS7XXHgkgJ+R8d+pc6DGOykP
wT3eytlixyXTrqATVo55vialWPe0ZDzwakfXmoGmP1lmYh1Ve4C7vZ7CcswbG3j5xQktZZ9qhY4t
1eCcLPC+Z7xumlvNMJ2DnWTT44SPy65v1eaVt1EF+uM63xg7P6HNo/xpvBd3SBiSjoV1eHq228L8
CScRsUiTfp7Wx0ubJQ4klWDe11VV38d6W59MoxoukdtauPv6JbYEnYM+FmBVOj6YmXqJLJbf+1/j
YHxNIlP5rYC0vF4oyzWk4grr15QO30NFcb5odpOhdqzNz6GNNjhDlOABCrV7zBZRcVXx05s+ja0j
4YD0wYUKBMa5sYif0ZHZ/hx+pQP+BvlQ+aUH+CCDTmKEzSA8CVzzd4Yyst71L8GzZTTtp74Ds4xO
cfPitcwJu77SHsBtdMBzcFiCd+XsCK75/knXDTyoRmeRNFDT7GbWuuxG9hynZgkQCYS7LkHWBf+a
T5ozeC956n3Rpli5M3vP4x4g31uHaX2RZGegPJc7cXfW4x5hKo1x2bkrgboVjeu9BhDSN9UQqnd9
VfqvUT1/1a1Av5fUvCDAHd16kKqe5txEmuU/Sirsg2Oblukns9D9V39mLbGwmufScJxX/zj6mfM1
5lN5bEe1PTrtEHwr9GM91Pa3EkQWljlVfRqCofiCzd22tyL3E/PIW0weivvaVxDPDyBvdH2oba55
S0FUsOKMs+7CZBmPiB1NvEQIrxmR8VvsDi3E1EIn6F7XCo1RG7vK7qzDgKXgfbdsaBjTrsEbeSdJ
KWDBtrhvZty2sKy+AezElYOuAt2A4eiG2F1xbywbGyneG1cx7nKnmj8RBfjSldH0bYoWoEcLnwMd
KCT3Uv1LPA/Tt7GOrO245EdL/n/Xd5FcWuv7rs95gKdtm8BF8O0/51/z/+38/11frqtXA8xtz9yb
uRVvBybsT+Uw1U+6Y+pHe8lDLqN+koKcye81T6ogFNk8lUveh2P5ciJnpXjHWOebKBtrYVt6VaMe
aBnZX3kq9tFebh7WalI4xp63qWv4BkH5oGStBWESzteo1UOwd3jXdz06Nrts1IoH2Ywmz6vo3/SN
1lR7PUzU26CCiEcnJQkU2tXbdtlI0jYUSPfXdFbteqZraD3+p1Ty16QcIXlo293kEYC2Net6pjWd
0unNo/tQcru+99h/oEjmfU3gM9Goyvzs+XBJ9dH5NNm9991AgI5ooTc8WK6L4WiC3kqRqhGrr7CJ
IR6fm1I5GLo3f0aRYTh2nFUET9+gZZ3lGmEGnK+vWusOJ2zv3u80FrqWc2Ne8aBz117BjVi4DhjG
QW/a8aLXIZrdfzvsXM11rLCAnMvkSwpk06PVvXcBWcFE752zmZol4jqt/5Q5ifKEQHS3008eNmLJ
PKPpYqAdgwi5Y24YgsCLicf6qFRZf2Tyhyy+8acy229IjAyfoxgn+KRr+4eo6bWTGrfZ2R9T8z4M
dDwxlHJ+S8P0D6DD7A8Hh9jBXxTTRB0L698n/GSOxtgF91XRNE/FsjFUhodhgVziUsHQFypSA2TD
ast7LYUXj2Syuh+8oruX+lINg6c9ppETBmiI0ySLJzuQebxk++QpQKxjjy9l+ojoEAYRFsZoRqeO
B3zQ6nsr6JJjBbXmLskgVRijOd86Lshi2PH2jZMN0blAyvjGMyPrTNijuHjTPFyyahzPihqVN5lR
YOzj99Ft0vhIPA2Oe5uUE16vNUGSqEv8Q9y2Kg4Man1wvWKE6IroMgJQ/SPrE+U+jZ3uyUftCd1g
sIP0OKCBqr5/njusfjB3Hl8iC3nkztz0XUhQKijU14Y16G04qsbb6LpoeaN7+hnvmX5TRdN45+ND
hQR1nu6qKYxQwkI/jm8ThA8/nX8kjbv38SP7wup1g65NtHDt5+gZLOmfyFbnH0pi/CDwC73cCgiU
B65+yFo+zv5gHvvlDG6Mfwc4sBKLh5EJlT0h0gnE5EcBLlHvzO8eWAOmgNlwgzbq+Fgnjr6o8c+I
rtV3njV1SCHzBjAzKk9ZoyEkg3jfeB+j1sKgfDzlphK9+Irn3DsabFpxeA/NHsqd5Q+nPh2mL6bN
3EnTghe34E3RprxANkAdv0QAAPdBOfQnOUqPk3NtDNold7RhRyyxuMAIipmqLshgy8OQw2831yxz
QhBRqsjeu0x7KZHMjyVr9TFDv3BNyp7kVZULD40FvG2GY+C9VbZYObZK99ZhYHkZfTVDvoJbkqG3
TdxygOmxJFG08/ZTW+BzuSR1c4K0ZFrFWZJ+Wmsb2InxBpMHSHK2w6Rg2eh5iN9TaU7lzeglFQ4W
7MlmrSN7kofTOLUbHYjSkIPG+n8cNyMYVUJQ/69zS/LdpR18BM6MhDbv8tZD5PpjVM6XLP3STGH4
Qp/rb4rYsc66D7eiz41n1XP8ozGEynbOecyOV8SPdlWcJCUHmYb33HaZd2dZygnpovne6xoohW3e
fu5Hp9oYgxN8bwPlBUKR98vUtEPu0h2gA74NtFyPqIAob5fFfwhmPKAOEv+oojrms9O0Xxa7+21i
deUdce4bFRH3O4gC1V2uVeEBOdN5k5hqdbcWSCkDrL/qmVjyFK2zVbs3IDI4Ny9nkEOk4prs7dHZ
OEPNmuXfF/lwamVM4Avp/lsKRhXBzOUi6wkkmQ7qicWv+LJzB8W57cYAAyKsQ3F8UfoQConuPJoo
OT6m9tL7agUIAzN0r3kwfbFUSt2TQ6jgzlExLolVpP6vySUPp+7hLlo2kgcEU9vji8YqyFK6Fkg9
yatqNTuYA64AkmxtI99HyMLsungivF/VPyKIC16h1l+1YIL+1pfTm1Myaa+nxn/O57zfARXrn/Qu
Rg3TGbMH10BUJUbE7W6y+uFUgKpFwTECs49t1dlKPTRBll58cNToPk/V6pAx131U0dolYkD0OrVq
hcB6kb3y68ItMW/3c2KjgGLNpvkNT9EvfpPaP0vLv6gEMgOUcOA1JXXCUPq1KFsb+T6CDCxodH/G
ybv187z4aTTxd8UkSk1vCYAe1JBl9bhhmUgtWEh6ZnM2vPr10KBpzgRCSkcnLG/CDCqglOZYeN76
/dxspDROwwzPSzTlpHRq7fS+VsxvyXImVjzyh7SunqUsNl1iTggtMSaPHspWVe5jnITYD6w5epA9
2ahZ8HXW1eq8ZskebqjhLsbH53rUWqo6mXOMWYjaSJ7ThMhNug28U8RBt2u99TrqkN01ZmFf/Fmn
7hzjSgUT6XlMvJIlIp/FEy3Vbjy3025UeFRw1iPtmM5IxUiBbEYX1aCtstSpFWWqDusxmq/8LOcS
Zbu/T/OuiuXEcMjk5OvZemw6tr0zlbvreaXYT2Mu8a7mbCvKFjssc2fYHkSw5fTKUEMRhMH67kAp
uF5SfmCYqf7BM823a54hv2C9+OQlNEHf6dRzE7a7f/xPa+2/zqv9ygJ0G66/YbkLsvfuxy4/7vqb
pOR60a7MHmKEXaGKH63WVW+KpZpU8M2aMI/sSolsJrn9smu6HdINww+PFaE7pRsOjDawUxubuyaJ
qm2NgUUQQTULmvy7VTQTGnpgGnv1bIf+fHS87jew3GmXIqyoRj97PcE60rTxo/DQB/OG7hym7a86
870DY6YbFwnTqNKjnWZPi5St99NWsMiOu41S05EjNGsih+96xBgb3K3cOnljnnmChPdqNr236Xnt
0PWYXmq/AlzcvWrByMmg+aGIndz3anPrxPAvK1BPBHT2KdGtwtS/h8Vwq7DqORVYIk5IMJTLgl+h
sOiQwPc9wSNmmuolN5GiPdVtojyqMVPeEj+jx8q/MRmLYC+3ZA1j/z9snUeTq0y0ZX8REZgkgalA
XuVu+ZoQdcvgfWJ/fS90X/f3Bj1RqFQeQXLynL3XxiaVZzf/XjMIcdks1Vgc//uuiE5eULQgl8hN
1e6vn8CD9qkWHFeNGrByLo9d89jlYrwfKYSU08JCL9mSjwuSEeBlKX9I9KzVhKyQkEPsQdM7kB3U
tJmwmgoPvaGd3w7GRALY+jDn4UM74uMvqrMTjTaqfx4qusU+HrNpZ1awxq6vlRAY9gspazRM/+9r
/UIhAdLU3Dek6FWuHd4V6wM4Cq92mnslwTXlCi7ORA1zv6wPSW7VB3d25s31Q1YQ6z6FRoFhqPv3
0n+vd1K8JrayTteXXK0x4ZJNC3GhXbW9vnZ9sMzQZEwEs/H6Jf/rExDzrLn794uvL9tmxXx3rsrj
9RdfXwvjcSM9ZQVqbplYr3/k9ZNJppdnWwIgXF+yaavfOo4WjFGcPlT1tsIQfK8MI3lgZv47JU14
HA3rBhB5fpkIq7q/PrgLrH+wVvbuv9fyeSgJcYPMn+laqmFpDC0yr/tTZmf2Pc1++9/39oncLlVI
+lGsOlK0XDZtYU7G0GLX7v7fxyQkNbu2yoWPzpfPx7VtntfiOe3cu8WjOhiWhllR04t7z8u0Ozs5
R+sHVpL+z8Nkt+89XcvTLPJ1W4jfh/Q/hBn/fd2UQTnKF5be6w9y9EqSXZHcE3jX39bVHPw7o5Y6
idAaqw1U5O6uaovoQdAkezDT6rEOo+l8/bLrAyWZuSEWqD5cP7x+rQFlPbAblOPX77q+hqMix5KQ
3bCHm3xPj7z7vLS8e7jcy8my+o8obKGErK+bTjGQJJVuwtTF+X/9MgiYRyb38c31K6j87vXEsM7J
wvlXzYk6aJEn7zGLOvckiDVbI3bJMpgW5/76CUMB99RrhjPXD6+fAJgibpucgpHkDQ1ybKwYJVuW
PySsv9lgX/772pjeKWFmnbPPzSbduTOKCXCW8UONGyIgniXbWg5kNN9RTbizPAtyOPyWB1DPyYNQ
Hd5QK6N/MNEPda2cUKE1y+T6QO2ykJZFmqe5TFQbdUQcnkZYSLiS+kLAw//zbP0Qvt5rqcjyI1vD
Q3+3RquEhEOfrs+Iay6YX5/U6hLqVwnj9dn1YbwKJdcHNrUIJ68vgq7t957JxHtKAb5U81P8T3i1
6rx1yu72TTcX2iyKXexqfPjvgRoZq8P14+LqehhE8SpW41G/Omna9U8gmwjnkbz6j+wGsBs0SJoC
cHdP1wezUdNCwFG78jf+31Mz976SzISB0ZVgH6+fHoYFh+j1aQp2BuR/ljLmAJzP0A7K3r8j5s5E
kGRwRlJXMkK8HsV/nwb2cl67MnvYJ8Qd4DDDviC22mxpWOz6n7kX3yG0iLxq9hPxX4FtPEbkOp6q
fnhzOKznhDiwnTLERzwLbzutqtqMH1N5Z1acYnv9f/872tdn13eAGVa8FRHHSiMl7az3ZtBmkTgo
gtpO0qrqo2STkDVpu9H0fj8K+ZzzX9v2hEMfU4fOO8wpYLTU5C5A+kWzg7TFxLya0spVce2sb9b1
WQG0YduABeG+OxinDrJF1EgGXVYNiS/Lp8v/OjBYlDlu0utAKDqGr2lFSL+fhlsT21+iiLWtZV+q
sZ1OXSzHfw+WSKZTaK5Hrpg/CsNsTlh+m5NXNkDHr09L1xuM7fXpNXr1+uz6kDlhg9rJg4axauer
NY6lthoMOhQd/98Tq/ac8pgUgABWj+j6b14frv/wfx/2hQVZxiA3M1w9TMuqUbwejurqOb0+VQsN
r7Jw5uC/d+Z6nv734fWZZ4zEW2HgZfGu4ATyYK2yv/8e7F7E+17Y52zV3l/Pg+tDsn44MuLYLUl3
ub5UhzbhDpFLNXKNNRiuiQZSG3h/h6r6kxtdS/qoVeIBW11j/546vTkeMyBfmOQ5pisfohHEGFwf
rh+mCRRiI9F+W0rK8UwwpNosnTOQiqKl09lxq8AipktV07yJCqJ1Y/KpA91t2MWYerin9/Pt5dOT
Ua9gXeoRcmMrAuew0s+MzrdmMeAbzW6Kqok3MMoYlC51fJFoYW6isPeZt3ebcS5uC4NbROk1duBB
WT3rjfJZMmpG6HQW66Y/ghtYt7aL/oD73jwsIwlC0iWT1nlVrSp3giEMKvZ+IIuli3aJIoiSJHBt
KJiPIBMMuOGyaKR3wjSkPxuztg01RSzMYO5g/4OnW54tkR/LuqZ/RyRR0on3ZmzILJzzHfilZGtj
9KtUf4mjVt9wc8SZHFdV0GHIiPsL4Ff0JCkjXU1n9BqlNFXwUvlA2ZLd2KwZ0cpChUuLguG0v9Tm
SL6x2wU1iIrOpdc4TL+dw4FxB4+oFL5/GbxLNGepnxCwFZapDteUiNLEoF096IBvLfLPZ0Izm+E3
DXFk6yip/Gmx3X0I60ar1UGZMQcBDl0iJEdaxHjFu1GgixlfPHdtXRIEST3WfTvcute1xTBgxzjy
WGZ7S5sxAmvo/ftR21NRLD7zxw+K53jrzvj3a01msImQ6bgLtafAm+OCR0O+yT8eld58yNyHCQTS
gYmnfkFMS3qGSwKDXvJG17h08cz3EcBgN3J1srZ6AXMK11Os/aqQbJl2ulnPIDOV6iaPlx+bT/pl
x42yYZOtOeFtZfZfTQEdyeQS9Y1xIKxpHpk3xg6JOXoqAhqilyrrSMCV+MRwcAc57QRLYApfMj33
pVqRIrCWN5OpXkPuFwGU1w25zOSDFoxwXH6XbLwEJsQy+KhyZohe9k3faLsi6sKHGeL60rh/65xU
vUiPPudB2ymXjeBoDMFaAA7Sis9o5Xa2F39rcFg31UQ2sTEtb15Dw4IGpKH9OEQkwjWykqNl0Mnz
Uv0B4oLrW3MehPHwNBvujiBc5CMxUixN6Exb2SFp2VfWGP1uaaY+mOO83mnuS6yV5cZOi3Db5iX9
maHc2VKrLkvMDxwVncHEMO6iKVWgKedjr3+y8499b3aGbd8+dhlRrS15XfTzt9Kr3w01gGcBkORa
hB6r4QVFrgXsKI19UjyLDdWg4S/wVzcegakbNU/FJnXigy00fTOA7JKpeAEk1ghEkmC+cuqjRg/K
lDQWF2KobvQHw4psPje/Rt7wGUZNC9Sp+k6Xt8XMgK/l8Rfi3CLozGciFJ8H9JJMXaCljmcPZOo6
21BT7wb02qa5d2iZIQKWoflL+waEiXxPR/u2mhja595FmHxZYYw3lk71z5qebgdSh1XdXcKlJ0C2
nPfE80rSZcv4MP8lOZt+9VNW9h9GT6C8ruZ7kVL598uK661oBBKNzqBPsEKXQCZ7NMOADSPOCb+t
eoBg6efAQdq0NaHAmqUd64kiKxZG46s9x14PcoeGP5ECZ6vetYUdPpBtqLaMdlJ/apxnORWBVfYs
BBoY2jx/I+M+DwyPgXfXqmTTdcUrelFMjoo99JQl5CWh3pQtQcJrTizK6GnbafkLMP8H0Gnupnsd
JAS6Jsnw3Y9HNzG/Ky37LhLzq2sswgJbyPw6eyg63Pty7OedWzAsSAy07G6OjiieozeDLuhUAPsb
5+pRT5vbZm1UlfM6iP2xOofohZE/OEYq2w1iA/eu3U6aXO3O9d0Qp5ukknRLVqFuE03HyuCmUKAR
ksD7YL2wasrIT41jWyR3DkKMTZ1Xt0VW/RaWc2wa+dklbLwmcR+7eREIPT8gVKEfFCryWsYQX707
nhRpZhGo6qBBgb7trRQizzhkgdRIozc1NW80u5yC0NK+XMhGcTggRE+srSBUylSO3M9T+0TMG2Po
QuzpAuzthU5mXD6Xk74TpHrv3FiiH0azkticZlr15ulVehr8KHZXhtifwYqhjecv86LyAP7MU9wu
X9UkX81qfhikbxay2cloullAc2YS8lxH/qQh5U0FxtqtOjiDlclETXTHLAyRacv9mGiBm5B1/z4n
9YcX5U+y7i+TRNOojy+xyg8dGpxs4pxIVbcDyQaaZrjEgAMRtAFGa3M7yGp24FobWC3XJ1R5Oz80
XTXSxJ1hxsGHBhpAdkVkf8xq+iCbutg4ufbcuYBsVGK+d0X2NYLTs5rpHX/ZD7JddLHWfhmSYy+K
pxkbuZ/r1Z+6B16ewGEaMhTVHI9HQYjYvmIMgObPonfULXsGkMDUumPU9w9kGpEh6NIfH5Xz04kO
NAV3WDK2iXovBchfAMobTYxEXuol2Kb8YqryIQPNszGW0d4Kz9tP0ju+Fx2APmhDx2qyFbz9DLH8
jDwiJkeTNPYzoRjVLb5hJHwO2HSTK7IO6ezQFVb2l16oS6aPbz1/FFu/1wQRBqTP/MVrtTMr3yPi
snrT9w6HPro1SKavbHOv0vEwVeGuO3Rjues4LCwS7PyZHU4bZnsJ9f8ICtipbxO6VAdFnpreESw2
eZesgvXZWxnzlHI3Jly9oxv+5DkRyhn6tHJqX2WvLqan7ns398lzeKhV9GEX7BuxkBHdMObvDp56
+KTV4DOaIeVBEP25cG4wEQAbX1I2tMZIRTNtXUtHYNzvBfuMo8duuSpuiR5tqQMSnV4Vl0v/KhVN
5SV3pw0cnrs8nbpN40AE1AWCI6uIniqZ/9RqajeFyseg8XoSIzEdtrF+HHTvj2NRRM4x5OwyGs5W
R5Vd9+FHr7jult7cSWDeTjfcWHTvIKdkAYg7qeVMQ5sQlCjaKZC7rzAIETpFtNAseoftYHGQHQ4j
kScLC7pRBL3peBj+XXczpGMRFI9dASNqyDR9Z1owG7o2+UMAvAph23ODo5J88L71qe8vBiAydmP2
wQ3VkyZmsJte/yEUpPFZS9C99B9t5+2iAaRol5BR7GVekNMiaBlw5Ajjg1LXuHgowhqR+k1ER6DX
9YKOdXYolsE9EjL56iTAe7iD90P9bShq43nk8qzg66TJRWgVCXMjDMWU06VJ/hgsPwHuJFRN5Pcs
SXOJkuqXkNF4I4yesZL1HHYuQSXlXwNynbu0uCQMEsHCxCWfs7zpo+YsKRYjVd4OHkND8kVAXd1g
IHqh1n5xGVr4drRmRZjT12yzA8jcYbp1PW41cg4yt18TBrmbSwKk0g6OavOamQ1Xx+jLdtHv7KGY
KMbzbCNcajCZo9uIkt+BfrY629VKyLIneG/T+GxX49Yw7YnCitCMxIHtIPt7bZzqY6Jl91ZEQU4m
bWna5d6iM9U0y0hBGw97TNpWJ4uAhtCzjKO/8K1gp2Zo9mKj4QrgpNF+afp9JlV2DKU1kQysmFbe
FjUYMxD3YpOjtj0sdtQGHURMb0z9dLFv2t5Dm9r/2NqJqOVLQjBrSRMa4CPau6zeYmW8TwchdnrZ
vANZOPXlAvG5WhHNH40guHryDMz6VfxcC4dKCA2US5Ng0+gRdWeVgJlEgl66e0RLNtGQzuinEnOP
nHGF2J9pDwJyGGcy26W5E9b8ZOry0qRcgTFHOBOESjCV/LGdcAhyBXG42MaG3Cdy+limE8qZ5xxF
6oZckGZbGBwnosRvcWIgG1nYr0u8SmpeW/D2qwaZb9W2+dBD3szurBk7SeDRxrO1R1GJ3QDgdl2k
qg0cVKxQMwLq/UqXI/0jY2HTrDPowPchtv6aUpt3oTkAS8ZCCtGQ7Wmeg7ejIrQ9zv5KwztAYUJs
Yox/hRpfJTGMpMz6taQqN3Ki3W9DTWLdpIVogxc09YfE1U2ock6QkXK60TzOEsc2P2m4/JChXJ+H
jKm1yeB+JqooM40/APuKAKkMBkrLCPSsstdv2Cb0iAPTZLDvZnthw6U1pungGINLHZDWPqi5DnqK
ekuNBhy1OmsJZ1vVik2X189pXmJHkifAmMFSUT+PyiPVlybFRubxfiRxHGrnciuRsNfieza8r7pY
0gAhW81p2j845fjudOMXJNHDMs++NI2PakpsaMkjiF7MF+HU2vBJxtJnDqLX4nHInIe+c7FlpMXN
4PYMUBqdQbb3ntqKRPvCegrVn17ooLphiJIgRuKO7oTBFJc3uS0uwpBcupEiz4k5Rqs7dzW7jqEq
xyBO9HsCR57NgVRMry93UTz/iUN7QAvoPDBQIcAlDWE2L2+u98eVGiIRc2XxFWrylUopsCkwwddF
QWpWwQzFlpjzzdD2zBvivVaXN2X+DDbPY9gZHjgn/baOre2UGuzEBoMvNZNyq5nS8t1TFwHspOmH
doFscK9Hc1I627HR37Q8Z9TSm/twgrk3hYTh5WDQGqf3o0F9xQ3Se9s6Ul90ZU6BMTobm6qS3dd4
p2dHKmkb6nBOSlXi+UY1SH4NeQi5p/kh2tyysQzfddPv2YnfYuaU89wXvjbABkw9cz4682slknwb
mvtcMJAu8aHiQY22khyYSvRvWRmtHWp2/mHKu+bJ1ueGwKykNei0klen7VNMpLPMnqeJu7dNqveu
Hik5BqkYE3aMh2NCoj3Hg6H8XYdkZGRxfauieGcRJLLz5ulcZ+bfXMOwG6eQ31feUKO+UCQ9MxCv
dhoalU3DFb/1NIe9ocelNI7dbTnvPCjA80y7HT1XE4RZBJ2twhbY4ETImWqlHd6/PKQXkiTfVZhf
dEcDap7WJAuFNqOnpDvEADY2iJacTVuZ36MFdip/NqRTkrhlfDiGdnCWif6Jh5rHqr+rCtQpvO5v
eDOfVNTjrjHj2wXkMGTfLPNJg4VCsNy1MRGu9xN3Uy5FDIflJ5IYpN/DL/mWt6FHxHLCGmUQdF4M
zotnTOe5BUYCZ44seau9G1rxWfJmgUR5SDLP3Gtr5HJcz5fc1qG+J2W/SxL2aTq1f12PL1yjyEAQ
1a/Lody20bzn+5iC9xHg2/hIrNBzZphaQALW/gUjabgZmxD10Lc3vTau9Upv+8kpeqpNhKn2guKM
6GqsE+c889imskSFFgUv1yYiW3q9TYu85l2X5kdjoKUq0EzQsP1TcfA25Wg9aHlGy1BYbwNzSyMa
h4D0n5Wn4kWX2BZP0SIPRk6BLiJC+VidqAAg7bGHdU3YrU1vITSGJEzD6t6Lo4f6h4U3ZPIz4qyc
4uEhF+zUZIufJh2JRRH6W9wS1DCbFXlQ4xMA0nyHhus+dYYLYwWMflp+K/JIBWwCL+NKbp2tR+Mz
Kt1Pp+9eOp0TM7NfyL54NGUZiIicQiKAoYATJDufuparBVsXCvFDZ+lvvbL/as5AXxmlW2eRXZfq
NGNS7v/Oklg4JoZj099mDRxwFgBkcCu82XgP182rq0WXBVIhSO1LZsqFxl33VTfTrnG0l5xI4o0T
W6M/VhTeuo2aIeRsoYrpy8rDKi70jS3yUxWqv6XAQhH3C1BK5E9t/+jk4mwVsvNNraemKpHf6wCq
p1TTArHm8/aescUKThR9Wn3FRXwAXHFqk3inZ/Z37Lb0qVqmgCSpEqWY7M25vs0kgaJtkx/rgcjU
Xq+3qMI/M6NDLmqS0G0n2zRj8Jwq9G9hCTjY3vInnPv4zklKRMLjpdQM+E7SiDeYHsPR+hMqLBRh
+LuU2pNJlNAkq/hJyz5gJpb2YvpapKPGGs3bGfZYYCnjy+nV0fSSx2pkso4D8FuF68GO84/ZGF6z
El81aQvQryr+52S8nbPxpkqR54XRJyXEJ8Gq8caphp1dzx99vfrydG7kWuGhCFwq2OMmajtq87VT
Oe2Z4sWBNdOa1ROTAHiTbkL84dkkUmRdeSly4pQq+0/hjoIJuva+RONFb0BIe+WNyRIuHHevqsr1
ixHIXam2yZi8JXkr/N/Grr9sK/8b1jVaS7N6KKA1KqdgcZEtaUu2Ao93XspxG5Ifj8oJr7ZRn/EZ
PZragDgd5y8ui8M8giWMyQZNU52mXl8OnI1ozhdhBTozVRhcEV6QcvR1Xy1TSlJiku2WyDnjoPyU
ovnIl+VugPPFWE3ecIW8ygxam9YHXlmhwXSjvdmmvjP2CI410qLS5Rbz0glq7bJvbGtrgzfg/mOQ
R5n7rsnVNSz6cCDTAYo+MvDJ7YGs80/VlvdncmjeOPRTNhYVHWdxeWPlL73IAgJU79tYvcUDI/D1
FFxmIqYQlui7SHKi4J+4XfJwT0f8LXTULZ3buxBQPrsEfGh5Y2xJITrnonhUsfleTFKw0Yspa/FT
uR6UJ6G4MZbJ41UqEOk0ZWge1wd2Y4+Ear/VKv1i9/uEC1QdweaTqbyEAb6XN7u+tHX4TnmAHiOm
RAlp1F80BjmtQdhKP9vZ1i3MAyoj2nrpbFEyNBH5kNqlcmrtlr3m61TQ2116Z0dedhlUthzZ00/e
rlhA0Swizw5le1NWGgMCfsDWzbQv9r2bGS+ESEL3MC0avskCZCUhWdHkRqchGdk0Qk5gtq/5dWoT
Wzzb+7krjJOWM8FqcCIwiXDYqLmxjj3D2M+z1xyxxyWbdiaDaTKs4o82d0DjnazbXz/89xoY+pTr
ssvDwMHCAYi/NrlXKcLGnaIiy2BNf5reXJEA4ybAQjrT7DfefKwcLOmYnD4kfWRDoD91rF478P/s
FoNCtRchnT4g9mxtXpa87fYDFXo7cg8bWhqQiXokX/izV/nq7OLus2jjURiDt3fCX4fMTn/OjU90
ZNxrOuRuqS4ico7zd60HqFpZlPZyNH7C0uWiocIuwvCvlYrep0XkBmADhGcBcdZL/ifJsuQ2p2Rc
S7ZYO8cOGr7Q+Yo982vokG/PLMJhHx4hMQNIp2OlPPPVy4B+27t61m6a9dcl6wTGksinRsj3nvsC
Pw/sYUmyxFL6w5xeFl3+Keq7OhXDJs3HxzJi+py77rGtBS1N5y4zcZM77nc72UD8o+Z+tvOHdB0d
eFpB23Bqz0KPRr9rLa4IjxR4XGUn8jHKoImaiRm+CiiuRy5r61gOgkAdm93bwYpiAWwCZYcuIRIY
Tg0TNbMcCI1Ru03t+q5Nh7epWIMWp3TYh1bxOyZLd6MgbUS0t3WbnbIVedxgZ4v5gGVtvVh/S2bn
xot+zc5iJtuSh+ay4awTt2R5TB+L8SW0EuhCLnu0OLKiDRbrzaRgOUzV5Lteyt7ZsccNM9V9mujG
a+axWsOOZXdLi2UqyIcykrPo6b7IQdyyx36SevHaFW6+1VqRILSI3mCMYGF3zT1uJt1H6MEyuIoO
HWKH6BzSpOr9te25HUzM6ibvsblOWxeNYEg7y/YEmfJd5tliFrbTXfm54OQvRlqV4cBwBYQKFncm
7qOa2MNp5C65Ze76mZQGjqbhycgBAuoWyJehqpFV0bCy6+8sbWC/lOMhn+kzG7ntHU1xVIXqN3PE
YKpbaD45TvbZ0+TjblNpmxLRQ5dX8TFKh7WANt9tLC4bupURuJOpvdeLgsGKaf+t1tFT+NHQYfGN
TKN2VZeOniUy2fYUYQ3sKUYeQslZWVY0O3sd38lwO+Cv89Go1FuvtKGkz4w95JpY0zd0/JKlH5mX
ccJARsj2bQylgvJuM7VZ/9CQmR50xButQP4zffmbyG78vKdvM0HUMEbamtRS9TEdGogf3BHiRoR+
0yf6jRr1XUFNuZkdnNPJQmK50O+8Wlh7offNDkLkcWlSZyOzchubBLYsETeHKBLdeaTfnrkI3NNs
epElIlNdPTM14/0vF6Q/dGTDpEtPeUVbnX0rnNpUEr0y7GAxQJFoyuSiHOanTUvTvrYmDVMsPMjc
K7aLsrgZj90biJ5taa/1Z4U1bhmOdsZKmifVSykX6+CYFWpmUc0n0a0zoRY5DfEbaPicrKWuzckT
x7uxFTGnhTYKDNgdjUAuNLZZ0n4p8rbwHaMMfZArJVpOXK916hPZVgKAWi/Ju3ziV2Qzl7CVt7Yv
hFjzFJqLLdJXJTm2oaHkIU0yBExc9th8XlrJf9zY/Er8RHRiIsmyxkhGusOr7dkIi7PiAupzOkfV
g04LhTOq3IS8K9s468B9dy3bPX63Uc87gkYGps5UWQ6znq1068pPo+Eg2LgTL1wQsdqLcs+w2IIR
s/OGmyomvAWv7KcuBXHvZrgd0vnVGnFdDs7w3IV4PZEBtfuSIBqWaHU3JQtfpP0KUoJo60R/a0v2
geP2p4gZKo1DzwSMEs20zWX9Db+ZQzSn94Pea4RPuzhgBpfYjRJjQlOjpzXp0JmEjfQkbJacyXYI
bo0LCdd/fSNmxXIzleYRUEm1UFbYnHOiNr6nyP7Uzd9hWr5BzxBuASjcbu6XTuqQcUL60OEn8C2+
W5hyp+c4KBgZQq/pMJnQ99DG4XZkxixJ8UnjYdvF2rvXCnfbGy2Ba0lW3TD5c7b54pKOJ5jpMPby
dYNKh30O5l4qVva1e8A+woeJkQXcto+pFc4nGerMNtj6iBJJjhNV006DBY8O+VFpub5r3XsYFxSG
+vwyTMZh6XS6wlP7rAYmInJUvhmVnT+NnkGhmC/89dFN3Kn3XDIis37NIbl32e2zCeauOAwTUiO2
A/3EADr2NGr2Q4tv/C4ij0SrCLMm3CkYO+27rYZ3KyLXKw9vsh5tpei/R5eGfp3Sgkdd+aRoCpD3
5sH9LSXND+t5CNkeptAbthh0PrXVvRY783lyiC4o0vRBEzX0fHvmlFvqalMhRQmMgT2fszLxu7r8
0a3xrxp0KhY5HgzWnv0K3R6r/C/aDdIroZ8y72VnbDrtH/6jlLMqTmm/2Pk+BoGL2DDItPRQ6AQ6
t6F133Reeqo6zm2rCSIO8mauPeSBDMGNxrO3sRrH29rdWqhnA3cSpG30n/Nc3XGHTamCrY2osc+1
VYkOpN7N6WrYVew7CG1DIL/U3ykmK7YK6aOpe6EfN7Re48pOeEbjJI+q/q6UOHO1L3rt44cWHZi+
6qCdxO3QMWZbpvLLcVY2i2Br1HYI6wbeFUNf9pG3dHfJ+mDTfStQ0p6uL8m8IcqIzkOdSf7bbo2g
CadDgfwRTa7JWkqwuqt5UPzbYQ7qhnU4rI2ntE9SzgP9tQMvERim6fiRdXCltAOxeK9REgtcbvS0
q64Yt23IRqYY8UGkm3aqmmMzdU+DUy97M7WS7dDmtxOSMWbHTOesNm/2XDwEG7t9Bkd4YlbLJI4S
jjUWlz6YCrrDW6vt+tuhdv/kJQe0XPJNURvtrfJUTYb3zuWm79YwWRTjDahjd2040+Snzaji6e/Y
G1DEHcbyaW+8WBJlYd191A0kFxxdlELF1mudu4KJWFAvovMpWrch1sGBESvMnDVoY/xJ2zkI5aCI
LzxlbT/tAH+jXAxvvSW6iSR7FbZlu8ysY3/UMvoxxngyyB+gyJl+WHKBRznuvWG1D02f0YaR0Us+
M/8U3JciCNKtNv9O5AenoWXcJrY1BKosop2Wk4zQGO6vY6PRLNTLpIZwI8Ag+86s+043sz5by7eY
3ENrEZOd/jqSE3Qp8q9mwlurO4raTyPEqJyj82jVz22GmEJxcpndEz6Os9ei8InCeBsmLRSP3tw4
nvhaHScU4tBJOs+0/NB0LibK65z5y3aI5NFD8nPCqPhsrDHjUa0xba84AI747nLMlviIKpqvuyl0
gdqk+ZMnmVObDhlFsEBOsprvBovpgS3C9/geBQqrih+Oy7Y3ke4P7c3cZ/keWcZxHsI74kKwvtCL
yIwJqY7Dz4zm+bUo7Z92mW6E6O+oUsEWx+cs5Cs4OzUEQd0uEz1n91qdMUe5k2ksKGe7gs6JdWhs
dTQmctCL6VGbF+OmRwtkogPeVcmhaClxlWf9mJnVb0rZvWqVWuhzZdwMOG4mzswG0VPrxmfFLI2e
26cplLoYhMWmsTvvNKW8oFsq3xMxZ0vykENm8CPW+qrdg1U6opnkVp7pJv7++iOXxImFk0XitPYT
2f1nJrK/qo0Xzn5zPza8LyIhvJC89Z1cuo/IogmZpqudPmWCZpHxZFZu5AsQZXQYmNjaHOahHXYI
n1hhT6lKn3n//zh/27r1goh+AW1amv6dp2+0kW2VHf1M3fSnM52fOlev7tw9MoUIfTPV4OQ7BGd5
EKWakO2AMFb1DnNUjdRgKZBkE3ngbvpiadjy60ydndA6A0r7a4Sj6zclOrF1mlUq7Pns1PKA2J3j
MEngD6fZmvcOV1AZVfuChTuU2pvVJ7/AzUo6z820r3Rkbdjf4/andLpXcqboRpfVXSN2RsidkzUd
urJ3KMQA/bj8a2Yu2vRp27sJkjpd1OQy4Dut1/gZbUZgFxrfjvnDQNPdxot3MyFJC0oDNALS66TR
0fR68WmyF2OTJvFNXWmkVlrFReJWy8qm2KvZ1rfI5myqi9HvS7k3ximCNlY3RLA0f0x+MIQ1Lv9M
nFo2pRGOTtIdY4zXXqNY4fdznf78H8rOY8ltZVvTr3LjjBvR8Kajbw/oWfQsp9IEUVJJ8N7j6ftD
UlvUrnN6R/QEgbRkschE5lq/8bNiEp2qt1oq8XfjyqmbRHHY3nIImzzQhu5FGX1nR2Rj3ld4j9tG
oCx7K33y8/KsNRhBIFPN2wgWXQLW1SZaDt/bOJgRR6GCdPk8GGSMq7Roj6beBfg3on99TsaqJ4nR
Y+4Ecmpd1FK+7PJTPcrKLk3aVZdK3qKI2JTl1SZLFfatxISDNOC/16dL2x8PQcIC5PpFupTz+sGz
MW73ZGwXQBwpjlQtnViCrtx+iftyWbYVW4DaO0sKm/4uzT48EnpFiBml40nBQhrUd7MuTrpcbxIn
Hpa1wn43riOTeJAGWShGkcXtzrWnfcv1naexauITaJEO++mAcch0A5p76/zAI+Wd4Jde2C9kUNY9
NnBwWnYah1LfYxvRe+oJwsrJ7+RT0DWgPZRt7sXJSiE8YCbmuVedCcrDdjQvMFIcwLrmpfpa9cET
CEu2o+hQGXULUSM1j+moPbpaeNVZU1a21ayjclw7ufLg8iSHLDpvMhJkWFMuw5BoJI6dYVDO1KLX
FsAoKdkem50cXEyVEDWHyx1k/npolZVV1+xKCDY6eBbMcine63354YbtR1SRqwjHmVJc46Jp+NFA
+XOzL6pvfgS98aNpM/T61YUmx/ka8XvyZQPCCgWndtP/RkiWhH2elgTPpJOWjU++Yb2EVr+RVW1b
+GxVpVrdI78D3UMHo9PwQDQqu5ntfyq6tCzknAcG0hCto6+Mgies3H0rU2QDo2+6puPDFm0J6l5M
i0hcXGevo+ssymHU136tPDv4sBaF8+Y3EyI+8PdSB5ACoB0uEEm/NxJ8TzOVAHdiP8uouDVudkLw
qAV51T4WLbGY2oMMm1nmAeIYhnZufk0gMsyccdinjbMIRgMXJbqQMdlr6KSQZrVXhl1eNSN5Lyu8
yiTZQmsfQJrcPjk64WXNgVZg2I9drbBhMxYsuWSg0UgAhqs/Rxh0QjdBXszQyvdUbhYSKNUC19A+
UE+mYuEZim5gSMy9yd3N9MgjL/A6ppEx0/0UbjpUH7cwLoVWHY2yt+fkGjl2Y1o3kwrtHDdmtUzB
9HQ2yMe+3qkN2WCPdEopfUfJAatHYquzrkRBElyqavGv7ciXx7HCudTaEoJnbQyUnOfauG6U5iWR
CYGhijQx0tcSxO7KMdmUsFHsYKtMaUD0pAJkJ2RvIDjA7tetvha2smpKfd9YFnooOc6QEWs2ghZW
RkCzqQ9drtcHJQuaAwGIkbReJ22Aj3SzSsr7bVLp+TXUpejKsXq6FxVZBf8RnSIem6aLFqTre8q8
NORq/auZjlLfLrE1LE6iCjgAeQhDf7tPEnZeyDpu90tjrPIrcZjiClzsMZcR7xBVGvaux8KRN7cO
U68YA9MV79Zf3CcikA5Lv1OlregH2Lq/9AX29dOs4gK3ZONDqCRtzTsTdZVZ1XMQdgYyLn/VxYE9
VxD1OYkeaHcNoF1CAtpG1J30vv114Wx3sfW0e/hUr7M3QEqnI6H1V3+lMFGx0PfkSdXjvTrGWu3o
gTASk4r6OBuwnvKNM2eRVa4W7jnE0/OpcAFOZXlXP4ii6WTR5AE3LoM+bJ6c0ot3akEsMfW6hidH
bV/wQJjH0G/qeWr1h05m8RVDh9Kp5h5gva0ohrETriE26IvbxJ7b7fEqJGg2vWwZozoXKbeu4qVs
J38l66IfxCt1AZaNo2t7BCTo3jVFsuE4Lc1FMYB5eugc9TkpJN6HLJ+0QqkexTwKIwlllMVeTGSk
gPqK1HFXorUOjfkAphdWTZxdxMWIi3IVlfy0kMry/XljZmhddEk1F80gmrMLLxhsSjyYWcWnPkkw
+qCuSGrd54mqoec8kK4JUqirutaCEyF2f5V1fXwmBT8hB/L8gkSdtci8oL1GSGouKlQVHoeyMOcu
7Jsn9l7l3OvM+KUm+sbvzuhe/RE9Oys2rC9pb6SzWGqyr3qZ/8BUFrpkmb7abZh87/MU2mCofaQj
QPbYzn7WPTuKhJwKGY5s3so5C8con92eHc2s3BOtApKboEKjmyHwA6yJ2e609B6ztU8u5AeJiJ1W
j8VHXFoXC4T/t6AL3+zUL99lzgTs3irnTSV3O4vCeFgFuYc1iqMUF8zk0dWMLZagyXBZ1HlRDqVy
lNj8tEVxEQ2Kp1gsEm6+FEXRUAYEh0IvltjuMNWtX+71SxOI2UIU62mCzFLtZdvbKOr9fg28njPg
0+TRjK7I/PlYWvJK0hRUiKc+Yn6HnOC6L4z29lZFQ1q5zTqtyGmJLmL+XpLB+bc++f6sAM8GI30z
thF2kaRAT7gFJZumMEIsQXP/wM9MWtZSHz4iYhDMS8WovyaxdFSNvPPIEV9G2/V/FonxDsDbee1M
1cYCuYY221kxURWn2Elppu0stbNXHF5bfv+JSl5ca790bvvFyJBy8Y0l7AH+QWM0XlIrN996U83m
nteNV0cJspVjJsjtJFX7ALrfXuPa7J6wNa0WWhHJLyAKQwST/HMhR9d0VNWjlicILWhmR2qCXGAT
+cWRLw6JIi+LjhFHp7WG1sIhivR43RSopMQpCa4k6oZDZGj1WktBFaQ6yf9GV5KD0gzqGmUb76A4
qrnmh2LtowgiQMaCy6/sIQV0ss6h9m80I/Qv7EbY0imW+d2LH9CVMD9qzuGzqvaGq+gaGKNEVOav
rn1bfeqqQXO+ynh8r9vaYPVtokfQU+Ee77N156Jtitoy4QxRR8Bz3RZ55y877EIXeSmT9XO7S6JW
OCuH7rhUg7G7iAv2stZcQ05iJYrK1E9pYeJ6Wm6sc5Y2jLtDYtmo+nhbNSj62zg/JKhsq275QBL8
Y8TND6EqIv1g/c917iB7A0+J06C9yXBRAWPZQQaGl3DRUBVeANrpl6Kuy2z3wu4ejD6Km+SE6Cfq
rE5bdAPyTKLU+W5yRKJsI0piIvhpzibEPQ84M3OIi6EbLsbN/IbudeA5S1K5prptfvcj/7FQkbY7
iarcsVMk3cpNVmKh3sdxvZDVDnQFAZR6JYU6/zvsIP0lbET4mNIYEctSq5PFYwEgwFRJbDKa38pV
USLARxz31lMUEc4n1DRd7lOIhszw6pNJSh3NaRsZmK46Ke4gb0TgPpVi3gRfzP9HpWeY8kZSCPGL
gaKjuIgGeKikg6fB45gDH48cc+tNB9DCL7VjS/zn5CUFsBZUA78SNaxI8hjZWc0RqjBG+DhZQ8JR
s9IfqZo5l8CDeOMUxNNFfWI5j8h9yI/OtN0tCmgxkt/QP812WY4qlDHgNu0OabEU9Y3Piahr8ley
OBbiRD32qiGpy8TAclbxO2lXWXybZuK2HnAuTfsWKXND2omqMoxoFeXbrai9t7cOxLU4kX5+qhfF
T3WGaivbpIiWnU0MFd+rYeerw6+LLFeXoOFvHXXw4olvGV+UEPKBnEf5V5J2H4aem++Slb7UilJv
dVPT17YS+ksn0VD9QAP+Rc8U0mcwPFLVZj31FHSZyjh4xfESU2MWTFAZ0rLShp2NypY7hNoCVDjr
X9ofh6JIfgw5op5NpX7xjEoGQZrZnNg76aF73ahKi6yoTOp+Jneat3GTlKN1DbXLVpP33FHe8CeX
rghmZ7tURWYwsEYACX2zKpI8fm1lkmiDFCsrCQrXV9OdM0GybF7b0ssflKKMVzIEsW3WeMmLPQxb
gpHpu9JpGawn190lfhteXd37KV5uVG3+g0WfnawsaY+uR5ahnwZM7wMEJTmtEGxganr6GjnJbyGS
pAdx0dK+ORR6A7zWsJE4kDilFwAkD5oa6P1M9IHLOd0C04YDp+9+FX9PIbonef6aJHG2uU8da8CC
damtl00BNaDvxy26Lc5RlNIIAprVInsvimEJigV46razq6NFQrDeVkRAQIfJwTwrpPJ1aMmrhqle
vFkjeeugj6v3LE5egXl037FoPjTsR39UrQklK/VwsM/GWWZDE5hJHOSncLTjwW9JehAytqdPdPsE
nngNT3kSl8usAoU5VclnAdbSa1G8N0SxlOCDDM6yJdx9Cl6kFhtxDUHqvW36hbOqciC+XW9WW19r
HkRJXEQXY+onisXELtI7j3hZbV2CXpa2qQ2vK4Glzim9RURBhXy1CKZm0aeUXHkex8RES8OgD4/V
7xzppYfbEFWJ56XqGadbZ/5PRwVnCaM0rAuEISb5/Rq38Z2blHyzeI0KSMGuz+tuNa/BYV+9KEmv
7nTkCOQSrM7vOrtq6kVECAzoDpJwMFfUcynb9r5Qw3IPl+WVM7HxJEOrQm/MPOeVhaRsCJ7c4ou4
F40GqvYLcCD5Rs7BCdatlq9TC7xrXGvec+Bm1jJvEUdQwx4eFfROzHNaqG59Yj6NMSgbJ/OkHyvy
a+6PtGVLqpW18ZQw1xKAbLTvDc1f5GEMgQikwCPRzGXPXGfN0IzHsXQJnFoqJ0xIdpzNEXXX9Dqc
iVZLI9M51Ja7Jz2PwGgQxMe8MsujBWKNFHoZfCus5KFMQ+Ol1HILToWHHMiYBK+5RABh6mD9fSS5
1Iqguu1/Ay9yG2myYs3zoVLP5JaIuFtF/NTFMJQQ8AwuoeuiG6XUGSmS2Fp3g6nuQp4RwGGShox2
mO1Z3+r1kMjWUefzWVpRpF2yGPu7QJasp36SLEKPd1YUur2uGnccZsnkwdBYg3Ig1RkTuER1a6pK
QfAf8uly61eXeoa3hfRrhGiphwGH5E53sSCE3E6OewkisbmaWuM/5iaaFQFCb0tRFBc66JbZXNnZ
TywghIfuHUQdHRSdcCARkG7rOo2OM23r7cw0Lg+d3yXLKInrFzUIv4t/taL9DIzO/wj5rhJMHzC6
mMbYSBXt9GlMbBFTKEO9ehm1KX3QuT/09DYmdWJlptrJrzGFCS4litMdlCpnp9SDsyPlSX6rU0lI
FGHqrSKeDSVu2DSlounzLZtgbSE1wSrui6TBpECHx4er7qzir0flGR/1wUOEYWbINtd0qrhf6jjA
ABjU69MIkXbZ9DiuV0Gv7bNUjZaBEUqvkORPHd/CDyNoz3rVaa/wFlLS4tW/dXWT5iS2rrrfn3Mn
+NX106z6KOOxnhURYcR3tUy1Z9kt8yev/aMQtO9Ka6q3FsX5o+XzmNzJu3VVuoBQxqLFWbySe56x
MP5JiMr6UtxGCoIAwXTJnRCFSfsko9u1K6PpvCZuUzRoJTxV/14ryijDlw+jRsjaGaSH1PB2UEb0
dUyq+IGsvPQg6iG+EzwVlUrS2+giT71J+jnpTPRqTKUxNqJDJWrFrbgUtkGuzGrCWY5yxq/+omVQ
vK+NU/q7gXX+7PHT2MQ9gTklKdKzmyrpWdyxC32pSaY+3Ot711M2tkbiXgz9e1/Qpr/61mj3ztA4
aJAdtr2DuBgIffI9SvSlVSRol9QN3G9xe+9TDaQ7PvcRzaZsINbSYiwTADP0niTE33dpWsvEp6db
VQLxJe7EpfJ4dgFP8mf3ula1h+JwL0fmGK3CBB0zMRiKI0pNn+YhXEmSpqpMliubHNkfc7Bxsubp
0Mvga3K4Wsj1tU5wRsggPXuyn56LeLDgiLvawhnU5M+GTd0i4HevzTXNWpBp1RZioLggrZyeq005
9RQVVQc+zGTLsYankeA08zqSbjxghlDMRBEqU7auNJSWRFHVoYxKcDX3ohiYwYIHpPqUO6p6jhL9
SVR3AdqttY6HXDikw2ulkOrlCGFtRatkyCecNMcLRtn6Y5WOt6mdWG92Xdjk6CkxiIzHsERXiPPo
9LaUGDXBzJC0Y4ev0qvq4kzy7+9Wn94t2zB/RSapf72/WzFlxLtNKgSaC1j6a6GEnvC4WNWZBy56
Eku/qaNPeur3YlH5MNEcIDSiVTSMfczKLsqxnL7FSpxuRGlIih1LJRSfWFk6IXtdaIFBcEbbrV9U
xLOXfWUNQJn8ZO4iVHDM2AphneQapB9K5LNE79tAS/PBThf25OsRnA2pCs7gzTyOFt0lwv9ij4D8
rpF6+1VWefnB6WEdOc65aKPnaqpOHXg2ZUQ6vW4i+7WvtXBOID7Yi9baDPHEGKIXTwE9XetY7PSd
ZL+WkMZWaRn2KzFKVTvCkU0YHh0pdl7GcC9e0pZaeY/SKxnA6aXcMCSRW6bSWhSHaHgb8Z1Fw6rK
nyrPXYqXdGpyY8qI83XTxuqLDmssCuxDHWtkPGQZcjFGVgecsq1DVxjkXkLFdMGF6o/DEOvIDf1u
7iUwDPch4zgOLKJI7Bs8WjUD1onfPnp+0z5itEToMAYc6noUkbzBQKYb3u89lMZ97kItPoj+uJ5U
a62FaCmK5TThlMWd5hJjujIx5miKOGtHM9Z1M5SnPoVvzwYAqH0p8WuVEclsNNP78C+N32YfeDgl
4AS9yWtAh2071jZE/y58Nszqm6NJ6UfkqsBfzOKLphrFskaZcE800jzko1LggeRYX0OpWIiuhU2e
T+1k+zrGeMMNcsCTxCi765g77Uy8nglJMW7N4t3NgSpKRc9mTIqMXQWpcpkFpv0KcOAgutah+tba
MhxE1VR4U0R0xN+QuV0xtzhH/fU3RJyhbn9DlrCnEn9DCWvoOUiLb8B325VbRPoqlqNxAzggWagI
ezyLYltG6UL1ZfVZr6tfraPjaX8U5UgtNiSNkhVsZ/IkmhS+yPikL+RBLo+A4bttoUTVBtlkdESl
IF5Y6OZ9GYb2FQi0/tOudlUsjT/qgmUCEfIQQjmjR8ctjxXxzKxBcKHT0vcuKfw1elkJ8ndxl++J
zGEZNd19KjaIPGMzrNdzzgH0LopugB2BDbRbJ+YxVrSl20vBnrSRPY+Juy5FfWGrYIEgOqd7zciW
Wd1hGeE1jNCcAOMXp7dvE3RbzdJx1VImez3Lkve6DhZ0KhWhB4onK4dbY1v6yrIsWxQJpgbRRbQ6
rZrtSCCgoh+SoEIJbBWXnnHQiW8ezOkiin7cmbsRc0lREvWih5KQPyLpY6FMnYZQ36exXYbHkW8k
Kx/Xm7kQYIfp+pwj9P8YeAAmKwWchRBCt8bq2XTs6JF0un+rz2Nr3ihq9RW1Ddjm7Qdq4zzDgL9c
vFx3Nx7SQWvbj9PHqCPJUUty+6F18hwB6OZdRrVpgYyjckQ6FQe0Jg5WfSFVL6WsPHtl1CGpg1HW
kDqvRoiHSqhY0b7Jiw4PEG1AtX/wzpwxIGOn3gVaebfX1Nq8GNNFV8EtGtllCANzUhRrDkAwd/D/
wFqWelRu1ZFtxb1/U1XBSq45sok6Maz1QeEPQZOsRVE0yEH5A9l64+HezQJJZVVZcoK8aV7iwq1O
divN7x1QlmFrFg7f79NUmlWs6xFSnxgkGpom6BdR7LtQLphI1Cl12mN2HSRbUWwz11ylQQ4aQsYb
x/GMV5sj3a5zAAGIYjUM/hKlGnkjilaUPdeku86QqdxHGOqrqm6M13zwILA5V6UP9QOpCyT4Pfkn
MCx5HZY5RxpRJy5BkFZ7OFfQlukrj5m2cscy39Zt+gYWGOq546oLRbbDazekxllXvzXEFiDOYFex
RcYMyuvUmJVZdJX1QF7IZIeWou7W4OZv2qAqO1FCStE4O+k30V3UBIYib9m0/jlPGGcyqIhaWpZW
20Ikras3Dw7VbQ4OF8C1i/EN8os9Lx0y0yGpf2VagAL0Xh/vJde9lcRa1aNycW9r/1b6PU4scr97
inHknLpHtSNXPS2Av3veXm9qmwR3/sM4p/dAP3rd1uuG6ACzMToYkXttkqHdIMcSHe714u5WV/Qk
zDqQDXS/V6clK/1MlKux/R57APPxZzi4iZEdxJ24VMWApooaNxiI/dXgKnLQ/1HWrWCTyV7yEHb4
UN6muc/QVtKwVMJJu2+aX1zEXGwK2tm//ut//p///b3/X96P7JzFg5el/wVb8Zyhp1X9979M5V//
ld+qtx///S8LdKNjOrqtarIMidRQTNq/v1+D1KO38j9SufbdsM+d73KoGubX3u3hK0xHr3ZRFrX8
bIDrfh4goHEvDmvExZz+pJoRTHGgF2/utGX2p210Mm2ooZk9OYT+HiKx107VtuUBA7xWdBEXOyns
eVqC9y1mUtA5bFQwCYhXXhjpx3I0tNslGZWjztL6QG6Yzxq1JP0IKj9fS4rXzO79RAM5Nww0swDJ
5DwgKGqkmyK1u4ORJv1B3Gm/76YeKKekbOPAnfocTQ6uqmzroMkueQCU1tWHP0pOKm8N3xlW//zJ
G87nT97SNdPUbcfQbEvVbPvvn3xgDOD4vMD6KLFxPZhqkh27Ro6PuFtM97C3K/IbU02xNAacyYBt
9EiHTJdf1WHpIBtYVO5BIrm5SHTZQPCmry5OYJVIKFDXu6YBnFRufVh9f5XzpvxexGWD+4z/UgDX
PwVkw19k9SWO6uZZgzR1jcByi1q7qcOD4kIxFMVYIanSaxLi+dMYA+7B0ourEvJ+Y7yAtYjno5XG
O9GaZtEf8/f5H/NLmrztmhKipavgeuq6NWIdVXsg+vzPH7Sj/dsHbSoy33NLtxUoX7r+9w+6sVOb
DauX/iAi0qEXw+cnPmEvcfhQDaQsIPahlic+43tzlyGLWqXpw62fXzUwhdERffD1sdwT1oEPG/GF
S8yhwTRzqmztCT8sbl1Xn24t9Vev3DB/tAX7rsLLnS2aVdqytevxva5nQ0U8fMQgZiUnarNtEt1+
MlzlLNoTTjlEzNUcJqdrHkvkjedVa4/vbhU99cSYn1gDPk0YAz+4yo4G0HDex+iWjkZ/bi3L3zdd
fhAlRAKH86/69ozPMwp8bZ66s1ZD+RGYi7Zw9XsXhtZ6ehuqSnq5GNmfbLIQlIePdAgS9kF/ld3i
aegVBYO3lliSXU9/iyd9sazl0Bjym4z6/wawkHkrmkNwTOGwPmo2JkFBZiQYpjL6P806DS81tBD+
+auhGOrfvhso7JiKzQJoyopmmNA0Pi1/ViKliGghr5Hz/5onQ2Xu5DZIgbgECtfbvekaxg70tTwH
HgZKXTTdOoim26U0MNztoIqXlY/pYJLGS7Fgkjou1nbtA5qc1lIXa9t1JmEELpZZs4XQLVpDXIMv
jtOvZKvMjj40jqO4a6rmubSaYHuvzxGIvvXo/moU/dEB+zVIFB2OIOFYXTM1ZQMXBXi9wYFqk/EL
0flk6wOMX2heOXxxupGnkNz7x8jpbt2k0WoPSY+Csps68r6rQnnlGsgr2FNR1IkLkF8EfexEudWJ
4r2zaBB1t85Tv3vxPrM9zfxpUrVv95yu7ZPT10erUk3Uwsg8S1H3qpcc6HTIDnuMkBwUb6cdmRQm
XyqtPAbo5bw3DduiberV3tVlJQWsN+EiDTDKnSo/qNMfrVVGsqmGUl2KouimOhCJc6UlBueiycO3
Ojm3oZ2cB8xaznBlntu8lx+cJrPsmWbm/UZLeIqJLuJST519M3tuukx+uNff+4o5CaEygWRkt/lC
xIBRTvLLuTnG0VWLBmXRV/h85I4RXsVFTYKvY6IPO1FykRY/u9EXURBjfAsVavAU1exe92mePo3k
5T//gAzV+LcfkKbCanQUhUeYaZifFtcI7Hvi+ln+FfJvwkM/9Q/Cu4fgPImp3HEWRmWk+AP+tvv5
1CyKdW68VUDDdqivEl5wTsiOtFdRiHg8LlTELNeiKPUNaQO3v7JeuPkc4PePIrO8fVvaxmZQQIy6
SF13mAmCtNWQVl505WBuirB5DdgBcFJHWaRm+QIpBtwCKLr2aqdETUSdqWTOKRwkZc9ithalcdCb
WUzaAmmWNq+uAwY+OtBnR7+A312KN8WynULhN/0lAZr20c0a/9KFIG0yr3sUPUrErcEsxtlWFAvL
tB+6gq+OKMKvm/iiQYcYyJjuMTZc1Jo9HM18GI5jUeeYSvkyktgN8H7fBii9EE2VJH91clvfDA7G
8x4uZJtswIHC63vl6lsVwg9yrJBAG+D4T3fhVIdSiHoggKEMOytSnAck1JUHNfbPAn4ggAgCeSDq
rTBELQ+8woiCROyHzs42I+s8ShNDiV9RRZxv1RKbWCs4Y+3YK5hbP0XdIkaLX+RXajWNtr6DKSbP
X/9RXJDtvUSRVR1E6d4D8oX/KEb9nkP0CDwEvTR+8egA/rUuisUOeqnPufPjU7UoWi3K2157a7sv
mWIZFW1u83FfU8VdoR/ayi7N4/T7BnMa7TULCLtD5cYMje4gK1my8uy4v7SWH/ChGuFL44MJxGso
ey+S+kzI1f1p1t/adDAJagMpzcxR/ahq5WtqOumbByJ9npq+9pCrYbhQp/DboIbWIZxCdAG0q22q
RBcbCZYRP2bqRENqP5o+uoStLBHCnkxl52mreuv79rtP41UGU5BvwcWGgPz9903shbea8K+bqalW
rJPkYy5syrF9kNjfIH5XdsBMDcjtohJxFN5EUbv5CkxGcAlCw3jIZbBzflOjZ1qhA7LAxdMhAWtU
V1af8hIOp1iy1wWbi/19/SPwbK6CkTXhtvS19PZtjK2U0Nt2QQSzZQRG4erNN3TnkexTvOhq6E71
YMng+YsyLb5OcQjRI2uUYFGXJYJmKDodTVdnISgsdSvZmPiq7Lh3eZJCS50uoni/lIW87rTY396r
GjPq1tpQBuOLAkVqbVjeUtdl/0jODx19S9POthQi8IMw+7q1dJg6mR22K78w5blo1qeOQe+He1n2
jlJQhGs7gJyntRr+c3GJVHqSpghJENKEtsiXBwDWvDJc67WwjO/I6KY/8gialgNOEDbusJGKsv8W
SQFeRE3l4gKsI1zbZuVjhpYdeQGiIFDoH7GgCJZyE0E5mxq1oLaI5Dkr0SiqsAxCJd7M860oSnLc
7QxvkjXpojqfj138HE9x2rHI00VuVFq1wiAvWQYYtez8GAVyWTdRExC3olJccBJCXXy6gOo2shmi
Y7+6i0pRZLk117bekyFzfdDXvV4GD34QfiHd45xcKM6ndrojvEjqLcqHpWjooqzfuCUWEkoyIjLu
Biwrdj98UdVVgYjUa96q7s7rkaoEcgfKXQ/HlzGVZb64angVF096blxgvVIbRNcavc2dMpRf7+1a
CYG0y3t1IepUuXq3sz5ko2B1uKDFA1JqnZe/1wbcdAdkIVh+EtxEErs535Tk+3/okXsyArG5/kXT
h+zqOegsTeFZUQoN74/S1MZOQ7u1ZQh43EtT2wB1BUfOxEUqpAnPUA9IMUy/tyKu0nVvIfkufm+c
DetrWrU7V69W/EiT41Ar0otho4mFOgBM2qq9ykq6jeNMesEfsd8XGhnobuoV5h1OOYUPyXRqjUOw
kX6VKzNyoM5MTK1mcXxW6ub2auIl267N1qULclgUQzgka6zrwxk6d2gDjSqxFQsCfzogbtUiD7ZU
AM5cxQVRqmOfZwZ6iNXJ0PSRUzzZWpQxaxWGPNvKWyWQNpQJ1SLCYzTkEYYAyTKAdH3OtTbl0CJ1
J1SVRM29+t7VV/B2FA1xovRTV9ma6Pg5iPhNkEEU63205xyUl38QkQRj4/6wEhvRRbMGlBZPRn1K
M+77XFF2iD/2zZxNorTICnX4qsXBg2OO7bPsWeVD69l/1Ou9Fh6g/39LvES78vCZy7HmPCl94TyB
K5w7QZdfRQkF7S8KqZWDKKlYoczbpsjwr6Fr68F4y6UxXotiAHkMtQZLXYjZzKEcHix1Ql/DOFi1
ShYuVRW67OiWBmIZg3EqLYVDJ2S1b/z2Lq0Sec+I7dkbdNY0lPay4jC4BFSyOiVxLgUfVkzskSW4
eXRHj2STPwwgzc32CqW6QfCXLmHUQl5ltxF3Ev+R1q8PI4Lr63/eTer/YTNpyZbFKR1IhoEQzd9P
6nCyUw+6Z/wVh8uZ2RYNVE+pusKrjR7yCiVUMDT1VdTlVqWw6MfNWhRFwwil7tOoXlI2Q+bU0qMB
2CId53bvJKhHNvcb3TQSDBw9FTA2cA7omnW1ExeCbsUqM+T3UZKqXepZCFIgU1Tt5OkiuogiEuSM
E7f3wX+MEfP0Q/n2zx+XosufN98WzyHUxk1H0aHqfP68KtA8AFS07k1FPg6ksgJyaNpPKNNF3OV+
zGM9kOtrCXVze0/23XKBduNUa0sC3CAShCJzmKgaUOXW4giUeRxGTeX06a5VY/VW1/+++//v16nl
qja8cS1PGBBCBjaREzPciWOxKHp6GO3EGVoUI6DKfxRF673zfWydIb34qfO96FUlL4Tq3VzuFWtv
Z1l2sgdEUyH6PooLDDdcDx1NWxuF4z/Go5OeTKSWdIzIvsH7ldAMSGuyB62K1jaHSN/WI84FmgZi
rzXJO84q/tsfZoQwWxL34UOusCSbOZp8cLPTL97Aki/5vbIWxbS3nqTMSi+pOhZXX9ZIa2kJclUZ
QiNSUy9vxXBEBKFzh0MXtsOLlv4IkzH9AlQrBTNmT99sppbqJFhktlw9iNZBxzLMT8tnmOc9xwne
gZhMTgJY0dM7uBX1aYVq0//L2nksN65k7faJEAFvpqL3FOVrgiiVgfceT38XkuqiWn1Om/jvoBBI
B1AsIpG592fuGyctLlVrHBMPhL1hhOgqe7EyL3vL2CVx7p6DcAArEhXBOw/HG5BE7UGTQ21jIi21
rIyw/GZb71Jt+e9fBmIL+/Lvf/+q+fX3r1mmSZDUVA1VVnVb+zJfjBqzpgTS/9nsWXY864qtLys/
hNTjxfOmbdydZGruzm+Lex95k5Uoifo6aSy8S6ZWUQ4hG0B6z7V11+mkgtCQv0thMSEkArkRvOBY
bbTW6C9FYeZnxE9miBYPF1EFPL9dthLuQaIoGnTVeTDLRt2LKsvq2n2FM7soiUPvKjkKiURVQOs7
i1B1vSXZP2uVAZFD0CHXXlhkInkvgwsxiH2/9AjbEU8ZnoJW8zZFaAE8aBEFXOn41cJotmyQvGwX
ro+8eJSDOlvpernzGqRODV5Lq3CiAIB2/DjAq4UQHSPgcGtAeA8Q+jTCmkaIzmluviuaa5IBy4EU
tV5T7OTJTLP+c1aKFlHGO9q2Ub+0IOI44VJ0lHr5iDL++UscQBRvdSgdj0AZ9qIm43V0uEUUamzL
d8j5IfEA7QZVUFt6xk/mm87cfxKlpj7hdWs/oY6S3MuWf8IqUnpWG7/fyeTFIM010rMyNMEKMZFF
1Sm84woysBfm6vC+4j8E12bjQQo5FH6XkX8Ji52oS3JnldXJsHLDvN1JrtSg2DG0OydW7fzuVhZn
tz721FsU2fYdfSdaqBhOra+bOJ/gxdZ386db9kSc6X4DxTbDUfaaQ/Gc6lM/IwP1iNzTyPJA0U8K
mYyZWbKC0qaiOMg1uNtUz+8zIKfboTQC665ucSgtUT340i0sUKSXkQtmpTi6+i6qSv8kDih/R0d7
OIsC0UBIGbbuP2eNOm7SsUv0O9FiBbY/V3QFVYFpqMOPaWeTMWDGCS8Ac8A7Q/gQpdxEIscjDilK
4pDETrFEGKiYtDHCizjoOWTMJke8L2r9Q1oOPyu31Z6Q6bdFSeRoQmn8VPL/UaowS3uKIvdTW+tm
6pzQazL3cnPcIlkib8VZ3fXj9UzURWOHcmQXg3Vo4mJrGTaGEZniygvTalD8uZ6jSxStElR7ET9s
1Y1dgIDvkwY5eJS8V4U0uMemS8aFRG7ygnpiMNdTv35KDdJ5bleGb30b/ArZT/4wUoWfc49uDvIq
eOkEbDoqBLusyEvgScX4vBSS/W761W/0w+3X1MkwFcmV5Ckjej93EUz5D9E8yF7/vKCwNc2W2Twy
qTKZ0jxNuJ+ygZHp+mlXVNYT3lnynXj1dnkDSB/tia0IX/cS8qSAhOKtePWK1iSoPlplBR1y0Xob
K1oR4t4gtpjf/9X42wBfrT2wIaU67NICh4+0RrorsXTvECooCIgzs8E0m81wq0L9nYJYduhAp1SD
asZ+uXvKAVXP8FXrnnQ27U0zzCVJPel6kL+MdjBueyuTUXyiSKRQXtgeugmiaHoWSduiLg5jrWQv
hpHNYCjD9jIAbXu1b641uypWRquaTyjRXcRGcKhHYPt1UD3g+WGsKw+pIa8OrSe0MS6BZNZrz/D1
NYJ1W7nK0jdDwn6D7Kty0DXch5C8MxZOZrbPgOieRZT7T9ekSj+6IhKlXLvaSMZmXS7NjVq1Djp8
gXGOJQTqh1mzQ22BxV6DedNBVcPkoNWd/a4m48XkoXxHMu2X5ffmG1S35s5J3PHFJbs0y02zfUIe
EnUkR20e4hC9q6IhSCFLiGzhf6Kf0hQoUmeV/hGkrrzqG73em51urVWpd7aODZZckzKcY7tO3tkF
fseDibuQE2TBqulz64hKogRaZBjPaMx7iyzrmksaZjF8WLt+rEqVvbyads9MXBryF73yGljInVd5
J0E8Gl/5S8ofLAAOUCysX0aHR2+T+VuPpM266PhzWqDXpyEbivs0L97RQ1Lw59VlhAeVYgs/YgI7
dneiPulra1Vi873sIXG8+Z6xRkjMf+yaU8/DDaBiCNeAc8Z7jHCREqra6IdeIC5WRFiuFVBIG7PJ
oQbE3lIFPLlDFBHkrGckC8x7vZeoM587Z2x+SVG4bBr03cwsVNcDexr0haPmkmSuttQaud1Z4RAx
IXo5rHE/f8D2lekSKaV3oxiXSg7sBFF3FOehv4OAlKzrQRQRDoJhXBr+XDQolgKkUJzKScip6HQ9
dabhcFfTXRR8uozobAc1fjdyFm9UycF4sSND6U6aqw3eWMh92MkjHrjI50l6+kvz37rRH3+kvJjJ
SabyvVqM6Rr6m73WJU89S0jYThraxXvllQDbGJPa9u9GlbOnPNGjZcNPb2doeXeQlNSaI9LVE44u
ZV6LYQI7pX8QHEWhtKRNqxRRXzbjw63qVl+NyoMoXemNcVBdr/G3deIi4g59G78mGtQEM7CNuSVr
3mPTFtWxTuyzKoX+o6gyjXpbRcpwwijTf7SdMpkb2FSsRGNo2MlWD0kGiCI6X8TjzJVuyWE1qyDk
o0Rx1OKxPpm1VCOOivUlwszk3lpsTxQEXNspqkV2OQSt7FSnAkPJB7XxPnVrhhbmpPOiRdawzgnT
4XlLslktbDLQxvBxEMUkGvj/A9YwJ3yknV0lw0wg2MqGS7xSVKGr9k2TnfqjbjR50F30pBHNYwCr
jHz3Hxbo6j9jHHRbN2ygJQBHDB5OBTDRP79PCkAXYxam2CjVPsmYJXNtvu1Ge2USd7svJrDFiHGK
Y9cfpantVpraRM96eq33/9TzX8eJnmDrtac/d/gzLoikctWV6XiHJwHpFLfpSK84e7lqjUNvm8NR
1IjDEOfDSgIAdfeloTJjdgEiUGzbiTyH4A5V13APiJmFFx5w5K9Ldy1K4qBXKGoyUZQzxfABbLW1
3aD5YQ9wyvGwMi0bW+rGOVlD4G4DLbwP0tA5iSpxJgWkaxpvRDr8TwPRrXKJqBX8WadawEBUcSNl
wQpKOp/DC8cm10qNBx9m2Y71Q4T/hfpeEud9DBT714hE2VOpoJ4+oN6zVdzIOCJ+6M/V2Ks2edY5
WIV5G8IYxgUt3vwhytNVlJjZi5l24d5oiA2KImRzlVkLteSyT/OXYVSDmTQpUuXNUYpToKoArudE
w0we887IMHnBer3Sj3EloR0B7mjRJkqXrYZx/G6oqAgOEYQ8ItP2U5OrF41k64+kJYWCVGP5YKLl
ugbSzMv1X3sQv0RfA7mWVdnlynLEv3hnqklyYA+cL3DlSJ55l/0UVBxVfWvqpjpDW7b0tWvhzaXq
uUH0JjbOXZwp25BICfKUlfEqI1/m90byQ5FgYokefHp52wywwiyT9FWVI+ziJxFL8DwfXgmpAxIu
2SureRC8DtoskOxu54plius33j4Y+n0vewVGWmRRaqma3LRCNDeHTv3tKfqRMHP0XiKdj9mi477Y
KKzNWJRGj0MbKHOXP+YcB069TB2pPRh+Mqz7Wla3Q9D6O7c3snVmwwUl3Bgvw9IL7vkfa+atRkJ5
8BKzWrIGHw9aMYzzTM20jSdLwyuWXTMr7x1i5m556MFi4y1Hve5ig6T5Pd2miasvkEv7002OCmSb
phkM+ChXq3FLEN2iCFOuyPnNqz160fkKFW0s37y4ixexaQMkCQvQx0rkzry4Ud9RYY892fwRyLgD
jhjEnkzPUbdVXQZ8WLV4iXAISszI/JHE8a9U6spHqyjy/7T0Nf4ZJTRNVY6i6apCOE02dEX/MlXV
faRYWDMNT7KROLDFnm2tYeJN0S8yWgdlwzgq3pIgzO9MqW5OLVr4972qvIj6aIxQzMH9Ii8xSsj7
aCM2IqIYVMbnomg1s3pXBPm9M9rx3lWCbumXPYIrINJmPdGONy0Z4RjnaPU49iY3rOJ3ZebfEZmy
XyRbgajRKcmG5M/vuq7knSRXJG8apNV9K71UuqM+lFO9DyIP4UVt+NZi84IMUCcTehc7ergi8rJD
6nYm9vti+0+Cqz8EaLdtzNjSa9gcMgpahhaurLhlZWmgBHDAhrz8CKZbnTJ3arfFvDwFkufLfbcX
ZdfLur3XGw1ZCZTPvzSILmZuMkR0rNFDWyR2D4zWPKMKX92XqV7eN0hqgjoyz1LYVvc+qmP7DIOY
eS6r8sG2aiTS5GkzJMs5vjhB/7MO4MhCOf1t2cUldG3pNYEDMovCUjmP1sReRDac9OU/hkPu/BjO
N3cdbhqe/rtEj2TUBu+EZna3toI+PSE6ClPGM9PXsgzQlLLMZCWVVfrqW+Zb42KIHhRj8ODgYy6q
Bye113FU+QsxKB3Y/elq6e4x36tfgmyta27y6kCD35ElLtGmpdhLw4M05ieBBE9L92iFRvHooYy8
6xSkDEW9l3onV6mKRw3rvdRBWg2FqqVe1yzBWcnvq6H7fLjVIWHYLfSs1O5El1uDKDY2Jrw5eYl5
2lUAv9UkvneQilmw3JB5UU7Ob2GCI1SBeHDEsnCbgFzYaTygay1smoNfop8hey16PiG2QUMS9hdU
f91ZbqfVExrT7h3gruZV9tHCTVC1/q66Uw44z5BWqZYDPnOoKoFkNzz8b7TBvWsiDz8ibNd2aIPX
PxoveNDaMQ1/Y9DBcnXKn/UVeQG3ie7lqZTZAfKRZnQv2sjoXNu0CTL8p03k5P51nBOV/rztUnXh
5TBxcYxAhCYD46ZPPN0JP7vNcr9FjHMi8eIJBlk6zmv3jl9k84C994ZlvPfb4sR3s+CNWAiKflIf
HWMn1rayBo0jCVXrwS7JYk/yO79wOuPpB/6pFDI6uql0sRWYVqgnB9vec+2jV7DeLNR4eMsKbxc4
cX2o5EhbWUTy7gh8er9RTEhS1FCwX33LSC6/WE2Uzwu7GU+alQ/rUVPzjeZCT42kGFHHEPh/7FfK
TiuV4CCjsb8A9BW9aF2MJAqfCZQL0ie6/32ILIWd4eBjPdkz0xRwqL2y1e4tP8IhCMuqd6v7xpIZ
HVqszrtD0MNPApeQd7spP9mlfo9CCg0ggj7OdGXo72oD+rs8GOa57eq3Mnf619YehqWV6sQaJ0RJ
rehzNIidxyHuUGS2s2Am13rw2mSYYGr8PNai6IwlzHqvu2CpVKPtET2oUy8n0+J1UsPJEb0I3hH5
lPwfqdE1R/IJfBU5kuI3kNSIqDqZ5oBY/h+wFer/c5yGupOoQrQDwSPMmMgVaHiy9MaWXJCz0vOK
mUFGnQcyXvMIdc68Q2+t+1Z7+X3Ir8NDcm6B6Evm32F9sxu01nuvR6XBzj3Qn+TxeF0Y4KrKRP3s
4tjyktfKuG6SFB3Rqeg4iKlLuD7srq38WV3qmcd/v043/+XdZ2oaAWLVsC3FkVXrSxxdQWjWHMxC
eoS5iE2Pi538UIztSe6SaFt15eSj7mePbsayRFcT62cOLtCreYhvfQcD7OqAVE5h0B2yIkp/fnyX
Z5p5657I9selYwlt4Gvf6dIGvhp3lVurMzwarRhNQOxw4jje1UR8f8E72PZNFn2rq1afoUiQniGY
qOuMfccatyCIl/YUBsVy41syhDuPRbkYhG1TRBQUnMYIbkIQBHIjCR4Rh7pTp+y83yHtFnUkf6cZ
RLT9KWFq9rVtGgfKxfoPOFQgc18Cb5MIiGbw6jE1/unyFxgd4RtXB05oPWqkdudRM0T5S2wguuyP
0QqgWLWDTzbmOPBwWjakI+vpcG1J9cGZicourshEjoM98xIDJKk5HgTORcBhxNkXTMyXYtcZ2EmM
NS7BNU/TRm8mk2PyaQ8o5rHotNtmp0iFtUdTEiluU9GfggQvnWkX9CvJsd3IjJ9iUCIFDLLwlULx
82NQFXk8lr6tPVlxzlI/Pqko/f5sum5hqxVPSeFlM9gp6a8AKwoL/aNX3MCQOtBk4wKr0lhkUWAe
aiTy1mMeyZtIjvyDAVxgqY+Inzi+/uy7BNRiQDZ7QnTY3E9BGCkZu8cUuCDvym74hXB1WOv8QMDj
gfdoEXTFZ2mBd/THIALhwXUQ29biz6BBIAVKLIlKiLPXQYghl/tp23S9k6tK3aPsmqRIAACtWh3Z
e2QJ/eB5rL3vimEr+06Lwu2Yhw6LXaKMlctatup7by1ikAUMlDujGJxrDDIJAKIATHrKcU/tZPCb
kqRgBNf+ruJ2+AaZql+WxFPWthFaU3WhhdnZ06NXDADcI9D+clNV6kta9+5RVImDKDpJvCTwHu6/
1OuVqs6apCsX6XCJGjRoBKCdDEi5F2e3g6iLvDZfR+meGcpu2bfJDykua9h3usZemVK7lgmeVrVT
EytxU30SrUMjG/vSefDKvtqoSaS9RKOzJElnPsi95d+XfvcQqz1JMHTV1gq8ZNjjqraQmj5YZnmZ
rjvi73Px1Cr2kK6dwW6uRdGamMjmKMPKyOvfxrQ1610ZfD0wLqooSqFyKMB/XtzspzZY0r7Cj/og
Fri+sgwsuThc17yqjRkp0Xm1nROcZjmDd9qiw3qOTIkPurobvrHL9OZD5fv7PPSTB2MMP9fjArbv
UyN5mPobTeK86eo+HjT7kNRy+hQ1/kIXnyhI8g1Lf3veaa28NkeD/4DER2CorqHzRn72JNX4w019
h7TJNwnx4VkXqc3D0Pv5Kre1cCkShW6UaBDNdbxd+cpe0vCcy8owUS8eryAYsF7afNRwKWVtbG0T
t5Fwgq/ZXoZ18WrU0dmbYp1tmG9NxKHfugiNMGRCglPhBu4GWdpqFXiOfonTGFFwsCo/a/wko+p3
6srGW5pdCAZjsPDnBLmhLzWfm+AIpYjhfOqTFrX1hlXMs0g5gH2ZckQwTkVSIa1IGakBDlmitS03
QC+Hdxvvs4G9ust/5wxWY32MMdfZN1DIFzEuc29NUsIgx8sqydDJcBTI8jGLJICAJiRPeEhPSd0+
ih4YQLNhDeKnOkdaHQJJsFFwBrs0U/BN9LCQyc+NdjjkzGlzzMCrUzkdOtns5rKfKHNb8ZHmisyQ
SsvU8O6wwqekD46aGhdn8fLJKDEgP4uf8dR2K6E+86n0ZxyeS+1/ePk4svWv7/8JbkPmRyFRpzjW
xJL4lPbRDAkitdwPj6OzLSWlazZBAibJcfR2jqyBuRPECHHmNS4bIF2Ng3lYuRJYstZdNqlrAHbv
irlCbGJXoKNO9lx+jKwI/w6mqhWyJOHSdFOiwhOYWICMw9GrTtjvYsSSQy6Sx2pnMrM+Q+V5Tu1I
PYmS7GHSkYaPUUDURjFTd8u8jW9FahlvAzxwC6Dcfe5U0jEa235SC1OPgyMhLB71937dVu+J3/w0
0HN/K4msgV1oh5cQYWwMRONzNHjdMQuNHFUYOzuWjuWuQ6WrNiW7U7y5JLgqRfvQq/K4jwMc2Ue1
fRiKVJ2FuLUuTYesQs677qdjVkj/gDaKlBBjXrd+H7BAuCR6gvaZ7sHkUpzyu8LTnqq59aIPOo5a
upmuzCJv7n0zP8RAed/iBFHjCWAo150/G7rMP1thcd9Jfrjp+8DcuSlcFHHg9QlCEQFW1pker9As
C9rfncr7lgxNUDivPnzzRa3J5Q79svpESoxXaRMMC+SvimUZufqpZHaCgFXYS3xkST7Yjo8caBNZ
F9tFSBQY3HcFwAyiqJOXiYVlGouLZSbbL9iStO+2HWR3RVdWi3BswpUJq3jGDNC9OCZiHaXutz88
Y1iVXtH5d4322Ka689topXt20uua7Px8sGAsDJE6q2sFQd3Et1cIRjm7DAn1tWlLW9SH04WC/M0Y
474pg65GFRjjgBZc3DJzG3bgaX1Sc/B7FaDD9ybqzjbJ1l+knIjZWM4MUX7sidGR36IhAJTb8I90
SHATy1ofM8uxhbYQ73vPD+/FoSiQ75YiIHxTVSRJJRYS6AYJ/aHOmmSLuvy1t/NzYab5I8DbR6V0
4hP0M/kpk5TnzFOsoxrm1WEwyjNEACD9WHCwhfsVyk26lwPvghnTsPGsJNDvyiDT9xIBaGcx4uz+
1plEjfNGLpeiKA3myc7ZHppq2x0bs+7xzU3TN10KJ+/Vxt+pTnMApmmDf/4HD8d3OCt87WeU+94K
4uoHP0dwbCKCmIRrpi6i7PjVN8nCZaN1hycyI+mpiMMnVifVcUAua8bySdli3NM+yzYzNdDwZEWQ
5Cfv3e4+sVvt0PfW2oh1HyVIsySgpwNBnxpx7O3u296ytvkYvZNjpEenGMPGCSKQdqIcqBYmzRWm
W3gOtIucyPIzy5hmAfSe19pUNDUTQVZHaWD0jPkycPJh1tWVlJGK09Ld9dTScaZxWXHZs26qjTxe
ULYqzXy0Ezvf2abVcC6G0DjZSb1i97nQHe1n1mEgJof1e6cb7Xmsk3wyACiXZfA2ljyHITudoQmr
353+gBhg91RFvrMv3BHjFNxC5n2Ep3ATMqUHUuOu5S5I7nIe5zNGz/k5nc4sXTknTPo7USUa26xK
Vh3qfDNRBNyUHCWlfId0ucsmlbIykttNV+H6KopW4I1E3qLvoZSaj0EzdJcEq4J4KuWZDHzTa9Gl
lHsJ0zMOoMk+zuJIa1etb36/Vd263fo6Wl6Q2uDuf0ZamEiC4v2NJK297Ysq3NiN6+yIXybrQFe8
QxcE1covtehIKhFPo1wrTqNdWugcyqjOdN7Z4c28zpIs2aX2WG99Hv91E2T2XssGPFkH7Fr7okZp
HdzHBVMIxJT1Tn7M43vE90Ed2GOCUG0Yrlu9LDeh59QnxALwGHDi8k1104Nc8KRjZ7ZplLT6FpbY
64LUS84aadc1QCp53eZNNCuwylkoRFE3isnVOkOaXhmIcdh4c3yHyrxQ5dL8ZefJg8IaYlYRVDx3
mrTosDb8rUMq85kL37yWT9j5UXbGiLJZl0N9tHmUVpFqd6veACsjWzaxBdNXX2SjelfNJPydmgdQ
mgRyeZjPJrnnN8tHR79oleoyopu6LBB439tYzTkhOUHXk6ozDKNmllZkAgqM23C6iH/JaJbeOSlr
EhM57CX0wmw3jppxQIxKmftOp7zqSNESA7FJVDoKU/aykpErCXxjRMZSLraEKS3g4t0vuBVMlGTt
2RFX5n1SNeFOCxAIt5N2OCbOtH0xjPdQyT1oGfWwVvy6WZkeSyQlGO4bULo/HGBy2M8kw2VIEBKJ
YyRky7RtXghPkCChRzAtnO0iS+7VDi+hpq/WsuXFG2tEZlQZUY7j/zJaDXJtnhwdYZGgKzwkyKAX
D2qAEn0OHL8PHPfR0PXqbKHeFeXhXaehyV5Mqqp9HR+CsVBXZJDrhQB34QGTzc0uKDYC+tWEEzgD
Hu1RtFYNyjqWoT/KcptCV80ImWJAZpRtPNP0tts0jeItRltJ3yBi/CLr0p8LB2pHpvk/g2nONfD1
zVspx/aFOCwaWOamDdph1bdRevHUziFe2VQ/TAePIiRCf+Ey/auQA+upkPURxeLozR7wd81SzTkn
02FQ0NZSQ36o2HWoEiq0CPCOpZUvfLd0zqKj45gIiIa6c3eryyVMP0qDiWW6iugWG715tq/Xvl4s
NpWVB6qh7cYXtFb9hZ3lKVRxAoBwBlk/t1q8d0LnmxVpziHQ2F/71cOoacFMHdX9WDk7PSndreXY
6PJBUJmNg68APan7tRNXKpaH8XDKp0OwTockXbI5DtY5O4U5zH31xcRHQiv7/jf5uRGkMgsVdtul
FON1XTvZoiP2zXQZeyPOmUzUumTc98wja3mQwnlcmMqTGXrW2o3wP+Unz/OqxK9gZuL5aFcsuGRc
mUcX9EiiGdYyNLV+3hkRLhfyYO2zomnaO1JyDwZqh2tRdzsolf2PLpWtEldDThgCToWVWVW92FVX
4fWqB89tmWXzNjG0c+T4bFHBQoDnXoXaCEUAQgL4nthbd2rRYcJcH7pSYwtIhOohIc90VyB8uRF1
SqKZd+2IjDEMrjMuTtYvclFzzAhr17MvnsYqOVDl77IkDVDMs3GrSywEkW9ndh+m0EQhdSwEo1dE
q+K3TvYBrAMHmoDLNgFwfwsqvd01o2bOot4uFyYYesMPSEh6CTaaeZ9ugjHlechlCRulEXML33Ev
g9VdPNM7wI32UAkPJQIsUbNCNT67J54GJVlCMFNSagkmBqsmKLXlE8ZD4aEnrkEopC6fojyzj06k
P/L7QRZzgM0DXdZuvOhkNQR7hvTKohV8sIJd3LxoSQALUq2oC9EwONb5D1EwfV9eZFYXTRKU4zny
XJhUSt3DTNDG87VONsyVGttgL6YuooHdgn4ypL2oyTvktGUDF99aaoBJOFaxb5r44yzW8miRteRd
0Z+oJuF6+lxPmYn4XcVyu4x5Ex5KA8tQnHhQ+lYc9yAO/AycTQPTCmuI8WCUJi+AJLzHmgZfyoxp
UUieKmOP8xffzMaYNE9FXW1nWzVCrikLbXVW6DC7mtgkC99Hq1HGlSsrEC7SXe0sD4Mx07B6uPf5
1KvBGuK1xNayUL0RNtowhRBOIFjnrSHrvKZBbjq5Chcn1N9aSH0Hv/05aBmJ1gY5EscmcJsHkbWt
3Iq12HSG8lOVXitFWRxq60iWd1i2TVAvCJuSoshhQnZS/OZGfvTNkAjyY8lQPzPfK7M6dL0HsCjB
Qg9L92TK/CiC6DubKxLwDY4xamPwapmK4oBNAahawyE6AK+NJrW3zG2KMHQXq2etugR6BbFRNmMo
5nzBoRNiMCc7ZbxxTcyG01FBUT4fiQfokRFjVCJp9+JQ+FACWW01S1wVP+rKuoFh1KvFpo9L/dqv
U/AF6wlFoT3sLHO09dFfVfQtNirjneMO2aPim9Wlq7Bu7ZPsUbfahRPJ0v20UHebSnnRQKzuCRC4
16KRJ1iiDV24TNQ8RGCz7aVFnvnYCMpxTC42+4FTXrYLU+QZedYCdsx6f2+gBIS1fTyuDMe1d1Ep
Pfsh8j0dDEm9KatH/GjKxww0Uq6h3pR7UvnoaB0iacPQMMNStMkDr5SW0Ixbu0dckroD1C33mIbm
T2UcwxcvCctNIGOWVDhehLs06R69q4K1aIURgXOVr+egV2h1JWNOxEV6kG1dvvD+AMZCdW+18BZ9
dB5MNpo7SxoBDLaGtja0ChU0VzZhTEXVOgHANIcHbj4lhBLWIPHlOXF9WvFNWuUZr3cpsgxCLH65
0oGJLsRY1Wm9Va7kzeI6tgF0xtueON/UmRVehZkkyHjRGrXE/nQ0yK5FYFq8sJB1XIrOaReT3+yx
ORadZQ9z0xKnqNV1bN/jqExCeyU6a22tYlFju9fW2KxwxjSTYn0dG3Qk3lpSQuJPiEZs2MiwRiss
3daG5bSn1husJcYX+d6OdqBPgkepmrWK3D1KitU+JmX/DIvKOWR62q+LFvKmpPXdCXflDTKqDtwh
KTCvdbXyHSeI/HitahErOOokm105V3F2Z8cM0NzfIq3ZncQ10hKhNvbPwcpO+1lipR1LvMBCbTeM
d54H8RvW24+U4NT3PPfVO1AexilxjXAd9Pa2rsfk3BjRUyNH3gt8ZIR6dAXDO5SSXsoIvyRi7cNS
tAIewPejiJ2taM308iGpsvbsBbb23HyvisRbqz4yUXmHBR36nCXSzQWubCFJTqSsx2Hr5GgiY3hs
/eMU545hqyNTqs4+dfh0qicK/ncD4QPPuLiQMJ9N/jwSssB4e8d71vi13btxthUlyej0U4hFgiiF
Y5odcVz/IUolfzT07QCn6B7J9bEsmp3dk6MTVw3rEZktkCnz0JS00+DKHwdd2lhS551u1Sz4823s
ek+i060ebU1l4Q9kir80ZF4oY/AGW+DWWXQhHsFex7T33Z/buS0bRqNUlCf48Mugq4c3ezTd+VgD
ah6UVD7IKuEusNNzO2SP7A+ljxkZJHhxKCYlEHGGqLnN453yDrdQARF1yp+zOEsQnm4hlHxpEJ1F
a9dI3qdWyD4eKeyuIipB7PV61arCT6xC5jxsIBUTYBnGFKui4OOAnmK6jaeDOLs13PrdGr70+y+6
3C4/AoiPMBjixrdxonjrc7vTf9Hly6VuY//2U/7t3W6f4Nbly+Ur7G0+Pv7f3ul2mVuXL5e5dfnf
vo+/vcy/v5MYJr4PpR2KZeMHF1F1+xi34t/e4m+73Bq+fOX/+6Vuf8aXS/3VJ/3S5a/u9qXu/+Mn
/dtL/ftPirxDyepQy2YIhLC0C6bHUBz+TflTE6koRuGq/jHqWm50DFnEVa7l64BPw/7yDqJSXOrz
KFH7l/1vd731kck7j4tby+cr/V/vz2aGrXenh6zOb3e8XvV6n9t9P9f+X+97vePnv0TcvYYDYRQd
ful/vv3bp/pSdyt+/aB/O0Q0fProt0uIlni66Zc60fBf1P0XXf73S4Gpb9DixfJAD4fq2PS+tShB
xGPAShEHciQD9LQCuUMRjBbOJoXtziW7ytRVXGGdWJUOK8qpWXTsBw9MHOAVRGTrcqtmda/PRbOH
Y7weOwcwvzDoRFU7OvGucFgF5mqurtQBdW+dpBI+28WMNAPQS4LTO4OA667r0ay/w1+QfDgmxR+n
Rj9G0kzUioNqfQy8VV1HT+NcXC6lWVnF390AD3Ic4IxZmiTRipwU8Sg5yS6gMtd6kdZHxJbSi0T0
ZW849Vm0iV4FTy7mVmU/hxaeXkQ3FeXXO59gy1Z0waiDJVLK0pSrig5xnoHh0kPl7nah//Lu+NOc
LUN1CaL+xZ2dAeUl1f1/tJ3ZctvI0q2fCBGYh1uOokhJlmRbbt8g2u1uzPOMpz8fkmpBVvfe/38i
zrlBoDKzCrRMAqjMlWv9CHKDDNxCuDiDxAIHtpAtytjRnRASOu/VvTrMtxDbVAgpRkLQh7tOk7ly
kDjvbRWrSpCRM2ne1Uo6Wow6pgogp3IgS+jEtM7gWg/XoMR170BfTsd3c0Ce/h3+zgrXYupuR0Md
NkoT5uw1Tfu+R0zvXs7SJt30PUo0H+y8EEU73k/5Dn2YMLbhpU8C2Br+XkMi5FCyvYUFyu6Pq03O
wtTpb2iD/PODXRYpG/dcl7N9K04xOelwyNRpIXUeLDCT1Amt5WDUsN/btXe1i1PscrYegNfZZxnO
QoAnpy7FFL+OX+fKtMaM/F1k1OhMZ9l4AAKANEk8694Gfr3mEzLbJEmQtVD41gKhJm1nj4fYK9pP
Q6C2n2qtdG6d3v0sptUO/dZnKKFd9hqEyiEDjnywzaDfTstMsV2vISutRrmO6wTT9TriUMv5G4zO
DcoqtOnKGaRQj6/9uh9adyHh88rN1Xc9l55d6d4N2wm0Q7vzqugupIZ7q7aGkcLkX2XNrVIpCMJv
fEWtfzlvkShXtxLut3U/nlsNIsig6VG3iY3X3ulE6TyX7AZt1OvBKJvxYJHNF9O7kI+d1+IPYpd2
7HehhuIPMl0asaEv2ER+F30ne1cCMqZRukld+xwuoAikDdXvWQE70FDR4vAWEdqahpLykG310wfQ
T5IBPj+I0ZnD4kL/q0UCZFe8YYPgNDoj5kTlaMkA8kt5iqiiniWvJwcHAq0bO237K2leOaPXw5Yi
fWqphl3jgFoMe1hPGqjjyuZxYSg4RG0d70IrhsYUpGAOHATN5cH36sdymOpHsWmLraOpO9w25GgP
Mhb3h3VGNX5AYSY49XYzXHp6ny/esNAoyzj2Q+Ps6oj2FmO+uzpIPoEHGJ3uR2i0EYV7vd+qSlDu
1hW6PH5d64MNOXXj7Ov3H8y2GilHRUdZeHk0yOPi3XPl+rShm2jekkPQ3j1hJPK/PJGuD5nBj9Rt
AOhpS4efs/UVKqYZAmOQrRaoUdcJ5RUO6dvZBNy+2axjcfdDcp3xwS5DdtD9EeT/t2boXCStTPa7
ikcTc2ZGyt16yP3mdWgG7aYDJnIRp9ivc3u6cbbBXM/7dRpZdX/Xl5W2hU4JnlaUm5EUAp2+000j
igABawjHOc1vxgTL6G2bO8Mlj3M2plFTneI5rU6Jkbrq02CRO1CRZNlKTL0EJtKqMC3CPR1VN/KQ
92JyQ0QkeRkdoAdpNDXbehAdb+bRmW94zGkPNLPqD3KWQayuzwj5rnbdAiGX6RbcRYR6KqDajTaW
1tHhY9Pih3E9kNbjXwLqexcp3lIZWNyRiaKz9nY1sTXLJcdCoSTD1dYPENawhvcNOo6/frAwTyvQ
MeaWDlb9NKdRBcdHjgpfl0FUqSAsqcNFHXbZ8MNFE2Fb09T/yX+LjQxn/hA7ON9qLpNW4b0daJQA
ugZytNRrSCflwY0BX9NwdVd2REYSpMOrraCxqhir9CAzrpNlHcQaSepVIUoey1o1PGbaTla0x/BG
Qj5OWdamtTY6ywzxIh+3S3XHGW1Uxhb1wAbtVv7r7J92SJ+IllS/h3YMr4fVpA9VnTS3ox4iuE2f
y2eJFbqWX2PVfrYo0wB9UHRkWRyNR5L0DDR6r9AMkzBcGgpUtOavXuk2EK/jAnQQr8wtOuqQrzS8
PutsTerkGwTKdJqHTTLwFfipdSjeCgqSqzcrynNUmwCaGu0YA/GArBmlRohK6OBZzlbHagsXLwgO
7WjHdCtInByG1nl10Lvxc6bCNw8DRdR1glziw0pyiQm2k404JHi9drp8KNBXzV0FrMlwTKRrJ+B4
kT3Gv9EH5bWT+lvAH4BiYWTuAeBrv1WWBsiqnJ6nYqA/T0kgNesDKINz1aH4qfp3QTqrT1rEF3aZ
LqvmbV6fRvK9/7tVfVS5tVFRHGfLy+PJGlzrqPk9ndngsxA5V/pLpEfBC9oDp6Ai29+68fy5qIrt
uBCj0T9X3OuIs2yCJYqmRd6dbbR1xeshqsE/hSXFK0vSlTdcxBuZ6rsl8ymnUMwablv8pKSQUmHw
ChD0TvekKkl76tzQPmQk7L8qc3Qvz+E1IgX4eSojxzqEjYVihgk7FSKrs1Ud5T15Rv75bDr59sO7
Mk2VvIHPqmqcrfjV+2oTT9TU7zzTyONnc31Vp+BzYxQNWtRwLRgpjOyp2dyiTa8M929DiqLBnRzm
3DnRHF3e2YoHVm10i5tGc6MnOXgAPMoELJ6M4LbQEXNsz0ZvNgk8y9l4zLqh5ybLhJnf/5ODytq2
jSLtWEBFl2ynVr0t2865k5BJ94d7252P6wQdVagb7qB01csEXy2sbWtV0TXmet05eSiLIrwuYkDv
+BBOFD7lUzjA8G+8yrc2EisHUNPpDmzTcDCX5WfFhX3bTIJnJd2pMdyuRdcMz1NQ69tosMIbsY0g
bi+gon4iEDc8i6kqTKiCMvXOWUwD6HRktW3eIpdhyabvybC+iU/CTeTitl5Gy06r+ubtlPm/wR0y
nD0Ejc+TP4JCl1M5cHtXlPa8BnyMQsfzdarEyNAv2qDayBiqs2ivW3N/XXONyYp48rfrbFnXqqfX
xa5LyLjMnM/qUAfHDyF2o/JEDbwvoVWb0CR75q3bKxHYwVnlVA7rWPwSKW4HqqzXSBnba+TVJaEU
JKatFsAzIkGyhpytl7ShsTO2/3o1iWSPGsI6CDJR1ZvxwYFgcIekZrKXYe+F2HpjfIBm3dkMcFAc
Pjj8IUV/KE5PH+3FeBuWmXau8zq1N7LI6D7rUzncB3rQAk7KnIPHzvLRVrN649fzcJKhHJLORb+j
jy8yqlC/feyscZcnYfhQLCPPDIJHGjPXKRUsHHcdwnL+hMbP1utaWAa87HeN9u9oC8fLzE9Eh+xP
pi8XHs1wODRRBk6pqqGGb4fH2lHDZxoBwFX6z3IwYrsFQWT5t+licxuAqvMM5794qdZ3D3mg31am
9zpB74EwIOjLjxwTrWjZ3pl7aGOX6WBv80tfOH+t8bQGAu+ym0cJqPpq2gZ9ON3IcG7LDjCaHW1l
qLip8ZSXX7Mkfb0aKm4V6UvbORlpm4C6KQySNu6ilgGXKHrWqPrsoFgv7sQWoaE8spX/e2yeDBrl
7sTgL5MkSoZyMCI7BkdTBLsPjnWIhpZ5CC2Eo+uvhuaWd+NkBI90FVNsgpV/awF83LVDMx+owofP
vhuFj2rkblCgy/7hlblm520kNjXc4Fnm09z/cb5EhJDTXiPWK7xdX5zrGoCC4fIFhO5ZEf0BIRxe
SZ1A9G/TvHPnKu2ezowAIgFr+KNu4+A2XjDWG4nu7MjZTqExfpJDC2vqXek3e71up0+5TZNHFvtI
9yz/Qiimf/Mbq75cRy5ltEaxxk0if443r3y67F+8KSmxd3O7ZS6awuFzjljhDbXqgA6nlNabpKxv
gQvCLQUA9mkMt2m0FPwXS6HG3q095n+J6xq06HWnlRvt1znBUKSbqQ9e1xEH5Kr/H9dZrz3+z5+n
62d1iyZ8ta9SCyXORj/2aLOcWt/gfSvte+MyVSzDq1dqXFLbiG9HWoDzxSGmQbzXGAmvaMrZa61H
L8kyRSJlbRkq46wCEQggfGqTatqLUdzXK0r4SBPSnuYrRNjdKHm9S5cTOJ9NaRrTTTe3e9WsInNL
UsO8jarMArrNPb8NeORdZOzJ/V385HImd19WbXvz+l7jj9GJLJ9yzw8keHC71EUVskVi582mLg47
qunMqfWrPYd5x7yeZsX8rdet8iTzZZZM0Pj67PimQIuyzBfH0GfuxdYnBVHJkX4OhMrASlSX+U23
7MNQHGKbYLVGvpHW2v85VhZOo+B3x4YRrbafS8VQtnJmAlq5nuWLrUwV61nO/hdxruMqoIJJZrrp
/gM3lgx1YLxKHgGYfePMEnsd9sE7Hq0UaEGK5mWCQN2d5gTlC73GG9PMwDiPpgGAOX42FjOyrgki
vaREZWhVtN7DkaQAYJ6LF10jCU8WCMLRJZg3+usaM+80n2InfA5oVnrhkPCzNXmPQeHCRmhcPRal
89T4dn16N6Q55NQHEJoclca7egPIyh5j27QuoleCEuujNRndWSRM/EWkpIkUWLCrSN85omEyxnZy
Qen3OkFmycE10utUGcn80UrivQOUZle6VUqus5uOhRYZjyWNVvuuJE9mWhaCxovNV1CuKwu7uYaI
Y2IBNKC9/LbUpz+7wNJuSQ0bj5Ca3qpxqN5pXeuiFP4y0Sv22C6uqWuVO80eb1rD8aItt9DpNlH0
v66RJs1aoNPNYivXXD9MGsD1HQOLKcGwn8Wetl67rZD4OF6XWj+MuOUDxk56/SDrcsWL5iXOKY/1
AMIEdozGsp90I6W/AepP35bCln6zGrVpBncr+0UJB/NNJKT115h1idWx2tZl5mWZmd8pcsXjV1Jo
LzRUKp/bYrKORWeWN21Wp5+VGc4ygI9//BowRghe1AFpGaECmlT6ZAyIvIQMUA1tY2dX2fuhuQwl
WLwSvA7F+2FuYQNPb8FYb4dFry1LwAONvvsNfKvm3wYadOk08cDyVZfot4lYG7ld406imxEp8toY
zkX7V1pY5m0IxdOZTlL+qyqlhGBHGQpUsBara1BUIiUk3mkJkTM51A1NUlfPx7Edtcat3f9RetDa
txIny8mYJFJHKzRqWVMAXXuQ9Blt0ByMWQuVm7EiYT/zHNn2FnJYf6WpmZ1BA5ekPqMsOzcgorbo
ACPKuUxq3NTbR10X8W6VO4p5V5UqXevDRAfgIiW1DGGNmh680O/CrYMYsHgtta8fZ6jK72jAe2HX
WXzrsnjeaEXkv3QdcCStL6YXv4qsDYJ6+YvvpO6mKAIPFYUGFVyLnt3OoKOJsoF3qzkGkm9Ln7YZ
x/51qAnVAzQ074arV4L/t3PTNIi2zsCWvF26P40OeIxRIwUeRZ5zZy9sJ5TPQLFP1AzPQ1DtxTYC
uZzR3l3cy5SsLxCTXFYwaejae5pe791aKW+gT3H3CW27v+lJ/LWhxeBR7Sv9Ab3MdCP2POvNXaYC
I/cWUC/tz7yaad/8uWpv+QM0KJVkyW90tzWbJvD8e7CA81OptI9iD/SsOqS+aZEY4yJR0x46EzhR
C8/mS/TdCOPx5zAHyBVwW3vsy3a+Qf2kulHNLHhiOwiG3s7tn9F3vYX/RCKhN5se7RhamNc3a/gm
6XzKp3AHhUVKD1RK1qheevjESKtBup8mJ70Djec85BUKl0pg8TR7OwtyUqVii97OVu/1LB6Luy6H
HCsK7MeQt9cT30XjXg40sZv3VuyrRzs1ikWs+r1DhlPsP5Zl5p4kdo2A551MmAXmtE+DJ8j98met
TuO9rwL7Lxoax2KlLLdW76R/tGO8nc1p/B7Edbyfa6Rd14hmKZH81wjhiUrjaJtF4fTdDBQaPnKo
No+w22T8ihQ1fPCXHUgTes7OQgtra4dtSCZWNifOsg0Rvx/Q36BE1tmDM7RDlhqHeL3U5UeDwPyk
lDVNIcue5t20ZW1qwOO5qe/aKMn+0HsSvkbllU8TwMTT4Cr6YZxL5SsZrGuEQdPPJpsgHrJjWqJy
6sPawreO/NzvlJ61M8y67RM8itM93Oc3Rs7H3qrFVBzQrht2EisHQ01/h8IOcchletVFMz2VKCyy
Kf3E5nLbzzVlST8zd+3kjN/ahjxcYZAdmZt2+uLo+U5aoKFHZTuMnMpOupxd3dE2rm0jz4dgYBpq
vfIc+dO0h3W/sOmUgRZXDqGtqreKtRzAmmfcRTgFW2vqtBR0PzLujVQKFo+ELz3t/+k0DyZIXmiH
pe+1msbHaLlfQ/ZlUcNJLbb1NC7kf85+mx+aMpggcOUwg7s9z8iNpu7k3IjJMGARh7/yl5A8NsZz
OoXmZoaFY7fOXePkLEiaY/y21IewxH1QPC1DXR3KFT3etZm1a1s7/2SVKRtNM4mPtY5CcaNH7DTV
lMb5Tp1Plln/GMrMO+i9OiNFgD5gMmbNo9har5+3q3Dgf7Spy1w6/GhNXWNkrbRuhm2HfttOCo8r
QfS1bPmujhmiXnTwh+GLVC2v7it39D/Pr+VN0zBoEpYlu6KzD33RfXGjHeSXG0sf07th6vtwnyi0
eiI8+HGYLF3GqKVmF7T5jjJ6C22X+5jczN7ssqKMxC4Rb/FiN0O9eXiLl0tKqPfdriBgKhfWajkU
pW/vm76eN6tNzhb+zDu98KCxlRjLhZeQfv3Xea070BQkkUNSBXfjkDj7olqEhd9i1hVbiNeOVKN+
onxg31aVdX/9e8gQ1ivaovkDrP8iqmzXMDG5ucP9/G3qdSieDzYyvr/7QV1tNH1Q903LnU3YBcrG
+Amgvn8IgBaDYUVQcSErb4IqQ30ZnlCJkklO0MO+sHj/OaltkrvXUokWaePeM3Pa3cpkQkMqKKZN
UtojSqiMA+RxDv1EKVFsymJ7H0jX9Z671SKeikfc5IQ1Kovk38BeGxAPxX+aVN5OSj4Zn+Qwt72z
cwak5FdbTXsdJUQ12GS5arIt7oPdsAiHyYFsNXyrNTnvfPRhcFyEw0I7Me7r8bsEvDN3vXaAzjbb
im1dg5wcuKfGca5riMPONe9OD3jVXC7VvV0PFFB6mGcTvcxfHbxz/EHptT+ti1ceP4PS7PjyefoN
DEpQwiy0apAa1o+GXtBn7ZgPTQ7JWrUclgAxSYAcYue9SUKXiYCVrevEX9dal/91ralov3lRrN26
erhxbKt5kkOsFeYx0PzuVdemLSBF0mfPPHWLpE3fZ96nPguXHBVaMkMwmEdfJfo6JnFFLT7XXqMd
2nE+FWxlPkav15MZ6rK+2CZz9D6NrC+jrtReoix8GZPIeRwHXveqxAhPMpTWHW92znShNXfSw5PF
HlLY2lkGEhTCTE8vo/k5MtvXRh+i/WPSg5qqLZrBth3SeTut4ZcjM2QuHcivl1qXWi7lkMS9kzCt
LcJHv6bPb1lDpfPqMnCZzFsqW6qfowceArIAp/8pzHpUc9PpLCY5lLA6HZ050SFzJIzMI0iLmDjV
6qZzojjVbTWasVMdtKK3b2QrkcgjTk7lAIejv2s1TdvINkVssi2Rs9W2zvhgkwVMqn4b1S26fUgD
KJAhaMHekYbRLOqcajVFiWGhE6Pd9ZUwrJjqvWXpUGT2iAseFPonD/VSIJ2TMjvQZpAcqqWaunqn
QP9j1EDQUNKLtvQpOfsPMHkZirek5Hj1rjB5gdNTpQ2vcz84rkst3mTmm4y2IdktuojQNPo6lzB1
+RqM/m6vWV/9Tv+OIFP+IM6u1TeQ5Omfqwxl1kkPj2IOM4T4jIE+3FGP7K9joTanXC2TnXitoFH2
gRdTR1su4DvV6wWuS47OhwtQTHx3gcht3ANUpqBeaXNpL1aYbBmSdpFhZgHomzR9myb9rTLl7qXz
p2jXWFH0o6KRY9bhP0UIzjwMemFDalEkX0alfpQAAJQOZBeB8bDORB4w/FFpbII93/yWzpl1QNyF
r5UFa306ZvDDRHzt+gXssh7EliO8Ar1tflztXlQPhwqgJHkuxME+TJWhImDKZS59uuhFvS08PcUR
XyarC+py0y36FHKwi45ElZzWMRCsdjmsbrFNcxDu5oFEkDg+LnFdp6wpFJOF3hl6bV/Ww9D1zW1f
Al16swegkS7GCNHe7u9TWg77uXkXU7TReExa74coD8OVrN/VylWl+Co8bC9q0GKvsqMEiUXORBEa
oWj9jneb1RwgKAmnHUXWXxZ9t95q/2XRAEGsPm8i19nqdE4tewrZgFi+ax/HMfl+3aIsdjn7sP+g
Ufgbol/gaZcI8GX6IYpHssXLcI11ltWqMPp+3QGJ97qf6athB8DJPcdGVpHSyevnJqWBT1VmmlGy
yoFHuHI+Tzad6RDW/IWEnftF4/5JDk/zL3Nc12fdAAiJfpHxzN982IRKq/5U2gfR+VrmWJX+OsfX
FP/SBFF9npMCyfVh2k5Zwa6YjPb3lvvzpofE5aFueug81IDdV5jN3xsH7gf4Iqdt2sDl6AxTsaOi
Ej8APR5PtjspR91pikdX8yp2PvRhGR50ywt52BQNn8a+0b99mKS1tQLbqlk8tjW8B+6kOydz8KYM
1QleIOkPqp1DYuXG16Qe79PJTf9IjIROSt7enuDXrOkxJSJUVONrPfT3kj/7t4i3Nf5jBE1siLPT
Bbxzu+QLvBTZJwE6dHuV6tZXa2pqGsDCzwKoKELVvh3h2LrCHLLSAOqJGsbBGGGv6uDbPZZG3m8L
tN5vBQkR59F1UZnf7mTRCbSkLCoYCho7neuinYaoe4xoCdBiXlNUZ/gUqFV+QduAHQjiZNchPfTN
o/DGapjIncCwspjEvpjqWM0vssTbOmJC0HPrxIrGnxn6fhvQI41XkHwEl9nWk4dmEdLrwjD/o1v2
6a3nfUfs2N+lbLSuEVar9psQkI4H0u5gNzENVG/5VOgAmoeiTDUcyMhNkj9djRY82MhcKmxdZDZF
m2qjw/mwPJADe1eMM+m1KcseshIu0Xrhe+uqeARQ9U9HbSvsJRZHQEbtOiPpPb7FiyOIS/OiG/AQ
342kqrKiUZvn1/zOYDjZYaRALXp3O7+f1N/b5AWlUDiI+lDdRt4032vgmy40sEMR9hqQ99G+ThXw
fErsHqe2O1hq65ztybecHemS5JBDpAjKSIuu7kjRnXPEvwf6IfQqU1rvTqlOE7v8y4BZ7w3Q/y/d
CNPHaocbZ2+mSfjyL/H2YtcjrwDZ2MBFVkDvkSY1v9IlJylj1Q3qDWVjC0E7chdeqY0b085aJGMr
46Wh8lK3JCFJDtyHdVduhGVzchMorRT4DmVo2uZ/n1RpJuC8fLojSVVAf7scFHgqgRein9HOf9sW
R4xMGYowA7AnFR102I1Lza0ucTNNj+FyyEdr35QF7O7LSA4A/s2o4aVzsXhZpz501IplBKUjfBwg
+5BEDs6rKR7r7Dz06m9ikoPdecXJVfX2OrOJ6vCU19afSPR0Z7g/kTHqxqRHHLTothChW9SYhpJ8
+2IUj0TK2TVcxmaQ/ZmnqgpeJhkvbJm0fTX3w0awltpA9w3v5XhkLDFyJgdY0uAtSC6rGfreuNuU
Xfc6oW6Q2K5m9SHRHaSMlNZzuCcrOn+5rvb3UxW4uzgxps9NH5JHtbxHXQXLFY4l7KG2ppzFOQ+q
SkMlQuvidV2rukG02t+K1+VRc2dPzu90Fk+fLbign5EDKOq67rZFrTxUA9xiEllYdGdXU66eZB29
5qfTWMO0F6/edMOtRr8rbJh8InAc8adYL29lWYkACQlhn1I9ySjKIaJky1ldZDVyVh0k9tUEjZaN
3qiJHp6l9WzD5lD/4tPMSsEjgiYKJdKbgS/yyYBG946ubG7NdVB+riDH2KgDymwFfzSfhE+AXFCz
U4N4vOmCHMDFkjplO61toyisYMVjmOlFaGxAMyR3PJTgaylNmm0U09nFbaxtUz/7JTB0EAHwq+yg
5hUqwBbVN2UpwfmzNQL3HrZeP7b3YhKn3UBgo3rmcJAIcdgdRE4yX2zrIprVgdHNunuxq40yIEmD
Zhb9+tql7qr8pgz9R39WTKi/hNIqyHSIrDQ4Umc//iPjWQ65yuIJG49TtGCSg4128EaMcDcTLqfX
UKgr833XUZZCnnrneS9h0U4PawpgUkzaAvxIuZHEgTiixhwRwm7qHTdY45M4Ur2h5l1oLxBkpLdO
UeTc+Dz9aGadd1+26BpkVoSggj/PW7V24pd2cIuNM2f+75Vb3Q8DCfnNOH8v2fDxVy1aOkj66s/E
zL5aQ5J/7xT+a+lfnr6wH8h2QHybx64vSAiYlnbnhuN8MwVOd1up3oAqr/6PKxej+f7K1nJlJSzv
y6kgz1Kk3ynav79y3yVf4zJTt3Fu9kh/5wdIzGDjnk3laBaT8rsx8D33ukSHDLt291D8exd6/vtb
6uiICg6x+imB0GzrNFX5zWq6lwW0zfy/oDai0jknvyuaor4EvZPsdH70n4LUV470b8e3URI3d2Mb
z3vLm4vPTuhDGB2a2g+ENF4/hsbHUPwg+NEZJAE/fIxp9v7xMSLTLX75GDUvNncG78nbbuT3XA3I
V1CEyD5DBVs8Gi23lWVkeioHsHy5M+X3YuJtq9l5jdEdZSjTwxmskgxbY7xOp6/babbLVBoD6DGH
FNmZzWjXG6GFQLyWPbLVApjQWs/oCVjPfbAkYRBBOoutDoIF9btwXUFy/AzCKHu0/dfpSIJRT4ws
sglmp1661nw9NMtZAvzdVnrQpcvIjvqZ3EpqkDhdPJDzoNqjqScVlsqdCDaYGtkFSiDzBTZYNPXU
P8SMuihSMUuU6NRIVD5P06Ws1EfeW/xtVJbwYU6DWV/6hUFFDnrb97wfQwYdQf94Wh1IIxCtvkVP
Y70vWv8Guc5ua5A/O0nxLk3gvoJhwoUMFZy1eOG89k5S+Mv0GTleF3pZ2/f3V+DAPIThxvcH91hE
Wm3sRPxdW4xoKrhHEXYXsXg5E68Oi9umXbxVC3amG1pU1yEJe5hD47MuLLXLaLLVz0JhK75ltPqW
SPUt8td5CAxfI0ujNmgkAxbmD9a0T1o4lOQV8Po2KMYxKtEJWV4WpVQuh2u02Rp0+VKaXw/epEz7
qeTtdwjtm9hUDEAK0fQdYNeuTL3kZYrqklY/7MJNm0QeTBZVerW708Iw5vrT98W+xmu6+SevbwP3
MHIv48LYLoc20ekWGbqIdBu21RsscZnTzoAdZLeYp1l4H2g8uNp2oNNiKfN4nh/sRiPTb6W64xSf
5nlqXj5EDU681BZvU3bwjwr/aZ1hU7hwI8fcuXlIgXMRZh2MZnysJv5LpazR6+zZpLw2GorzmJqq
8QzLzl7heYNmitVdlJT9mijV6KnG65we0kS06Ngg+5IDTQ+bs3jb1LqdoK14CoLQlDXE3CMtegkz
1pAlDfJg4JGSbJOFRYKCVRc+l1NVQb8DUKkyovC5gLgfshZ3O4+wz24ro0fT0PedQ2Xar96EbbVM
FdO/zV8ixOnQYLe30KTx6m3ttOXyT2muBOZOYVYX/inNlbNctcL6It55qYyLl+o4wUvdfPXKr0mG
oaO/n/tvwfJb466WXIZzHjnjNrc95bMSTP84m0b91Ta8nX2IU2K03MemHo9NnhjncHQh3Vm+tOAg
nqZynJ6tvjXOZTelqBry5ayh+zbYvbyzy5fZ/zt+iOECnftisNV9aTskiCAxOc9NqJ8nvbV3SMIb
G7Gtjn8bkkvQq43MW91GPtu7NkQh+4NDW9ZPeeLuWtdA4kvRwgc5ZEX6mf5VB8Tj3yY5g9fN28Ip
n+4L0csUYxk30KbYLhRov0ZHIWD31P6xmo0piNYrZE7xegXHAru1sMZ5Wz0I073MWINtJXsOhuyk
KLBs0r0Ub6psjA8tKp9oybn6qZ3V6l5dSrVKmHlntQNisFR6edI2T40HxZthVei2LhHiyBrzpNFD
dp1Ee3G3axA3m7TZv0eOtN0oqVf+1paUIy09C8+Z35cv6JFd7fWEShGCROa+Surqt5J3VU0riicj
92EryiaQxou9X6bTARWs0yskV58Du/uKyEWxQ3sveR5U0i1yJrZhsU2LTc7+38QpBemFXIW6fBxD
besZM3T7yx3NOs791H4z9XA6TyqYZbEmaaZtx4E7Shka6FfsuxkSbA8RHgWCvEPdxNpRhC5mx7i3
tEJ9SrIx+RQ1+k8xS5QbueoxN83p2xKles7RyMDDFIr5zLsm3cwWNwHq8daz2Iow3I00OT4aFvok
MULNOwfU9VEiZII5ke5cBGCfxbZM6G3YW695AFcPIkB8yR7W7vAFuHR98vta34dL6svBbrXWe3vB
tuj7Ev9v9mFOUZ+t/E04ht19kg/uIdH7Yl/kYfYFGkPjBl1Kbxv6bfZlCGualp3A2Sgew3j2SUos
OkcSrBnw+fTZcC/OpIznpwQSsoBXpwGdrV0WFPpnvRuix8Fph5s+sV2VNJzd3pY8LNPNoAX+yTSO
mtU0/U9xKAV0V+dMH9vbaziyfejNIEIFGKuChWUux3szKrqXdmeP5vCiKk2L4NSYombCMCi7hWFS
QQZ2GaJKWiKuQCuLDLMRBbPAGp6pTHuPbmffiZm/LgxFASD3MqlZ0kUFLUMI5ka8jjZ9982pPSQp
+7v1cUt2JJ02ERkStADePYblabs+fP1xvzT1vgsQXygKLDhnZF6uz2qZqJODjiBDupiwu7OH1IZD
v1TZsm5sn6LZP7RdGDyIqVNd9I7D+qf4xLROWm2/TmrHuTpr3fBT4v9vJ0UdaDHYHvhoXeOSJ3XG
By8OgHqUzWBUP6Y6OCsxb5vPud8Wn/PE/0tb3roqp442Li+Td9AJGteh/etQvGswGavmbh0OCR1n
WhpUO085+ebSWTwa7vyJUSB9xv2/jgwnzzdDaldPQEL0rZWF+qOra9MBWen6AhFcfzs0iOV4jts8
kF82dgqAiS9zhZDGVFT1D7cKT40G3nZTAOeGpACh0Mz4gfJO+M3WHX2bUG67LtkrC+2jk78uOcwA
lrrBel2SlvJLwHc3apvhm1LoPdSMnE304G3QORi+5Q3XlLNhsf1rXGHM0MR6EJZuxzYLD6IN5pNW
ubMdKC4qiJP3Mqy7GqFwFDlFKUw0w8pMd+7e7CItZpPA4GGcxLwL3rk5ssEbTkyf588GqY7ryXvX
f4lRAfzc9nNkHILO6Hbh7PinyPOmbw5y1t1QlF8brYjvUhiiNyO6Ht8kLELp8QRHMDqbprMp9d67
iRPdP4Y0K+5oTDb30VDyf12mc7czihTdDxlPrdlBK2Ka+xFRIXRB7XlvqM4RLNNP35qCk/DWA7pq
H+Tszb6axD5b2jVeKO7FZC2AkRE7T9XgJHYxifN/tH9Yn+/4u8/z6/ryOT1BdLytPejWwaOr7aAp
Nmrhb4ceIttJ7x66PIH3vRpcShd5/KM2HD/Zg20n/1N3kIwsE64xxhwj9BI7qMLE3KX/udRqeVvu
Oj2G0tces//D2pUtSaoryS/CjF3wmvuelbV21QvWK/sqQIKvH1dQXdTp0/eOjdm8yFAoJLK6M0GK
8HCHQrhSQ7BLR32LeLX0DS/bkI20Ezown15Epi+s3gQvNl6llh0ae6RG9Qk3JrzMXjjc684MLPNP
cW29v4CT6t1tgpEpN78tuzNYQ9yn9Lfb2Mp/rfZPN5peBiH+i118+60RB2MoMF3byoEmvVWzW8xj
+wa0p0D9ML7opX7KWjBbkCe3rXbnupYHrkQThxLl34wxqA6jBly35DNojrtoONB0JnIsk4+6A9iX
nU930FeTeyaC8QTaiDvypmWlj+eWNSWHdC4PkgG1Ygdavsugg/msV0hJBCwIz9QF1d+2ydv4QYMi
3UM+WKtB1bimmWWi6omXC+qOo2HtQMasT6OZjACEkUWxo1FaMoLgxpm6askhAycfLVmAXifrwvbs
hAFoUTQfwYpoaVLcRDW8yQEThxzciWIpXViN0MSLww11jTQSR1OHZlFfR8VjiLzRg51NoRRyaGpQ
Ps/TOa/1pc+6tdFaUCkME/8ma5SqmUottBI9aCdYC6Bx14P94d8ewmuPjcSr/g8PIKcQFlcpj7+s
wXB+X8nYgj489iy5uQYSByEV17LRjop2v0+0DRHpT7ZpHKT6INmvG7DAOoVmbJ3aRlbCBKspKoLr
E6MuUiZTlxA2hKmJhDOZZkzNxyRC65DXh4l65Pox0UQ5wikKUUqdmOW1y9Ij5AfZA6DB7IGZ5jPK
uJozSGIZJMtrb434tlzTYMs0/zwgZNWqQTIVRXYpWWaClRaz09hJ1iipbzY03dO5gZNo822arSZB
SmMLeH98Rybd67GpAvHzlj6B7L3uGEEPeEGjtIaJHFyhm/2NTKLSUEEkWLqjjwB17frgmK4OAMjv
TwRmH6h+afdkafUcqk/jtyCJ+z0F4DgIcrdj3VVTAE/EVnvBi/ZGg/QlQzYWou9JdKMvWJS2KPv4
53SeV9Uqck3QNxept4/xHgB219u3fp0/OmZSPObYJ1kyldewtvAdd0x76ZgR39EgENLjzgJRwpIm
fEzH8yoHievA1p5bJhfLeiDQhImX0AqQ3hHsO+C7T2sklRsh42+gwf3qdtD3AdGIv88jqDGyLDPe
MJHGaeJQad7KSQCaKVaanph7R0HwDa0edkiLGwp6wW/ICzuLoGqyjQfWAgEZpC9dGltgO82QwVCZ
xVZJuSg7kLXmJ/s//ZEzPJt+E3V7lC5LQFhTIBVU5O+PGGDF4mppxUhozAOfgoUNRQKZAKtmEeMZ
3vcluDREcIOKV3BzDWRZsD32tz1kbG/gCEDM30Xpl/D8E3mYQWLcye7rODhOssz8yFX04T8DJtxk
6Sh24EYtSb60Bi3p1A00+9Qd6t5E8LaDenfQo+hNnezwXHIh4xe2e+o2pr6KwAr7FOPkgW3Lv93o
VdE7UND28/avbrVajYDMH27qHDOtRna6qdbZfL4prdb1YFTuUwHgBITJtu2YpkfogmXH3NDs7QAU
wjUSJWDspeE9dAFC17XplK9mHL3Gkah+1gn07lImo4UlAYFuovJn59evgxYVr3ldJJDGSdnDYOLH
XGlRdoVAxftdakN+votrx8kaebAG9MdvtaW/s8ZAaVocgdkijphPZmhDTrQyf7PRJEXB4YUGJDZ8
b50h9vYAkZjy4CBlA2Eex34gW8i/tMLu74WB14HvQHa4GcGFNftD+gqQRq5jl9oYzW1qXvp2hGhp
ad85g3QPltqsusBubIx0SJDGHvkVyXYJtOs/jZN4PBkt5Zms7YPknvejTPWTDpaT+YK5xmTxf1/8
w6dM/OE5bus32iPTbpk2ykMPsXke6HuyC9+7RpYH7EM2vnYhZAfm8C6FgZXdNiF2brvhhioPBvFc
hVCqgFSEsYqRZ4TkXDJerIDrS3Jw/Oe0re1lVKBYveFhtuSjHm7G2LEvGhC3U2P4ZnTyub3u8wDh
LRogFwG5pWWBH9mGbD3q/1a6E4cQpuv4tRegC2mdVG7KguPfry41BCD5cMCmcfgC9lwGiUpHO3Sq
a5qb2pfspQItzdHxoN4XKe1oIx/ZsuOg8B+ZVoAJq/pZDZb2pi68tHq/MMCPm3IIgjgGsouFkRnP
tde2q6jj9lUY0BZImzg/IGEARodg9NeVCVWExAiKZVaBfCe0xwbfQFx1HtDeAPKgrxtI+iVSN9b/
2YccqUkSsJ1EyntejK6i/GtRtD6OW9aJjpx9GY13pjaeSIYsTczhTo3RCZPGGhPfFnU4/Rj7b/PA
hwKWe2m/NZBlWID4KHqIrMDbDB4wNgI0hmcz8eN1V3PjudS6r3kpg59mDB487Oq+g+7ZWkg1STN/
TwL4Vp5R0JOAWVPTn0cpp0mQVZ0mNSUCWoCbaEGfHuPa0ZbZKJIlYk7pMQwkSNpppA2S4f2ShsZU
RwDFyceDJZFAK1RZZamhEDw2ILwOLbD45Adg0NBy3txrdlIty4pHb0MursxBrdeiF1977rU/UTL1
K/Ic75llFniYPWlfU6an0H3i0QH/stU5HSxzzW2PPZgJf4mDcDuq/BE1ohx8YGsi1I1TP7OQLk4d
eTAoA/XJ52M48qLhQL1Wh+J8O/jjliBBpYROed8gojchhBR8CJQsf7dxFwwUJEpNzuQnP+YS6ojW
I7//uB64vcKzl7Yn8G+gPEVn2mqOsPS2/giWdGBuVJCmsAEKLB0XVGUKHa0amhRA22k928bEvxja
W41j9yH2/AqnZF2T+DcMV1NXity9DiJPULkb+wgXgDgpVg0NgMkuWFhOEW0/eWO3vGqGrD/Pzg5T
xN5p9fDJDULu8Vo6eQMu8BcQxPhnXlaOtWgRD9j7VvBSmWZwGTjOLSvA7zeuBfKxyQU1V+MiiQMN
T5chXwFPBFGD+fkkzawCmfWaHkwt2e2hsy9F1uYroZxpJMiQgVvoHADBhE/Ofzz8aPXctAyQLaIs
XbEduooeMTQL1GXSpU7Eh/MQGYWR2ED1AZuhppAG3ie/qDfKaEWOTmygPMiqmLU3bTHZphWsodo1
kGmzo0Ve5ZCbMAz7Lk7HeufEbbYvLGe4jhCChEZcUr9KyD0yLdR+eqLeuaXJ3lqWyyVNyt2k3onM
APOI3w1XC0tOk3LdPdMTwS7aHWJE7jQpAK7tzk+GtQmFvkWuKhVcValATSXrJYJW/tmyhQFcjTra
g2sjAv0VSg9AyPjuh1MTmEt4VQNvjpDP4mOyXsZiC300yBsjnXMFZlhe81TUZ9OFQj03cxfiO+BR
0eNmOJS+fqOeq0x0Bd6SbNe5qjxBTaVFaKDQwnSjV4DfsaAp3lfxs6xdmR0iqbHhBfG6sHHQlKkJ
QsL5Vsgt4dMAQbOj1eSQ7IIk4RcOUoW154l4Tb+oUv2s9Lh4gJKbeaJeE/jtuag78P5hjBq/1sXa
BeJinZT+uw2Vq7eg1Lzpt4iq2uJcjdaV/OmnCPJ4vg4jUa/nhUTA7yzIFp9pHQSHQb8xsARBJlCq
VIr/ykjjX1wk7M7pId7NA7DWk527DlsajWEem7CQT2YSbdvBM14zYUDJumiGLbmlSKFnBg72zdib
h/+07Ghq1cIVoOGiZfNAFAeLYIGN1lk7VA0G69wZ2w2xkFE3QWz9UzdSXaIs05s6WM+jgUBQQi9+
hXgtPPXQFDrwFH8lde0I0fLS9VCIoEYTR3FERhVwiaqrJ8AeckXTT12kDOJzWrXp1A0HoZ/DSvs5
rYSMxyUJi6/UC7njXPpWf2bjOD61BW+vGnTEaCwyrOiuyfwLjUkgF++awQJnAO4IRo36hg3WLgDB
ylOsjRowRcOGxvLeNO5dEAbSvM7pmoehjZc0Vo1h/Ojmvyp887YiAda9C4r+QeRFClqurD+6itwJ
sGFrl5h2BS0d8EVNLqimqS3HuVEvKTITGMDY2FC3N2R5KVL/Qj2aVGCDvkCAoD9Sl5ZkXndjafI4
KNqTrG/Se01FbYsqsrfYYPSQu4mqvUTt/oVckJSJLtCg2M8T2pzrWxQCAEGhFqGmy2M+LRLmdb+3
AF1egGHCRyq7chdJ7QPNXNm2tjA1J4LIFvdXdjcGd1VWBneolsx2MeSNFjr51CbK7Iqqu9AoNeQ8
HAo/dO8mp7TBw6XBd2BaN/XBlKQ7abibJ833KtRtjAQUtn5aOCsUXAFD4oe6eXTwj/OxF8hFDLQ2
9T+9/WU8ZOuOIQhetfo26bJ+56Ja6CGMnB9RMubfC91H5oCVTzno0v7mkDbsyR/KanLAi7ffVQMO
XWqFDIelewYemUXsQtO+MMLqzDLNejH5Zgzy+KWqZX2RcQictjJ3hYi2KYDjGySjrJd50nsXu/UE
kaxxLI/Tm1GaPn4jcVSivA/ySJ+aLgDgLeoHqPxioFHvVrqCzDu74MATW9JfkcU3Texz0rLcBlkB
NTzH9iHrmvG1w83kiefYCsZt2P4oEavSTNv+xZHGqtiQvDotghoZ8Nk4aXc4HmL7fTCqBsV2anoA
sZtp+ujpzRNSHv06ybDbbxQWwlX4CN7YeF2y7kI9poNNYWxTvjQGA/gONdp54n00DFEuXzslEFNq
6sd835PFRvfBYBqDwhqxABTC96pGJbNAq4IfyAPy9h64onAW6Jmpv3XikcYDcLutTMsfjzQxUxNb
Km4Z5WOdxcOBqbKKuvWKi6OuqBu6AX6nQX8yRmhtg4UD/Ix1KU7kRh6jFpbbtgNZ7B7go27pOXmN
jOegTbUBQZaUi9jQxZ3Re9UF2BcNaFakTl1Rlfh+Vkqc9PcMK0z9GwgBwWGe2d8Z9/iRXk5dE/sX
yKBt2whv+mVjhv0GTHrNat7qqQmuyNojmQRo+ja6ZwEkjfAoT1z5FmTVHsQ72k/DMU4QLh1fOZgF
lgz1/lfwZmk7p9P7HcpLgdpUk5iDusVEr/ejjMrrGNjFIh2K6JypitM0BjxaQBJo6n3YHe4UfJWL
/FBY4FKcSWYAC4Wuj9YxsKvqxYEGMny91mVmI8dvBlBy7fThXIMh7aX7VQmjewlNGYIjF6xofu1b
Lxz8X5vEEHJDTmBtfZ9jurX9Yny3w2wn6iK+dbUVPZi5BWB8poO+qknih4yXzQlPnFcaHKOoOoOi
+lxINztZQ5qtoIwLgUXV9Tu8ARd0SU2gJXiEqZFBphhhEO5UQj3umoy98w2QuOxmD6y+ZMCPLtre
179EjdRWZW0We+qmyFhAHVM8pYY6ggFnu4jADPMlSGoJbIXu7VnkJUdUnbpLbIcWXcr585iH0VnX
Bh8EuoABQEi2XWmlFx5K1VVuXLnpYR2dEa+EJlrYIBkGFNYKVDbRgbofboZaDWAxcKMRqGBsvqGy
AwxbVfnVdxFTVxHzRG8EkFadd5F+UZ5QEeeuPjyQkkAJQCLE0lUeQQtKefKAJlH5Nazf1yAPDYpz
4CICRzIeSPp9i2TaeqxRAyLL2rhHKb1xn3F/0yBKeSWPPE4sIA58uUB0Cjy7LHHHBZ42w56cbQuF
2XxogLnCVJrRqDURjmzWdinGfFm52kb2zqsJTa19CjqmRauYYZwxqI7UhUiN9eR0/L0byiHexChV
Xsmau7uqgGAYndVd/NU7Xop4RQd5GqUundZnZ7sVwRFBnWRBWa3WbkEVnBT9Jm48DSDlvDtw2/KO
OlBbU3YsDUDJJZFhpQlkp9RZM8h4OwADNK00T/hzTUSKoEq4SiNse8wMQLco79M7P8UbTY7sVgcF
TMAQHKXpvc2mPnEhiWDnYhm2WZcsWZTzVaK16WbqV+GoOMtjaz/1jQAv37osLrREmbvp3SA7nA/V
ZODtpvUzlNiCpE4esviYhyI9Ybfz3oxeArDPn/2orMC83hzJTjPawLdAo6oT1Yx1YQpsPvYBBIMZ
aimtQDMXZHPUAP77y2UBUNR6pgGhK4TRkUYF0i6K84fRGZxHyQGTGeJrB8q5R7JY2rgHfUR3x5Wp
t/R6kVQdO5JHgYzEquFQQmu0xsWOCqWSvAaHFE2NICV7QDGWv6AuSmKNy/9yJ2bV3V0MiEuDLLzf
ZQ4qpcc6P7aqiaWFfjdEOTBDY36kKxou7U6CnNiS4G38mBOSO42TZzVW4PP585LGtaav15DSird2
FqYr0g3f56o6rML3ZGU2ujh3AOCfnSxLV5luWkfplj95kHYnQ3TvTZjY3Ylsrgd+PcfOjjQ4Ko8O
bA2Io3240IhEBR0oncGrlmu3OU019iw66kP9yj8qy22kGchEaSpqtBYUlcqLeuRKE8eonSZOGa3f
a83L/3Mtsn/ccV7L/H1HWtksCuuIWmw8PvEwqlNU3hKC1/vo4rhjPiUtHivzKLYTn7s0ioR4lJnN
2XY0cZYmD/Z4tR1aMwFih2zTpQeAyj4xjAPZqCncCvXMqkGZAUhKX6IWJwjwdnE2PGmA33uJ9lK1
dfmtsLwXD1+Eb6CCni6AJ50u/jGkB5I9QyrjoIYLNfN/WeL/3QcSYKjyAn/32ukc51RL114Q0UMe
ZdGmgU7txA5hMSi7VJXuXFr8yc+m9xiPpvXyt0mBZzYTO8S/J8mksl5Cy45PokDxZZdr8o6aNmYZ
tDKXs2VEIO7OjdWGPI2U6Kuu2CyLytgaMc6orjCGT1OzbqkFdRlMS/YGuDp0qYIS6g4qpndXB5Gx
TQMQwZLNRoZy0bSsADVoUa171NTvA8az50Ebt0VtAtSq7LqV+rNdhOW7nYGxbV8DX/fslDhDfthn
/3/ayxr1a5S9mhJfKnsFyktoMg9TsqwGbe2p85vHOX+W9Wa97R1PLuf8mUAKE1HY2NvMSbHODl+z
0JZHMk32aFkGqCijnNuoBekpsqrH+dYdHjjbuo6G5bxME/Sfl6aBwcimpWkhHVTOd51rLkcDFYLc
HREYzABJuWSV6y61hueoA5DBZRrBE2rYo67lKVc28mvMAAqKQJBsaYVpLi3wsYoAuw8KmtSiHw22
p9NKs2les47TLd437EiDwIHdJ07WnXqU8a9kzrDjVhuZaeeBF1812EjNKpMHnuldmQ2g6lJd2q44
RYhcmwjSI9lcDwQHAIVfaXByU+u6SIVvZlth/pqX1Qbv87I0ydcQzEoET3GOwjaIlu3BaE2D1LQf
ywYcR4Whwq5Ktpqzr1rs7Gg/44XAQVCX9jPUdb1eoBAJqYm5S6OoZcPvJT15IU49PSqIt4Ecv/ot
jkQh0/sTCMWxx6M+U0a6oiYOCkjEps2WpgZgWcdrQ02h/rxCUILg3+qb+z/s08qfbjJkfrxgXiE2
CHH0e8nCB9Pu9TcGIVY/cOLveZf0y0Ym3gUSwO0JNB4oJxxK/6tRn8nBgSrxsmTglK9lVZ0L6Iis
aMDdWtCY+gZl53rl1iI++1GYX6IR2AOktuLvrvnYV8b41UJR+go6toXaNgdbpIgRe+AQ7sQ7d3jL
dZsv4tQK74rCtS80gCMAaivUgIYSu2mg0sC/HJioo5D1gRkRqBUdBYGSXNyTTbQOUHZDP9zXiAxu
rFAT1yCLzKvR6DeuNrUJUknUE60WbTQw5kMRGCKPIWPmAVGVPRW1zIUu1IW6s3MA+fk0SP5kp2ZA
aungxO7uT7taFuzQ2qE02t0nf2WnG6SjFh1RkDMN/jEd1bvIH+ti+nhzvQ25ARJZHMcq287LmsDU
nxNPLGuNy7PrIqEjgcm/9gFe1yg0i+956gP2W0KxQTZ+sTRso3phvEEZn2iyN88DCkCI4rufgjyp
cLtfnV2s0jRn0A+9RzIowSkl48vKt4JfSJ0Bxp2l32T8AzV69ZPddcM6wqPxVOtFeTSQXd2Mno1N
JcgHFmHutd8tM1xqY5b/Agf3c+cM9ouvSQT3EXm/uJqu76GKqm0ZzmS3pPD6pWh1422w+71wjeyX
zsZDN/j1G0CbEOgC+yHr+CIS/figm0WyDew6PdSMp1fbi8KV4ffiDUj67VCl2U99iL50WTI890IO
OH0axck3OvuEX3a5Zj0rX1iHcKBytdpxHzMvOtZN7CyrMOlAge3wY+wZ40PLjQfwdDhv0GiGmlNg
tyfoh1X3oGn7Rnb8MYjK9LU4F6CtuzU8ApA69laaj+I6EGCGFy0v4nNtRDjsW1b/rXHWbhIX3wGu
gUyWcjC5O2xRQxmtEzMt7lD8UtyVAQq8EHCoEK938jsD2mveosrxicfsSibUcGnITAvfihZSK3eh
1iYboUAf+K/WbqaXxQuEjcXBUu+9aSBAtcAYlHfUi9ygPOdmdJ4nZSXe+kMUg8TzY6ECCeMVfkzJ
RiOICDbU7wuTD4sMvsi95juRvY2Kj7NKu+HY5ovCUZRvE/Hb1JIPNZ/6lQzHIwfWtTO8AyRsFo4L
Fo8ysy4TZmGENAaCA8mGMA5hYfIzCjSeaZBMbmScTat/9+dAuCNNFjpHrfGcJdFR2GXzpYxt495E
0Oz0F3tfF5/tidl+cTL+7l8DALQk9gp8b774QWLeyxDVVFMkqwh6/s7viiTIibngBiVMApWq5eBf
aJsW3BOBfYd/mPKphyTTrkUJ96YdLOPLiAdv2LHoG15hoE/hqXYaOme8QqXaA1EGCpLVTOR0yyep
ZvISgaHQraaZ5OAEKAKjmRYQFdcugeg4+z2T7qkzQBRpphN5+hcO8BE5YKeH2otwnYeNfQ+EeLLB
f4Z/EmkMvmGIV+8sblXIC0QW1MI7HXrUFuhVLTP9DumizVCxMURNYrQGR5fxPbFRWQjEbPLsjLpY
+aYwr6UItW0/9u3BrdvhhDw7xMdZWd/XeMyjPK8vXrGNeAxSgHsX0f3YNWAMq1ilVEXsV67pxfJv
n23srH99trDSP322WNMgsqtqv6h0K5I8X3Irag9TcZbqAjXfHqjsi5vaPepI+L4SaSoWiKyCQo7C
dV7D6rUVgzFgMrpI2649GWkLpLELnFpbtpEQM1tGMsC/Ohl5GeMdHTqnUal4SdUUnc42PITYOavk
1pKsOGiAhJyF28kzXVHTJSUYygLXXc0DdR18i7keLPKGyY2VhNbeY1V07w2qpG0A1S+QJyeUeFYv
5DHYlon8pvWE6h+xhB57eJB4lFhzWv9TjH+6JKcRTpQCYEnsbISMcOwHG92A4K7DPNSgBNm6VrBi
bvF2YbRABvaABT26DiDSdjp+IbdAB82pU1WIwPU4a8Rx215a5daHqOVT0//mJvHL3xaAIkLGinVP
TZ5vUcqNvB5+eRvTicZtrroiq5YJdENe0qLWD6npQnZcG/VX3ZE/h8T37pBollewaaNiXflbhu8u
eceQuVLL5l2xJf8hYe/Llogb78Ycle2g1gbD7sYDZmyJ7GK8p6MtdSs9SfbTwVeNomIj/tRFLDPe
J7WOTHSN6lKPgKth7PQLw+idtV/4+skhtCteEr27QXnG3fsdoU5zDFvEabLRbE8oMgG9RA6i6hME
OgNzE1YoKi+ZFBsap0Zj8dfErcytLMwONSxo4iLszyWvS5TyZw4YZDxXLsgYl/zdx3K7bllxjuyv
8qaBjoUS/JdQWkgrJG+htd6dOxEATAh9qWVbQqJRpEDzI3WPS+y82g0Y39qFh9CkXJCxUSN05QEp
sy9rdp3tlWGC+mMa7ayVUQFoKLEzcPAaP3L6oeEnFJ3b1MZvji4j76GysgQKZ4ibU4McVSYQ0v3d
b8EvVIDXnyyfZlJ/TGMDmuVLWmueAyEhhOJVY+bMWtsyc7ML6MHajQ4u8EtlBNZZ754MBfeihsx0
NUbCWrrJUKxj7FQYziCBdxrDfEkuKdkGv2ig3xPZ63mFJtafcDqJQNPndcVCgyrZwVcNXYWp0xZg
UnBhxHnOX5O1HRsb8F3l5TAbSud82JEPmWyn/D2blpz75EPdsswdezmPuAYrV4YLQclGIGEkivi9
SRCNbFAvj34mvRqEQ+HPyZbRCLk7DSs3fa79ogjkpyBlGsdQ+YlAnt4CzX7C2fFzNPOP4CZN9pzw
SYu1Z6CgrbOpgR9QWNEApfghOddDVoB7qdNuKEIzl3UbmYjxZOECjJHFDxmma4AUC2A/YgjXOEH0
s0vqb2Xotl+aAXl7zY30e2x4PHBPch3/j2W6x0urBwtOg2p+lq5dvFzxe3AK/FskYjhNl5rVaQej
wZ6qSGtUEqkRalwBZNYAWjyJ02AbmyjaAx3GK4CXN4h1Ng/eWPknFAs2S7JrHcgXyyaqr2lgjXe+
I7F/URMicAUgY1Q6Rxv1xY9eCTldoRdPYTk2CwlGvhM1g9Dyk66a2UbdTnR86WTmphwBCBcFP3M3
LJ98oGDvuRcsdbOJgGtZNW6RPTmyLZ8QeQW8seruyTEsswtQUt6Vek3S/JBFPUyLQK8OtKpZhN+h
WrNUB1o8iMSeutnojCtggewtdVuvQnoQAe4NdYc44DiNNd7KUjcFV2i8R3bDWtIoMvHaoS5Bb0Gj
ntvH57bFDpVGdWk2V4QMbjSIrWu8qJxB3+WaZo1gW04bFGQ0hxabA4SS8jQ447sVnOlKE9UX8GWL
nWmUzrgw66BHAH4AE7yR42CYQ5lZXVETQhXgEMRo5u7f/OZpNINcaNrc/b8vNd/yj6X++ATzPf7w
owHGRbfvjYcggsiyBpWQckGXcwPiD2dVWpVcQCghO84DLAYlfV3mv6dQfx721Ipzl67+vEHWIiNp
MLAc/vdlovrjg9Fd6JNMxvmuZHSb2i4Xrm3cxi7G2U19iHkKdScXuqQpVZW8QHmz3mtWXN61kIZ0
kAo6FYqxk5pqcIAC0YJqOZjWu03QVZJuNIganQf1CwA2uuObpktRK/Exl2aUCdBykpnn2T7qqN0e
MzyJ6K7zwAB6HeGK9FJ4EXbmXdS767SK/eV0x4+FEaVC4TY4vAXdO+sKnJJrI1lNS9HkqHvNmIiu
01JZZ1TrKNbqycXX/IsFEqItGCa6g9vp3WG6Yln/fvUXG7lIz2YZftiYR03xcTXbXLXMvCoNzLYa
LKHLxMYvHvRu/n3VM3BTRWBSp27gpP59Z0JCW6TmNVIeNeTVdlHr9EsarG3Pvy8Rb8lroZ+nSaKD
UiCKeBD5AkS06Hhx9SzrApqU+kc1OhfN1asfdscuEcNFAYsXJPzE4gzcTL4e7FkjnwiQTjD0UGHR
EQmY7LOJPMie1+MVVeYLfcCBIHOSOxDo2bckTtgFD6Q19ajRRrA5Z1b7ox/CFJm+Foi8yq/50nMD
sBiwPDw2ma3O87X72n5cpYnxbqOrPrPd1ygasoVe5ux1Gg23uuE/pF2X3hzHSW/gvXZPvB2PZII4
RHprAcS/BniWQTVPhkty6/tbBDKmO/Kipm34LrVKcaaejJP01hTlS8kKMGmolckkOTgrXM0M97Ot
L61m6SV6uiUXGsi6HEUXJYp4yEZrRjXkRMPWTlfzXUPWWdtUgoF6Xi+0MnPPDAm8luHhAyfl6B1t
t73RNPqTgIuoIXNafVrdqEHDm0wfYf4TUpwoBdi/LrOpCJo76bPoNH+yjgXxwgBNImpS8Q9Gvtxt
goWmuezTX1WbAWCkJuiqyIUafwQHCDe4Mf1VtCjrfYju5Xm3nG+rt4W302rg1ue/tG967aB74sv8
D4cAKXj/u2w/fzpZOP61DF9pren/0JeViroO16k7VvYBDBtCFdOIPTMhkqCVufya8PbRzPL0MYFk
44HpOhC6yg49O0sr28uIfTjAnx7ftKAy2nt5ZT91ILojJ901jWXr6s05thxtpTllvuggwPfQS+NZ
tENxFqrnVv64AVYEzMm1bzw0rmzuPJBetV5qPJCpN0DtFeZhfCSb7MNql8elvpwmOGb4II1N0HUG
mDgB0cO+uk/2tDg4cdMDoiLGgro0wceXRXMNeSNTPyKUmMm+2dLiqDbJT4lV/KRB+rhabByRwg2v
091bSwBtFrtrWsxjqbjodnUhf2r8JPlapsw4UU9ie7gNmNmDTgR/0KjJ8AakyooGyVRCInNhN4E8
UDcdK2vHYgTryIU+gkBlnD4+kEFj0Hjx61Hf0QcArYd+CDuJoyTOVCJ+0WOrv4026+6qUfwIhO9/
gbT7sIYi4LALJbpRp61AugWMZuL7p6rJocCHCuov4Cm0QYmbt8eqjwFdM2+TuYcCX1fX4AtBjGb5
fuIGhdpuwunN2PwUqY9jX1SLT0A9K+EQEzesew0fuwqDF8pfh3rxreNd+VghybbrOCR+EKX1H5UD
pbaxB/xm8zcNQc5viQMAZCrsX6mVXdtsMF+7pB2gB2oWN9eK+61Xm/IQ1G6KOEWqgzXQlo/pAGXc
AgKd39V0aJTav2JMZzmCwfiKBpvAyvDVyHSUJKg68tjTwGxhpCg+yyL5DI0KcDnDPrsJVX2e+Qxp
RATUJjcXtffkhuqI99UG5TavFiffAyI6gOTxAJpvlHdoi3z4kbMI6FLffIHscA1QopHvuGzT57q3
T6wyom+o58mWFeDRl46Z+rk0BqTWrCH+9jFTZBCjoJmlGwK2bVn6SksSJIjCInumqyJ00+lK/MX2
N79QN3Q8N6vsU55Nc63hCGaw3aes3pRjc4YHzRndPaXXplGGLNna+R/Gzmy5bWTp1q/S4euD/WNG
4cS/9wVnidQs0cMNgrYlzPOMpz8fiu6WpfZ2nw43Q6gqACRQQ1ZmrrWUEpjJXzE62VheJSnrnSwf
omSRTQR2r4uuKLY29AMf9bQ481nZidDWsSGqC7KQEOdN8jOfFbY05VEDgbbuKse5vcBPBkqNNAVL
CojrRa+v59z5ZWC78GCXQfxfjvtl1C68sPX2bozsCKkycX6dThYBF61fyQrihPl1iIagsYqmYUUO
lbd/beaNVrAZ/cRZDiZozp5EjX2bdt1j0OvZGpayYXM+nCBiM+2Kr6Q73WPbaxMErslBVsqP3oEw
DFDXnTySVxti7cfVTK3/cTXfUPxN12YNHi+hxwvJmYX80KEXWnUtj2o1qXeRm1ZLeSg/cPJCzOnX
12bpkrA5t6ghEFuas5SILPvFNc4t5hPeXuNXdzFKtF+LDu7JYDSLByXW9pKbwUOddBeDtVoP86BA
oy+cfdH9TYlo94PZT3sV8dc1k6OzD2o/WDZiMg91nBtHFbr0M21dm+WXsFAWK5+suU+ymZeU5kFT
/a3Q8w5Qvf1Vjpi6RriixGdx16hqs2/8TqxUPw6/tulVXhruly6GdnVqpvBSTZPsYT5R1ldxjoaO
TrqQEcb2RZxwHbvW7e8+Dp8gaPqvREv7ZWe6wW0sNA0x1wmWUSOfEFGOf7S1UGRpkWPMVhrB0w6G
Xrg/THU1yL8Mtqp91grcBfx1rp3/MoKT1QyouAtgQvMHpJitv61J6N1ajUlQtmUmajAj4Pd3pq3L
PHNXOoTWZ76088sImnFV2zhd5btMgi66Q1lu1uC6tVzV+pLAtYuYYv9FnwZ12cZRj5ae3+8au1N2
KpHOmx5I+JK43PS5HIaD5NB2M9g7w7z/opYJcpDgL5Q+Sh8zoPdAt/nLrwpkQ5mSH5Wo/VH2Wiv/
ylS1XvdZBTOQyUQJRCO9lF/Zs5PkYJfV6fyN559iF5B9yRZp0O5QLIie3LQ45LniPkYQPl0yo8yj
sB+/zOWJymqhB4F5aTtQpbwtnwhkLHKtLndMf8MVBv9wNVl2jz60mW9jvQgXpTogQiBrnCCcFk1p
Bdu8H9E1U9BBEO7s1JoPX8ucOBl35LZVd938UUOsT/SCMnkoK17L8tqpN6Wnd0uZ5Sbz3dgD3zmm
7V3I/LbXcsWJpq1K7vAikTStr8pWrlHdEVur11nL7OErmn6TxZayDue/fHv88Zcs+1UtiaXQ55Ar
uY3oPZeC0MGmnpziqaqy7wZexu9hWW9wxPVftNSLV+RPjdetEHj2tLzeZIljL/VsUhaeSLWDkIwI
0lEsjy08ctg5/qUskh/O7EWWfxGmQMu1mBCiJXl1EzktaOUZcCeTuGQZBADo3xj2FY6c/Nqdp9+s
1T/rKMvtItNiSi6UIb4wVYVVoozRQO9q30RMR4u+e4wKodvWqXCDaKVZVnrtxqrYB1Ner4c2a8F6
gxdHzfO7WacvY941jyIIm63n5emFn1oopc0Xky0mA8X1sLZOuPajledM2cpRxbiDQlDmqMsPN8vK
tedY+loe9oD37u0fDUzD2tppSrr42DxMmQe0Pw7TC2IaAAxReLhDGeRHWelcKV50kQX2+leaFZ7B
UjtXTnMo3skCdUXKYq884F3jKfShX6wk9j8mdLUj1quzhKHyBJFidRfgjDmXyUNZQXZ7szOWigMB
Qmd2+hMw8O7S1IuZm1rgPqyQhng9tCFQ5LkaV5HhkyEtbHcZzwzjSLUe7bryHxyrSQ7dGHtLyeht
/1ne5kZyyI1ZngkP/Bou3wRRwmLBsNW+wrfRkvOvJ7dOa49wvfAiEivsHlRRQTg0T7Vj8KNtF8Bo
bOhtcB9okFe3HoEs9obTF1NFmWdox4/Ixfwol4kYcGSey2X7KYu8ta9MYAyaJt6ZfRhsCHIQ1xMT
8yKxcthtAIXESbLT4rT5JFsETWhuI8T5Fhhb6fJMPd8o6rD95bEknideBkrGEu5Ot6GGC+wa9TP5
SNvq50NZi8e/v5DPvwz7v9W+O/e1cTdfqhRKu5386bIfCboihV7uBzwAm6zSjIeMlDBkjrPpe+7d
FEPvPRtT+WJYQjy1icbO0h+8A1ng1fmcNi2UdTaCVJLjTR3NahspQY7vabaB2tng6eePxJ2Mpaqe
XjHTr7jqAjKJi7RE3McEed3baY1A8dj+QGK/tkOTAdu8S59MtVbpp30FN01qbBKL5OIwLosrQPDZ
mrSn8lg52jcJbVTsb0xb8ffXc9RwClaKZ31ubV6mRK2RYVxuXg/deig3yCMHm8Tx/YM1Ar2yho8y
+z3PO6TpAm+8FqboD3rLRiYsPe1Ux+cGxvCgDtqCaEFJhghDIsfCxC1sFgcpQ5POh9Z8KGuNDmyn
rGWvqD/J2l+dG9sBkYs0g0BVya4xE7ArEaDVy0Hsy1bF1JzL+8qGMGBsPpetyI2XNnbEPXq0Kxhu
/fQu8GcAQxseYOq2zG8ZGOIVtBrmjVKg+jcqTvzkJ3m1RklqugLylVzaRWxvpyI3bo2osJadZQef
Oz27T5PcfAHYT36j234Pyj9Pd4KW9I0u1iHyZ62AH8HFFeOmB6vpPLIHhqMc/rJcNzN76xTVWX3I
HfX0Fmz3PssQRnoVJEqLoNlabQAZ7oQg0WuFVpgIfii3MNjARFWQtY9zZVFaYb+Xh82Y/ziU0ENW
h59rx7eHsjZSgYf913PziRydMktXUNserNrJLtzZwCIbEUU2UabBlTyWH3MTL5+yiyh2woOG8Sn5
DKK2f/asPLi1+8G8V6f4WpIhGFlvbEkbjTay1ZhOz6D0/Fts23MrWayPBq2GhFaz5frXteCvOLfK
6sLetKI21ngoSRAeKvVjaMANx7j27rKgho+byf8KjAwxKK8LcLr0xtVEqjjiiLVx3+R1s8y1bPgU
ucapc534WS8bTp/jUFZSslVS4++2i9Dq4Fsqgmw+Y9qv4UbpR8IknRZeeZpyShTPPBuUXaylhzwK
TtJMkxsEAcp1IYwuvpTGmmvSBwHDF2vJ5iV5vdrBS66UiqViZv6S5c3QAu2Yy81eLF+bynJkOhMW
BrdcQNg7bQHNpB8d5MUzTQRfUw8YtAMX23WUBP21AEBNqkETfI2QBrBUuDd0J/S2b8+MtXC6zVLj
Y4ZlcwUFU3aF1ZtdsQOJdtagHIURhnsjCje+npYPSRJ1t3bskNDSoww64HNZVp6q7mSt0lnNwffF
l3OtOtrfa8Afe4wjdi22qSB5iYdMtpUfENdtrD5TbuRRWLr26sMf//Of//02/F//Ob8ljdTPsz+y
Nr3Nw6yp//3BVj/8UZyLL77/+4PpCkNYlgmHheXCPmLbgvpvp3uC4LTW/k/QwDeGGpH+YNZ5/dDo
KwQI0u9R5vlg0/wS161r7gx3ZlUASX/fxCMw3LZ1vhM6J3yefeuU1Xkf6/dBvAexso2lhdVbVrcj
1cxKru0pSLdC8sohl2ougrEMt2eVwThs3hyDI74OSIR5NTOi2IpWRGNSBEJgJpIffuz9XCYbl2my
Uunjl8gTkz07f1hZOlwZ88cQNdUmZ9KDkenP2qRqP0Gmn+6sTsVit1K7Ih9JdOcm8lzZWF4ANQV1
8ftHb+p/f/S2bdr0LMsiBm2bbx899Hi50teO/dD04bgjCOyTNaVN69RUys9VTNBkNif6CRx0Kczq
VrawwTwB1VZJE/t1qyrzlMs0ED9dp1dnmg1jaBErVi4tqw4+J2GlryIj7q8cJDH3ZQFPxkhs6jhB
+szjtb/PTeGfJsd7bqp6KI34yXiQw0yrxps2iIxL09SZc4E0OP/QL13j/cMxVby+PB2T1BDbsq23
D6cXcSlInc8ezka6XVjg8nPzSIQiv0NRtrsDqv8kp8OwzpSNnPLk4dyKdK3sbizQKtYD94QPuF3b
VprBmsbEFGQ1Yg2W1XzS2+rKmW1EFsX7LFLzj5ZSIBlU9DQdc3NfO7eBkle3JNpvCNhbD/nMpl/C
bQvdQeztZRmUYfG2KeB/lLXyhCocNtbMy4/XDNXaKjTB7RnpEudUdDE5Gaz9XgbkcfDgzDD6uFrW
HijCoHlAu956eNfW1G5rW78QKHe8M+2lwpzeWu7lXCnl56bOB53U4/TA/FUPmhk+V72bPjbzB57C
orIiCMA4SEO7W3RADy9Tt8ge9VarNoo25WtZK8/u++R8dg55783Z32gWurrWzSb+iVy+a5x5Vtaa
jawodTX4hx5hum96hKWqQuOfhWK2AwzZMebh9NNMxcyij1DJ+A8WSxTycepw3WvQK0ucYVgeNbfW
T9IIM5VuOPiWN1wrgYuJplRIQUbxlZSAPavESvHYszys/LNyi6JYNLPaW0gSINo7ZYS4TFzu5Umy
Qh7+17LzxXw19rZ1LciyGQ2R7Jx+0vaqKbS9/MscYqNcZOFIthWBInVniujitfpvbc4FZtVu/2Hu
eTvtzw8TAijbVG3h6hDRufbbhxkHlaolqerdO0M9EopN3YUGfuFWDxWXpO9UW3eJm33OVWstbV3Z
oqoCUHq92cNwC/EsYcRCgD3uil1NnGGeZ6t5dv3pA5DRVdci3kYDWYzGB04nLcCd5k/Zsoo16F11
Nb3T3DhcSGeLrFBT5UcF0ZkQLwG07orZZsuoKOCy8dzkzibP5fdPxXX+1sUM01EtR9Oh3FVN491T
waIy/axJ7HsVudwrYxbMgNokJoVtVrmVnKi+HUWrobgL7SlZ/US9nCNoIOmSZRn8eQBjBVTyklrZ
c0by4Aa7WdVVpMDFndZLmQqYW9BzIIXs7605YzDyt05bOB9fW9U22WmOinRjP7uGCi+CFCNU/J08
bOeyXoBQCkbjb2WyXTG7ms6N53aybKwFprapfK5meu+F40/mA9MwuiK6H8HUZZcXsiYs0djyKmS4
ZO1PrV2zrhHINd1D0OpzFxi/0J2KTaTX0y6zSFSZy9V8sJkjcCrCmsKOH8J+QTK+JRZd7Q4P+gwg
KQAiE7plpzQfzXX9iIJS0uCWQyIs8DPonXvNu0Dcu7humxCa+anx9iJ1PiVZ29zLopyla5UQw9jI
Q1mhJUCoVO30+z6iW38bOi56G66GuIBrmezC5/qf5qHRVVnuRqO8DwJt9jpnH6O6Cr9mPUmH3mCr
t0R+QtLzSACGXy/4WsCIQXzf+1wQVtqgmwpLhmOHj2/PdKtOZQMzHtxUCcG4wsVi91GFTwq6Wnko
wmkdFO300AUOrCJ+tglhAv1Y5Ep+BU0sqabzITuMZiecmeVmPkwryEdLYQ07eQjQ6Mcl5SFSyOuQ
VLO1MOjlEhEUenq9Die7+Ql6DVocy6iqzsAhHFXTRWICdTtDr60UIgmUwLQz9Bq1ufzGM6yfoNeF
P9Trtk/b8y3kfUaAOeR967HzWded9s7WXf8m7sC/DoB4PhutjlK4qqYHMhScR80vL7yg0D7DKtJs
mFO9rWwWRfCfF8S6+kaQ79Sxg5DlttmcXi9r+BMe4Pl0edmizX1c8cWhbs2JvFGkG8eyCx7hXDfJ
z8FbVzn1xVgTEQBW4Cxhvwi/Yz5li3Qqvae4m/SVpwzJTUZu6K7NO/1CXslqiAC+XqlXU//eLQbA
yehkdd6w1BGNwzkNNlnMH7LcqppxXVtGu9Ts6UeZrJDtBs4yVNU4X0OEW0Ss6hvh40HJzDb9AgH8
pVSGbKJmbw2T+5kkRnsZOWMAfgL5VKeptN0Q4rDXdMPgG4j0iwjry9rLngAzxDcq0+HdyMYIzQsE
rq28eyTO5SNn5+ePeTrVyAQU3VYe2mXSXtQdiePyEBFm47au1U3UGvkdHnZtlauJc6+XeXKjls5W
GwfnXhYNodesPN2bNsZcpptljXLHubnXJ9m1XmQX0lmLaBDshol9IR1GgYyQzWXN4JAb3akAwjGW
BNRtn5VMuwsrC6deXl8YXlW+dHp8MqJJgHmtvSXbdPO21Ix6aya1Qj7QBF0DKM5NEbb5/a+uk8QX
Q1qUWxwW3brskMTLwuK+mNEopEGikjwDUTIlR7SxTjKGFGXyw0I4QLa1J2YpEZbE5Ifxk8jz1TTm
41MUA9AQpa0Ra2HHjnVrAtDIWUhnckMrKVYAi4bLvmoqInB918dXdZSXy1pT3Tv4SYOtIYoQxZl8
PMQ63nlSEp0HWydQYOeB+Aqmap2kvvnit+6+a4jIyNNJB3DvTD8ItyQ0TZvfz4TG+9USq8FUDZWF
wdY0jTnl7USIG6ps9EHpEIzXcLH2HuElCRmAburWDVptB1UYHhFZ1qEdFTTd49TYJYI3sOTbTqHd
RV2GPdCX6becXklymfnxtQU5/D6Bai/cOTPFiuRZaSFZZf/TuWtJqtL6kB/Jv5BwRBh36dd1erYj
DLKPl605xtdt0Oi3skIlAnL7+8egvbdL58dgqdgN83+2LXfYP60HzjCQ5y3U9vpHTrvjzkhShryK
8jEkXrgBDH2CL/N10Ce+sTIHo3w/GcgzioQkfzn6gwI+OyJl0fL3X9nU3tk5jiY0IXhzgsnD/NvO
E6SphtBgGF2fDfrJcyqY0P3wCz7hZHbKw7YTb0vXU7d/Fss1vtJIpfp7sQ9v47lYNdrwC1Ibr63r
qHFWVlhmcDStpZszddzwSbfgcsmT9RjUEAcT8lhlsRbcK3754y+EEMxV3wLzyHzNXI3zX6/tMiTy
/mE7LvcPr54QizWdbbDJxsKwXVPl+G137sdpCKvJinejB9TLWhqIsnQTUtsOhiYOJOe+n3oEdWfA
Sd/GtyS9VcfXFp5iTsSH9GHR+x6qjTpQhnAYkHIKIJhOWHNAgebBg6Wm5WU/18pD+eETCB7twT8E
popW1V/nZ70VgxPWtK9qv/99H9Bn78Lbn8vgFQ4sIabuOGCy3v5coBbpSCTL350xXEaxPHtk8O27
V7qfEbiEQ6WaP+LJr+EBp7wbMzBtEFQvYhsWR7/tIOZTHdzWvm5sR7icA/YLQHd/On6tl5gwUZ17
8/+88WHV0qf1LS/GKvSD5t3hf7bP+fUpfa7/dz7rr1Zvz/kPyxX/ftvkKvxWseC/NO9bvbkud//x
7Van5vTmYJ1hgY537XM13j/XbdL86YubW/7/Vv7xLK8CkvH53x9O39MwI2sdH8G35sOPqtl3p9NH
8Zr85e2b7/Cjen4W//5wdarr07egrZ+bpv7Fmc+nuvn3B/zH/2IPOE8IJugVNoMf/uifZY1j/Mti
RjMAJBm6qdPiwx+QWTYBjkP9X4JorSNsYVu6AS/Nhz9Az8kq7V+6QR666ghGksYe88OfD+GHQ/L8
9n7toHy3yJhCaA5qRSTSMSJZ7d7t+qE7txX4fYsdVEPXc9aDh1yyExTGRhHwLoTzfvKnh/QLl+iv
7qgzLYLbtQ1de+9nQBorM6dBK3b9uvYMdMJE8UTmKoTS/aL3gvYfJuN5lXwzDvmB3Mg1WEIgSBPv
HF1+o3hTVcTFTktQT0H5U3HGY4HApV1Ox9//sl/cih2WzuTGDVXu9nbII9GouXk1Fbuxjl/iJH6B
w4fctbWI/a+/v9P8pd/9qNmxLEzNoQ/87a01doD2mTUUO0/p3bUrynJRB3ayjIfwn56fRp//271s
zYXE1wWGp2nvzBBAj6kJlXKxM+JKX4LZO4oSHllh7wdSGNHSQNAiFxdaBSdkPpYboM/Xhl+uJz27
+v2vfmcJzH1V2LruwgtnsKiKd8/X6VKhNG5f7FxX2eAIurLb8R5R96OmjMehGO5r03n2Qv8fepD8
he+ftm1geiC+Zruu9e4JKJqVG46W04WU+CJSG5iLSB7M+/uyGe6rVoEK2z9E2XSMSE9c5Ep4qsxq
U4yk2ALqgvdZ2I+RHT/+/mn8+muRoGC4Dskn9vuha1d5qydBVuwasybNNrF2tsPdSHONF6povrfq
VVsBh2siL1mqNmCqPLkbYwKIRds9CGtcjFO76W3/H7bwv3xNlqMzPWG0Mb28HQZTG7VjCAHyTmnL
ald0OhTFbbca0dRc9CYjwmmWjt58LnSSt/7hmbyzvM5d5Kd7z/U/GYtCuCaLZFLsBsu46YFVLlqf
aKQ/QJBZDcdBdXkU6C33tv01DJ+yymv+obf8ahKA9PWvX/9uQu1jFCi7jG+ALHS80J3haA/RacoV
ZFOYEn7/e3VS+v82PF3C36RzuI4Lz/T7XULu4dNJ8yLd5WqxcUpnj9/upSfiuRjVTiOzLN2W2apL
wqe2gWN4DJRmmYj+3iK5q3G7GD/puBecMybj3vXoO6SCXA69uylq9Vj4Icye3bWvtvdQP96D3x6s
/OPABOeG0cnWamjvuuE4JRvJUOdvW9JpllPOdeb2JI3Ei46NcZ9v89F4GEdvWeT4Hmpx8LNpX9p0
0DimEbt7lIXa6wyGoIVjafQVJM5n5Ps8oIauvzdN+6Jj9x1owS7RQiK9RrfkjWZXJIKlS8XU8lU5
npBLuQ3h2ld84xI2k4scMeAFHHJILmS3DWBX1IozZUmOPpw1QUw6hI9JamzqaDqCC9uZ9fe4jU6J
o+4hDzGWnbsJzbhZkAqz1t3oJbWSl1yPXub+hJQLXO0ZvyHMkPqrv4l5Kp6fjAojJFmj9aYgO8wZ
9G/4pbyF2gUvZF1vsRiv6pqQBFvRe22wd/3QPSYohRM8WlU8Tzl5NPawD6oGfsOqUJbDmJ407mlW
PCCdGa+H0AFv3nivhYKX3Z56qC9IGmtXOnkPbdeguuvQD/oGIGU+oypSPBKLfMjWY5pfth4T2Pz4
PSt6ASy71nPl0WqAngICeKkQ4UNJ5KVxfJgPwDeaY6osQU0Rgiy+uUGzMAd+KgG2cgEY/9iF3XXk
Pg+iAH8r+mPQs07MGS6Ny7xYuJdloN0UOQnzHk56HM7T3WAIOux0dEV377rTLk2tfRB3nO/W7ho2
n5zVpfBPrsUjyDzAS+H3shv2ppqc5ltkU38f9HNHC9vNfL9wLNmX+yTIJCdjUvfW/KQwfq6Hwr52
YvWo9MlKMZWXOI9PWpSeOpQ6yQg5luU4J+ovRO7fGTmMrGOl3UeiWplqQ5/yrWbp+e0d7gEubuCf
wT2CRx6243WSH7pMzRcu7B6mnZQkoY3HiW8ENR7MzEWoLOsyOuGgUJasjje23z2LkNvpBi+rst1x
W8bX+TMRAe3WgrQHhXX7knF1kN8ekEK8GLTufl53oxJBqPCkExWYyvLUp4yR0YTkx0mWg5ZkSxMm
myRQj3NX7ufF2VDta/Cj1QLC212k8W5IoxJbs/RxVXVHA5/vpsZiv4ijEXhyVh3Mge/WAtzkYzHb
MLZXFZsSSjP6h0Fs2ohuZHcsLf8lmgcuZCzlolKST3Cx3DlNpi89h1vLqUSEyQt+26ObMFbyHdMt
0hL90QhYpzSFubj0SohMZnbn3IsWthucUGPnjZJJzBFCVuNDPWETymmrm5d6HN8gGehChW8u2f9B
gtyMR21+UcscbWzUyLvQuVMnBCJbp70nbTZ4cXIQ+4nK1AfcZe0U8ZNTIXFemrsybL5Y4WU3MgY6
uovmxycBH/FCJYXMblmy3B4TeBBaityegnTl3MBtt34Jo3HrdEcxz5mNwtciAMEjN7iVxl081qFV
pRjXtSClXoz7YWwOxQTeHs+uY5qbqRr2uLKRXXNBoLY8G1iZ2i1xRsvt1kPlkCxgEOfsE+ZtxfXD
jUUQRFgtAquDfrQRg1g0sLNzITKZcY4uLWD2y6EKUjJJGm9RNJq7DhsP5lMP6V4yaaGMiPGsLqBF
69ZNR4c3+8tCrzPIqaFxMcoLp2EWrYt5mUTAYqGo3NZWlUfGFl4uOD1HRRFLvamBVStQUQdZuvQL
8wGwYgjrJbA+GDifBr9LkdUy07Wb8OCIp68jhXFFXghjuh+PatIj4T53SGm82G30Mi8HZHe/WLhV
yd/b48g7QmJCtlSjfi899SEKyCNVtTnash/baJP0iAh5tgBUI1/R2Hxs3XQ7pP6l7Pxt2ucrcQkM
W0D3RIfKouwE+nBca7hGFvUYb8YSMWyLbh0Msx7q2D63kJ6urdx+KDN3vOhJ+NRcg1AADNQwCEC5
PbReDQdU9VS2PBG/DjdkJB0aF+x+VWpf7RZAg4cEB+rPMfGoRi+B95dE+Hv6PHv3bQm7DS+wJcFY
V9bCSRmUxYSi3kDeWWX4lw7eD2L+jEMTr27nJxDQRlO+KvJipY/TLpq0ge5Zj6tSE7BqZ+5FCI/i
ImhgrwVjsmQgk4pk51dZYQdL0WG2i/G5FM01IWgmN9bMhdc922qaQU/JQ+riFkyngTtPDMWGjHeK
mMzLiGDq7Kq14rI5v7s8YQzBu/GSmUdYnm4GUs6heKicleHqpzgYxSpWQ2Wm14TfUgCcSHjtjqOR
qsTtzTrcZg6priaS09ImMvXhmxshey4gpV+Nig0jjQHeKEEWObcCsu4D9hcBLKtm2ijLdrZlPXIj
lu3zoOJWJ0cpz/hRkZnfZ419zAaGQOC1JPP2d/o8l1v29YRYztKqGaJ+b3xysgYHyjwFWbCrI0+T
EvcBG0T+VsjaVtTWcXDEczIwbA2hPjm9o67ITgVxPhXqMg/dbpn0/MVbSWZH9KFke7Axi/SSjWaz
QhURlVC/3zRte/CFbq0aP3ts7ALAhNdAMxelkGexLuK7tvPd5EOvr2uMcAyDlrG8ysrBOrRZSEbG
g96I7iErbeb2vL7SJ/ENnZY7zRH918iHYjW2L31/tL/4a0kA0yj9Y5Sbh64zCnDsRrgCWfZJ1LNj
3416eD+sPXTR3tbIo71edtvSK8IrH9XclWsjCtbovrkCRzUuIVf7Froj8ttlFG8zZa2G2tH1maRH
IMn6kMDMbyorNdw4YCouwE+wCKrJVi2nck2HJnQ3ZOG2TkW+KCtFXdlhOa5GfVznIDWqAEaMWn8g
qqcunC9yTw6BKHmX8bppnS30JNrGTwfQMMYhIxgM8al+aw0zSCPPb2K7CbeWInYFgDyXJNo1vJYp
edniqEEoc9HExaqMGyIaaXurah2NkUtN9drfm2m5h7p/TkIFY2s3Y7fOXNAdUdl8V3r7us2idjno
zSY0Qnc7FOmeDC0ILKz43k3oRelR9H66KGaToRqYwFDbUZaFpySLAH800tpipWHmWc63ZmD5UEEN
bZoe/F2S31SGdvBmgftQgZQFyLYqsLe6wfxkKsq0GH1mcrQ1MLR8Nial0TD0bcb/SJJYl8YIqebB
1jG4oVtaEOAWQMbDmCWg01sco6EggI+OE4IillvV9C9XbJ0xLBZq2K78CgHJtsl79nxWuqhIwtwF
Q7Uh2loe4Ni6zEe/ZUUC/DTWYPNcApI9ugUWXsNV1pgr3NDOGlZUCzu2+1yHjLRp6rsFpBWYUajG
ZwLWRlfPdo4o1JXjBNWu76J1rQLzr3sERf2KxLTW2iFHRBo6KwxC7t64sguVhH7w24An3TWqvF87
sESYEGyazPnudtNsG6sM12TFvhiVc8kYTLZypcuMnE2miQKWXWtLb/DNi6ma4q2Pn4DpzN16WUbI
zNS3Uxqgu+MbuxaWY6CUYjso/sof4CdzAecanv+UeGW6Gbv6a1IqHgixNFilevwlhxZ0bSSfSht5
PsQQN7FWYxQ1ob81FZLpGvsROGm4Yfdmb7ywu7LH+skVUb4c065cBGgErBxvWKk6tsHUih3gZgzE
DDNdawk1anSCaTYphaZ3244Yk8X2ASyLdsz0GKDuiJmuYCZbIYCHsZh1B6Mf3qVmWvj4sMmqWUU5
3Yexbi5U82Nn6ZdjDjUmMN2Zz5kQrTYpewgUWd917CxbZWcGn5YKFxcCP4G7lWYrqb1rv0D0Xas/
JmT2gqfDfO2aYlOlPfBpu16qjruFMoZvavCCIOGPsfFwo/NMJkM85ll+y5z0MYd4Tpq6TcQ2U+jN
sKjDCJJZjLfYb+61RZXrz83I767U8gSv3mwp555+zBCZBdngL+H+7rYhqQuLUPlsMXcwCXpw3vnZ
ejKs3fy/q/Oj4yp6marWw4iPsrWfeDdQc0JullFUQCK3Sst2QxrZqcowNFIrBrIswp2yAqlYHaDJ
NdmYEresYCaAv7Wb6dFhd1iJlv1d6ilrL0gZuPVMtFOuE4XXGM2brXb2tbTzUwgEfCVt6Dx5dfR1
ytWjFVXK0jfiExJozbIndJam7NNwF0eXJW+sIVNtkbAj2eoZDzdPbp1uuJ4c6yEVNpia8KUwC6al
Zt2J8jr35iFmTUeLdXpZEADNo6Jejm35YM3bkH6IHws1K8GZJ8lGE/W0sut8T2T1oDhmuvFLMUD4
k30eTeJ87C8da6HFHns9tiu+YGtqzE9WIXdgcTapmuzOiZjn4CZejKU6LgpCvu7EgjpvS+3G/aI3
OwUuPRR3gV3NPdRva5D7aDpE5IqKwoM8PuVdz18bGA1q94QWO43dAqoIO91QkYw08pUt2L7Y4agu
dNt5CBN3FyPpvtTS7t5IXaiZAm3nG/290Y/7sMI4bh0ePJY9G7RNGoYviusO66jt7uMSuwd6q0s/
za/svGVnWqNCgqSqfAdtmHprI5tgGpu/wzyvZvm8t5j3x2owfjTt8dSmbb4oKhSthOcCEyMctZC7
ZCOZdoOjXKsWppat4qz+f8yd13KkWraun4gOvLk8kKSVVLJVpbohVEZ4mHjz9PubaO1WtVav1afj
3JwbgoRM0sFkjn/8ZuU61MaCk0t+CL2rd54sbSu7vJaTKX4nJuKyWBXZehmsJyfzWl+pCVvRdTqT
XBMY4N41ClxIZ7kUef9JB4ZYtPWsYEYe5BXPkIeW+IcVj9+n+sm0UUQPS0EYm31TEaHjAekZun2s
B/ebIFnDF9pMOgaTXUzDXgxZok8xU7Loywa/bR9ek/ccYXK+6iVARcZNSkv1196udlPNK5W8BOf1
hhPIs6x3CcboOOHz1L6JSrAUbYYdpN3NGk6riQEDOOOOqVikN5Y7fvknOWAMlfhaqEGuMto4s2b7
qdFykvLzKA2FDvwBwgB3TIKp9QaXmVXzsKHJTcx51FrfFNcGPNMpL3Nzucj7sg4Xvl+rX+3INS2L
+rFmyj5odCsc8nRhEnEH6FGiRvUC+c0NmWJ4YU8lzBnMK2KDbKn4oKlzsF21q0THMFX7KfreCrZz
3jWai3i70PbufMZH5FuOnF1a8b+KL1U6/myb8V4OJfJfTdaB+C/rZS6SlwxvwiqnOW7nQVFUDDPK
p4UIZ9Wrl92a8rUlBDF2XD3xPN9bziNxYj8a7EwrUJXW1iGmkbcwMGSs8jcZsZFe56/ya9qKxJQZ
FEVv31guYKaj8N9L4HLodKpJXd5InnSujgbztGAyTRl2wJ1r6w0YfeP4UY/LQBQZDeZf62e8XF9n
Udw3Xr1fp3nnJVz+MxN1P06q00x8ZCAbGJm2xH7b6WeY+K/lWJFcn60BVI9lJwEfK05eYQAogT3x
qWkzn2j1YOKtfXbkqb0tyBUDnPLTsiZpWU07/FKSo13YN/PMKYihHO+bQh2e5lsHY8NwAxaSx8Ii
cDrSiRdDIgKynVKA9x6cPsEJri37Wi8KpvXJK8YRGjMzcPYc1KMs2jfEw/DIgmyHmxFvqxHsxMYn
ZwPldCyqO8U+pB3g3LzBZ9kh9YzcT9zoeuqx+ekY1T1+nEzna/IV5xYNsWqHTTuFxRBhhKEx8Su1
8ms/atfb9dBHJn8hfK06paBayPu1S/untfbUQs3CO+f9HjZ/bLlfDMJ73X7lFN8uv855xKCS2lCW
2jJTbDYI8QFjHGtqtmUuikDnhJblPff7sYlf7ZiB2ypW6F6URbabn9ppuC+mGU9anZhCwH9/0cw4
SMbZhzJNIQkKu1VasYTKipmRoRIFyX+lu3Pl/ZGGi79hpKXCXTcFdKusKyTxBq5PjAY2lNug8sxg
xOIh6BP+EAQqUOZXnYEU5K5MFmY44kh5qgSRNtUgg8mhGQiJb73e85slfejsxjvg7GEk1b7NC2Wn
USCrsJoSm9lk1Y8IVbsbPePYDcPrmD31cU2UkDRzRnP2s2pH7WarPasV+WXmJrui4yfCQOcJgheG
HQQlLdGAdUGPoo+G6wvOW8wYbmLDvDHn8nVDaRSFL90W6a4RNnN/1XVxtFelzVqEWGt6u9kxVczD
hnzT1KI09iwdFWPG9HRxfjoJzGhPQnJlZHLSZO4vN6fkbUuFO2ViBBuSLQRodGvw25GdBezEHNmv
vNs6Q00rh5JF9gKERw8J/v0Xc7ZfhxnPbNergbrhFRrJayZuSQ3FXJxEJurkr93afxIKpXdU5xRR
hcWAyu0N6rDiU+Thg0DNXBmc1du9LbeZRveO/avplMmXYDWEQ8ZTiwuzMnIU6TXBJWSk69QBdjfs
2tjbKx0TErxVuWcN5Us7poAG2OZBj9yu5U7RqVHF+mmbzW1flKnXshN4GlKkkqgxU2LKP93AmBet
zWGM9fQu1hrM5MR3jwbjoWiutUV9jiym24ImQBQX+IULjN6IUgVy0N4wATiCYj81p7oiKFee9XN+
3+Q5ky+34KpsqkNXLc9KxFxFOOnN6t1NTozmOIn6i1FQh/a2Xp2H6457KUNpqx/TqjxnfLWzOZ9U
V1AUtMvPyHC+KGYl9pTnByseGNy8ZQgar/wq8G2NkcQgoB+xL/QXqyr2ZTUGSfNDFIq9T6xP0Vif
FFU8r7GLnN6h1o367qozY3GqckfxGS5HrC2Ky6Sn+vWsjsPDopbIDkmHKSGM5gV4neLtV2u+Rwut
hA7wXZCqZAAOCwrAoVbaz926X2frXEedu6tXGE0a7pWfIqQTJdjDMOvDXh2bmzHHw1KBKb7P9dHd
24NrhCIerKBpim5faEwbMoxLu9RQr/Sq8pMxWUmkojMnomg8xtn02A6GfZJhcxPTbcqjF6Ry5i5y
nywz30Oo9p2OGOC+RvulxXF2XAXyXqHmX8omNw/TgE+jFk36wbTwSUOup6FvUu/tZuj3lT7355Jo
wnMuF9ZqNadsxI5Zx4lyW0TSk3J4rqtRO3MukA69LaQjZZ8tTP9VTwHoqAxnPy7irmgKXLXkwi4G
+2xx5UxxXJ+6WHD4ovpUpHaMY7sS5q7Bl9EmSaYFL7YTRhqtiXsQQkY7zFb1nV0Tl9sVxY9OVfTz
UKrPRFMO+yJLtZBQ9wRGPq5/24IAxmevXbxQNxqLpOzk98W2LRPMPJIm/55CoFoKohL4NYkzLSfz
vK19eGgkuGDFVntO66a6mLgVhbaHy4GCWub8vhATujvNExk2iREQTjOn3SnD+rqOBJYt43A0EOFz
9TdQ/XyHUcBIr/LYeCinxN1P3rCfjXkO1QTidL/o520xJLlxbskd80Gqk/B9RxbxRkUOoqEphnbe
FsD9+tvakOdG6a9yjzNJbFLVTa7WtLn1FJXmnlAxhdfU+7rJYhmBSTBLZJ+SqnKgVqZPht02Vyi8
WwrHtDwqMhSMf+m+7uOgnFXxoNrtFbvnG1sbksDIEfR4xTgARFZpgN6iClyMKe4sTdHv0kQVeJ0n
aeih8t/1moUpAjMCBp3Fw/B7cHtOKPkQoL25nXiP7dE8WVoIwq/sJq9ycTDi48QQ4+9XoxQEL5oO
0Dg4xbbNoQzrvcG+NZVPc67Wd2tzAyi27J01fTZVyLgQyikNbQMIaATdX82caD75O3eDYgN/y1WC
e39qc4wJgdMZlACagQEGa6P8F37bptrdfozNr+60JkEO6XM36c6zAglsP0u9jFk58aXE+N1L5/Mo
F9vaPCYPAGer3wnu4E6nzufYLl4zGu1hTtvwvG3aFmpOSNS2JlriX5wCyyAGveKk02fQwSTPVvKN
D3iXj5zleo3DtVWYN8vdlhKxLdxl+cHtCDq3s0YPi44BR/uAHsuP2no5uqYR6vICduTVSYqzehjM
7Kopu5jTLwpdper3IO7IvTW26LHO/N9Sw36+cYYW0zkDONxoSc9MGWp2CUxhH+/opcexopWXeJe2
2GMjCQumVNVOZnpHXtlwHnPbVQPiGvtzIQeaOqoPaT54B8NsMi1AdpfshJ4QZ0lNeShm/YaUt5BW
on6M+r1wchdvqe7Cc20mdAgncnkoW8V/OitdXM/75JIX2hqk61yDgisqk4jqR9Pw3svBlJ6Jo9kO
51p+mFjPmWNsq6prjn7nxlkIFDET5J6aZ2dVzfO2ti0is/3jYWoJfV96LnfO4YTcfzkUVTOeE9vk
Tabkj7VtG563cBnXE+ixx31uBh7HEaXiFEhrHyp6HxLUafpY1H1bNH7W1OEWvYy3uD5/LRJMCI25
3SWiXY5a3D8hFeCfn5G6LGqYczIDPEzxVZS6Z30gA8vuI3ElPAuQzo5PJiVPVWT5LhXq98jFg8G5
dJl6TOr5m9eIz6vVf8lx0CFO0jjiZEFZyTwE2iZT+HhBQp7B9STdOGMkST4RalKGnaKAe5jf8J0F
Jxi7nygUr/u2GA5FrIvw1SDah1wCrtnJtUjN0HFyc6CRafkOTRts9zwinNDpvmZW+b2z3e8UJtIL
ugPnj7/PTfSCZ0IwOx2UVwSGNTaQoKb7WElO8guoGPcwL3O5JObEOKw5c71sYXI7uGTKwbx47JNp
B8gSEOm7TxmQ22xmbGu8QCPWs0gY7Vr7W1oYz+SdZETOJq/uzG1uGtIgTYAaYbd/iYXMG03cR/QY
30lS+m5UGrjXHfZFs1/EzOBwRMEvrGy/Tkp+tRrntdFpxun0e+2y3VuYlFBG9fpVWadfGYWuczVp
TwreX5iKiYM+IDJrRBm4GG4csRn1y1YxQ2PE2mRKucGtdRrQixv99g57wSlkNktguw0CTivqlaBa
0s4kymMqw66q1Yv8GoksBIrscXTa0oeQyIy62Pp1xBHouDQey6i909TxNDiUTxuil3nxq4SC5q2g
UkFY3LIKej06K2OOM741fW49tfItVeDDBgzRRxSQRmBR6OgKdYuZNQAkTnubN1No2PlL6qkPBpNF
sENqZrfsg9Sp8DAEF7A2CAkqwQAsVKTFi47zhn80G+/893wbU1LM/oUK5qlUBdCaPLqChrYxv3/j
F3XrGpsDRlxHo7aO2H4bAC5qEmrScZkeiSPK78z0IsqYgttZCT4hoSaPhtqgl8SLZVaI0hQbhTjV
kLtQGWw/ZQzMaLoorFAs6JSzTHkkLNzdzBmZNoNFcTlE1NvCgjGyvNoGJ8GQMSdUnWNaW8KfQHvI
P9fIyXu2Xf1ltjIFtycJHRRkpiwLU/6MAHvlyobG8vc/ivZBsSWZ3aoLh1Rz0KnBf/zIy4v1eHGB
RI5tqX0eoBMhIQF34iOls3utOQQBH2Ov3c3z4O7+/r31f/PeGn6UvKkGAcpTP7DKO3O08AMXxVHI
jncZgRjxRlry2QJmUHTrptaXexu2yDJrn6FrYyUxnWUVRlv0PvLihVJc9ZlH0FLur0mkPs0mkM/f
f0r7T6QwuO+qY3mIAjyD6MMPlLiqnavctHNOG5dPiWcN12fXTT7DMMXkIuG1CltcYRMDEXvwqqCM
NVP+KskcuJvwxaS77VC4+5qKGK7BiyFrObeA/enU1UvWli8FUCHnxN7UmZTFWfKt7lImt7cbBTFW
Zd0u4cC+MW+ar9niOCjBKAo3ngZlwiuNYHvnkGiljxTyOgKuQ8YNN17nSy4/pWsketCNtOIIEULx
bx6nxSqC0hrvlzL5lVbTp2fPLu5lwQbO82K3033RdmNgzl90CTKmdnOyKua3yUu90npsDXSIePv+
/W+tGX8ix/JjW5qObMZxVKQzH+iaYk7Jfwf6OKZ2TqqKaoZwVKl+Jd8ESZ0BcUeyokohExhGn3Tg
cpcVtn6jjebentWa2wGIsuvgjacUorvAJp+O3agcCnnnXibwnLVEsXtOYvCT1hvvzYgGsNDqq7Xz
yv2orq/lqowMbn29t5tlv4HNcQJiYaAbL5OXuFMgwmng1Sl/nWwoVikgWTYx9mMN66twVHyjZNal
A4gamX4UeI0FwAx1C9xmcwsNs/52SmhM5dqU+mVdfHVWKmJ62i+lTpoxcSqBWBh52sj5VvQOs0K5
P0G65W/91kH5VWST2IM5kGWLgWPV/0CnLOH6stSZKRhhMaWHRK1eBh24sTQwBcIixlTUMiTkQQ0y
w5GtkTTeT5X6xEQPvArExwSay/UW7xvc703q78Dy+vsNaxdKfWM6+SkhMr7WOX0q5CfE/VrP2sh0
LzJXGiM5BZYKr6zDSrWl3etX3XRQSt32m6wRe9olma9k4iRedCNbzhO0qSAvrM8YsxH2iqlqPX03
p4RkvmofmcO1IZwTebKTb+PEBShlH41W+RaXXOfyozanuE5+KdN8P+S4Ei54WPoapmfpOMyfjciC
rNEIelx9ey7q7uk/nK7/5o6iWbqtSW2T5eHu9K+MVZxKosxUuvxoyK8s7wbE9E7M4byfSn+pnIyi
NQFdovnsR7Vs3smGWS2ZdKbkMDR98R/4u39mfHuGx00Ci0GuIsbWDx+pX+zJFqmWHgsrfhZldsv0
+SShb7wg4SIuuPHzO9bT+FlSr0q3eInU5ovhWv/ht/k3g7vhwbfWkUhIEc3HK3lIhzGyK8Ju+gTb
43ngqhp8NetEALOlD2CK/2gp1cbV+mG39F9iKOedxDdsyR+DTxF0C5ZwZeQ+qkP6qGOkG4KERaSV
z/+BifvBUAPxBKImxhwY8p4mdU4fRh0m2CZt8Ck5znkW7RS66DArdurYZYEb6bKZTVm/ku1N2kNr
XCr1kujRdHZUExcoGUHipVdLnmJRnLplCH/CCXSJRqVlwdBrpjtwVsNXO4h59eB99jtakqE6lRSP
Va1g4ul1pymfn8olq3fqCitWL5FuRighPcXyPnvUQrp6r7e4fBYtdh2Si6ek3H3a9ajnWAO5AykM
E8Ba8UVYOLAVJFaFYkiTPZdF0MOsfLJLfW+X3o2dLOu1N65+utC3UIxpF5vCJtyby8ZoRBXomrbu
U0/50mI5tkuh73IGq1+xWLl2FOMoMceNKlqBqbme8pjQwFW5RyR6cjvaDMhrVT0QiMWdzMBPvDSU
E4aYpBzFr1atDgfbOEZZ0R7rzgXQruds39htEtgrTmCeEPeEsVCc5oxW5dLPxzZNf+ECU7/NPv4r
adT/i+rpX8RUf6Wx+v9QGoUahJvuXyuj/k+brsw6ftdEvb3kD0kUOqN/qKaqmUzM5VUjZ4x/aKI0
zfyHq5kU1dIlwmNq909NlOH8g3mmSg2PkkqzHWkv8YcmytD+YehycuUYWJhgHvDfSKI0++MUQvVc
JFka0zUI95r5J6OKksy/bs7t6Qp36CFMm349bwsamOuZZul61iUEUIl4DEC9WjysOxaq979r8mG6
Fl+gpHFz7GkE+FvxTnorinJZxlOBlh2MlF5pwKoZpt7WtodoJf/Y5pSTJ9mlPEdp8gFyTXLCADWD
L7s8IjSI18CTySQqHJL2q6qvV3rSR/sM2PP8vtBI2c797XG5Yh/oj2b5xdRXJxy6tDq38vCJg4k5
3R6FpQXRxY8B2Haml4rzttAbYqkCMrx4/L6qF96PNMfSIO6qvPC33eO4Tn88MyurZQ0K2MW7DEdE
Gg5Zo779Yu5SNMfcjENa2WMBZ5tf8W03EOalq86zup/KSpytJarPON6K8/vDokhoAVZKIrkUfl73
/blac4uGs1yNSZ+BvCxXt4Xiaf3ZnRtTDSJy0lAnjATpym/+vtBs+fUJU2KelMuf36K972sludKD
NtfnhFDCszNmQg3djngiH5qqVh23zdsT3p81tfpnazKUcEXQB8UULHLhxMDnqjtva9o/19IBn53g
w241nSMtNIys3Cuz9hi5Q3fOe8GPtD1xe6yP8of8bdf70X87ZmXIn3bpmfaToaQhweFzvL+7eNv9
z43bMd7eaVt9f+b2wlIcxMK5liu5fob3oL2tKYQqgbEWJV6lcnXbvS2atfhGXRiF75u2tVIeYFuz
CDQ7VnX29oz37e8vsDoJvosDfjX1eYZgBnEXFllBuS3Xt83vC0eeK2/7t43/9vFvh9pW02bK9rll
PL6/ZFt7O87HQ/z2vn9azbyfBqTj08d3+O1I2G3aGDzrWI+/f4Hf9v/Nh//tBb+tvn/o3176b/dv
z/z40T4+M7UzGriFsXekNFp3ufzfT+9t7S+3vV0XH3eDh1XHDxuVmotpu3QWIOI1+PAOoqtbNcSY
hD/YbGf7oDOkvb/m/dkfDrvtsNc7utHWCfPk+gxwWJ+3Na1iKHl/+GFbbTKb8G35kj+tbk/ddm1r
22I70HbI94e0YRgBt8fldrht1ZogeiER+rt33564Lba3sczkURmmYr9t0vPGHr9uq2OWjBDpu1U7
qJNzMApVnG3LRQy/At8DoxXNedu4LdxCp5p627U9a9tKKWutgbM2HX5LGbkhvZKNdE051Kpm9vqw
raoWRJ5Pvx1GhwYAhwWotczJ/fLfjqUYpp9d2pZU5BwYisa0du0pLSwke/6etuZztKKkKNGfVAmF
7dwO3/PCzIK2pxk1Fj+XCbi+Tug9KVJUIyiHJze9iKIWYQF7GFcxbE/PhhP/MNZxpPKbV3/C6TKA
E+GEv33Kt6+xENPrY5BPXKi8pY1yHIdDwL10u8n+1bbun3vfXiZfsb32Lx96XRJxF/3XQ/9fHIYa
aTggUj5uR/a2m+32Tm+r29btMO5239/e4C8/Samm5yRb6sPvn6ab670A8hLbnYzWRXn2yrk8b2u9
/MDv2z4+5333+3Pet4nGtpmK/OshPhxWH1vun9vG90P8d2+zfdr3d3k/zLbNy/JneNDVmaYSUW7y
1qXLu+m2tm3bHnIHv9Uyddm/bx+Tjo7D9pS31W1Xtt1Xt9d8OOL2sNzukNvut2duL4JW/cd7v+1/
f/x2zARe/KJYxW6FMe07tQLlUlgXTf2WzEqJ0zlOrZK+o5UwrOYB8k6nTqA8zEgls3iHiTKCgwjP
InKfCCRNxPcc3G3nLl4acH/uQztxZj+2cu/QluVV53n1cey1gyfUEQ6K+w0JQr4TKf32b7aCNjsX
5WkibAVBpY5voXMPcg0krCqJr3TNj2zFDITIjCJMDQKs4vU2brDZE7N7zttC84u0eVQdxTwkdfe1
SJUfWYmQY9EoGGUXJZ5UN8jgc8TWlw4P+YOXel5oTU6AUTB9sToYCihcY1FBWZJ2TE3yI48gfy0T
UAwxmYEVTWECz6AUOFmNZE7sK8c8iry5lVBtXkklNaRaP7PtK0oEhI2TZ/tdnr8sBfQMaHHVRTbl
ZCPoXOjql9LI55syFVfq0hHo0fQ7sjAfsATKTlaz96jACZ5rvLAkLhwtxpIH45Te40+u7Gw8g/yX
sapLWBAEJi+KiriDRt5VOq1f6yJ9cWBwhdr0rHYPQyxuG6iHOGHWJbCYcOQ4RyLB2hpwXBZA2jxV
853lSupYhIbEWTHJvUMqeGzsgbNXl6AgGaZob+pv9UT/xO1j5Kl1RGGbGHe68RPLGONcRsn4VIDa
uqhs7suemLq0ebZwYdwNLt2A5Y6gpXOmi0sGuCFKTVYM1PiWaJCVTth6aT3IH9KO1Y+qJD3hOAZv
bmmvSXw4Tz2DKlm41R7nuaAcvC50Sx1D08b7kWk1oHCnuxislMhEmngH4yI9JY7+PCYk47TQSVMU
j40ktQnRHzSMbczYckKiTYuKub+Viv2Q8rVsAqjmyX2uEj37NA5ivRu+ug8qRNCDI1WRVqf8UpJj
1EDLkeB37a31oaWvV8BNDLrVuDUKxKzVPrYEALYHY6a3ZjPQsKkfRbJik9jSZnKhgxE9sU+qojs1
2BH7KQx3jNokG6EZd0qaOjvMV8PJKhvsd/vnOB9eRbXMO6PpB7/MP41qX4bL0lmfLO2S0O5FpXcj
jN6+uHQ1gTrTYBY/FTuO4FcUe9z5hN8ATQT9oJ29TrxWjXlrDchYhOB0CLH06kIT++WDl9822Yj8
q6WxZ3cZ9VZSlAHMAw+oKk13HfGT/HBUNib+9L4bg56Mq3ZPLFTnYzfEcQi5ASx+7tf5zu7tNuxS
9FKDPpy3VywiSXaJulxXdXeL1bB4dq3imGrrpXecfcn10eVlu5Mcti7L7gZm+z44jXuxNVqceJgh
ahnwCNdNkjYX7aJnGQS5hmLNjLUfs9UWYTQRcmTFi7idK/u0zN5ypHmi7oRrSFXmcEfW6hJAuR65
29dJYCHYvl1S/gnTgExIVNQT0hHu4a2KB9VA/90xYu3QWCY+qTMoTtY/tEZCdvJ6LtcUAt7SCvJZ
a4uCjCl0k8fdterixJtYB2iTt1A6sCKFLRzWtfVE3CtMw5WIjymvaenAAxuQh/Rx24W0ePdrNr6Y
CF/9eapiv+PCD6Bb1aRf+2Wvt3BqMKq24nmPBVnFa8WTMnQOInXDvIqaMQswcTKYjNgG2knTIZMB
uxRGt5YDpGNrhXFMyx/dkOZecs7G09bCs3BBkH0bqxUpHJ3iS60itJok45xPhnAMVeXkAVyNkO7V
BPb1WmmQn7T5a9+PZUDT/Cj4c2nRJL/WMfoFpn6djuvRzuaHqGpuu0hYB7f3LoXSODQkSHzsFUNB
NtQ/1rrCSRHVJBYijjj0hvEw0uGEnuydKpRDIUPhcjtl+HsZKew9uCdE6BT5vpeukaLG7Ysu+76P
4JxhXHeIiz5smvmGHJCvaMu0ANEufQiPFkW9Pu+WSr9vHPGZq4+GejvQo6Tfu8PAGzJNtK8nHCXB
OysCueNLpjeoeaAzqwuAIArOp5TL9DAYLxrCdQCUuQm0xqkJ+1gf5sjLd86YuDD3k9OIARY8JRu6
k/aoDUzLem+8IjzHK6LqAN3j6PXmEBCXB6rflg9GVKKYaXOi5MjlDRIka/isWw+Ygo2jq1+GT3bT
KJeJC4wrzTg0WbqgxHGCZhGD35XeRV9G3QcIdsPYvhuxsoEDwTU5RV1Hbpmin2br1h36m2bO213j
cO6h/nIRPuenvP/SMosKuDWqEcMdQRffKBDQCeFzAFnW29eR5OwSBrAzc4NouzZLQ2bSJyyzaCEv
HTFGabhkZnaXx9aO0Q4CxbKYl7ROIhqscAJjRw2mxp0CM82ujfVQr70XDPQygsExD8sYfV7tpaYr
531edHUNzYJGezEUOJRFL+1gXUgdQAmA2J3sNvtX2ULXdeYlDbhSqmNEJeDHAuXeTAc7j9IWM7aL
bidwh5vI8/vZQ+4GAy7MNAjNiq0/N+6gBV5bxgQXsqkVqntcHGiOc1U/g6iVp3VkRkQoxF6x7Kd5
XPa2Vj5VK6zY3q2ORcw/7HRA5Im3XmHV3VOtd4/VYLZob6AKeUZyk7v1FI6LlftYUEfYS1SI5Kc4
NKrsU3uvYqR349KMczIYPTXXhpNHEzo3LGP78WUc0jDGl2CX2tGt4RANTYFncUKrZ1SEVdiCV6CS
Wo7pYOaHLks/R2VWnNdMgbBkfjfHeZ9oa0ygYyLPDDpgutruYVLd1AjjDyYxRbW9XJF+hWxdG2/q
yqFYEox8Ux9oop/CCvkQErr0p9BS3JFNJgpkmtCtVU0aeLVofVfx6MqO4jBk1aMLQDQwHp9tiLtJ
p03XFSaiODnoQ2hOFY58UNZjQ0AiV+uHjplDAz6+6/v+lvyN1o+x5CCBVnyybMQxrXqpMfy0sZS1
jZwZK9KiHW4cMDsfhly74kn8bcbdbBHOtpbxVaqPJMPwVmrm7is1XyTj+tyOEfxUPbmniTVyjmIk
miU/cwxQphziz/xaTMoSNI6i45ejnbpqwnzThI2cmViXlnYHOefVWBhASK6CwOSYT66XOBh0Jjeo
KhEZuDTBG0faoVaZ5w+VArEmr6JTwxRabesrIQglsVWzO9KwKBxIyTQbTkNS0DTJrxzeEXlFm0Er
K7qd2RjqqSF8a8Vn88gYF5YaQny7yu7ha/0gKZITQMtxTOCHS4oUG06lZeYzXJrEtmVqIbbux6pY
0hPmU7sYEwVr0i69t8JPVpugyGDg62g5vVoYB8qHQDe/TcSZfeo0OXQWVX6w5xlSxvijUicGEzrD
TR7tIBQ/UrEJyrpD3YnDEps2hUt5DzMBs4RKXMcGjRz8XneGWj1Yw/Az7tBpqkKFD518LTJPkEmR
6DRgG2S7+nBMyjlcm5mhOcmSC0yFG7KDlpl8KCymvraI/3wGQzvMcoK7FJJ9ChttMbwnWMieh4sR
562ZCJKAOvPQSMaT1QkABAjysfpt7DGPtkZyDEmS0Qy8Pz2sVGHiR7vKio9DsS47SF2CMW91IH1l
a6iO+qfMbm+LmJtxQneH/JTsWmTjjZX+bF39pp10+4tROUGRnoXCfHvOwbrX7NeyGojnRlpbpmcl
oWutnKNjTUvbBDEpTJ8pGpaHmNsHSa0Nu2bSuPhSn7y6nJnJnYYVTZBF+o0ipLNpD7k4jmpcJBRb
Cg+isNcKkIYJ59tBzXErx3XTaddwipfrqE3UPaT0L8mwxocKmak/SBYZeMVTX19M3cSzveEE87TB
2hUTcMfck3SeJy9YIj2qMQyLKppe9V67crxRO2nLiKTjCTg+30/d8jqVs/HZSrCjzhUhJ5azEU4a
rM6s7oZre5dpuneMzeiiQKUU/biG3iDT9JRrlHLfPWQ71yBHxCYZ5lmbCXTP0yZo1/gUgwofwehf
rLpbcIRZLUR4JzuJ1oPjDb+Ei8i2iMJETX9g8orkDaUZooUUXQIp4UnR/2zLyNsTMndxUWykjZ7u
NJTggXC8H7ZSIkccaA1715aDHWxrc8eEetZF8Z3b5p9rPYKm5z6ZHaTKkSLZN5zlsY0a/tXhSYtn
DoatjO+o+c2oEsyczWnQ9EB3LURkvf5MlvJLUiNfrx26fSNBmQhXRU4GNlqKzs9xPD+OOhrf1uMv
U7Q7zMiUW1wmI7JUm+K2iS6m4kHK3zZN84gBd5Ffv23TnFggPJjK0/urYpn3W7ZzshfySNuOcTVe
+tWZd00/olhYH7rmoSvM6XbSpkNPTh9UkonooDUf/Qkbcz5I/KRAFkTcwiw2awYnHEdUsHN6sUyu
KiCCmxFO8F0vF0sR3bW4mldlfXHiybrdFsCRa5DhnbnXa+ePbZW9NIcV+jYeHf+7bVhdSIpmqh8k
9a12rehTKRcDJ6NwmlsuCp0hn5iOudT121UugGbF0V2cBQ8XHnZ9YtxmrZN+mobubdP79s42v6RM
f8/bJldp9NtCzOuunLo63LZtC0OPcGuOLdiE8im/7cCf1WD68r7F0okVRqxfnbY33nZECSQNrzew
623Fbtu07UxztbpY9vKwbbLK/2HvPJIjx7JtO5U/AZRBiy6Ew7WgJjswMoKE1hqj/wvMqsrIqGeV
9vqv4xYMSofD7z33nL3XruKzYSAEDaPkRq+wNNL52klSfBvr6WtCMLUbJQADc5Idp0lTr98P5sL7
qux00Nn//j8Chws/aBXQeaKQMEan7XJUhH6faql2jdeH7y/uiQ1eyiAFqNq1iFYIWbeDLNTtRatM
/4+PG1RNm6bMVKf6/nxUaTKV0XRFqHdZLNYQqBjIoOpevVpWKly0+BCuHygcb/544GhFRG607GcY
DAJVyMqHxtfj/fl1E7FO22wR6z9+kCGW+iHM42te5f25wm74xx21VHDwyLuwrYwM8JLq66YKZniT
k/K+CsLp8P1l3w96XZJFZwKS+/7w+2sls+hw2oyi9/1d3/8nzzL4pDI9Zf2ESFQMrWtWKNY1TPmD
FaV/C4PGun7/v2zkA+7ehFxIU+R5rF8W9POuMlaz/fqdnAKvYiwptG24/8o57rZCaOnXuiqNa1VE
tSeRseJyxjKu35+QuqTdiRXApu8Pvz9Blgditqx2lCTtBAp/kEttjop0iGcqt0E7/vm1UY0R0kpb
w8/kOtmYcxK6ixBEt6rQTHeCY+wpRlCEjoFddAOBsMegWMe3fn1Qu7bb0VPCOTNN/wyq+T8Vwd8B
VhXm9f9NRnD+HP/f9j2v2ihuPn8VE+ANX7/zn2oCQ/wHKj8TIiRqAXQJ/6Kryv/QNBPy56of0kEy
I2P6F11V+4eCMlCDmccJF9EqmMB/0VXlf+gr5xKZpiFpzP+V/42UQPsPeKZh8JNgAJurbhjtwl/V
XaoAdbg2jWVrha2Pg/qk5NQssSc81kfSS4DSyZva2AeyV9Zu/9C9qz/Ch+5JRfNWuDM+NVrYjGuE
56469IGPkVriUGvRO4ptcWsh6RUgO9vRY9qRq7SrgrvMz10y4eC001D2JPoZgRs9Sj/rg+UaO8vV
kr8Rt/6n/Hd9jpbJZdMUgLW/cyibAEy6nJvLVlyMJxy5d1RH7ELsJaP6o2/6L0HAhchu/arF0t0v
N8T1D+X1r/laBGr9rsjmt6u8UsTokWiEKvuvV7jMgwmjkbJszUdrPIhf5V1zoVUhvnWb/Csi9Ife
6Jdxr96VgaseIqLO7oWNebLuce0tl7ry1JvUnKRjvZff8/OyS29p77bnuLHHW185hDWc53dzbT/Z
2r2R+EviltvpR/kUHZWr6FfmZ6jpuieAuUs/09HDJvTaYqSnTrFRhWsn3JBUvaxadv9WP+aPQ+tw
KMF4mRueYbnKYkuVw4iMtDToOu0xP44b8edkD8qWc68JDgh9JvJbt7mvz4iEpUPrQ7Vy87fyEdV/
9CN54Olspufia/GFuyXekA23xWGZyvbwHprb8dhfEk80NxTPW4jnYGE8Mq/Syv6SD7hAOgvMhLCj
29R+IEjvDVtwMVDQXlVdYde8AbTJZa95pC1IeS3LeHvs8AFZpgXsws+S23xdDCc8hbhmoH/c0k/i
WTlrCKfyQfOXO0q14jkfHxgBoEHnckDqfine9c2YOkFsa19J7RgnHbgjioLQKwhoC7e4GMeRC0Le
BMUiFABbn1+AiinE6MHtySSvEG+quJl727g1b+NB/yivwaUrz/I9sxRUYUO5ZQuMoIPdxb5wzvfj
OdzTKwuv+mGg4+LCy21habxn+9q0+8iObqWrfCVeuKHDldMmg/j20aFNGDYR6hndBRPwgtSlQlON
F+RkHtTZNUanIBDCIzj1sPjqJvLU1rESD+0wmtafwaniUH1aXsi6oLt7CZzsLTrJJyXk0rYVpzmy
dW3sXGDrEt8gwRlKmQ+Q89lK6GC78Feyz+aWUTSe5dhWL+KrDI/rLtwZjR0ZdOocbH/kkloPWOSM
hFLYMYwjuC55C4Vh1zj5Rb4jPsB8DD+AG7UH9sn4OXg0bxCauLXpenVuD4Bhp5/zy7gTOy9Xjsat
VT0h8zjffjCLYQa1rbfZi+WynljYvp3kxE7/tNR22fsGOXwe8mDeHXb2OZxVriYt4wfaWvWl3OmX
FgsCzCDa6jG5y/vxRV5fNJUew2DLMJ/dzOve9W3s0vCQPCtyFrxATrmxbhoIdDs6IfjERqeNO8kD
OKL/aOj88QT1TeEZNADtcOFC2lThyWneBtVWNezGac6ASDm7nNLEoc0ZPSoMgWgRD14AuksHrOYx
05Z+knLmIcx/5dQDi8Wet9OVOb7uzzStdxjR32Z3O2+jR9RD9KwoEMKL0bkhyaIPwXv7JbR7hE3y
aRh283O1Z5pk2dYNXfg02YI/N2Rx2xNpKg7dTfOi9I/WbTh1r9E+0W3jdb4Tn0WXSRPMnjvp0vwd
bJvt769+FYhBqzbVkCSivSTtN1WqnC2mNtK+2bZh5xbW4su58WzG7d/YMP5jEV5/jWbJhiWy2cm/
ZzQgSZ97MZDqrSaND+uvsOZpN4fT59LCaZ3x6ohLzRb/b0nh/7D0y/J/7q4oBWXR1FRdNUwVufJf
134o06o+WW0LmDl/Jp0o8LSpSLbVRApPoSvCG20KO2M6E1RPSWhBsDLfS2UsoAa2zgBHY6dW80O5
WqCX1QydZeWy6TXY/KtROsUxPYVC4zA2ajeSMmu4s2PVMyfZ3DSyBO2IU6Od1u25W43Y5J+4Fs5s
cbVoF6tZWx2BAyiJsU/BQtVt+yRXeLJ1gy7oIPaWk6Hc9RRzuevyPNhwlxtCOEPGGezZLB87zejv
Q62VT1ZW4EqsBsQXnGGb1WJu4TWfVtP5vNrPA3zoFn70ULtkIZiBTPvRh6ODgDfbNBBEmDLjv8s3
Jb52oickXxGxDfbFstFTGh20kX1BDwjBauDLwB5yyKXjvVEM17jgKfCydywHJh0BstEbSSCUIK8d
M7Ke5aoRXIxelSs1+E84KJ/lsWntuBTvUz1QGU/Uqg21YWChkmEAaQJ233mr1c1Nz2jJiHO+4cTG
XGgF6xAg/CU/RFLAmlpEsElkA5lyBtxKCyUFD8eiQi/Nzc0kFhtBTiNbSUTj1LXGKVG/079HNj5D
vcy4S3xdUD/ooahnq6PNjQEr6I1sOwwyjYBOo2HXSt40JlelFH5YMn9ZoS0PmvwOilLnDJ3/bDh+
b7VKZz9baFgN3SkStByQNodIOdaf+lijgZ6zUQRzRNOMImFoqdEamv6Lrt9rS3gvVpjvU+lMc3gr
zNpVmn7Wk3a3VMBEVTBZk149VRM8mUsvIulup/Zuior7JAgf5Lj9mSBcBN+KoxJLCxDD5/Xf6sj8
OTa9JRYSzPkKFLNFcjURfwiCb1ohNOstxr6LDnpZRcYprx3WJFGcJiF7qNIe0bCeBIFxpWrxSpvy
vkxKwRcyMlIbcomTYcQeCtrObnpIu/gJRZO+2YS9HVEiTTjCQIXsYarknwBvybcuQBpaKa3b1BfS
fkZI2jdsFPpVNLAWzuwM3XngFZgDmutcnWwBBVExLQ43/XhfqaAHmWuZMrIFsKnqHPmF2LvrayYG
wmbKPq0s3BgMckiJdMfC8JqFiYVZb9WrXpEcpdFYIsGoINQH2YBr5j0jR/DIE+3lZtc3sZOTsxZI
b9ogOEYj2imFV6F9kpi7TPfLoHHUHB7NdjwyTdjhAITnGDtGiqF6mbHQsk9OsX7IjUY/KGGo+nGe
X+ZIQy0XBoaMW2jdNIAoHOG+mr0dGudFcZNyHndapwYgV9fhXyHVO1kv5m2S99s2DVSs1dLUH4q6
uRPKMPDVEsMzDoLGAX4p7UO0XvuKlc+uFLN1zUGGVT0Me6lvVYYvEx6iqvBMCSXQXEJiBNKBs5sH
fZblfRY31Gyy1YFj6cxr0A2FUwgQphOpJbx9VipvjOhxTioNekMHUhxQtH7/V2w+FwNaT5A2ACzW
L9IiWmvf/xrkH7wjksOiFZoDeAMNV60OXtis/vcuY/mcmL3tAfV+1qEsbGSZoLlr7GSzLV6Wu5Ym
PN4G1BFb021P5Y2Gf+wPCCK5eV/lR9wIr0nlwcE+YTM7QQ5lSn1oU0e3XOu6YPxunfR1vue9Xx+B
tU1fjU+cIhXCEfHKqw1UxrTFV2GiWore26O6mU4MM4Jz+ZEfKNlF3Oy2/MJrpL+Yh/Y+2qoufU6D
CZ95MSofvzArPWrZXOVCOWLnjqrbtI5xFq9osSXK09Rt9P2qaAmxU+Gb3Uk3GvMh2D27eZXAshnH
FResugYFIvhXW/swr+ZPc1d/xsNrtLhpgvAOzgrfOHzViqc9rfnmToG9xmLqRtWDzsfNzpZvPJUP
FPLhFfbjk+EbvniJ6Uc7BptYQaGhfGVvS+IDRfhY3pLFNvwawQtcqAR1DWUzXVq3O3RbqeaoshkO
8rQvwz0d7klc88LPBuMlzdelw5h6obyZx+1kbhSqK0y37UFSdxrjKN5t3cEKHPHUDIwpPU20iXLD
rlSB+mTKgScXQI436leNUB+e3q1mbTqApfNiE4aMbdDWC9lPHMQZU+3iiQkrL3zOOr9yca+aZ5O/
HAXUDmdX8yJXviLRgnfK2UGUnWkOOiXtIu/NeMfDqeDptbaAtsXcoP7R3fGFa5yuEQN+JzKp2spc
D/04wfwbkU/ZOeMo2kMEBnnxreRqUV1+aoGjNIfmA+stLw9uM/gYcLpYxi+Wvk/hToVbvbgbh91k
vQpnljDrrGl7/VWovGHLbZELOy6xEdp5eG+c1Z8D0OjU40jWVczC4L9JzkLNaD4Y4LoQWgBDPOg/
NU+4LU/BhfNT+9rknNrvugd8+Pzu8I3S96U4VrvhJ2eyonXUT2UTn/VT/o6ISgSW/Dw+xpMT6451
5m0DK7XcMunVC6d8BNB4H3HU6mzzlXeA8pFzWEtoBzqQgixkmNzgjzUSDpfpz6NGqbq4snTQE8+q
vMBtnge4QOgL+Pv3/L1if5IZ3FN2c6m9qaM5bz80gDyh89d+/SihtAx3PE1+9DBcS+mlZGBs2iZg
f82Nmf+mDhfR4CB5JlFOOwJONA7BnoRKXMCoFjtxw8+oU5cXqCAA+alPn8LFz3VHT/2sPwgfauHF
d6G0RSGsWX5NIXa2LjOup8VeM6d3wzElHQDbvceBMxDs2m8OfbqZ9uj+T7T3qGzQmFpO8iJax+wY
FFvOtjpKFortYld+YFIOOM3ZEbUJw+kX7ivcChOzot6BIiRsZdaM/iPx1G2BXPYYbYuJGbabvmR+
pzsUAxzARm96ArCaXjp/xSmOLoS2FsRP5MgywCIErdwiTqh747HmQF64GKe4azii0hfwsjcYBdKI
ZMyJbpzIUdenD2ihBNt6MBnbPyO9UibfdJRd60gv0kb29cfMp5nzmov2wvaxy07xRnks6Ct4xvFQ
St5yP+bedK1Fu74S+LGdXrtNsosZZ55SlrHQBZnLwv0zgsSwzc+Ip16GF9U333gON066jNyjPXBP
ZBLM+I4ZZizP2hG1N12g+swN/M9NUW7Ec3CHTAUMHac60q1cjuXdXXsRXuuDdg89vnsxb5B53qJd
e2Ai71Em3MDIWwxjWbWHewgqJlBWO9hZG+tD9vInttDuCnFHOk6b8hyemx+g0maD01VKDMVFUBwy
wNTH6qN3tRMrrPqgnOPH9BBuVXlP3APin2C2ZYJNxG2WMiDbVeJVv6kn4758ylFnrDkNbhG6AXed
tm1+cjQAl31odtKL0e6XC0e6MzsMrRDOiPFHh55Btq3Qi3izGq6xCjJx9QNN2nPdc1d9qUklZDTq
NS+SgmWD28A8A+FrpI2BhCbYRsJ2gvIHzi6CjWqX6U2cjqW6kxNUQ/ZAR6HfkHiv2kxSk/LIqVL6
2dYfVBUWiM/uqN7QgiMMsKWNeZN9615CxQZWREe8iUcbXpsTe01vN7tIdlEcTscY2BUw7XN9JpV5
bY/rjsS78mtAX7Tjtguflx/5+XuZU71wn7/RXaFRL73l4ZayyPLma+6X+/QWxntF+gDwl8AiGU/x
20jhlR2WZk+wBHGYJnKYTD+x+PcklRFNPz70AD5D4cseat80vDK5sv5YsAcy6yHdD/ckrv+QngXL
5UQwnrJXOhDKi3ShAULog3TJdsumvkmdnVDP3cI39iUWA0V5t4ZNfxou5R0EQe0HMD0Uis+iiHHQ
1XETcQFGO2ErY30MOQqGti552eNUPYZoQHQn1XyLvQVxl7SRWO1ek7eO1NGLTF16m16C4J4En5QC
dKdwxyayqzUu/NfeDt5CzEUg0ySv+qgfkWcGR/Wpiu+Sq1kdLG2rbZPXtfAUNiSUrLYJogfcBlnM
PrksCogsb3iWttVG9aGMkldCQ2Qr+t2O42l/ilM3avxa3vSfJohwxtCaG9ZMKO3+FUnkcg7uASl7
wWv/CYGnogp4YMyNzl9pXN4o4Vn08ke0PsG1vKlOeFcd88Uh1goFzJey6d8q+htf8z5/lxXwOE7L
oQ4l0mk4YLNkd8nu2fPim+XM10EEg7fr9giL3khZrx9Z1ZWcZdIJ6Y2d00Nzj/uKXUTZmk86bUpI
FhcaSu/KRvzkA0nzx3A30WemxTr5BDkkQHKBMT/IdC8P2h0mAC3aRNkt/1SQMQ9e/qkZKA5ui3VI
pQ0U/GKjGOcQFyvuTyKROSeIbyrtlkz9GBaRwwnyovBl0UlehxzYqV7ZbkreejEH2xGAQw04Je0b
N6MEqsH4xqJnVLioiXNOfEm21dPMAf2lKJzg1ChfbfOjidzmynOa2aMGJ9iFn9QwxaWhSLgphR2Q
gkmVsDc6r2k8CzbDa9JT49rqZ8DLiD8s5fhh94+QEbiPo4fhOPw0foxvgQ6gxFk+6k9OjRZi7sYJ
vlp9M7HRjJyZ9/SStecQ+fa6CzmSb+yXEw7XY+7nVJfuqNvjOaXMaCqvUP1S2EiDWx0AFdTn2COF
YEaN/FPcUSLGqL8diOanekvDj+Wl9sJz9lrsEj+anPajrzyCW6KH+lC2EOttdoqL6ddn0zyI/vRJ
EMmZu1IAVPKwnKJT8cN6CC/dKU9s9YNMgafmiOaQ/nn9NM2bufiSlutKa0QDxAA+2RUwBhgn/zBM
fGGbyeIoY4OkJyeGoWWMHWwwQxmd2SzC4FW5zhMQsf3CKTbSCNcBaSYdpu9PkN5xGsD7+2I7N16X
sdv262e/H76/7vtf399mjCELeZq2LMq9dLCQoZH1vn41wRrVPpjRlHTbMU+iWytKUDcnBcrzivhg
nenqVnVNsZE9Q+Z6VUo4+XmlS26C5hAIKDqm5BJGE2/sHHJFjhrL1Yz0FlvRAQ8Nf5vV0blVc3Ez
COwgi7FGKaCMdSHOg5gAbUP/SGbx0EvioxMqKgFwVwBRqTXMBk61SDPK0uhzBlEInbZ7lVI98uq+
He+lHJlyDmiwlumwixYFd8dgy60DOEMZxu22VaAABua7HKF1iYTKBQMBsqOBYt5ksitbBpDdrKFp
Lgf5huyQCHrIRqtV0pASCBVxCOdsIMp3U2t4q2rgC2SDlN1dTXUE38O1rMS0m4nQp4yJKG7z8aD2
7OtVutBIMcdDlGQ3IaiXNYgjOEWt8qqrkMUX1oeEoJVdMdPJVIXkrirHvVkZB4PNKYjqA/k1rgSO
iPqRCnksg1sWB2+qkrb7TkZhW5JKoiesf+2ibRCdjoS972Wj3KXhgfP1tavEzMXQREtczhnDIyy2
0buQZNSpu3C0HqM1+SJZk4AGc98agKuq6UVPC3k3jAJzsk6/BqQ69Q0WXUv6VCuEqNoAFZvol8Qn
BJf9V/CTXs1eVSwQ9FEGy1nMSgDT0zWeEEx3S3jLi0J7yfuXVihFsqe616JfaC+PbpwED7X2JaEq
AsuZPQ1Rxr5apyRUNNZXXRgHqZ3APwsksYgFf0M+S149qd4oo2yb8uVZ6Mxh201KbNdi9LXAYpMQ
dzZmmLnROKCJp5dX98sjilL8Q4kAHVdA8xHqIxOGcHye118mE3GRSjNoBPwGyEE1MFQWdpFuAz9H
cOJEFkkKlLdiRXs6VmC+pyr0eLKK7Abt6/JMxs3zUERnnT0U2wHdxqF8JoZl/ON780T7Es1dKsHE
q4hwaemngRXjyJ+Zl0xHldDM4gOqxZdiSrd97emgoVXK+5pdBy/aE6tyBFEr5C8wfkhB+1xq4z7K
ORBXBSWqUnaPaGjhgqgKtfZofTSTi6DzQ9UpjSFyHLDTMDDLmSCoYGvVVwJmXpqejiNeYrvF3gY0
bz6WQ78JK44McsQIJaljw4uzzEcAHO7uIo2hUjlzokuj2i+lmMNMC368Nm7WbDwJycixyUApTlB6
WhG0sVrRzCLwZ4t+UN7ttLjbN3JfMOgZNEhVj2S64L9TWFIykdMy6dWlC4rN63Jl9uoZUjrKV6JN
SLLYDyCrNSN8APq6Zjn4A+fSpIOmIgnibWKbaltoWUL8EETJu6ai/24lI/XMjtzBTEl9pcVpkMmW
5SgDfQtizlDQ1HT0YiaILJGeMteW3QAOBLCbuGFfXYAm3uKxeZRqpFeDMRMX1krQZ7s7a0S0XIvj
Y66CLItlnZOMgbxebhlbwHxJRmwwsmiE6M5pwZL/A+XmpnBpuTsJemhUSlqtUWH1pv1zUsL8DjJm
Mazh+dGqnxSTI5pUJK9GZzG+SoL5rJIYRHTJwzAmcMdaYssx/piF6JclZ2k4hjLqewHTSDrLl4o5
oCCWw0a3YlDABohda0H6l073iYlBQsqs9zrj5FpG+eOEkD4eeK1QbzTE3JD/oab1uaLN0HXBJwg9
Vxn656pMEsAgKlEmWZJ41cxgTVSnfTvszVbGo0UhW3WvIroaqToz14C9Aw7Y7NpPa2Jwn7cuqBYK
/OJEpB29mTw8OXdIroiSq+9hC5A31vjDiAwx7sRxlzfNzyrbW7P4HoY522nRo7tcDRsgd2k2Gdlr
KmzalOlvo0WnrEReziyBgocjzvz6rs/W7BB+sY3bqHYKbC5E9MnHrqcr0sD+ZOo63iHgp/BI4psI
PE/LtHyr1Ix9p7LH7m7dhw1u8oxcD4Sw1bZtlx2O+n2QrNLfRkAQKWZ309C9DhUM5jpfKE/kkMMy
NRHY21spCETw9aiflEs4FAekE5dxskJejR6pGABOWyIMSkBNmxFE6qgaHwILabZBKvqRwZm4CPG/
WGlmuKWVP5bTyH9VtNWacTjAznsUEda1yHbTVsMGMmYZo9WR7u8g+y2rmQ3rmnbHoJylRX7KhhmK
t5r2EFX2mlYs7wtiKilcBPI5pVtuUoNmXfU4ThmHaL27nxQ6uMFo3KCrU4urLPDyyoVsYQf2yIMn
Zq2hyrGKSDgfF8UmrRWSLwg9VQQ/rmj0KZklIRwudkpWHQYzvhd4/k8xzXPS5F5SI43YiSOqRTYy
Ccgy07ZR3KkE78CuRc2MvccZEoV1qlHjTVRxsDfahgNmQOxTLPTlLkk4dyw4IsQwiTdBMQyXFPLA
kJiGq4/4SULZcqOFOBmFuQ4WJA7AsczRkNgCNbUSZ5xysDxVultEaZuTyaomRAoimhbsCGorzXHd
1ZfJHVFsuCMZP+kitw7Y29LRg2WjRJzLJEQsTpAI11nt8p1WqYnbgAnHhltu6tIo/GSUv0ZYQLgp
YQU/DAK546auY49IODqgUiVcJGayG3mLWmxns7snAoi+ZtfAtze3mQFi2Gi024jVya2WfhdP1jnl
EkF/Mo6VHgguwR9xwtAqy+L7esa0VrfaszzBRBbT/DUNxMexiWZf0zUGddazIYY0+tDgawSvO7HV
5rsh1F9UPNNOmwiuJikpQ5oCm4hqbHi5x00pyfDbQ83WdXoC5tqz1uTsbhGEQ1Qt9w3uCypdVVM9
qeJtnKvjg1mU2PxM6ScJEc1JTVqfPn5lR2pVb4agu0P/XWbGhy7HotsS4Rfm81dShtEGvIVJpobu
lKrq9RP9NUmgYotVcGp6iyB+4l1t1D8MbCe8ltwS4Mhzt5ta3U03Uo5JRR4KyYHI+hiIfXgceg4K
KuoIvCLI3JP4Ps0TONAmoy/LRBVUM8pOByQQIHiywHInJhrzSF8DIwVhjlQGLGwnQ5xgW1q3IGgR
VM/L4sfFcBnW4GfokHIEmHhpYBe3K7v4+1+/fUj2+ryL4ByHK++YyZAnrVjkccUi//nw/X9mAzQ5
FsO3MAny/fdDPfAOYMECsrzilgNJfhX7Utm3EFW1FclsrXDmYcU0izXAZm1FN9crxDlccc4rzMSd
VsLzinpWYT5/k2GHFQOt0nXSVvRsuiKivx8gat+EHHw0+BN9334zpeUVL/3Nqf1+AEUk7btXa0VR
k27zz4cYeYG6rMDqlSj7jZX9BsxqK9ja0MS7/Jt1rUC9Flf89bCCsPF5qP73tPv/RIJ/IxJEVUDi
7b91Af8Rwu7ANfwqmyL+C23oj+/6F20IpJAEFwj+oq4qmqYiHfwXbUhW/0FcN2pCS0dKgO7vT42g
/A9RMimjJFEmaX0VAv5LI6igLATiiOYATR+SN0v632gE5d8SfEX+LEmWCHo3FFHBI7BqOH5himIm
Jp2y76czxHXSr0oRzflEhBs1uh9WeHdKdSp2vRqbbh2jVRUarbGlLq78mJy7ISjzh1zMfkBsOA6T
FcEwLs6xTp8woskpF5ecDWgfqPNbLJiVHzXZOtFQt63F/mia06VI5ulidaa++eWF+B8EGtpvaLv1
ialkkxvEU4sqqpDf5Bkq62NqkRFxDtn9/JEdSu7UH4vakDsGc/9YkhDmSnnPQKYBh9j3hAI34ySd
q0j97KKFHttE20+vppNMvOmWJMduw+Kkn5q0gn3W9FcjjlTHYn65RUIP09YMslNgBj9xL8ZbcSru
SqOXHoycLowkt0h/UFEcqJU6XxeLL4yp46FB0GKz23lCUYNfHYrkoPRjcki7liA4A8HwPCNL0ycp
OCjRiCOdhI82GJTHfrLImDLU6BB5WiGEnH5N4V5fKmVbqPOAjK2J/+aa6tyrvwp6vq+pboA5l1Gp
Quj/jSSqxmRQEBrbncNl7jYDwOeNNRBXxdIePgw0hbVqmffIJPhjY4G0xYpuZzn+NFUEqLFVy4eW
tKmMsuwyDHhCupISodApOevEb6ZGu0/0LL2DJkU3Q5cfLcLlOUxoL4gwBqg/OlPPigownESmLia0
6ZGWWxGL40NaYqiJ9OSeRByK0SwNMQFFlWQbcg71ESgr9t6gcXnTkSRRmtll0AJX7IcuIcmS2n+W
R+lBAZCHUOlqRnr+NNMTHWBguZ1WIeSSyss89HujQjcSz0u3jWTtLo2RniZRlz/J3bnW+vqoKNl9
nOvj/s+Hb1A6J774b9K+f4/f5vUwVEU0uMt13sOKvL4HfnnzGrMQjkKVtedC+8ChVB7MFCgjeCZ0
FBEqMJxG8WFQNf00DWrsp7BJ9KDwajk6dDiFoFdo575TxWOMz1CJBN/qXKuuxaf//l5cdV6/cItF
QzJQQBuEcLLG8LDeVr/8mZo4hWrVhsVZlBGsJal2IqZKA0U4UqvNuvU3v+4bEfn777NEDob0SgDz
mr+99Svu/6UGtnp2W0GKLoL0WXcpVSBEXk9qJLimXcp0T1ms+5o3FOev1tWtvjygNCJHTBXvjDus
gOFTp4j5TiQ4BiftBxYayvpYeCqjDLdjE1R+GYiF13JsP5Uws0GfrAh8MdBPf3P91j/4r0+I95qs
yaqi0vpgN/nrBTQMJY7CIo/Pmqq8UehHByPi5icXuGG5CmmK6yk9Z0MbvHaohKPCSgQ7u5c3iV7f
xbEcUstEmMv4JmVmNWwr6fr9kKrWp1R0xk6JeQsSWZK6xLeHh2kpOqeNGtSoWBsHiWdnEHm9GXug
O0E9olql/UsfTNovaxiDGNfqpm2M7CwaAZPNJUGGB13HiaL9TLvxLCW9QQs0M3u6YU5oLS1LQNXS
J2FGGWjpdCKNzpE6S/QKCZ0AcHWQXm3/1bU4MIVGJH5GklW3j2PpaGJBhW+RoqfVM+Z7ZYHEW+2K
83+/7tpvykJuXNNYt0cFXbnKRrJunr/cuKLeozLRAuE0myQhTTLFszbeTA08eiSw8A4JWicOwC6N
np+pZCafCtINXC7je50aktPAXb5EQiLu0lEY/A492V0yIw6J169Fiz0pwvyz79MzfuvdJOvJW1Jy
XuHMEl0gbczXOqPcbjhSu0Ohq++qFOAjqe7UmqkNfGMGZsOqZ6nna1Ll43FJF6aTqiXswkK6H+VU
3cDwVbfRYg7OUovFVtDEelOok8qkDuG4UKC5WOLao8WVnckaXyNrXod0qi74s5onFX2z3E7PZqt1
J1Hy/vsFpgf8H7e2osIyN3RQqxKeSWP1MPxyifXGjMUm6hSU6gG2O4lWuoVl+yC2E/08QOV+Bh9+
+/2J74fJDALo4uvXNHRq6s2f3yMFwo9qqWgw//vH/PIlmpHQrP/+4X/+tKHNE8SYiMH++Lnfnw6y
hF/xy1cuuiA4YApo4ehM876/XRib/P+TdV7LjSPRlv0iRMCbV4neyJuSXhBSVTW8z0yYr5+VUM/0
jTsvCJIiIRogkXnO3msfDbvc/Y8Xrn/4+ZfrG0wrM95Frvv285izvoP//jkVPX4MAsvN45AKzUD9
/z/Tf8/+d7/WnyoJMRjpj7i+Yr31P96s/sPPe1r/8vNPZVvd5xYySSX3nggpvOinrU8g/YEi8Hpz
/cu6IYqMr3+96XLKUshKucbvLWUt2xj7p+HE50z7QVFbaHeo0j5RpR2jufaOCiXRczKPfVPe8g+V
d9KuxetsjISLuRZ+W+eCYvIfcxJIoTGnCkyqpXarpsX03VamtyFSkZpCEGrb7FlGZvuKfPIuH2g7
sw5K9Orw3UbnuQNXcoWrCKfASvayrs5c8HHPah9tDhQfTyDh1Npj265u245pQoEB19ZO3Hl6JAeG
6Dxq3RkRdGL0STyBgnK7CCQdSDnpKdHtsEkWuQnN6RnSNHgv7f/NwgBRDKYG7QzutEe4yk7Eo9wO
2js8YCL2sz+QVkhHwlucYTLmZ4MdgO0YAN+9TKJ5W+RjgBYUhXvlC8Ra0thXq29ZO5htrMyp9jQn
vgKirz5deIZVjxZ1pgSbqZDocO2H1s7oHIu0Wr3S2jVdYZ9utY+60IZq7awetMcaI8uvZXVdO6dC
NzyTIT0bAqMBS2mszJE89BrmUvf2xSMKkYcpLcWYPLS/2yqnP7nXPttuLzeNbz/lSX+NUPZtwL/R
nMAl3mIX77RvvFSkB8UvcdTGaEMxCWAwrzGaBxjOe+08x+UstpN2ozvuJ0wpksVwqYsZ9DuZjqTI
YsY3/Hofgrk8NyYjI5hu7XXvWzJG/XOvPfBcsc+FdsVjsccfj1He0455hXV+yaffWVc+VUFtXAG9
bmftsm8pEMIVNQk26YaNQToGkiFMr7G4kLspb2rlHacU2Qnkuqynj2flEOMpe146Dzkv8Iqj7Kje
9kWNf1agzLSm3KZanWLmkzmzG1ROdhFQ6YYgsNiJlnLTMydHmoBOuQ0WDMShQwZkr+xjr1EElYYS
LNAJAkSQ5fTmevkfskN3zdRjtHBzwkKa/hLCN2g06KABrbHrYB/kMBCcIL2UuHip1j8JrvMUwa1L
DTVBIanVEIXMxZxljTMN6PIQG9ABwJRPedrdj4TXtCnOgXZQD/0KZ2Clt0BrSDW2QTZ4ipK+vTM0
0qHRcIdMYx4CeA8IqpNTBAFCQYJwIEKYYZZQO6XzJDUuQmhwxDzVVMdchlZCyv8sLjUoW4MmJjKb
NXii1QiKDhaFrGCUuaN5wUNF8Cm4ChNuhacBFiB4qQemKGCKMDmNJC/WefCtjOSeAaukWF68zdIo
WNm1UDxt5zTHc01YvHmqVnyGBmlQnXl0GyBVgcy3afxV+YbYEKbNcaCFhp6HIH1uKZIl8516CfLy
3hnTrcmAiH6xjgmYRgE4hHJE2p/jX3FJeJWAP3IIIJ1iPWgtFhG36PCngFN5wsW6ML+88SME9DCo
8zx6Hf0k39Vlc7FMaoPC7j44hlAz1GF4cIqKQbaindWNC4K9zvsgZY5eNZyebdsWtkZ/kb8Awexm
Ki6hjzg6KKEyNdJ9tpmhwmiq64My7ezWNjpjk0fh35FoSyJOhhrQVHBmOfQNHvW20d905vlImELj
zcjgGMx+guzO3bMUm25bDWpxF7QY+XXSABelUS6kQNKZRFlhasyLp4EvJauiRSNgSpyESkNhBugw
OZQY4BZkZGtwjK8RMq2GycQaK7PAl5kEjhwJcaZQarzhixw0iqYU7ylkGoz4dH41rKbX2JoIfg1a
9WbF2WiwTb4ibjTsJvUfxWKHtJlYNAp4OL0G42C1hDWCxHcqTXTtFv056plndT8qoDrUvgMN2cnM
cp8wHt6mPSIJV6N4bJg8tYbzxAJ1N+uiQ6zBPZb3KeH42BroU9QOqvzwElDAv1lg/oQr/EdjgOBe
PdO3a/hwE3VSDQtSzhcnmEJCiDSMgRPFGtabAsJQyqx60cihdgQ+BFBiX2k2kcYSzRpQ1GtUUa+Z
RYX5BPFo+aipscNBzTA+5Ba2Pf9XD/EIHMK2hYAkNQopgInUaTiSBCGCykD3rjU6yYWhNGmYUqyx
Sg01B1AcERGYeJEk7CVLQ5iyGBxTq8FMM4QmqVFNnYY2VRrfBA/oTOaSt6cw8QAS4TnHvdZAfCJg
5q+si7+owNHKqengLUt1a0GJMjUuytLgqMwdkfe0qXeTT/LaabyUq0FTOuZQePW7rxFUi4ZRKYTp
Or10SKlyEnM9RP2OASZrHff3mEUHkrGtX5gj1JYojfGsksi4qwfa3+sz1s16t1jq5N700+kcewuC
W/0y/XqLL+Z3mPC/1bIYT2KS0wHUYLBP6Hi90CH7Z93HMM5Xg7bte8f1dIfCAuQOxIb72SjxyOl9
1OGjqkrx7edFtmk8K72bRIM+UZId6US98aGqfrvuK1iq+SaoCdGyjak5shSr9hIw7zlPa1STQfkV
0Kf/Y1fIX7NB/DLosm5D22gulF3Gq2Fq54kpq0/wbvT5eCpfPXFVIJeeYbDOrN5GMiyWpX/sXQ7d
n72paz4P5W87MMbb0jRNUq1CuNOpoZDwSOc1bqNfnt6ZKYuriiG1YJoatpOZpJdRCu+aFFwyUPvP
n0tSwv3wuz9T0OEklZ18Zspznlg1b+cYAIBSlvVoyhghnX6a6b47but+zwMRfE5W9/eYr6yTN4hu
R55j9hbY4dv6TG9x7/Iqtd9lgvaB1j1JksBE7tJNofv0VqSMTwgUyEK8/k+YZAiBfSd/jvre2Nvz
bB8C4RuPbmdbN+tncVNOGbMeviea8aBGQmws5DFjQIgLglB6wQoeBbT+2FbZPXC56t5Lb0AsaXEw
dUXX33kB/fYGQMxX08BG1E9tffBbLiC3p7aIS2KWXXWoZdY9lY7gl9VPiZjthmkYfxlehpLdMnD5
EBN1NozS2HZh473FUfq8PjWRydOY67JBZ5IL3XrNueK4u+sdgqQqX7pfooz+/SJDrMr1UqsnK16G
Q5ik7cEahfkUN0r9/OMRUVQrQ/hDCfvwhsrfkAncXmD+uHdinmaYYlXze3TfjaW0v1ScmptO9eal
KRtxZ1Md/HlCbZx7xy2/cxAzG8Po44syjPRu5j3exrODGgtDWj9a35WfthvXHZvr7I7OVTVoQNd/
UaGi5YAzfSvflKFYrrEfDNdRopIjGCz4DiFmrW+ll1RXRRBdQ9FnV6uVw4b2INdkwBcXzG/rs5jy
6QjttL1rJsMhXownmOiBvmbjaX0/fjyYWBQy8w6Ir7hEg+dsxmUZvhTt0Z83lC5IqRtAiXNr5Rez
w99cCy/8DPix1mdQh+hvw7Dq7hk8vTMhblhnm1l8Ynv6+dReNCJqyyzrvmQ5DU4paMHSqPgj5ahc
9zH06JP4gtKHJPQqshAZmvTi/sPPGp7Kd0/0ckR/Nx4eyMAMT0tp2ltN1PiokVesnyWGxHtjN5hO
cyNjbdAtJ5XV0ZaDaf6VT5BO9X6EgaStC3wkDnPf0bdy853vG/kvldTHdT8AXUnMy/vpcbCN5DTD
GNl5OacX0wO0aPyKRQJPMuOUeFy6FuFvZU67vPFvJeKmtwbBrEfS91cWFljzzTk7d15jP3md+Zv4
t+mLk8ekHuDH92HKbN9MKWkE+gWmXV6oS3qvJQ29A+ABVGapPX5aw3l9oe3lmHKpa5y4npdbGFrD
zg/r1/WPbROmFFCJJB+9UCBXwNO27jUvlqdxNOVL3g/+kRAzhJZwz778kcmNn3yJqUfgZqYNkZxm
92pT4FvfvumL8ZaylnOtk3i6t8rMu1l3qNT0iY+xeJaD4xBySt7i+nidomEZxPjRzg2zkzpHsjd5
9tsC9nV9i40zJ/BdZuuSY8Z8IIobB4L+4D4APOZ6ZfiY5b59VjNj9c8f6HTapUx/hRMo3Nrol70Z
+cUvLJubdZdqSudNuGQs2s0+fhQzSpHIZ5FmhEP00NYoj7uhsx7aIXMuixiRf+rPPrXpkTLP8tbU
HuszOoO7fIqWjxbHhiUBDdPmwEvkAodB92GfgLlUzzI0Pn7elc2BFmfNeG9mnnsNDfoC6x+GdLkr
kgDd/uK3R4EyYmdPsvjCwLK+W7mM3rYbMpIOS9wJIJSoEdvN08+3MyA+ouE5MJbHwR0B1unPXnsL
RSqF0efAGssTXMzx5wcsjbPNhf4zBCSzc4iPoznS+K9hn7E85UOiESCwVx9i+Eax0evDbiZ25tNG
G2envyfSLrFiFNMpcsFjOlzbRRwiu2kRTwhZtsc+9z8NK28PleN11yZNmJrUjtr7bhNc2wLDZBjM
CyOh4qoqn0hzQfEQOOJmNFmsWq61H00XQUuEtIGZX3ifi+VpFr17JZwcegGhzTUrWC4x3/4MksnO
8AI4o+/dqgGnVTT5BGOHxmcQkic9kEPPyi5sXpsQJWs+TmAwOuc0qfDQ16wBs4BWeOCwqk5cCUEw
o/G22OoZA+QnZYxDmYfem7TTBEWdUgckJPYOGUu0Gbx22qaqlyeiubtzDOLyZ5NU2GUC6kn6R6tP
oA4hYa83Jw3hlso+91OX7sOMDvh/j//v561PXjeOzvX4uStRiuFJBdbAntcdrI8vStO215v/Pcgw
Ht2ChXJvpJvDjRjAcp4KRVyl2wa3yiA0cAmH+cq+8HP6mPxVUb+BW6b+krECSg0BMzIUb1mK0HFC
SRZUJX43FJ6DdNsTwKL2VEiTuW6LaW+ui/GEjm88jSLjyzXRW4SLRy5jj+Da/wqEOR/XAI6mhwi2
uOCaFIobLgJTvg3VfeBK/+cJai4w7ujUjkpvfvI7zibFqYMz2c9FOWJ/TdGLmn/RI/GB4PwTI6A3
c4RH1ougWZOguYtGsU1lBeWiU7+yIYGnhcDfxoQ5BMO4db3uvgqAHCT9sF+/Hs6yYWsX2CCaAiiy
b7BgyDv1un44qqPtqQLXYbaMHGOznIT7XZBPf0bLGQOqRj6oyAoZBvFi5lp4XfACMfZ8V6R+Qe+C
9pZZCLnXx9a/1gNTdN9pN6mcUQrhYkwD3EhkJG+YKCStcG7XN5Y6ebRpWlZxTVnxiSFOQnXy90zH
XoaCh6FnP6RVrLD8AV7IM2iCLC3htWzX8I4wJDuknZ0B0x8X3qaGDx77Mj7FRQqU2hnATOrj42fv
HqTe03q/yixsU5MHfMEVRyvODwMtw8NiyXqbMFTRYjGRgdO13vgeJYc8K4laXQIAzyrHWi/6R+nW
cm+mNFLJJZj29hBcfGNG2Z8VWLrpQtMQwWq+W/rxLUMRFTRdeGiSKDqxWHSFl51SM+9Plua892qi
CKmwvXkhhIxc9/ZanXNs5fYMKMrxT8YU/x4H7NIBLqxQkiIsOufOVXW77xv/vlygVtvT+LYi9Veo
/MrZX2/19CAo8RtjDbkUJ6so/OVAxvQbaFz/GpcXP5TBg9F0KUJ2dPR13oZHyUuvwwjHuRwid9cj
Wt3kOYqhPMjyDelpch8H/WGQSLduoKYi4inQLFkqIozVkncGAsBjsqg34Um4zLlTnuvBJYEaHe8m
mxP/6vmNs8sdxLCzTNE+EYi0g5runJS0nFOMJQ/KAnOLKWZpzKUBJjGWctQE9X0ovV3dUSDGqtoQ
/YjAcX5J3DF+KBrgJA6gA0yc5fJk1FQZ+T84FiU12yLNs5M10+HIvQ6T9mhhX6lK+5S60XUWbbBb
EyqKAGL1jeyacj84xTlniXxaN+ALHyItu58b+xLqASzVgp//NoWBCXRsiHY2A+N3UmSv6CVJcnU6
gmEb+eanxnYoJpoNFEQCsxtOMOoHgnc+Ybxbu3myH1LH7jA5eyzBw/yQIuFHSM3Mn/NaZbiXC74g
2+r3o9P8j7DzNd288dEILL0NmaNqvuOUtMO6mevb1A9/3v84cAZMSqeat4qw6Iwg53VDyUmesuAt
atT0EzMvRH6f1SVidRuk7Jo8v+bcr7dUlKPDCLy3BWw0VcVpxrBjcRpCPBtO9kw4EHrHX0i10z3V
mofKytBlw3XYlEDiKQcPEMF/jnP4pz2joaGDozwccCJZTFj+xXz2qulS5E10Y5LOiH+Zy2hXRvJn
s97VQVpEK+m/gEfldyabZtSfZN0QquZhIiYFcfLS+LToDYFW5bZCXnhjmSkRtEtz1yjzJeoZ5dOY
t7BuQjP491b8/26xMxSdHb38IhcjgU3WeFpvuRMxd//dXW+ZxCpVud8eEpTTp3XjRBnXla56TVw7
36UWEQvrpkJvS2Aro8B/j4UF5t9ca8GMTuduOaQcpTg2btIwQJLn+K8yIac0Xgg5CPVLC5uhJHWW
5hbe+4QiPZiADrOStNr2TA5YCYy4SqoNXTdKoyFju22OlKFpgdq7ZWzeXLVQqHHNx1ggGKzitjmP
FjBzMWvnu+7BGkIgd+h1o5Tvat2Q0kCd0Myqn69EVgXg1DKiSqmPivXjFPAC9zHLddM41E4oQWEU
X6b08rOnkk1H1ONPVMhP1Ahn56ahZkgjJH6gvAbUYyGnO0nH6eS5SJgRusCPjcaadOvIPOU5cvcC
oD9LJAbtKuBUs2sTkPh6P5LYB7AVHO0xR6JPVe3WxbZTkaAH06belk7MtTi1xUlIG3N/GST1Lo3l
yxp/M+tzZR0O1lv/67HE50CMREfHleNCiibatqgNrvlSgfRMyepDNovVeWkjBOKQeo00xK1nYsgJ
KlPQ3WUxZjfuSwGYdkfkWXg/+XjlWOZ+0YOpNhUZdRSmBYL8OB6PY2eAho6tq5wySQk44XEHA3ew
FBcHFY9OaNthiOk+o8oGShL3L5XXQzNVTrkpnlMvmp7qYYnuajQGjWOoUw5NEMwnvSWXljgWC2vY
z1ky348dIHpfGDjwQ9+mQEgkwnawR9o0pUqpxdqYnb0GO5efPlRjUYXM3iuxSauEkjJenmACwIvi
ZXxEY21up7AzN6ocx8fA81hGWSjOU3/e2YtRP1Q45mffdx7isCNWMaJ1A673JqD48ovMPWzdnR6t
84mQ1UIVFwud2A2Z6+TO2lhggxY2kkxDlJRVEr2UKv/Tm3GL24p71OKZAjYMKiCDi9sh8tx3hNC3
sxFYnxJ23dZxLdQXdpW9T6CE18eDVtFFsFPr6DtF/9ZXPcL93MNJ0Hz0c2JvosKhptQJ/0B+ZXxj
L95La3r9u0uf/9hmlkaU1/g+rMUD7lXTFNJ/JfLktvPgXDltVANxTGYXyFcKlgy4Jw69uX8P/PjE
dD767lwsRL6zbGGUF3vTFCmlnF1WkeAq7go/H+7XDUaJDPHEFB3zjshx5onWlzB6xAOV95LIGOlx
zsRj8Mr5QdJuZ+3x1gkjfINTmh3qsbjSSJFbo0nth0TfmrOl2qbZ1GB7qDl1CMk8DSQOPKYlmby2
58/ELWE3Qfsl+KqH7nYq8xmosInMDbLoKQAYdIsKHyhU6tmHoS7/VkRm3si6bd8iVdDbyAaKbS4x
JLaD6CwMXbVj3gBZgGvlt0qeo0IdktYx36YwO5FRiOfJT7qXwJ7KYz2RoYuCi3qyeUfkn8ebCLiM
WD64TkKPkf1NmNbLctqSRU0WSF5wKYQk9Nh3lTxPVhP/dQpiL4YBKdHWGuRx7Lv2rafBIUl9uncX
6Gju5Nz5Uf1EZ8p+yVJHvEBXLgNMu9ksyImd5HBf8yn8YK4OwhH1ZT3TMz8E9lnvghmc9sxr+NW4
1NVPZV3Kq2P31/WehZnoyTA7OjcB+Hgdl+zES3p/MKbSfQ+mct8vTYUZjTpbrIDZqHL66KZ2vtAW
pfbtOcExCD370dObRS0XL6eOXpluwYqFoGC74yCL8lI8oH26lUgrcLL0GLhif350SP2DaaBR6ij4
4waxCCHv1dmOmXvGqnZ+2RQrgYCat0Frpd/hwFQi7m/oa8sPdFf+ZhoGD4NZ0rxEEWULvws/E11K
oFTZXmgQEalSRf6uLTwMR/08/w5Lfxsu6fIRRQpFVJlWmyR05KY1sbga7iyeRdUxgnZL9htj3gZT
nf/XyAkX2BlqTPZMz0IC8sSWgSz9QACZ7KowhXYnzehR4nFavOndihLntfPMjAYiFwI7Ne1XL+7+
vbv+lQ4nTVJsJrA14u7Znxicp9n9BfIbmmOcIFnRd7t++qV6C8WdPf4zeNiUVUoggIrKe3w0yN9y
on8clwqw55OiQtWyuvX7hF5pNlM3obxr+r+jNZm2zNMXyDjBni7JfEjMMHhaLFO3YUByuM4yvtR7
z0vcf0yhvsnwIU2znoF8GFMF5YpZUhbVaPP7jD7OXOQ0G/od2sT81c2mD7OAgML5gVlyCMGR2N3f
EU/mWMRxCuz5QPEH9uBQkOnRegzLTUmJ1Ct0Ik5CTGPg+y+xzg/ImRHsjWCxN0lgkMo4qfE+K62P
MkuWo7sM4uouAZCVXEOcNkGVu6/K98fninO+dlxxDwS6vjXm0DpyELn8GmGz7fExbOQgBZxf3zu3
Sjw3XflidY7Y4iL7BHmdYkuwWdfgaHsajMHa9FIZh2Rp1Tuv+YWJZMLNyonR0yq+7QK8DrOgvjVH
AIESIsbel2YifRtWzuD4vxw6/FV9nDrTunc6qI0JJPPOjSUF05Q47KQ9UGbKbj1/BHahaph0kdts
DVF425Tc5BsnLod7usIsGJU93bpFLLZNbQfP/Qzwbmhq/1QWDj09LaoXhUyOVI8WMuq8a16Y6Uea
kHOzlMZ3ahn06PKJtWsyk5PFiPx7mP6400gPdnTaq2PgSKx7Zd0NuXybDDu+CZvKu+Ry+Ox7q38u
kxafr65v+mHvfYUfU9Mm+0F41sto2eU5EpX1VHPxhDc4lMx8a+d1WYKvvLU2RtoITB8+Ft3YTo4W
MCY8IhhAoTyRRAwf7ag8cAt5H7E6E2G5py3CRcxM5gtSGeoKWRPs6X41V1dGy43nGpBG2nRLv7h9
anun34UCIuO/v6CAmOwk9otfDdMmhD78NWT5DjWysffGtDyGjf5WTOe5KzLnaBZYi9qYPq5FCpij
vOkpXSbjzhJqv97zfAVXsMwBu4NnbvwFVgbNLSzKmfOnWJo/vWe5u4pfnzxWwDzlEHyNSGKXm4Kp
GMygtLsTgkZG1y2v2FFH0BAZFkr1WhMkd/HHcEZQORhXx3SrM+FHWkpknodq+b+bvtkHhvxLJ4Ok
mBhhoeEwtSB662w086VMrfw1M+YAWRQ8tJSUhvu5kBE2vhxPqrDA9qDZ+jt5+ATz1F0OtKny57I6
9v0QnvqZ9K7ENJ4HJ9HIlYEKqW/DeK+La+2xFBumGkJOLEikJlRgZ6cQVdbF9FBJcY5L+ziOQ/Rc
WgYCmCx7kBWyh8mPBtACSdCEd+XIsqrVnxD9k3HtYiZY3bjN8T+aM4B9vFZ3gwjguHTKe+vTdF9F
5GWRx0ra/OiCJO/AnWc1rxVeF53Y3Wthju8Zi6o3e0ocgsnq7RR37YfuPH5laVdv3Hz0t/MwM0Or
aCDwacqr247qRlBfOBnjLPZeW/+mwnsvysx+HAsgawXlsU075OZehtDUvRHCkfCHU+12w5tvUktP
KvIi9GmiBpz4dtZNj8XsfZtt5esl/PiIxL46u0ztb+MUH3vSDHtyE/Qnj18TZ0JdhI71d6xnlMZ0
8DFDkJTm3jbho+PAyu6VUt+hDpuTUbqlXgT0Zrayh0Xp/j02LdKG5asR59tqaDIudUBVvKVJbh3G
P5K3ivziDc6zG9Bl8TNjubeNrNyMiLAPSTTFu5LeBy384asaaQLJvvqHGg1dNSuAgIt362T72VMX
EqJOZGRz8EIFatVhwF58rzy7VYN7yUmCo2GWzWEILYvvnoSbm8UYF5ysk3NwU3fTBk357tUmJRbq
9bUAJEMxN/o2uViYaVI9twEBMcFgblzlR/eZ7cCkClJ1hqeWnCsr8fdWQz/VlvSyfPVRNV1C8xYq
2hRYe5y6XMOy5JeXBCNvOEb1bWwaqx2uWe5sS1Kuw5vOUTUkFI9oMLPQTieWQnxs3pTzmohFoG9I
HlsQgVveermlgGU9VV1uPnEC99NNIeiMui4LP7e/rFLxqk4xpGd4F/1FWYwrabxPif7bc/1AFiXt
/ux0oj+3GVf5pp+PCQL8PTOO+MaK7HJr1mUPFaWBfhVOPZQF/87w0WTFYnyd+vLaFdI5MjcBleMS
UYa90zkzzeLqNnykossfJul1Z7MwrmVqF3dhga3fmN30SuULKFVpppcCs7VbCQhiWXy0zMp4iBP4
C5PiVC6phr1jsevyWr6JBI9aVt0JkrbvjG6xjsJLSSbgITiVyGnJ07Pbcr4jSuUlyczghWA2C3lp
9K6y3n/MuncFXpXSyVNOBhKBQx0mrKkB0+timm6okwTWQaQNJ0y7bJTT13uYDHBxvb1Nu+LT8en4
5o336fmye8pbRvuhqvxvs7NwoyfJczEHOqEPG02SfeZSRcAT/PogEjG9C3RJeT1FQIHc8mgY7vBc
eBywtD8OIchvKJIeWGS7cjrULvUz3wZFqV6kZ5QwN8n8LcDnVqbzOSVWglIjJidjiaZTlhWXWTHP
aXronsxl+i+BrFiZRY3ELrDPMp0WjB98E/ksQT/TeLzJ0VPQYAqmd+YsCCnj/km6zsZuk+KRNQSZ
TnUPC6Dx+4NHAUPXDpLruskmzHReDWgkSoAXuSJ4WTewAcAtQMLOqul9rBBDgdrO95mT4m3xIyw4
hnmKCTK7DjGXYxeSPoI8URxKkZonEpbsTVUN7SeVqgfhxL8MDxxSMCimVgwFsBZglcmwvKs/7Znh
LpcJHnE/bHYD7RwEKaWBbEuV+5l8MX7ZuXgR0AysiJWAwizJVcq6i1ujomLvslbPqhcjKpqzSbU2
T5BuCxY0UWHMp0xCHQzbvj3bBhD/LDHRkI+ugwuaqruwrOs8sMzEwImZMzfyPSJbj2OSdds0lo/S
d8U1V9El8UkEsWWDyKyi4Yxrl7ob2mzRdkSsUviOBk60QoGiKjJm1yE9KoqY0VM4wKEuk8/BCaI3
2QRkETMdQSPaEMc1efXujUV+jbsFIyMCk60K7PGS7i2zSeCRdMWrh6lWWeZ47WzdDawGYMGJGxy7
sP5l9al1j47lXIusOzrSr1+D2jrVgNFpyIB8y+appViRZ9/TfBL5fgxtaBXjPL7YRNjYffGHPpa4
Gl4yPLICrujvRaSJxQblhappMPvk3TUYabxCBHHQZklaECYQpXoIskPRgD1l8CgPQkQ9Eww2Ppk3
N8KZwGOZ1cUr+vzAHAhV9DRRPms82sOj6b2kQtwntVt9RTa5gZ2NIKVPnlsHwIySRfNRtwkNnMD7
69Bm9+tIW989ZvEaB1eH+anyGutKmcq8VrRarsjxxGnsjYuou21NWeojUAhrO5FmZ+ia74Ka8IEO
HuU+lu/UnB8ygqaTzqleYmHLR8cIb7yqpkvPPLQimvBLasRGadAzlpaJuI2u6REWPSWjrnLezNCB
tj4blP8LjyAtH7nAhJ8fAJtFqT4c/mRL+Rq0yHSUzBaWr0O7o6nt7qjr9ZYdXwZLhc9V0F7TotpS
tPJOU0ORbO7JGvMY6W4oejB7MxNnZ1PVuZ+UmbAmGN79oXHv14fSdAi3daNaQLUNNUOummVG6DqX
VRBF7UhVE5nlZba93y4lrdtGGu9Vt0ynWHbjQ+Ym04PlgWGNsADSuZGIiOgm516I7n8yyzdWfHdY
lbpNn8niQD8muBEILw903x0qH4l/ye3uPkACIUI7uY7YtZ4E9QwcjcZrgEt2GTx3hzUt3zmGA+hd
ZmcEzu2T73Ey1UazsQ3Xo7RV0hSZKU7WFFUPoZVGANQae2OUzau9lJx8S/XQ4UzZum7EGBtar36W
dYckKZgwWA1ahhm0QSERI5JIvW3iJYGsFv27yaI+OhX1UlWMU+1XVRn+ed0YJMzgN4eubDsRASfC
pIzQdM+I/a3HQDbFwQQdctMmJQzynnUoAoiMWfsUuo9zTu+gF4+53nTAHA0XBVLQwdykq7qxSA4d
zeLDqpE2zrOltv4M0FUwW6HU7eSoOI0czY0EL1DlNclOEnJZ2Hm3PWTd+wyiKhzLSByUQdlwHo1x
P8wTNE4qqRh46vBE4FC4I2jvWfpBeKakHZ4jQnEgbC7d1vAbGIPF0Fwyo16eh/yF/NFyk1hZuFfV
2L8gDWEhPwj71hDDn8pHZgJ5d9m049SevBKxhh8OFblR6SlqtQqm/sKanlxnpfMOl1nejxknJoZ8
uBriGhdIr4rONo6GlTzNixHcwZ/wX2bB+Z5hFPtZVysiaG/pSFOjRgMn+s+oU8vH5LMG9WIn3613
EYhc/Aau+6ThuWZTpyd7stz7FroJ8tLFva299pczCOdhHP+MoyUfliHBytCgBpKUYK+sJXeFFTTY
qWZs4CVAvRB1Cenq8XvuTmpXjKZ5tDP5wIlGJ9821SaW6EX9Pg72lj5U06a9obuznEYFVTVWuoGd
xe55WjfTHVWf7iRorcKQRM5zQG978gvbvIM1LDb9WL9VNswvhMZwkrrlUC2O/9jBA0AkBVDR8f+4
SYKuWObT/2HvzHrjVtbu/F9yzw9FslgkA+Sm50mzPOmGsC2b81gki+Svz0Ptk+Acn+Rs5D7YgCBr
21Kru1l8h7We9Wz89kZ1EJ5MCnU5q/PsE+vA8D5d5eSB2128jto6kKF8rshZbDpmermbXKB1JR2Y
Mz/K0EK6zXAkxZYdv1O9p21My5Pq+4IkDphvyXi2GahcfLj7rnTCZ3TTwIvyRJ4+/ojYa9z5WHMf
lwAEY1OhWRtJSs4DrhXXEneomes9k1K1HedC3NViFHeFcTjRM26Jthvrl2n4VlpO+uz4Wr/UlMhW
7HyrlBCfUsVTEVvVPz77+Jo1AsVaSvfo9xbySUxX5M+Hd4xRxm/LzIiLBGWETXa3raYuBHpYc2QA
8TlgRh1YIcbzG4PRF9d000vaasMYPccAoBAsD6bsHjwN2yUrFne76NH7JAPEmnOt+q/8SizG0qz+
PvTBpy6On1Iu9WPiLcwXRf84LNhPWLPQtgPogD+aTMGP1SUL0wuFdhIX50KgeRIV4h2mcdGr1Gin
nURd/KSY7l2B2SxJ9eocqIszJltoViCzLvmhcKW5ZQUk0KAfou+9l6GNb9TXMfP8Q92rd+Mz+bWH
AuWLgwCrLYT1zAiZ+Lylyr8hXPwSs5y8VgvfwtCNnxX4eFhIVvzE+YncPsfGVyA3YkbJqqAAMPHy
8cEibGsTL6F/ITyw3S1+uOxM46e3jw/pwIKjTdzvHxPcBJ0lKEVgocPwy+GIPLfxI5QI+5Rb03DK
mL+yTx+DfaRYM7uWta/ZtCGvtnFBpm2Gmt0ujyixwMlEJUvdkdC0FuEODR45wkHv90eRWcyfpAV/
mN3XyWPsu8071nhtEtICsZk8BT8wQYVPPQOurS6C8sg6QO850txt7TFQtt2rt46HWwkF68MZ9/+J
C39DXHBsO8Q+/H9HLtylP5M0/l79SyLTX//oH8SFwPkvifPMx04IFc8RLpbDfxAXQgFwIbBZJYWe
Ep5UGDr/VypT8F92gGk4xMDHBMOzeRS6Hvrkf/w3aa+pTALWgrRBNQS+9/9CXLDXH/LPbl6KSdvF
9egrGQgpyaz4V8tji2qzbwvqUSuyX/qure+iZfQutesRTBz+mOypu0AjSUD69AJtTbo8dO2cXMPF
vv/402DXZE8XIal9nXwqk/JrWy/m+vEnbyrwt9tJeYCS9hMl+6/K0U9IluQtQVWyXeyG+rGKUi5D
tR/mpESmAcsG0wgbj3IAeeuV9sltq/Z5msZvTZGrq6/GZ93p+MFZx5lRBmrMmgRaAj+YzrUpH3iu
H3VvscX0CdLlVs6sDe0MirqhjNCX4BJIHP0gnV7dE89eOpx5FPIrNBu8DwKoHuiUSb6rvj2VTLnB
AY1iN092xXASRPMcMR9KWQ+e+ySKEBW48mkRA4z8SD2OkWO9wIb77noaiNkou2vqWTzo9qeqY/Pi
Q9AhOakYdllZb+rWmd9iIZptOFBJ+Zk3bmSpsB0407V3EgLjMBju50yMLyVVQdwG4S0YVmYtZfI5
Gq3lxMsHLJgQr/uAWwTxkZq8XjtLbmzMHhrqyY4y8mxzW7mvh+nQyLj6NduDfxvWCWEAFnZwnPo4
4g1kC5CJB8ZvgMS7hEXhCGkqTvV4U716UYLpiiMxUjXKrh6qmqhAvwQu3s+nWqfBzejpUiWux/oA
WFnNX7/P/B0uqe4xdX5Xi02cRphJjzLX1fDoWGliqntUCy9L4sX0oSK/K/3xeUFM8eyZ/jgrSAay
jae95RbwPoznPYG5O45elt0lvfVWzCzi6LOoWuYVkN5+jkvyR20MFmjLm2fThmjlfEbd85gH1wm9
ztaZfFCIQYyo3bH3QUZzIGdhP9Jqm61h8Hn0K7w29BiD3ZjLPx0Qj3/55P85psv+IwfNCSTXGWAH
H2SF57G4+NcLLtCDKaJu6a5G+daeul4RdT/e3B5srj2kd1oMydlz05c+IRq4SvU3ST2zS5idbmyg
aX/nemaQ/+cRwHVv2770PBAFISfBvz4iZpFuQ/8er/WyORcglA6eh/uxaMzzkJfyLIB5ck0SPBAM
6o3+0nrCjHNl4rppQ7f7UmeglaPWhldaBrjEQyyLZRS/GW7vCmpqKUvzzed122g3i1/Dn03ozTsi
R+frOGT4dTxIsBL857HKgmifocUbaKxowfgXq81HFWrX1uF86Af+YazoUJDHEd7saHN2G8R5kpXU
ZtWPPfhzdgcXCkrfzExgJLKrapBhS4VD3k33wu6LbdbF070UZyYx5Q9rZP1OtIZ/VFZyR15Jxkq8
v812ArMz8oNtIMZ+n+e2e5a2ukO3Fd8pW+QM4yIEuk0CJ7arcMBZbyaM5+egI8WgE59R2shbjchJ
0dU9Lh2TycgmSSkzAR3muOuzxnkVRPPm1VZmkzjbsXmm2UHJ1aPfjLNCnmUynW3LL0+j+V1GDGTb
bPhkd4qLOyVdoUWdsdMhVokKVtngCwYUcXYjcZXNY/mtLHsmHqbyoEIB02AZ9D0MKAhrQl2OdIdf
fDV17J3y/JyZdteUIZM7YGBAzPs1LyzZWaVe9vPC8FyTFIAaqDt1uTs+Vf6AzgPlvwt2H65kt0eG
tc8yTYhZa6bbtAzOPiKUZ9Pg2DlBXN04NlRgpBE0mLW1hWmDTSuWe2yq81ZY/m0NELmOXXEKqJev
SY50efRyynTeIEPffYOsIYjmYVhIo62OMhnaXd8vFgqe3FCb8U0xJRj4BNZpEd0Kppm/sMCG0jJn
eMAlaOt+DutrK8OS5bTDmlAz0QibcN9rhl/MyOXVWeZXfqeHxY9epEKhiC5ivNO2ukc3GaBJg8lT
yJSHVBcbf2WM9UmfbrMQ+QTG7BTC8uexJTWj5+rYCvSDByJWaKR6kD912F8TIU514IY3L/KfQMTk
h8y4kOaL0qc8DNfIgPShg1C6oRpHBiLPRcjqOnCj7144p8cY1GDHwv1I6g2YQ4jdA8CgIvFbNikA
s8swf/ZWHR9BQVVYh0fAQQ37147wgyEYmQ+3+7rRr7q3p+fAR6htcQdgDzTfzXEGZxnAkiXJzMMK
8eKufeYyQLpcoO67zk+rdYg4W/g98zR6dSWZHF4FONmt2JzIdN9mdX1D1tDY09bW7fRYyIAQkLy6
bzLWAXSW4T6q0s8OgvjtqBouB+bmqEXnCUAzEzg9A0BnOkn5z3IgYZu1sbCjHCWt1Rw0FaRp3FRl
hdpDc5dqJ0QeEH+7U2utQWnFEzWJBtoh0MHT9OG9m8J9oOtP8Tj/kM3QnaQbE+2LjKlvRXpMu/l5
SgmPanG0h5Ycea9x8rRL95YI9tNjQliw53Wfxyr8pAdvJa4uVPOVhZVifR7qzrtSvU+7vK5O9FfO
0Yte/eFrF+Lo9uzHXlghJdAE/xiX1GZyMamHiuW2ck6DEZgOEkJYmO9CDm/kzyYt5L37s1wcpNq4
lxhMHaRn/2buzHtRR6vu+z3VZPAirOhOVRQ9MnY5wRWF9Tma9DikJD6uZ1yTSy4GlkNIvV0EDGN/
nfv0VEwtTi/bay/SdG+1MdnJQpeA0+MI1uStYauz6wJSNxfGipsM5mQ+Z/AnZs8Fy8hFBqaaCHus
u43JkPOiFPbKZ6YVPsMgkhIZ4d73pBIdPq7IklS+ZMYb4/vdpcGDd+o0UmAU8ff1UjdPYxdhO1i6
WzM386bt53bPjYPA7bb/VTqBvi+H4WDDIjhFTnMfIU/+K1U3CAhfaGKj8Wvb2Cnd4TbDXOSxIXUs
3Ytq1Vs6A4kPUK88q9m6Em+mr0VMCVunCSYThGt+CWa6tYiIomx+jQpXnYh3OrjFQmxgvSPt1tn5
jKWISaicu2jOCHpZErKWV9xKHmRnkj7FFdW/d5gH/7cxXH9Jny87iVD+ikTml+I0PuWo2vbSnuRW
hbF/8Ax/g6ok2maRV12Iffe27hC/52FePbH8ZnlX199EJLNL5w5PaL6YZnOY3HcFIcrpALzQatDR
0z2cCzl55x4lgq37cF/F8Kwso9gS3+cizc6a+Z1bFhddONHeyLm+9lLKg3KL79YyzAepXIDhix8T
sI2oORUUZIXSN0B/Zs43/Tp5I3ps3iXaIahEtFwmA1rDxa3Ilyrnes9+796IpL0L0GdtdWwYIhCy
1fZchNB84dfGcoYy1t8UZ9qBxSWoaZ6xLV4Gc9BRj/0uSLhByAlyvUvYBxCY9Cit1iPWsQMnkKH4
qaJpvMEifrLq1Cc2nj+ZHOqzpKs/cqupdj232JcCxzT+X3FqkT9jkSGDoIxJD+1Yx4qRs5x49XM2
ONETsQmeEEc3CKIvZTO423lsy0M/YVQVhBktmRPukad8L/wGU8gcD3sW8uTEazi6VSw/zd1bE5H+
U68HbLoetUNMUJNaPEIYuJTOuKG+uuWS3JwgGg+ysQ9GE4ISZ+umsh24xYPtBEf03PfBL9aE9TV3
LPtVo54dYLjdiCfHL7g6RbMGf4gPCM61X3k42anK019TzGBmVN7ZBdu8GSZVHuO4/QRIaWXB9iOo
+ag/mlaz5ltf9tQ46f1ips+5GZodR5FICdImKYxxtnWu5/ZBuvnvVBCCnoATFbxXJWLhpylJ2KnD
liVT7Sd0o6uXB+3RhUsMQfLCRbjjgU5gf3hyYYcfCr+ynrl1STXbJP2IR8Gxe0IbVOzKycJQDwr8
7IXlN79ou2ubqqcFWQBiEaIlgmnAYlcOLXUnSJFVhZoKMkbtjMPCLYZwk1uK4MgYDNSq4dJEjYWr
Wi1EgVFOmNdGBSw2qdvq+vFhqMQ7fGP+upXQgHXxfEXGGudjiQ+D2Bf2XCxUl/E8MNPf/jVdTfhN
ThOhdMdeVyPzaK++/dVAdqm/PEOkT1NvzVfgvtyggdy0C8vIlGoQlHkEwRgf6x41/QTkCFFVxhrg
BBL1ATV0dWhM3+/8hmwbp5kgo8yqZ3lW/IoiFW4tSAT81XxEXpvIM/o8xBYOxoZ0aL59vCvLOJ4f
R8NGWXgPYdM2j0kbl1s9ec3B8aYfCR0SDpuuPtSdcA4mpPJuJESJxm+/YLnwtybNmKey9cE5Vdvb
D4gTj4yHx3JkF1PT7waVl8dsRKExFfMa1GIu/nr094FGTDUAu66c/FyHRtGGYtqZTMR9y62vdUWe
hV81ZP8khG7FGUHPVvkjEkhOIEwMSF7vu+A8i7zduyySz3pUz66V4nyyimtshT+nwREX2aW/ZErW
0JQwXNatf0LHRCpKEOyzpsXiBZlgB1VAHcLEzd8MyPli9oJtDICNmxyXMl9Xx65HfEqMIxmyuEY2
CH9CMr3O7jjaQGOdH/ZMlRNLwOEzKb5DQ5hEWiGWqNKQGIE0andjQnirJaitvICFIxASswFHXezb
JHiKJIw+acLyqPUY3by3gJPt3lT2s8sgwrIBBUJuiA8C8nDh1fVnryarKqoEI97OZ3c1vTk9VtQn
hpzBaS5Jia4n5x4vCAY564SDmzWiXbaHtKP84F7hXn769iTuizFOdjJkq1IpznZnWM4IAbhlqPhb
WwbdCxKJlx7t0jC0xS2ejX9zebL2NPiEImQxyVoZiVZ+nKHYkPI3r0p6aZuciLcasFzcIeSzgQIP
SPsdrdnwJeUTnJnP+DZX307vIbJdr4KQSbC0OQDCsv0RIay7eYh5N1r6VzvP5nsWNVUVMBJHZVQn
oXsSnaXRgjt3NRyLKw/se0Sg/ZMXOQAJ1glz6XjiTlBzA5ymto4lO+scDYeGE+i1XN5umcrPVLkv
oDVYCnfnqervqQFAkXggtFP9MNsu2SpePj8KBjm23xZYVhgzob7CK1w19P/FnVey+2ZtmqPrm65e
K707OycJ8KOaq5zI3yYZi7KI3ENP0TlYHcODntp9jzqBwLlZhzcEH1uTBUTFrR8WYnekzB/QFol9
lznLHpH/FiSTIDWNphZ96HvucCWZkYLRobbCZWI9m2rAOtHp8ajXsVvarIOvJSyoFRjehB3Tewqe
M2qy8drVEit8kNecUwrJxJSl14/PWrvcRWMKU11Cr2pqQhoStHvsOHljuVjH01Rkz8wnqwdvKOnQ
OAjIkkYx5PA19PfDdzfK8keulfxxEgnRSAPNIxKTgx87zUMLwOMWoVcjsAsBwEFaCTC/dbdXBdzs
ugCPmy2QKHUFPjnjsNCjRM9+Lioj0dGqymcGoPbJnlnnOT2WvZr4hJZcVllF36KhL299sl5ZFZGG
csiCy+DRRow+1hTZOdaryasvVLrDMc1naM1leyYNstwWYR3t2yadH+xy6fZxAa5tXNryChN/i6Ir
f7ZqIvMICXC3IkQ6VIX2FX4Puc7r0MtCuA0gdkJuDr0rRWzxGkMJulQ9j8VKRfLKKb3c5jp+vxlA
oy+i9f2XpAXFg2tLnZPZQ17u986R23j2VM9AOB13vAosLJiCORvnbMdYt32rFzfhZuaNzMzG+mil
pfM4BNHLSMcO8yfMTkUyWKBtauuc58H545fO3PyA/w+7Q0c+dtDZdx/vFcQZZBCWT0DLm8emKdB2
rUPIxoH1sDDK2MmIDFKF9Ys6uTi10fiwRPtZVOaR7ot1Bwkjdkb0Roq6kXrZR1YnY8pgLe6S9tPi
d8utYxpw11nqOfKp0lq2+LK2iKdrQ3lr7/r+V7YkLFENxxKo257hHqKYsSshplJ67bwUyk8N2hQm
+3nw2DiTdgK6rMR/4aB5zoM82k6gv1F2s2ttYn4lOyWAI6x5pXSgXysKihPb2P6ku+UeikO/TYrI
3JUL5AbptOm9pRcyfCrXoM3Mmp3QazD8YkqJa1dvlzF6LgeGkbmU3angQOduKyaIN/avqgybK7R2
YkRS2qRiRB0ZDe4OcWZ5hfgWMXZFrGmK3r9+fJC10x8XY1680fGvoyF3cCzZ+XwUIIHVXZYY/43W
AEZcu+eHI9qqHY+E64qMFgxdnBcOkxhgd8tifuHneAZjcjUVRhNO1O+xq2uqB/KpHO5QB2QHpF3G
J83QYyNHNzhbHrMfkU3YlZcxPUgM5adohT/l+nNYtJ+6RtwNNpkvVXnnqGQkeAgjQFkh4/GsFLOQ
5Z+4ZRC/N3OCtrkOHpe+IMdyDJ6Q8S072CH5LVwIlQxS99p2zUOXAAWZWv3VRZXTBUBgVOoX22iK
ScCUywVZ82tUsrxbG8lal/SNQ/kVgRBrKU1zi5/wFIC/JH2FX18DP9nUCv2nXn7VSdAdQv3Fmj4y
geF8uuldFIMdBI6PS6mYsAhnajkutaW2MwSD07Kq1SBL8iJbWyTn58YS7o3N9lNfJemdF1dfk9Qy
VJ7hd29t8eD+F2spPQFQ4zku2Shk+05FLLSb5VJdtWeYKaAwyCC3MG+KeNOWCNNoeRnmsao5cNDo
Q8ExvqGUJlMqhWrme0CT6OOcQ9AUdIBs9wcq5U8ZDCpMJclqHBWvMeKRjW5Iq+yaWuw/Xn9Kt3kX
WUu4VbL5Yo09IDlnoRXCgHSwQdzNmft5LinC5rK4H5mC3kI/oLuPndtSsF6YZ4K2weq6d3OFwGEw
8miFlaSpoMlHbMPMxNbNzSKUPede+ZDMe5MDJuR5dM9UgtOjrrjQra7BXafI6lTzb6iA7Z3mZNID
EjObSedxjK0YqIjxLuVU7WVQZidmSRmBOxyE3eBzVCIGxwvX7SyvCpgRjOy+ActsmtR9VWuGwtQQ
xZpZCZK4wWfBjbSKNfCRNsFs2g7AjEea7ymdeXCE62LKGC86qngWYqaYVDrpBRSOiM9mdL9iglru
O6meqzLvmOfFn73E83hpyUx0LaZ70Jrjk9TRe54RCrYOixpRdifys6Nt6LVIMSrGXOy+yS7LM5/7
rmK8FDAZ/o0irL1ZRWxBEjIHVc/hX8OUIWq/svZ4bqZ83C9jMaJSQEtYdg6+swqJFZ5cpuH4BQzJ
c5RWUtXvbkfg8OyQy+fSXVSW5V+8ti93NriccBF0A34lTkkcEbxU248E0iQ7hV0Xf5NEVaRJe1WM
bZRkvsP8nWzqNtG7oUE8bam33Gj3gsbe3RjHr55G08Ko9S5UXhJydTbuBeqV7ccoKLMJCTUthLb6
e9KP5g3K2GvNybFgsX/Kojt3HqsncLqEjuJgdPOWJNDebr4FDpIIP6zAIhaIo0HYUEw5r31jh+dY
9ukVGxMQXbOoC+/Tr3AQrJQp6Mfk3uV97cu2vXdXc8aqew6RJtU9bW5YO3j50yj8PJID0+ULvUPU
cIB2xroOtV62HxOJweUM9zOqrSBbzAZTeXcyK3Yr/pKlWp18kZErLCcm3kuzbLB+p6dRutEFk9gt
WNFHvEuSlyom2tFtXfK/Ityqyh2SF4JtauLbQwzeq7n1w+Hqpf5dIeIePSFFS+JMT36trUOIofPq
8Nbp7YAQryDqS+iMBNV2NLzXrCFujpkAuYZgVIgCSfdW6JDqs36olPVZEdiD8wlGhk3UyX3dhgd8
6i0qQPspR1Wy0+7vwOqBoWPfduMuYJqBhD5hl783PSmdhY79K2PSx8hIUBd50960o7CqN8TEgRMR
Vkw8U91kTA+m6Emb9Av3fwJ7+/AFaSoOdHQBOzgD9SlfcLowtSleFSlIVp/B2s2qdXwUOseGvSlZ
bzzQzh/dL8nS/8w1zTdVkX1x8M/tZFciIs5R84ZkWZWIUjdlb2vu4wq5WDe3BMSB2V8E6A4nKM+9
lZJ8OpGeMUesWPOmRlziMOLzNZna4xjtYQ5Fd9mAW8VxUngZxoVqEiyvOqDozyCPZqE/ngz68Mc+
K9+6Bsl8IJzXVr7rQKidH/viccnaW2jSNREuLQ95DTFQGqZg7tJ/Ul4VHdxu1TTbBiGEU38SAW/n
0F3YaA5RsImn5WvRotRyva9unStuqQYOXwT32zb4RcuZAiUcyR1kGYh6FYgpc02SEHaq7llHsqW9
LaF8jNdwq6IQSIDb6HeUL7SDTN1uAZErgqP0a9U4zzEuO5baOGFwTWFI6sM1NyfVj6MEXZl6N64O
+w4I17CLIli0SUVVu6QBQG/4K3GVBM9THJJrjMDxsORBg1mM5NAsS75a/Rwf/RGAg10UBDFq1wJE
j4T745QMeypMBRn48GG7aIYCCRzWrd3H/+WeyV4UimImK/gTiMFqlo+IU+gnJNGRgTs/DADQcBfV
0Onnx2hAJRVbiXM3Yu/O1GweuQ7TI5f6lrWY2MrAGz5FyffWmjET2pE8RwFDE3qibscKq7mT3syc
OqSWH6pEo8vS2Revfp9xQLFrqxmCR9JwRkCTiIek5d5fTteJqKPaaoMn2jeGsKwAl24e9qpcJKT2
/lCYCCfpkJEkJH3h7+Aw3RAU5qxsZg6uJaMgaTv9YMrSvQn7N2rKv9baeUaFH+YDAte0ewnMF6Gc
RySYrDY5RnZzGvxE1raKO5cAIZnbv0yqDa8Mcx6teXk3Q0W0DbQ2iFpQrVuDacVhxGhnvycOql3X
ut8rR7wq5OAbcjbyww4tPrFVodVu53iOt/3kPkidHvoiEcc0ix8wQrxIZzxnNB+gYHBPhrzNlbLe
o5h0xsSCIMskMdu1Hj25pXHawF0dKn2wrZMQWIQmzeWTCPtKf4NdEXw8gLg1Q6zURx9hbTQ++aAH
kABgR5jH8t0WNk4+yh1WKcqGoW5XwM3sUrz1FqU5y/dgO2XEopXpyPrAKkpm4gAhaUjSonmzMFJw
yVC6yHybNSS+ImW7iTInATFR4d3HZ3FsEUdtQiTl0yB2buGOJ/QdX00cfDIxUwIPmfJWkWDDap8P
H599fLAWLS6jAwBg6uJ7TDvJaeqT99Z1iTrVRZvcNxjcdT3OCFTWrw3r1wyKqmMvuU+wbc22ag3s
MwjLxcalAr//+CAcNz4M6HH++lq0kB3a9WxIfAlMVcTkv1P6L2diyR7zqSJC939//eMz5OeKmqBT
ZNwfRGoxThkaZNeQSW4yDOjQamJOTcoR2/rzWkOiOLYqIKjjJA58f38bA/s5uQyEibF0R2YsubiE
IVypOeTqsbESQZJB35qTsk3E0s5Z2g6FP8WvIOFhbwUEWsO3MC85o8nbmDY7W4TPSi0xKV5pdsLk
Dj14JcgGwWPJM7uFp07hXNynuBHwDqs3Q+e1aer0EySU35VJP0OYJU0xx2rGaLLF4LVFAn7z+tk9
dm7K+L2TV5skvl0Jniqo+4tfl6ynzXtVfVNq/G6z/BtiKFGmxUPSbbPC/1IQgpt2QNY6BNHhzLCY
3o6qTYH4Tar4WbNHzT1/2MQh4jhg0uga6OIg7OLfRKdhheMm8RKQY+I7hhJQFm+D/cNnX0QnJS+1
QfZbtYKtzRiX+zDL712nCrZyVGIDrsNCmAjELczgMk7jScp6epAdNnmpvi12gfB2jRu3ia5LAv+p
UAUr3qa7B9R5oG0dsBV2gtkaRFbW0bDrowipPTJaUla9gdRuytugj0a6UkTap6mYki+u1/joVqgP
EDOerF4yx+uLm5/wDdEwfKuCmFt5pTl22z03jS2jY7hQmu8pirUr1EgJ4aJU9Y9i9PDgeG69Gwk9
2FmR2mb+nsfh7VyYY2C1HqfwRz5BY41rEsrnGph4aCt7a+Btgehga0U9XKLLdwZN67v+Fp37vpjo
E3UeuszRewlhjqRL+g5AiCQerotOrIGhRNdJoigB8JMnWWBySwLzXDT5fV1GT+yOocr2DhlU+dQe
UAZfHdfnKohpzmSA339VALSt9xqwJgqBih1kQpy7n3gYT97zwWdrqnG1pZpMYWbH6c7DDlfG7rxz
odyqhoyH2eApFJiB+dsvBqXx1hraq5OR1agr3dF3yZfESYk+UFrsmwzxriMk47TuiwP/YPLwsXPv
+OX54kTZfnBygOKmz8+c8AzjMaygpNznoGH35dI+O53XHkpSVoOIRZJr+U+hb9goxH7D/BfY+Rg3
e/rMdxuYz9AxfcS5tAO32O+F1yO8Sn/50uaFTIcdy8rg4GPdGUIdo5RdIyL87uh41YNmwOOqSbGl
L4NDn4s3lpLfeF7T5sGdLN7gijdVTejpXvQs6Adrz9aae0zNGKXR0B8A0XG48/pESCL2Q0TahpPr
c9LrEz0noOnYYwkDLJvOxdksxCjUVl0czJw9arX2pLmHw6YNwx0TNG44Tm1WYFb3ohzKZj1Csyb1
Z0xr9obEj1R6qHcLNM+y4HZoAObSlWebZuJWEfvtLe5S2G6kNuYOwybwV2VLcDCaun2KvGmfBc3W
tvInEIdyG3nFsl2sECksa515sEgtA0W1x8JCaKjt3rMOXXM9l3ZjVAO1KBQ/+gI6tA11qcs7GDzk
mmyt5n3OkLqWQGG3iwrtbRl9qkPnVJTMUjqbGDkW7i+D3VabDlux/AkkjO0KPL+h/p5zogEKISUz
QVBT6E4dTCTe2pmRDxOMTTu5nwdjAxN5LQcbn0Z1iJxgOvlYgeqSVW2kGMTJGUeGDfN+rTel8fpz
qoiHWyjiRWDy49i8dUhetqZPAp4e/TKbFDtDhZKyLuOLl/KiKqEOEsg0jd2XLMt/2IkhoY3DuOrm
fZia5CiC8HWeriCrvjmcRDtoztMhmOSzYFyfBAyXJZmxMs2/1kub7OPG+YnZ5fPAVZeFDpDjfKJQ
r5e3Mix/+SMYfAg90Ric46b7VmKw2C3uyKphudV4tCHmOAwjiJaFfu4dRmt8tHVJXJYVpXeC16KM
sh7bKXvzJqtvzEvfUQe8xfVozqoPfo9L+CvyuOG2ONRIHxF/SY9/Tv89/lX/n+Ry/y5OI1CG/4jO
ARMRBmsqyj9FcrR16QZZ0UQXYhuBgQVfGtX0xPQivUpM7JJMkFSMJRwSy4donxeTYU94l9Po7waf
ybzMlUYsqcAGUh39jZbvjwgqB2gUIBp0vQqRL4kszr8+OIne2k/YJVwyHeATXcdfpLOShpfIPSN6
5vlI+EN3SNeJFkauICF2LwW0y2IWQmS/NQvIGl3aRJiiRHXm5795gH8Emnw8QOXz8EKUho4Qf0j7
xqRWgw7jCBMeqaqbGnrnvsIzvoDkbnng20SbCVM3G0dREGJcqC0BKfXfRNf8m8aYp8kXwuZ1tN0g
lH+8hrYctBUjPbygpmFJseTbOlU7SAZvtaLoLNYXs4GdEdVF8Tfyxj9Cc3gCArBpvDJEGcCu8/5Q
W2Kj9hvUweriritpzbowS9Ng75lwzW7nN44VccwaR/zuPz/1zvra/1NM0vqTbY/zk3euUNIL/ogn
A+SU1VVReqyg0vYB2RcgRGsHiRcPbpweZ1NybOnptVqC3+S1EwYmH+ePaq8cAiaG6e9yKnIoFoBb
ugqvIEKHa5F1453n1YQHUMSjdfg7eaq7Ruz98bBdEUAYcVzJW+ZPeepcMvIJqYwv7oBjI7Rw/KwK
gpqlww6c0fjoEg2ANOOEQE8umHkjHGk3BLgdCtBxPqBKzIxT3+KcnTskMETXej7lTvfU9E1/HUSD
wR39nk+aLHtjROTLe2mC4Wh0xsKB1cSmRHBxa4gFS4SvtoyiM9QTmXNkNQ0X3bFf//Mr9e/vzsBT
NGSg2nyHJeMfL1RdyVbwTKvLwNx4o7mAN8Jt9+04fNUulWBK4tHW9rMvncrF4T//7H8/3fjZvg0X
S7H7RBL8rwcI/m+SHegeL7ZQ+2qZ9AGR5rBv/Gjnr2PT//zT/v24Al0T2oHnqTDk2Prjp6ne/Z/s
ncmS20i6pd+l9ygD4HAMi95wnoLBGCXFBialJMyDO2Y8/f3ArNudpawu2d13phktIiQFSdDhw/+f
8x1boZZ0T4lt/Biq+g2N9+pe3c+s4udYhz/+8/PdI99+GUwycIQJQtpZ4iF/ubQ4QxWVj0pigA6J
Hcfhx5Z4bzUOVLZuKXYsLYKkouwfGc91rUtkXoLVtvIpAi7tUaU95yhwtN9Fo0VNcGIpOFUN4cao
8FJmTFhzG8nHqFEn9tDBb6YP++8TqO9Kpi8umCP46pdLVoJHm4bcdQA3Gt6amgWxv42+WeS2n0Yv
GA+WZXwWNMLukW0IqrBcFnjO60WOCLsBxka5b8IOLpQzBbQzXHzp9bud1NHrXL6FUs37/3zR/81w
Bs1Pa5fLznr/6zUPbFxzcy3tE6UGCvySbocEmHZAAQi+tLI25WJ0oBQeFeb5Pz+19W/mPEay5woK
0J5DTtm/DmeP4i3PXdincXEPqHLGOeWj3OmBkFqCbn6o++nBan1ibdKWXteiqdVYiVdo/PrfjHZr
GV2/jD4MMkzDjildV4pfXk1vQieJSRw95a5ivlrUQ/Oi+bkx/uL9XL9xKueGY39oeEb1mzvb+/ut
HeDSgTXoQCOlF/7L2F96Xb5ZYv6vTfMLNcEa5YiYPkt/XwjylQENXIUkA70gbw6ILDQB9vk0SWL3
A4Qp0R+G9U1b3mHuKvmIjZ7KPaHbut7oGTVD5Kb9LlmoMqNj3eaYLQbe6lMUkNqV9QpAppxXnd2b
eyIu3FULJIGDf2tdoyTaCuosKwwjclcozepH6uE2qfJgA6/7uRftoVNBeaYpsTT+5GTXZOIF7gEP
JonNExwyNyY2O2/YpgfaYi2zyo/UjJ5tcMq7NKBROFjhAX4C4CNrk3jReIlS290Po6pXUW1cLNFP
H+MgDkaKKskosme4KwSxwHpo+mGmLxbQ7Gw4UaWdOa8cv/cvJWbyNspuXRNbnM5K6zfD5d8s2KR2
cGQNWPY4QNwns7/sNMuE0+NkhPIUDQ4G4kxibiy+pTHQrL41z36EDCOb0AykFgeZRrbQb8vXbgzl
0Zw1zWUaVZFCV2x3+T6wBuoEaBlpltT62Cn5JmcYXTgU/unO+39ukeXf73ic5syybI8DX/j3kfiX
Fx5hoLQBiTinu0xUojGZjelnF0XyW1HoD0DrpzyX3kM2zyHWp5yedNnd2gDONacH6xUJDTkONPJQ
PlzCPMFP7QrUg/hqaXaKYxZV1BXT94hu1bany7d3Qo3lqKbX0NDWsoLPIiW6DJdk4ZwF8Ku1i0z9
ZI317b6zajn3X4obYgUmxmC0t7lNqllIbxl4jXgaDXohuf5Dh4ieN2Oe0ClkyjwoKnh6mIKd8eGL
GlNKkYgNOizeH7t7wRV+LMIRJzpusEPVovOS9vDlN1Pa3+06gckazSxiCW5i+5fb2FTQ6XsyNE65
fwgo9lwbr1Vb5Gz4iwLouFFbTBTiaAlmlVOdckUswRgjisgCUFw6+83sbi079n+Z1FzB1XcsLETM
bc6vr0fB8YoMPc0nPt7h6AE18z2P+DJTX2GqIft/ytqywu+K7nE06108o1QvPRpvSVw1ly4hMuM3
l2iZR399SbiahOm6AavlrzOdP9uBGVE8PBF3L5CZEnhLvSIc6DdksUV5xkZe57nm9EC9fzq6MHIK
s7fPwvLE70Jo/7bf5/IsWmPLFMvmVf4y5xe4c+omNKeTBDK8Yo9QHhvQqwltwBVxIDPbVRvpK33P
TesaFn5jXpsx1I/AAMvVpIobff2Qf9M5G8Vpl8Nkkp5Jqvv4zUX7++pEAre7HEowN3FA+PVolos4
Gd0aVpKh7QC8EXakIjIvqGMDzmkZAHmBd6VE8/8YhsHBCPaq4tYOkiK+ELImZkwogyff4kjro+5J
idHaLy75NDzEuxGh73OtxgKYhH1tg7Z+YYYoznQsMRwN9dbumIarrKk3k5Pp7VwFX8Ky/WHOyD+r
SYQ7w8RKjRS3DDZxiSBcpg7FxUVYHeNi3vW+RFnoNnvwSj+cxpNHqQjL01PhbVtbNas7OljGlLZR
pu2czvf2XUOqYW955YFigUAe5JJ3UZXE7qbz9Mg9XVKVJKp4JguZripoAEeW5xH8IbYJHup2yXkm
PW9/P4BUNPRQv4r2MuOWxB1Suo/zhASh3xadZ79ZE9t5SEBvhV1/ASNN5z7Jt+BxLPhO/k9togfp
xeyvqb08RLFs124HoO0+iaYUDc+m379MqvtiVljhTWM7oLQCX288NzaA42hES+E50UNUf6Lhn+I5
gNjugiu5n6STUP8cSxTsaUDgWM1KAEI6sq4EgrDGFeGhceT4mz3H3we/tDjp4zcOpCDxZNmS/GUh
SGAf1ai5YGtnsOgyvb7voeth6+MB3hmKBsIw/c/vfgkW2nU8hyaFRxrGvz5pG5l224+xPvlZ1u6M
ynnIuz44p0aZH9PeTchYIE2xTajSoMoqMPP8qVeQnetf/vNNZf9ywIGby1bLZiXEDCbNv91TIE2E
pbR0aE0br8rzyws3EUuwpGCL7Be0IaPAjcMHw+kmDP8gQT1GIqDG4D3NjF0MB1CX/vCQJOU3NiIU
jm1jXSN0HI2CvVNAK3+OYaM6alOhzF7Pld7JrNlW42j/bqb3rb+9HeZ4EHGC92ILzqi/xNE6OZ1K
B9H2KR4VuFMjJt+4kGQKAsMrwHnzPZZF63T/KivzdVMTSzl44XxKSTqn9L186YdInlYQA/LdJIz3
EdLJ6f6QsItH4j6y8dQAiJefS6OieEjpYhUpYB823Aml2vYgEMLRBFFik2UYKB676ajVTDMldeHv
yRTwVFyP/+dLE2WKEVF4xjkuTmnsT1vpNj8hCBqnpJpH1ncS5eEbhHJdjLDKRAjpachFcXBkdgC1
SF87dcJTjlw79Gve9ugTYLl8OWEWoiFxKpeH+1dBQ7jkyixNHnEns1kV5lMpW8wyOn1pQ5ideaii
A2fR/DC6zt72TWQ2sCBUx6LFLIZiTr2SdorQGFYmLat578VvcRHJvaews9FLQC9uuAmEqPj17sz8
036FXhDLXdQRXYQfqJtoy9S5o25G8tVqFxx7oa6zE7MB18m4E9i04EZV0aEAEEN6RXa0aW48pyTZ
vpZxt2nQssBMzGgV5DRYLTh35wBP0D5nll5Phe9fvEJsqD2Hu9qxdvft2TTUNyclEgO6mb/LnTY+
tBjF7q+SHvhDSe/92CU6gRJSypc2sxPI1IwGji905pEIbdzcaEnRrbpLiviJwwVR9b1N8qhuqTW1
ZX8LQ2W+ppEZEFo4IbkJwhc8/+tMcQ+ZhhKsS01tbAiGWdR+zkNURvmjShHMVqBw1u7guse7XYdl
y1hFZBOsDA2rPm8Jfp4m7PK4tQ6MwYjgyhjxqjDKfTxqzgsNx+lARqDQmj/wzgJSHqzXgYzqVaYi
Aw8oJfmpksUFlcuidpJAtlCeRfgo9i0i1z3OLWuJSI3WgSLzJQvdVwRj9jZFXbOvCvyQGfSy1k8M
+j/ROzWiR6xWlKEs4EuAPI924RwiDvto1Gd724b6NCVkUpKkUirrc1nId6csPvtNhLC0i/GV4oo/
2p0GS+zJg4gsrHxRdXQXWFId4+rTvf0J4Sx75xKsyaCd5NDE24EnTTs93niZK+LHjOOfFUoT2pzv
6+eKoNgBI9nz3Zg6LbLcUQWvNvoumjDUMiVbv0s5do8Qxbt1aaRE+Q3Iq/o8+YQSVu17n2F0dxeH
KGxvTk+HyUjc5A8dfzWj2d0HjZXvhxh932Tm9rpM4wpbK8d1XAaM1xmONMqY1wGN+CqD0Iw4iW8h
gj9g5LGYbU0X3QjVBa8bELXEYoQrxq5fkIWyKxJSKhplXgJplAcSh0r6xZgXRwx/W8eYYlzYoXhG
L8DTz/plsnNvY0pzS3gPZi/Xz1cpK+/az2h5VkdncusXyAzEFGiQ5EHi5Gsx02Et80V/hPV203Ln
m1hOERDkByeqCBUdomXpnYB8tSYSSB1fKJbER7iaFEtIoqC+1Bk7LbJm0wJD2PQ0sB5cu6GY47F/
GnwWfI8OdVAJFHo4C87Dfsp+1MTgnNH21RczSRZlCoaTHGHlJSifOKm0F0q9AC05fa6Vl4qdXzne
Ojcq4MA9bMRsIZezrwU5WjpP7JiwrATNQ9l2Fll+Roon4hnjDgRz3THHwIPNNz1ppqsQWvCZ9x+f
3NJeJ6Y/3sgJnm4oqGJGADHYAyA/SE/+zYgg5dXcTIrj7DpCjHkiWBhbis2mC4jgJfXxE0c0yTrz
c1WPC6FoeM0Ij2OlnKZNW0ePCIj9lyz7g4WBDmsj/FNbcOrhJKkiG9smYl5n32Ky6MMeIdQtGK3m
lbK8tTPVBD4pLoniyqGJjqcpSzysJe3XfCr1PiGiYB3VWbfRyJLOVeU/N+YouaRfYwjKAT6ZUxYg
gpsQv+8S2torF2zqSuq+eCuyt64R6xG31TlBTX7o+/pElzE9G5IlTgcyxANSo2v0HLaVNVPKs5FF
uxrepWdVwWPVmt5u1Kbeh1n65JSU+tqaG7+qS2djmHjSOhTmx6QozWM0FW8s+UxUaFS52iaFvqDp
MCShb1uzJw6wII39JqcZvI86dzVG1XDvpqY1KiLHb8410ulk1QV7Q9Xczaa8Bqn4mcHsmkRMP9am
SxPKUW4TVFNlRL8b4Wx1ngq2yyrcuKXzESqSlKEh2LvWl+yb8+wR1T0fQ1qbmwbSAx3gAeeXsY9y
jAK4xeYrLUkKbeYcbCzcxLsY2/IWV0yxD2eFVyKwsrM2H+zOFFeOLWjV4NM8Dlrg5EfWijbJFluf
mj0sI72pyNG8IKAjkllWMeHChbnnuh76Np92lcrGoxRwQ7vlV9MUTtbWQmtBugOJ2xtfBmahrccU
6jMHvSg7StciIg7VYFaSQr4opsrCa8obKQLlfugBTM3axXDSZ1h8ws5fq9C0tlzJdCs9iZeSkHgs
I8mlTSDHAvVLv5rBu5tdnaTzvrjwNhqpCOkBFghddOhfUKmt79pfUt9os8Tya+G5qArTPD4GRrtV
oeE8QECctrrXN46U3wELH/w+mKG4bhy2UhyMRljTOe7DonnyPKtZmZUlD07nXfMsutrUuB/tZvoy
OWSP51F+sRszONi6MNezuHOICfAmZc7as0XbgkV0Dw3miZVH6ZJaHKeO2EnW7kSZoW2IJClM91hk
ivhx5bzc2zJdK7Kja2iX111+CBMFR9u7C/Tx7Cxi6zFCt0P4RZU6+mhnHe3kMMJo3bcOwrxhhHY2
762iHs5uWe2TKLYusnfPs59/V20aXENkQYICz76d9U2NJAHkUUj0dziTAWSFm3g+l3DWwb+hvhJO
bRzpPAN5McGrZlyOBEgDpSAIAlP6XAV+/CCxT1iT5V+UdokgFHKjw+Hr3VneJmiMVBFv9dyQYNJC
oCQ/Mw3adn1vhrQ1ocBdDy5XWYQWI23djgk1oopC9JZ+PppWczhmaR1v/MJ6qqmOpN0fptwpxAiO
Dom/Q1OyisM6Q6CH4R5Ka75ya6zvw2JhxCGKT1gLGnXkGQQe4bww9VC0EoqcanLhl7gwDnno5LFG
ry3l60uIPXOf2PJrEgrxIOdmMSqlR9vMP4fjAN1S+NYqLjAveHh9ErNsz9pzX4K8XmeE0p3CQi2p
U5xAs3p4KUVjnjsnAmTsTGvgjyXF4uZgYfu12Zo/U9t7LSbbPOczepUhzI55kkva232/nTwRX5GT
7IYZezOAEo8ElBbjydAnJ+qP1hZTRn6iLFhwYJY310jemcb1aaB49DizGAvkrUfhE9LatNm1m2Xw
SOnETRBQJnQEEVjS9lNN/0H1r35yn+6Akyjzxtt9H4poepcHIr6w3xdM40i6DdWCZ+bO35BBaaIu
jNAUdgzO2dk4TtsdEXk0m0j4/ZMRDEcTX/ND2xkNSngJZUi62b6MvcfUdPTeKHJMMzPCO5gFCFWa
5JvXZyR5DB2O1aB41lbGglYYL2bk1PtUNAHTfYr4RA6YwYEvB6OqoeEDSrAMd1k5o0NY81xjn33q
RfOiivHdtYbwmWoReqg6sx97TNaUhwDMTGmDmC/zC7ianFrwNmHN6+dz0pjwvDvAA7oYjI9J5I84
kTrX8H6GSyAw2qqvnIeNjbbbS6LpjqqZKmibWUedEXJnOoyNfDFV4QBrapxHECWHi8AfenCV/w06
gI1z7KxaumRzOBWkAap668hAYNyA7vSnCLgBToB4lHYq5qKVqyYip4r0TUl7G5OD8IQauzomsU9U
Qtw9+aIAh88NFszYgrq8KU8R4sjnmqgozWxyTCIoyiM0RgzqoLIXrXw9FvEpdT67ymA/WDZIkuuG
HIEWydqpIVjtGBfTLVJztXOcOfzsxqhtYBcPVdrfot7hnksbcfVmVmWN9HtKYvsWCucxIM5+Zw3k
7054qYMkD159gccRed9Dp5xzPUz6STZ189T3KCL7GuLlcn64j9sBTfh60DBcmg7lb+eJ8XkctHVN
OxG8s/oEWzmhh8fos5tqgAQ9+tiN9jqC3YfpCJgzfuOE/e4Eg3M2ChODpWmXez6ZT6MuJT06Ztsw
Ndd1gDq01EX0tCBlYE5yTsxGB0CTGF+KFmjBQB6Nm2Pspmzov+T+l5C8kRu2yJcB/MqfXBFua71u
5oRlfWkXdDa2J0Yb5sUqpI1YAm4BdQlIO9MrCmdorsrxWJgt66R2QNT0/QgOgIzDjv1ArgSAizyb
90E+QDfIK+fCUjPBhyCUXtXlT0oZwZauCgH3uujWhj1OR9PCFRGOkkA9RHoPgmQ9xDzZuaDZdIRF
eLGJhjqNNFl8qW/8OsS/6YSEOcvqfRsg1RjN1tgDRW9JSDBfSnoABCTgrVrKW3MT/1H29HADnK+r
ggi3CxZrpmbbfaUF/zqU01UbuLocdnAT4Tg4HiVG0SbWh0rj9QSTmYOPbheWUZPKd5I455VqcqCj
i6sJq37zWKu+2ZdRgM/K8s9MJP0ef7W/syl+bQBcf7XbToAk62e6CSh3ViS1M4eVk/FG/LEVSU4G
7mQCzrWvNMvGL7nEgjLtijx32dqSphEOyNujGqqkUzbXoSXeyGrDU9Hm5Lqo7FvUKoIVIsj6pUMX
rBL0w+6IpBb97BbZFshnIs4SSlBXmDi7Ujb6SaRsJMNUf5viYGKrjS7LT/oVHFm8nzZ9FzcZyRel
wXDuo1acikRSMKtkd2I7nFwIeK4XkC/RqcMOEwB5pLRKkICDOXFpssqYa1iiolpTt8BuNg7HztPk
OofjNUJweRht+6enJwnP2b9MPr6IxsGToqZ0OADoFBvTEB8OiuOty4mCQ1M/r3uu38HT74PP1GAL
lvVuGJ7vICj2RiY3frCyILPdMRNIzaGQT8mqV7GGod29KlSL66bVxbb2XRJlVNJt+8jKHyghh0M1
XgY5nnzOEKcaBFiHsm6L4jeDquXqs5faj9bgN8+czxmei0G2SK69X5yIiHYe8eWeKwI1Ed060Y36
/aZPA7X14MhuWg9Z5WTE6qJV3a1zrR6tups+dTs05avajPRjgxDdwbXm9XNz9Tp5jvp4SYPqeWWy
+hg0f/FuPZTDXG7GrnzMsAptrAj1pcJVscpIhlWdeO2xIWMzmoCdOGsvDcGEwSBaM/N/K4wYD1pu
q4eB5zwGg3w3quCDvcpKQWDdY6tlm0tRg7i8EgNNnj6opljdT5m6nP4slOa1K46lZ+0ai9brLFm7
zKVqGfT5VdkxG94ufwnFDwsYF/ZwtSQ7y4OpKvvTkglfdN+iEc+M4w0hATY5/kiLY/9oC3+LzdLa
hA3JAzjbDhHumGwWzdbpYcfEQUy2Svrd6djIeRQGVq6lCHBucQQhmMatZr9mgpKYZXXu93ntlh93
gn4Vl5x2fOs1yAHXR+4XQdryo53kR216+TlVxXOkOXg5woH7Eo5Pw+QYKLCMbEkb9ddNQqRo0trn
poumbTMI+bW3Erk1Jnl0s1I8cha9MOQrtxmP9KnAYid4jO87OPDrayuhe5GgOuYtBQjagDB6PcEf
+AX3s+n9jC3qUbgyMXp3yAKGiXu1QbEae5xfq4FpJ2jE54axvoqjqT2KuR9xVhnlNjCnLdMEnPN2
ONsTLdDeUtc/QZCLgAz407hJQ1NgcKAqMaZOvvEklfdwYmz2BJEi68fOAnbfLMg2cxd7ZYNwELXv
3lcOcRk5+0JhhIScEcK1gIwfcI0NRBPOJegdLELzPP7wXOB8s5kGVATHePEKLhN6871OE32AJYL1
vJ+/GXu4PDh+gutgd8PJHexhPYq439zxXVAFYCeNyPYju61Pg02x9i6apFGcnVyKl6tMAnSR0bh3
PE0VlmOdX9bNnhgV7tGc4xRLkNuj5y0xlq+gfG/tqCpPfZt97Vo3eWArr1baFaxd7JuOcdU+DW0g
jqLxWFIm8140pZK3/MzU08UqrGgjZNnvoqH/Qi5nuxvavFxnmUvt0/P0NvAHDnqgdtdjOyC0iRvz
cF/xuxaSRFX1O81pSwl8YYxJbKhA7ca8GD67jX0kz2XqPfOKidaUY01EHC2zCeAQ0JU1cFPY77bn
rTxNp9TU27GzxTFkku18tznPpvk0E7t6HTSAkE4bOLYhbWMqXvCA3Ax5G37TYOaR0naMZgVkw5dN
tTKDIT05oL/Ws+/uweenZxNvHscoENB2RShkZIpjjT1oBcQY/dOMscoK1Qd/hvnF7rZtkliXZlBX
exjdozFhAKeWfgtO1eMaYotLtaimOoXT5Ui8VLNpLFK/4T6/1LndPOc6dY4FycUEThU30ggG6TzJ
LLpov/rD9HN/W/eO2vuIEyhUkLpJxdd6VSxVx5KuR6WrWy5huQ0Jbr6QBQGD+RFJ8/Sc5OAtsslf
9BvJQ/qcK1+e3S63NkwfN8+dwAUMitTwlCl6jif3wk60nx6pIW+EhuGRQjt9QrNKk06500q6Q8Pd
mE2PApcbxmGCpPFBiifDZ7J17MY/hEBm1nWHo5GzsqQVsYxcBRUGq2+3B34KoEuWEY3whvAellx8
2EO8LUbbg3/esa4ZJJObQeJ+GabvZLxDrqtDjpj2mF9NXXwNg/KjkxRNpvy1KWz7ze5n3KboH8F6
kJgh+++c+YnCKPGQ3MP4WK02jmuXlwZQyU7g2iYtCL84MspnLeV2ZuJ8qZiMptiHWz5Nu3h0vtVq
St7RG3z2rXoL5lf/kNQ7o+zNh49+6TozfnCYkK2gqy52R/vAp9xykOX8YyDZBWtDTudK9M57GH7h
RPRaUDF6rqJMbJI4eySE3qSTQcrcHMcYTIckO7ChvxB6wk4rDacXXZvcPu0k8XirbkVqqAR5R00q
dqPmCY8XAQ4wF0R9MezE3Fsk/3WnKSayRyn1nsmu2ahMqy/+YkUIh3p8VKoynwar/Iyfrr5NVfOz
7KCREadKbthgeJ/mCf4485JxrSa8H9kwOzubo9eh6Ug0qYRBMtV466AgkauVhxvhpYiCKbGtIZAw
V93jS2WrsotGPX0Kk5kC4GSfZiwy+HmQyR5RclLoCnLSR+3yZUjHT2FFwhopj80ltIazWEojLrAq
dtsc5sgem67o6KarzVS2McaRqm43vZHY5tx6mP3hyuGlKTWw281bmtCd6l9iLJsHtze5OZZvJ0D3
L2ZwdNzcfCTsZl95lfUWxcPWs83ii6a7ss/BVOx0ZbVvniqObPw3vYvbfbUN8SozHiHUgIo0vlr1
9GUAevIeB9jA/cDf9sVG5m12KWZkZEEhj14LfYpTvO+25yomUzTguXGAEF1CS5pE2Ql8Xedu98/8
/+PHrV/1K/zv/M96vUVruYcXcpZX++a/5p/c71SD7XrVDKuBXMUSkgtto03LDiLZJGsHi842YBaG
DkAIx5plYPAfkwEIf1zDKtYbVLN7Z7PdXrfXL1ecZauvpN6sCWbbjlt7J0/qmNySW//ufxY/wd6w
661dwIKUc9Z4RPk2fVbttpO0Pkgw3YE4p111MI/5eboNN/u1+aIRreMzwRNFVrAmNgpU5QYnmNHu
umFPLR/3KkoQHCTmNZ6KaS3r+DXu6l0DEA23FI3KrvbrAyDEfh+Ss4MVXxPoLibj6A/lFdtddfW7
+AvpjCM3qrulby2+ZWwEVmxnDdCgmXeIyuqSZ/3wtaqBAZDmUT1MSO5u3WC+zyQBN0Off+KLFGVS
FbHHTPJPVJLXUiNByGSs8JY7zifRu1TMUrabaXkWGD5KXsTLJ70F5w+HdXdrhw2OzNMtA1wVvty8
J3yVqh7cjWwmdbo/KKdWJwXu889vvZgg5KjG9ZPaBDt7UNuWfF99un97/yojOHHfFcXFop12ovN1
MeJLQeV2p+yxWuIsKvrlfPXLt5ruyGGW/Sb1RXmqCg+SRxwpHi36Zbsx95/vfzKHrlwnUlMhXmLO
w1RcPBqEu/sfhlVfnlQfVaflFQyDbfzl53XpUYTDg1MOVkGABw/REpIeJjz835/dvwJrs0z7rNk5
rmVrec6mZL0O51DN5OXw+mVSc66kp7uOrBobTkc2YhNV+6nNdXM2a7vbV+DdZin/+dubJin/fJ5f
fpYqAE6WXrLBivxtLlW8056NkamJSbNgQYMIZajyxMmnPDXYOvMynffoGG2mHjvGIUSj2s7Nvz7c
fxZ5OqekV52N5arfH+jHUjtNgozH0R3B3RhIJITJrN/LBMqWbqtTtjzRQHv/T9Hj/yf7/4bsj2LF
QajyH8j+X5MStfsPcqKAo3//3//rn//in1h/1/0HZH6Y/cKWrg+nCZneP7H+nvWPxT9hIedw0ZHK
hfj/31h/7x8YQWiMeLD9ffw4CDr+G+sv/mFKz5OmZ+IXIXHE+59h/f9Vkueg+QuQwZhYj5ELWr8i
vVsvNY0W4uKhY2O1wnhHB9xuN6z69h/WSX90r8YRIxiyruMQ/UZIa/2imefJfctlOFtBwLtBkvSv
iqCqlEizzGA+CMBOZoJA/5wP14IcboIuktWoSPL5Yf3O3PDbp12cLX9RP3VOKOGr8bT6M3WWuHjs
jP22y9c0ysLmLOsd+4S/DInbnxLHv7Lcf9Fb/e2N/qK3otWnw6UhhCSBRteT5WFu3UZLaRO49/t/
fi4HKdWvHyoa1MVxZtvIfa2/CZSb3KjTiBIoyuoBdonr7VEFP44LLJxcHfVADGK8FWRtrQDNtvQS
s/QhIHV9FXt0jis7e/CKcqabHlIqw/CwLicy7gdVV/TWCrmx/MWm3ZjdbvbMT6EH3r1KLXM3kUPS
pc73peQ08sGvxICGr1y2m1oULcVSrnCmqC6kw2MIInpDSePBca0UHAMCYTk2JdwSf9fz36Yx8a1W
Jo0i+5kobYeTLA60cYpo+8hxBWaErlMSn8JKE7qoP2XUgxbizJvw635NourLyP7w5aEj2JLNS3IY
htmEsmOCfiEPzooxWLn6K+lQjDzxlYQluADl9CYhpKOHa9dOTr3a7b21JRqi3Ko1mH5iC0j4tts/
RBVc7RBSUAC+F+8EWD71Iez+bZjqTdM0VLWGT5M9eGuv5coixffWcG82Geb3bjCcFVUJznqy3+bu
tw5NDO07dJEzhyxMz8Pb2AB0xenygWKWD8Ym3zcxdhOlqnVRebSCFo8t0Wwq+8Mq7R8kAOOLFXwS
dpZsiBnjLUfZgoSFml/OT5VV7eshp0fZUd3hsh0MNX0ujZNbkaIGHt2lPLC2ChCaZWKNi/efzLDq
w4sqjHDZ1uumH9k8vsWu2HDUXyd6fMO1ChstrPfwQcnc9OYfQhRvUf0dqMRXUED5ZvIBXAY0RNYL
ui5Li6031B8hJXHDc/FYAycSbv8m6+KHORAS27akfPB7CjG+mZN8nKobYslikzW4pwEBJbX0iQCi
mO3Gzxia2UliSEUuz1+pqi1nvwthUyWnqnzYdAYgocIdCXsQot8UDVfNr+kKuebPxuY9HkeyLknW
c34YiAX3FooRkkcylLw37FYWG9fkZwPWZ4X8DMU0yqcM7NS6ACUDfkh/TgWB0mnVfA8qFCdG7I1b
vKcnGBfOEhT5w8yTGqsGY86GnB5gjLasql4rnxeiHDdEgjQXa7OHs2Gm9kMeeAflKnQ3BJWvaGk/
BZZ+dmaGCQIROrMA3XsD7KMwF7iMER9bjm+lTXwxAF9+b8bRI0acXFGxTkLTXcWZ0gwZ/kFPe275
oIOln6LCr5wZbvwuKItkiXUhF2Ow9b5e2GCxIhokHlCr2k+Tx2Z+Gb6lHbSrUFV/WKlLYcjPnyIw
vpTLwVK1jv+c6aXcn/PuQnTVpJRR6CEYvlh5SNeWcTNO5WtWDNdpgd6JvP2wlAv9juAxYEXEkHjA
gI1AA+xcMsVGr16XksxkAzznFJsHaFw7bt+zZ3uo58xF4yvcbZ/pW1KOEEq75sGv2zej1PiaOy7f
feSZOIGZd0tIufUHcm5GAkjJfZqG20SHEQ0fbhPajwyYvcnWDZBOTBgh96xySFfoJfAxu95mUQTp
qZ25O7NI0vcyfxRW+8KR9ZrZmBwd7lRreRBSgNkFLds5Gn6dO7z1HteYAhhOHXhoXtA9wYcmtTSY
9n4ZqaXyPK3797DXwGXl4IFQKmrQGnCVmT/XVpTPlI6K4zKcfMA8RIsymUVtAh44ecvFu1a2szP9
pVFduJS22DW73JBxJiE+TO+ECg5kzfHJx+GMW50p//55clqeGmtRCrYPnewyWntxh8OINxWoleny
JGnk/GgbJqp+4hPJfSb/EUKQHT77NZci5UN1ZvuHzvEF4zc5kNP2HItpjzf/rR35IaECT4mTPOn/
4um8liM3li36RYiAN6+w7ZtNdtO9IMihCO89vv4u8ETcByk0MxLVplBVmbn32uMUgIN7CHLW+m1C
199K2r//fl57n8iVN0ueHlhCH63FWEYIr6LOchYTkGRROj+QTfqRkbwwo/PYVFmMk/qfXPE6kY6x
x7SgoBLt0UDGiWpqi1b5r0qXh6yxGtnLGBYrt0nNb5JY3Aqr+bUInx9R0EXy9hyrfKPrzMfVCZmP
zm2wRXOrDpuCqGVjgTBOmbF250Hko0C/UTtDeupiPtZ529xngT3IMMk0JYXFRiqFDnHSG3tL9Hba
ZT63aLec1YoY07Xyf4khsHemyT3vr+MQNGv/umS7eWT/ZK4NdBdMqj0LCxyK9nP7SJZmSxulUQaV
E6ppli/EAAJI5A1KAhP9ZmDWui14re4/McAeSnzMgbV6Hf9Ph/hEgHkV4tSuJy2QR6+QUU2kfOFW
uISe2BU3Q+3OHO2fsRK9t9gw7MRQg78mCgg6eyA6TLKSMLDmOIeernhDm3+vkg75atvVtFCs7EnK
iDtoITPkK/3gZEq8cJqcapqymzkhdAewx6SuDlOMCN0tXYA/VRjCPLMlKjrWTm1d8gjF7UL/sLi1
JQ+FPE9PahVfhrA7N6Um2BNt9Hw7+WJkY0ra31ShGjwkRS+c0Ue+whCETnVoM5nIv+lRzwajDA04
Y4a9GqSS9Uu4dwDTV3bjQoSJU0IKMnkLJJ1WbqzVnrAyQxd4YqFel0Qd9MvDMpjv64nosctiQ8ax
SMcjjuALMCXuju10X0HLiAa9NBmyBP7B1TVn871tDPokuC8B1NhyY+A0kBCxGgvi2j7qcrAg/CgO
1Z9OIyChUJ8A7kocgPMp4y/co/kWD7urZQSgxAgwYi3IZ+daQ2sCmHA/HFO9YZVCYigLAJCCntvw
QMBhJGrjTNqHbrCUmwqJkzjLn5M0QQfMwL3RAq7addiPOnLWKbKuazvfYtIK2GPVL2jwI2nUUemM
E9LgPC9BsCi8KZSefJzEeWLby+4j8jIbTmLoEFr9DSJs4ERGzmNQv9tgakU27Ra6v1qnDlwGHOmR
euhkXtE49fu0oTtrkT/gRAj79PBbXSASZYQ0CT2T21hY+DSWcZcYThWBdpmxfdtsfM9EH+5b2Kdu
Km9UnFqzS9p2RsoFjrdSo76eFpTkq7mDi30Ci3RVJh2S55q9RgKbzzjLgqeQA1WrzqyNInnTUuHr
WHxqRK/ObDAe0rtwtoElM65aNQiC5vRvNerykDLmMUfEMaNmOks/3kkiVG1TFlxOh4pFJMICE83D
onCmt+okeGv3w26HYGrE1aishB7NA4TCabin0kC6jRZ+VZsV5n8vAraZM9JnVZerLKwna04+pYLM
1kacIkdV8onnI+ZuUFWdoyS4c8ha91NBfBOisHcSPHa6Mou7dYN9WmJNk76MARz1bVBRhNoEVt4X
JXlWYqNwDaJ7Dq2slm4LKthTLGA1UsX1px6VNphn86KiJEOwcGg5e0lqRBGSxjX6uf1cGd+hSTIX
UwIZSqArrfPPaPBQAbWuz0ma79mAuRT0iHxMRhJ0gmqyb+QKJn7GLanp/nU8mlBCfpKCBRGP8T9V
ZtK1rAZtPlohTLPAzXLjdVOwKx4I4Eybf1ZxlLyZaGsuWhX79prxtLDlNoKFZXpDzf2tKDYKZul4
ILTwDIk8da3ZB68zOgm7R8TsaKKxKA/oJ0xVLnd8EspWSSC9khYsOFGYnGYhZJTxE+V82Z1eIRss
y7O2IfzUgZXWzSsuOi3xGIw3Hq6R76wfc28uEioQ4GmQHwXPghJlU9xyswFkDGK0V2hnEtdmRB0n
vcQMXZBJ9dx0apGcecye6LziCaQHjr6wIFa1qfar2Y5PRbKwDQCq0qIQASZTqbSDVKJM/e/cchBP
c/ZNVTQ6kgyLvW5U7sIFKihlsKgfIk50YF0sY9q1CjqFqNL8UpRfNVlugFgykW8jE9ElySsJsHIl
lvisSPbD55k912JfEu0S3rNqiLGqMgJoB64tMrl7hH6zH8FmtuKMXbEYU7fSlBMiku+4nJhCrqgK
ZPKPcnl0ZlW96JX2M1CwOvD6LCjQcu+ZlFutavwUEalv6podWpI/qT3IqGlkvldd7axg1pu9rjHr
x/ucEuw+vOX6+GzURkfmsMHnEsb7yGxZBXLY3+Bsu6MhTV5spBchGn61dg49rWZaXi3pQxHz2BcY
ye25o140CPUyQSZOYirgbeWxOXZcLYiIF8SGDJ4ZxBp3SjRgdSc5aTdQbDCmjJleuVQKvr4kXRAZ
G1RyHp28M9+RayFUVIWXpDae5XrcfIEg9nJlReBkRKCuam7NCECRp3CJhdpEs3ln0cA7K1r4Ep7z
UtOeO9LrISBgIirHQwocSRUrIMVkPozkJVBzGJqrrX2551ffxkr+FkI1f7JG1YssyISwxtltxkBR
3xiF9l9zbr3oCjNqblaVnc8oLPjUdBegJlv4pJ24CBfBOPNcW5N1RRhIRU7LIB6Yo+pdy2xVMSFS
ifJdk9WrYM7fKpM515BocufRJZ0Q5ZUtt+1cn4KinlGjoSzpY54zqRMrJoIltbvZxS6fLsu9nzwS
N0B2qhH0vwmJj6m2m5dhporr+hMBwjxuaTvtdKSoa4EYWF5Wa6s2WZ60QJ2ZeI/J0IQA1C0rDfCQ
izsKl6Hs8f/2p5iKsUWiQlGcAIKixgDGpxwG4AZI/5EGN+bi81XF5H/TgdiVpqg5BEL7Y0e/ocw8
KJjsNdjO+1IkosLMQJvU5z5nIGnpSyCH3PmSOnNjUolcMfbreYYCWiofJaO6Vhqzw1jk34YQfzIH
z3BOiCCxudXYtdZ8VSqE+40Gnkl40MTwNMiFt5pzIIwNreqsuIlr81+2LHuVI9ix2rK241RkqF2x
fukX7vSu/BA3i31VYlOs6luVCF91RDgY9+zOLsSG44SR+wjQTueaY8Mree7jsXOvUqUz/WnbHxE/
t13WjF1lSGcBGbRgRA0ca8NsEbf8PGhUsmFfxQygs++UrGLMU4A40Y6taMSyl1Klc5ityy4MvRGz
rasPinSC+XlsSzEYEbHMRhmsuhYTSFxcZJMWWAIZltkYuC6M9B7Iy4oZLZDq4b+iq5/HIn4hVPG1
BHPg6DmaVzPGXBvlbKqGcFREjXlcjEY50aq3miGXm5d65Yemh2SaC8+kxeRsZvCuzfVYE2KcR7wC
Pt3T3Co3/F9nRcdr2YpVGqSk7Qy5Mu9VlVeTk4OgaiqMc23dVRGCipBOSsrXxq1WeaqFnFcZoQNQ
Nyc5AfaBSoXiGoyjoJ89xJL+yYyQM5zT1c+6UWXaUjzpHUlhEt0kb6kp73rSwVzGgYutT2yCYS14
ejM+9Qojq46JozOI+qvOJQncJulbSIMcQx1IkjZFJmSCaI67BU0xUqDhV491GLtEUOJWwbNAbFwX
cUcygALlq4mVJk8DiqPRERtClPOQWcSAurzIyt2GIXboPj+wAVr+Vt9lJGd4S/Mm08Fw9BQgc8n2
lqZmgKAdN0zMO2jqy2DwOMZLHp9yRmQ2gpxDJcrP+dS9G2W/qd0BJ43FcsmMlix6tBFcVvRgMbKV
vA3VHSSpdKauW9wlYQuLSWPISkBySpzZejaP57mfcdYkcYNraO1IPCH9aZEq9P4oIy2FX1V5rbwN
KamkzTT5q9CS+aaugIcyRFnpatmKiLp81NJnIxKKjbJ/U7D1EEOBkm7b6jPROIhh5Qtz2vHMpdxY
jVByuoXOL3N5cCRChBlLnDt3WZXvuGvvDFSushEbAAiZCVrLcswl2NPIQBgka9Z5IltiD0F8P8ry
NW8q7TivsqtGzRTUBadrsWyGhJiGU0PkUERhv53VaPGQpFKmpTFVk2VxYGsdtg4MSZimDDEmaqR5
q0iRKwaVu2bMzj5DzqDUGkbEviY3OSN8smBAFhO2lkLkQarl/NSS8worZ7nO0/QWphUTcFk0yb+J
GQ4TrVoZSrtvpr99MX2M24sHQxEe9I6uK5HpAQKO3hnlIvdazMdYjBiQr4onz6HT6u1PXQgfecY6
67I5P6wZp0KuWcxm+QAZke+ljmuFVJn+huGJsoUEPCuxgpJJsIPiz5fiUPO70npF+QLpQuUzLbOu
8zSTxD7mvemsHvKlPepacYsFuoadxYmJjJcbCxmAdNr4ZEp/0slFZdWAGkGUXqHGslWRPIAYheYy
Ij0gtp5ya1CSQAQ8aUtFk3sTKycXhI7y7Z8eqrTrNPkV48E5yUuvi5IYO3REafRBDtl0ilwqbjDX
OOerQtrIXDQfyzXlWZHy31LXR6xK6eBD2uocUkp6r5NY8yzu+UjH90cbGpqCMPnpGuF3VoTrSM6U
Ps+nspQKZ4XOiHJW+C5B1iGQd2Wx/rJacbRhKYJ47SrpEH3qwq+81hZqBzbgqFt6OyYpJ9BSZCkI
JXY9yMoZoGy+LPFZagsEraw53gq3rGG6JUoJ9J8Cwlol1BswNsuZ/X0BqhqUD0y2XmHUoTNqhA41
RlM5zcyNLUP1OQ8oehRptJzOKAAOxLTnNNYf2fYXzSBvLZVL4W6URKcmCsqQXoxhWYcM8I22AK+o
0wmyqm0DijA2Ibr4+8lib4L0XnpvBk+NVPffNBGKaC3FLVm+1s5KA7ooZx0mLpdyi90k/04EC1Br
iRKvWyXEwhpZHcbWBFzpjVdTc51kpOYUewAjpuox9QgFo5ZxQChxSkjDdreWdb+VsCkJNKB7lANW
5RRjcRd+tDA8rmtvOAV5fg7+nhuiGx8PyYY1Vn1tjP2mrveD2nw12n5pMxJPG0ryTgu/9TDxw9S8
cLnyLRU8goUDwEgkC1ep+abMylHPO0KIFhKjtnm6Thu7weDY8bxPvAuzar+yVo7pCLKd0hsdbDzi
7fgDp45Zr5RfdAIskWFxcU9BOFfPs35SiCmkxT+jOdAgMDIbR0SMbL0mkS+qGXqbg3QXapEdHsLo
uBUZEKIxSMY3oOF7NCzE8VZxxV1a2dQHtto0XyZ0Yb5w4cYN9YtsWQicy1uKGIg5wa2T2OwmAUKd
kdur3H7N2VI7U13tdIjDdjtXEK3DN1BFdygiZPEQ/NRPZ4GZo50pSKqjGncpK/6r09cXVSg/1Jbf
yARcyx3k50UTuGtZwD6FGpBsjEGdwzJDwuqRpg3uVXrvsRmRIAEehrWADKj6pwgownr0MU5LPJiz
vBaS9NksJh+LSu5cz3knZyoNz4qdfCiY/TdAikrikv7OnTahBs7xVlJfEaLIKdKQnmwWE8DcOT6P
VuhJlLU58yHwpkbkaOpzBT/xRQkBviYUgZAvnRK7sz13Zha0NXdujTGLnuKyGnvM0+1+4ZF0rDAc
A5GkWdjpheHUaTrdqrEBGkq6VwrCIlGuHf0l+MKm6tT6/EQhadA/J7WzoNck6+esq9YzOXRvq6a/
i0gcXLng6hSD6PDU8gJomSi/GEXimFK5i9HApRNZ3CaD3aoV7CVbkYeWkEb1yJVOTH3UA98tmKJL
p7HtJ8LmoyMBBTfZ6KwLDuLeQH4ZWtWLNComUkA6eksEt7bUl3ovyzVs37C3blMRiMV/02h9I0l7
EmQec81qPuaR3aJHRzaad6HFuBFvESh/EbVaRJwuF6OVzjRJdFPCqlcIdrX/CluE5hgUC1viscrB
RNpGcTNz8h+HlA1yjitE3TrVPh56x5CM+yhFz9h6aaASeecuSDm2C0vT0CKSUNscNeGGOpkwksZ4
mlP0ORMTh5su7kdFfC0mKfE7ZPgHbU7ekN1HB0HKOz9bwGCQS45ufBIQXukPrZnUXQ7ZP9eSoA31
8Fhwd0Fjg+6rlnctaKoRrf1FN4d9hY4kWDvg9aoUpOYKZrRS7vEy/3QCyGSBpv+Ry1571BTY2zPq
45LgVxQqMKOAN/roQTl0I74IAtbZqbZYX4MAyXxs7632KIQk2iuqFu2EtwY5kNTTKmjNA6EZyMW3
e+rfWRgJ/IBUfkYBwGkw65dI48g2BzDYAg3ggqaql2vnRgE0/pfUItTGXVOVjuc5JufHsvwk7JiN
YmFDukoA8LbRo1hAQzWFt17D0d/Eyfff0oXYR4kv5hohTuiPXQjGRJEIv7lEyqdKirFI4LcoQaou
svGSrJHfFF3PODAcMNaNn+pMKv0o0lDYnnPqlV+l5XuX0+8WwK+dNzWcqtgzQ36s1cXQOetKccMl
Dv5Ww4gXyNpeY7VdtxqCU3uT1kVTbTci+ohb3LBblSCw44VGaI/roWbci3CDIJiKH4l+lAKr7txU
Wf1BMnUQaqDx5NT6sjBKHZJwy9Yxl12acQNIDTT/ojRsG1FauoQTlHw5sK/VF4XGIvDzlQZd7rH9
9F6SDzgiWko1kbielVN57QZG3y3ZhHxC6TgtB2mBDF2Wq6sbBs8giaDcT3iRMvUGrmthByLethrK
J2ovbo5AZsxZ/CURSvKs2DIOo4HvBHU9avyD0kXg12RVgbLQz5e/fxq6UXJZqBID/TnxrTDJ3QGV
uZNzFSDPkxTpiFxJtPayPXE7dmrFxIy31A9tS/2Wsp0x32SBZzbtC82O4g5r17xUh8Vkt46kNzkJ
j8wr84M0CjzJMW0KaE/4yEUl2lfTCFMBViWJeVQ9nI87OG5PMAkNGhZFcu3Bm2Mgaf1ZbwdaCuBx
Qzl/b1IFoI4VKLn6UWXxfFs1sibD5CmmM+NHa/pTigZjUtlkaiPBuxjCT23Egizz8p26+FwmkBvj
BB41Nc4lTJZ1IJVG79OLZREQ3qxjwUWpeSuzkG4UxZRwEJMO4ruUvi+8cp7JIT1qLbVdHVluklG0
cmifKkz39PUVNIkNRHCj0v9NDOA1OeeZBWTpaCbqPjStH0bVPE3bgbZqV6VuRQ480pBjBfAJY7DS
lhIIbP14THtSltBFPI3UEbaWdB8QyCEsEPFQJ4j7sZflikjrLdYSu7C20KlopTqMwreoF4RPY/QN
Bbpkut6rZiSI1ej+s5jLu8Tfmir9XhyDRCMqtFpUYjv9hdGqq6aJ7veG9ikn8noQs2rlRVHul7TO
paQ51SUBMEsxdnuiHy9F3chBKTfo8bPOrxQGWFI4fglTWd7ngVasBQqevtajXPAQTgmhqdxY8RLA
eRMt5p/YLxDaNcBR6vFiYH/daUq0BNxuti44Yb1qrcb4hryyVqHQU56hOcdWGcZ3CVuuy8Fncg1c
yA/hL1xgF6bjh1AXI3prqXWICJJcJFRENQH2eT/QwctzKZhYjW7O4vXDLFq9yhjboBAYfqplBptq
+ZUZiLgDSt6DTG8pULPynVycybXkmeYQU3602P4Y6pg5GmuPUjAMdK3ndiTLwZwKLL6VpLmUzBcm
tiPjXWEQUZskOFOjTTshYfgBJ2kt5fRSi1vgqMYRysXGclpmfaaxNs+G6sVDowdDZT1NMo1OHfoN
UxeipgVS/vp0vGbqJB0IFTcdOq5AYEOaKdRDUaMR95Ub19qIJMoO3A6Hv78R19sdFKkkWAGlwf//
oyyywECrIpGta1X3G4xr//tPmR/yR3//Ln7cVXn/+wmJeE9D2c4RK1BZIITsVez4Ld8j/Xh+bFr0
ia+k4UOMam2/luc7yTLtNZ/IWJJKyNtUNoUTjrKFAmW1bhZPgKPU0mLPcW3tSHvOhHJzwURXK26F
r2cdWBLkCizdi8FiKeXvsjf+y25LJEgYfvICk3h4rbsJapy1PvEekoNYD6xrzTNMhJ+1OFpXUa5r
xzJJdo/k5FYmTI/JicsQwPwH9YAQOVE1ELZlzPf5/71IHOirKbyEE4lXuXUSJiybWl/5aV1/ZHHW
00mYPtICnvwcjmeMe2MwmWqBOgB6Knbmc9TCL1tIDwqUZH3M9TT4zPVRaA4JpknCkqyET6SowbbJ
hTaemyotUbRgHq+o9WSuTEVa+uTKHtskRDqeZM8F0nNfyKrHjDMy3hSvK7ov9uaZb7AY3voqPOlZ
/bJkWKEluX/S26y3J31Cc9K1R3pSJXozPN9/3ltBFthipEzdK+j+HI3QP35ZsSHASTeqX1qLXNK1
/M2qCrdIDB96UM3Xe2ijgU5pY1cSppRie9JV5HmWMifPJQzwcUJeG9M5xDHZWQem+PtGZLo8yZXf
txalzxS5aVEwckdaZeoLp7CFFGxKJpIQDKXDQs4NKur6iyLKRbCuFoCQObWCjrEa3QdteKDSSSm8
cUUkcr2nAZhAyrZ2U+70VKSHSlj+I/Uue0NQYZuldBjjaN6XHdqPBCodhNlldhaNXl459qMHB2Dw
s5LFjlrLbvKiOUILZfRVZxGeTl22BzCjblbXP6BpDL8maqmuJzoTNVNcPNNwlDYZ0hhr6ZFodT8v
WkLPAOe5STf9ygCqh6rIqfFIzVyr31TRXrVp+Ud2EbKiRD1Bojgye3NpDNGMlJRm6yy9IcuD0z+U
dxaxdlEXKeQGnbe7Pl7VF/3JFJLhNiQiZXdEw1KU8G+JWA67KtRd/OgGlgGdAXZReDnTrUOLHpVH
ZTTOoaVOgWbkNM0oyHdtX5hHOBw4sTsB2DrpfPtG6eLDpPE2WP7FfiN7Hiux6qhBLPkE0GAl7EtW
IDPWpp8po3apQibsaXzuCLu4oIeSvVZOxSdDCkuvbJQSIK1ooHD5y+DromeJPqSrSdr4TAd2cCdB
E54VYEQjuCwHyPD80quM1luhT+6Nil1MaEFJDRZckEg1igeSnRYmDrFhRawz5GRQDqeYgkrlCcNV
GGI+pYxxijRrX622ZYUj9H6NQu6msziUr33DEKme9fxVMs2MTgFzYbGt8TlOXfrabT8Us16MbaVB
NCdl0WsIoMnpuaQ+5hIRQZ5a5oONiYZ8VxsP5FWIv0cV6EeGZ2KpZDrcyKPMFkXi3y/TeJUvWkjE
45y8D7mu2/XEbD20BEaLjfAUp5pGNkQ3XcJIHS/A7ybCoWucPTFzzO33+2bqPRwdI3MqQzt3EliI
lKzrQTdf+8x89BO6yHL9zucJPGK2jRcIg8IUEn2kKyHMedwyPo460F2zKvEppbNfTUmLCx7TnTny
RQgzrGe0bv+YVy5+0rYabWpd9ZqK2WgrSstZ5l5CYyRTvKwvvsi4OmHGqp6I+pigI1+mCdRL3mTG
08orFlL9VEbpAchA/lxobMdMgAt6rxb72Viii+L1h1lrHLMJ+pbUMREEGEzvrtQ2wY7QO1WMpU8S
vDaJdXQBBiR7dWR6MoXmAdEOOazt8NxH6ZEM8zVouolpjZY9tUmyG9opPcyb5itc2eTHkXnyrOQn
SOGTA6gubAwdg3jCzY7rFIdA/1mCbdwxZOu8Yml/zDCl4ZZd5G3XjnJikvUCBsBQFq5Qt/gXwq2u
ZUpChjEKLWW7rZVjB6WEo0GPG6Z+erACwvURgtUIBGB2mrFieagodVupOi7s+Siyqsz1pGi6fk65
bFI0Ea6hLMNRUicSKmgBX40qPTH5OnZtC9k4JH+zNhN5z4Yw71h+Gi/sKoxzg4h19WF30Dw38MOV
S4cUxIDrpeUxvi1dp6afS1dcuIfE60jlkDJYVNNHp0vNU7TMsq3QFGPbXgOlapYDpZAcJa/rOq6g
mWryiRq0LaVCOl8XT7EDC8sZ8BMdkMQ5ZaWozP5ztpIIF8RAuuAy0xPgTa77PO7XJ2OVZDp1Z1OU
sktn6v4yDeopJzbMw5dhHlTYjyAfIczn4hIQL7rVZfKVqSBCVUV5E9L6vyVvH+SGGays5arXDMtn
TVLOwsqOG3cj3nh2rV0eaTQtK3q18PxOYtjRFEgX/EDWRH4OV2K2YzIYigNnP3nHelw64jK+VTPz
kUW0FicZsGOqswpuGHdKIBvXXiXhposZ2Ay1XBwEMGLs+sNpRl62NxciqVKTFG1uZpdoDQn3ZL0x
Ws82X0Z1p6wj7qbQjy0Z0od+Vlt69yAJanXwGMcOPpVJftAMofWmBSVeFX0IooXsnZZxsAzN0zIX
HA0tfDnO0HdZpgyKgZ7R/Nm1RnuxZAH8QJenftngEg8z4ggsIqdIi48Og1lweNbtrVOogEcuBG6B
J5+s7Vhx1xl3ohyKJ242AGSM8WQYGLjmvD3OnX79Kxz5JO220AVAruvOyIuIdgEKglEL0KTqN0HH
4tQMWu4NvB8/l42zZiDHzctR9zKROprsLZThQnRZIaueupXyQlCWwisg3qLysLZ4eFquBPDRI03T
VyUK8wMpP3tdlPWjpfenJdX6nZqmTxrhq26ZE5OoNOqwN5KJWqiPcukYVZDM15H5YL0d/n+/9/e3
cfvTcLWQpeGnpFlddBqhtoaya/WOOCRDPCJjM2EOtqmvhjjulHkRj8n2B3//BPw6d0tL2zrifeia
Z0KJ1dvYB1jrSEdFqUBAwmqjEgX8/T4hd79HLk42V3oq383P8Z91khgXxm+S4GPvorFbuOor5YJ6
a1gI8Pxu5nIOv5TU7qdb1wQWWkLB3toqi9Opfgwx4SMafRg1O3GXB6Wn/+M3rtWLzn+KjF6i3qjs
4lW+Jd1l/TBSmwcDkZ32VMJ8oH39ME6Jv54BAAq71xYrPGmyXPCvRerAToG6+W3s5UuqOMpL9q0b
vkqaU22LwYxr0y1/6ntGo605G/V1jF39Fr2qUG2a77E+syEQEEosUMcoszxKnbfAddpSvkhEtocz
yugismlbs8wsc4u1tNvcT6GGB0hh5OfmuyKUb1fkZ9O4C8I/3jriPF95ZL2DtIce0/TTALuAzOfE
Xz2Opwvs77p1MKYFTXYvXrh1q+V+IeoOuSJ7xw0PCV7k1/RV+ERKQCsJ24NXBZgGlVf1O5ePMjl/
s7PG//Vn5UEUD0sVWyva413EMNEej0QqFn7e2Onn+FUQGXaDD/XEm1sc9d8cTG/1fBjf4/vwSiSg
4iC1PQv0pFd7eeFUQ0IUUHFKHnKR8aIadu2QScWstnyIWzylLdxTwYahOo/e2Lthf1mv3eSmgP+Y
5zDwoV1p5xqpmE53WF+mHfaXymfYI6Qe062jEdt8N8uhPBWv0lW7l5Oj6reBYCsUvmcVF5k9DoeZ
OcSLeDPucEZkFo6wF1nXjfs+HPAGrPSGU0c4FUfzTOOYQvKe7vN5WwERFceyi94Y2JHy9V97bj6E
23zIUegHxX711OMD4aQXnwvezBvYCgQ1dJP/dVx5v1qX3t9F+iHyFyUqsYVudm054z6xQ7yxARcE
TONfBn2jBigxeg7Vi7WPEV93jrFfCnJU9ukDQ/tAJTsfyJsveVTd4d745YU6HC3BAm/nEL/mm67a
5RsB2hS1bnfCz3iIXuaHEKQX4gT3xqMtn7RkT0JtGLlv0g120J67adbY5RspM9l/7REeNmEGNEvo
rfoRsWkoQT86t3pvjyFtwLfBB+b3nBD+jY7N7ndx7KMmiS/zV35oz8ZTHXzN0EpOSlB7qHIb13Tn
t+wTQ8iLcUPjUr2Ti0cvOiJUyidGIYae+5v+5r2NeIKIZESIF1F56nfSkabP9MlWpnwz59sE9SjA
A7rfObK8i8IHg1JzV75Y31rmNJ/VQ3AYmdSBeu+P5oTcYSd9d59iRrohxl3h3OyhJaACtRzwP+8N
plEpdqZ/ul25bTBci5fN0YMUd7XFXfaSTzvhTq+I4C5aYIMr3rFa/+ve06+QMZVnBNptNez2rc5d
84U6cf2VoPnnu+Ikvig36xane9pg4X6lgXzhE6JYTw8ZtJhvUPJ9wHWj9BgT6YcYBoH+DozmMzy1
xyggZOS3g87npN/NNmkiCuUIDpyLJ+ov8C4iCU875nTHwXjOb2AJEwLH7PxB3/5dhA55TVVX49KE
02ZXsAFhnkEN9BuJuOGddOBItI0fdJwLSEHzMiGtURzQSO0dz0LDWbOZYJGD2TBpkD5q3D0LGxwL
n7xdv8ZfUB2BkHX/qFhnj0A41IkMY3M79rqd9BSjPg7SzNWPA5wuvmwWU7kFbTjKpn2wzWt9E7cQ
TDfkyEqOwhQYeFAB8HPUeN0hfKi1A7VNbJ8RRM7rk/AiM3d8Th/ouQVawXZeBJ3qSedlh/FO3TGN
7R123X/RxTyT7Dy6ogeF9wX+62m9ksZOIqh5tk6Rdg7/m0wnPQk+VSI+DOXOiQgso3zX7saT8RG9
cCR8GHvlRzh1O56/lKKehkGBH82Jd+1re0AMlKAUdcSr5WFmcOIP/RcM582IGL7a8odEo38CcmaP
zEh3QEcjOwkY5FqHLkKn4CAAFhXXsjzzpYVf+ytGnnBIP0W+0mdpL12b4Ss9FW8hS5s7OHpl4nFB
yzrIZCqXX1T9NWcrW8Jdw34oTvjQO9CAewzr6a/Vv0IqhV87cWSqZxBaDHoFy400UMf4tfij4aOA
jrZjpISmgtBvcS+cGcGisiY+ErEMA5DdeovLQJTt0ovcnlxhz0CafVMWG0jmq3WWxACEQ+9qht0E
8wnYLY+JdBXeAc/suLrLT8l/0TmtXPNHHPc6e+rTIgH59AfXKAJ0wlyC1H/lrj8y4yx4i81jJK50
cuTSmY/IfGOvupQf1jt3dOnUCLZhOIwBhS/6/Mhxwx/tgo9dfspUuw1X9Cx2/21teAMExuf/I+28
lhtHuyv6Lr5HFXK4ZQSjxCBR0g1KaqmRc8bTe0F2lbvZLLFsX7hrPPPPkAS+eM7eaxcOy8JMOOgn
tzno3XrYRLNyWYJEnebLfOdOmo/kIp/7F/jW5gelH29tbpJ9rM7LV+85A5TziykHELXaKB/CkaeL
j9zxZjwwo33gQeC694FjnUPPtqxD0E5quMa00SrKmrwl5vREuYj+Wjfn3UoLtwCgbWk5INJ4qewK
5a4JuniifzpQOboZgEFx44gzY9f8rkTbofYlUwtaJs8lgsFp8yS8DjzpZo6NPn4wN75Cv2me9Mdo
EyUbx7a4+0/yrWerH6p1qB8QJqYdGaKL8pezUgCq+ov6GGg2DNPyScCBEQP/xkAziXl4GwyK/Ryc
hJvZ7YNWbwn3w40hb43fKWPbn2jaxNjRk9cOhAopAiDhGUJi7bk4tMjkPxI0l3MIRN2jsHCR1KCs
NVAmT9SUlHfOK9nStOPKLoYHRlj5GGcrKZl54pSGFfIHQtiqmYkVKVnLR/73hjBJcBsAYDx2zcYI
F6O2MpywVtFH0r2FkixMbc2d3dcPnBSC9ElXd2A1S/PMRVKodxzYsq/iSJJ7FdgOx9C3IF5JBxYo
5E+y/0RRMDmWD/5DgqcS3sncPdWXMF+GNF401iiMQzNjZXJwyX5BafbY9J+1h45UzH7BrRhlgG67
6T4P1xTnOM6hQvL37rv5Ju9YJKKv4NC8GdTu7GauvKXbfOWt6031qh6zaNnTEUZTelKgI8PIxgPl
DbYXzwgzMmzrrYqXJoqieEMyZ588gDPEAuhNTefBHU7pZ/aWeTg3Jlz9fJOj+ZerzbF7JL/xdsXq
F96y/gXvIjYsUFGo5BAOjoLvbEKC4kMhT8Q1ZdJzsvTrTXmi2+lciHAcdsPvdKuf0pfAnDq2eXY5
fq2TZzyoUwBYHd68XabNMl4W1hHy15msvCUG2wEebYECZRo9cY6rknfXm6SURncddb0L3xNzKOYB
tq91iK6biKwjHTcnu2jgKR/jE06ZTp1wHKd7HSAV/UDsOXyxseUYIzYuR4mJ6WzEC7qVU8mtYy1A
gqLXvjftEsE0dcVhqh20HTr64LlfOJxRPxj4Y4T7mnMrhp8ZBfPkzSd09avewhpjyrA9oapDkP+c
sFSvHZtzyyw+hPAjZgSLrqMFtKyduc3wgpmcgqfGznvg5OC+MWeiTZOuMywwQJnFSXbShzU5OqPf
NkTBPi+sMyhL1HSSttb2RjzpNtTVqVOotoODL1uEzAh5mp1o/7pvEgsWJ6pghrEk2YQwy54d8KLp
56vwlnVvYnpooln+QtXZJTV5wQkK7EQwQUjN8awrzt3IGTrWGdgTjvUV0GLOPuLE+uRlsKuGHOO5
0KzkibCLz92TCUbuzTJmxRp+P1X2z16baGcMLXQnJXU2PBa0/Bb5RbR5jc7RQVLUst9tPA5+8oJC
sCnb3hMTNEU5vlDX8cFdIrI1WT/X0Srapu+NOXE30dndZ1yhLM5KNYKdLwoBR/WD/gwXUQ6sY5Lr
zNqiWAaQhVh87T8mR7629Ci+iQflTDGDj8UdxR3hFa9PgyIZOfsmnfFyhU1EzBVU4Fn0VTobBCRj
l/3sfrIax8IaRVW1Ny8Ydj+C34Ud0NJbgfb85WxNzJrk4OFzAG+7s454GanrZduW7IepNiOL+jMO
6GFxH7KrCSqZF4gfc/Yoxkv9QqmA/bp+ofRR5dMCY8tMnrkP6lF4jRfiL7FfQPsqmaqPcNUxSUGM
3FXv8CfUX8Vvdi2wWdUwBXbXruCFKXPnl7MpL26xCRDzruStMDPWMTY3b5Y3k9pciYv81dJZiZih
POzfSOgFbQKhis0HrcTM6Rba0joUh+oJMefF7Gcp/keEn8xVFKGLfuu9c6oOfrP6SdGMzJDoo6fA
506+mgyV5YJjE/psdvnqUh88ZRt9ai+MzqP/7ixjG0B558+sjbGX8Bd+0ltAdGENzx4FzLkBi5LV
+E3YinaOUX4OdcafsfrrG20NwnnHsOrKOcC7tYcF/lE6jYvNKBLjDmespMdsvMRCQ02W1PPcPQa9
l5dcoi0/o+xD0xbPORtj/hahZZ92C3XPwOEleQd5431hfzWPUTrxfwfn5hebgHCSFslrcu7HmJ2p
fnCW3co4sUYxKYxPum5bZduvA4zCryHoBkJKT/zHutfKndXDCogqxdueGMUVJ2LnC+U413W0t8EX
kP2Yk5GKcnLiQRGcikdWeXfSYbfYgVIKzuk+fUeObm3H+qZA12fuHN2Tx3yaOJfoizHcvHCE7tfo
McWD/8ByJLPkYDmb0O4qL+VFey1BCk69o7jBSPCYL9oLd1d1l2ylhbFZhQdxbrwUzLYcQWm6YPFk
sdReOVs/NW+tTTfmkj0hUBNmRGal64aj9KJ/4cLu+JNySyi5nM/KhUjLj2bfs7VmNH0UB/i4RDeE
iMLAcZ7NF8KRrVmzd3613YVUASFeauIyJeSKXX9a2caeaA2ufqPDh0scaCNpIr6OE6jb5+0m++0s
NNmGPhVzAqjh0tvukv9hutQ2/T57YBVEc2ite75ssSyO2rpb8gTErTIvaQg+4TH2JiCoKUl0Gl6g
lc9GSXNrPx6f8RJ+JBzLPPhH4mduLomGYQG/CCzko3BhktnGLnsvX7BTyFw8pYPw5Guw+KuGqVSr
SwMRdGtFzloYWdPffxV2hExrYWbNSph/M6NgSiPex9D05oYOL0+BpUWhwZf8DV5ZTww3/vffhxkz
jcMqZ6hY4aaUGnMORR4FUMjFzg8wTClD9CJESrkAK8Xv1ktBXotawl+6JixlldpZHuAu8Tl7oVJG
IdrWj6EY5Mso4ft4WYPVuWcytOMfAbIbKLd5i8d7UJDBlVvCKjgudel//9GZxa5WM30Z6h45AC1x
LZXKgTIqonxtfVlfaWk1W0sYQYfIuSjCok+Yx5nATeX7D314igzBXdJcoIiJwJh49gKEauSZF0SW
he1lHMzRPWJBpPCs4j1FyUGJth8+RS04C+GjS8WizVwT0YCE9bnYt6r8SU48RN6Ay5xuHhx+79rP
af/lcQ1qnTuXQwbA1MLdnbv9l5I5O6dySC+F64d57CXQ5ZKpIuI/5kXUqmyjVwYt1w5sj93BKOtw
OWC1oDJD48zJntXy0oPVnI5/7Ztdjlqk/BSCAGRmdiq68lgJQ8gaCcSui95bPaOE2l/6TCBISRVt
KusLqTcew961M0HeK1w8rcY5JpJ6MhwuR4askSjRc2MpFFuOnINDc2feVuZzVpN2H7qogZxueGoH
+YHXwQEmVSFp9dmnKTSEoJOuV4jdL1PWhLXleDj6PNtRim2ZdCTJ4LJinYngeRocXaGkt2LvAfXF
dIIZo186eb1sRNef+urYxSyNnRlZ3aZJOGRa0FWVPKYcJAzqkjSyXz1F47kpG87ER5wxcyE7Td3L
UGu/VaIHEIkw68I6WmgRx4VarNcY2PdB7nEbJtrhP/4H8XOD5yKNWVV/JNmppol4idwsIqotiQ+9
ArroXSQnjWBCBVXhQ6QWmIKG/UJ2/FUZV5M4zpeFGqwzcnRBVPRPP3/8v3yX8dPJvBdNnQ6ResXN
MTqtI27HKGwxbH87nToTS5fSQUAVQxgFSk6hU+0S8Ur//LnSmCN1/bMlWTEsU6O5pcrjF/uDnCOW
etbJnVTQaSGQtMApVuhL32gfex0v/CCipo+LHTa8nW6h56SdzM02hXNrtes7X2X8jf9+lTF8WiXu
3bCu3oAUamKPPBSOqQgWIcgFsBDCl5eaqCIfvAc3oz85AmEYvh3ds+ZJG/FfFifhxu3vDIfr+K1x
NMgSWlTFVDXZuv4umu9IspD69MrzBENVwAY/YgWiPnv38KI5gqneeRPKrQEoY/EwsJiIOpE2f7+J
kI7dkGVCYesJ5T6jjZ8MRUMnyUmrHirEmzx+Q6resswBGEOyME7UvONojxwAl0m0ViInQGIMVRAr
7SSUOeurGv+SEy6w3Y6cueLZRAOS9ShTq5jXm9W0wHPIEVyIEIfNfbM6/PxSb71TWVEMLLLmSL26
Gtc9OH52Jbe0zZiNUAcPM9Hz9s7k+R6k1yOHyEfCOkX4W4Yh//3oOpzOfWWNyT+FdoZNc2hiY9Ma
FL8rZkxGCdZok8OQNeAYCOUZWnPVBdoO/0eHfT066B4jKiqzx3brqESbSPigTfWL6ET2s+wtyosd
DEsQOnq+FEvnUay932kRF4ufH5b8Dz2LUafIuiaDQ5csSb3K07M0tZNcGfQeNBEUmUYKrUBH40Sr
pY95p0Phx3ZsKKsO2pM4lpXNBTmDz67UInAMIYzo3ZdryV9mWDyVI3NBIdxwMrTuoxObxZ05cnPt
UFQadyNzTNa///kfa4dSWnpq+HxdRta0lqDaYLiaDiN2Soqbp5CW+ujpfyPLJ1CoXboI4KjJkEcn
Vve+y63Zo7BwiyqKeoShV0PARVgiCWZP1rNG98TIw3420kZ6j5pQLoM61phPVUOL3aWN0Xrx58/v
7ub0VSxNVkU4bzoD8e8xaOE3+a8x2CEomhUS6XBh4yMS7Z/MOggAqKeTcpx5+LJCgCDjy2lkomio
K404mQ6bHDb27os8GN40Yv9pFUhflRFScHV3GbEbvRFxy7Yq7P39ufGcDzgRG2yUFEyDZj1SlqoR
Q/XzD7u5MRKsqhvsxrJq/rMuoUFlAIkF+TQbrabEriu4AlGtLTpQM1WAlniQLNJIuDVBfvn502/t
i4ywkXgmAtxTrvYEtXPUWo3ZE/qR0yNQmmgHuqlNGywl13gi74oCSVvd+c23Vi1VhJikwveBZHeF
kwshvjc9geb20PEuEdy86WZ6JwX23mdc/TJfq2R8ogxYRH67QS+WqhnfWXxvjsnv9GKLeUGT+3pM
WgGsFrliUuTSQmlpAfSsIlbHANPS5NB9Y4JUH2BwvcMvc8DURDMe/XAUbYlN3PhFs2tE/KGmLM3a
PqJLZVAx8Hrvzc/cRVWiAG4URnIt9E9ext7cj8Ao1zhmvvMxAsdMB5XGz0PiOmmek5oiihpp16w9
FpL9qz1F1bJaAaXP5Q1x+qRiG5+oUTyXEUFNAwCbgLaiJ9zdtBzA3bgEbU2UjKNvZiWzn7/KVfr2
f30Tw7Q4rGqyZFwvOrluiGafKbmdJ78Fl2a7R2SoZVQSfdz+0BWVs1EAVnjK5ufP/fd0gmrSRFhn
6ESemt9P6I+F13IlMpnCKLeHwZsZMnOSiBdMoFmDH41FtyCn6edPHEf83zvsmMhsagbGeU1Rr0/H
xGz6Q9+buMNUwjgDlNkcZV+yInj+P3yOKosSL5jVXB1/+R+/TOcOp1iFkdomtZvBkZdCi5khd+6c
NU3l1u/543OuDluCEukOwpHUBklRCZY6Q/PNLV+fgIJetlKq0lc8Rn66SsugY93OXtVgZeTBmZ9P
raGpm4VgjZorJZ4r6LEkxRMXASchcOcx35g4Xv4Z5IMWBVuuAriBLM211eqw32disoQfKsw7TUTR
C92nJh5rZjnuyY3xgcnOmBWiEKtcuouhWaSxBz9XpUMnNUZKMoSKAD6t5l46/MJnLqxaLpR4Jlvk
kfTys/pXY5JlYISey4UYvxhAkffWmHE9pdVGeDF6NfNVMlBKgH3MMDe11SxdIUOSzvgY16YLEznW
RYSr0HW0Tj24mfdbhIlHgCYdbEMzqWEOkrEoNO1FXMjB8MilOV86VFhTYqAmjY7dJggRD5id90yM
y9n1H34eKdKNjYkDJSEKIqsBwPTr0xLZdoLCNS21gxgggOwBp46Sg9LKJ7OwPqhGNBOxDw/YeS5W
HDyWlqcCaWqx+m9TX1v3iXrCvP6iSflc8rKnQYjeJF2J2Kkr0iAieTn0HoWdXJ/5ovtcNHrCy3Xq
KabEZeeIn0WJv9oID9ja6FKp3jOEYYpmAEEV6yNq25NWWfuhqk8ygYFl4yzIaaMhElv7IvfmKjbC
SuVfCEh/Ubp65rV4OYNDLKtbvCQHuWpOWObc4jPok5WiSJ+9S1icYOzhwYQTpZDf60RaZh2tR5/H
7jh0sXwSkegG5MWAuALPwnT8nrLahrPSqE+eLn1+/3uw0Mu0PKC+nZUNhAoZOV8VWetOcWyNtmBN
cFUZNLbTsaZJ6guQ7RU+i3XkJ4R9yo+uphKaDhvCK54I9NnhdoG54xGb24avhZcN2wqEsey4wrFK
yh2heJ+WplPNN4sLcXTDY9hYeLeSR6xx6ZE7KGPKwXB1Z4SMZ76rRYugJEmi+KShyjSuFhMnhloq
Fz3qaDBkqVv06wpy6VS3qEPGhbYgCfHTR8COJKNAziLy2sOyownqKK1957uM2/nVd1FkQwU3YcHy
sK6vKFRZmqYlutIGB4I8fR0Kgj8a1eK5iV6u1qVmjfBenApZ+94Z1S8pFU9lgbLG80x1njYZ3URT
cFdt1d3ZxKR/bx0KNzRR12XJhIp5vbYXbt8IXq0ntotlgHpXZiKVpfGCuNzdOF3x6sQDdEIg2HZp
wNnyBNKFatG5s6mNcOTrRwTflv3MNDX+7/quWPWhCe6/Bi9rPkEEiJf4/2Jh/s0NwdQx6YKu3yQR
4kQlXRUjTaMaPedqYyErjgIcjfovgpIi7ASU5btHeH/DLnUE5E8YS2Tibwm1nAdOUc0GXXhUyDea
eqTNQJyDrUV44cIZIztjKuZ3Xv6/lxOF+5ECkkGjtiHLV+ewkrCKKMRTBaG13leyReu9eIdBNWmi
4pyPKbp1j/RHgSPepO8/f/i/J2h13E0lAyS0YWna1TkzbDLcTVKAHcWk3YRfadb1/Zlq3cLX820r
x8dBQDz084feGFOc2sFdGwYHI0XUr35xVqZp7TbQ0dMQySdawiws3we9BvoRkFaKTjrBI9e9x4Fx
QEX9+fPHfx8B/55tqqjws2VJlXRduz6YuX5EemuURwDfCQYBlsro0GWkd+KU0uoD0cOHBnMA7W1S
IBMBtEVLdSJv1EknmpeiVs4kb6A98cOHvsTLn3UmFZP0ve+PSr0D47cOUiz6RnHvbf27TPDFuXSA
e9Y0vv64pP1x/sk16tZ6HfPFMd17Cm7gwfwMMOGDoLxzO7g1MBSKfsRBypyEtKuP8pAKO2ZlhXYY
wjUwcHi4xpJogJ2BzhvLGDfKyrr8/GL+PTDz8yCmK0DOx8Xm+tilZoA1BTNECcR/3sre0146g2SY
iZn09P3IQ4cQetm4Mx7/Pb6qIldyRRwP63zw1STQSooYlWOEtlDX6z5qbFUNH3xd3P7886Rbz1QT
KXcpJmRB+bqMy7Gr833+26RGaAe94Q6fMtEouLFVpq+5oGxDVV4E5JKasAXUklW2UHBa1f3KRxQI
pEqDAzcYF8G5N7JuHJd4BpLI+d2URZ0b4d9DqyMBMAkCbL8FPqDB906K1rEGOISIVZu6eZWcAJFP
ACNKujfUtHGnvZ6P49JnaEDC2GmuPpsNpLKgHIW2pQGXILSI/tvIWhCNlHU9bVcVTDciIyljjSSS
hEBofgGq4th9ILOVE2zjDFPgg7tv4K0pYQQ0mdSKhPe4i0OINewErk9mokrBTJKLGc44RCFZnSyc
MjlGKibybiTIfEPHqkzFQI+bBJ9YNDrazt8sAyE351oLvOj7fw4Qz4KdBPQJEzmlVnBwbftWldqa
mB8O+qk4muLdhQdOcwr7GCSH/0FdD+VbB9xPSBsbEJc1laX8HcDzIhuvAXcG3DhJ/3mwpjWWZiSC
Ya8H3BDAcPVUFrqeAFKH1DHopHO9X8cFarQcIIozRggmkEgwTX3izpkrWfn485e4ObmIHKB9Ycnw
/68WkljNOTy4aWTj6URSxc8WQ+lsGtWdS9uNeiMj2NK597Ko69T6/h7BuN2UJMuTyG6Juy3QJpo1
yA7W6TJv1hyhzjAP0IOPkcmKdvBqeVs4Dbk1w70v8u9JZazQS7SJTIqfPP2/v8gQiNiIQbPaUgn3
ouaPWVcsS/c9jPsXbbRylmX0UeTafjTCx+bH//6B8xRUNnTVFMXrihzTQCcKm9WsD53P8XkX6Mvi
wrmzWMv/XpIpgrEy0megfC9fz9quDBNpSFkxSEY0YJ4guI6yCHUW4TS9BOWBNStQKttvdGvSVoxy
gOSTBo2JXEARDzE8cHOwB4sj79i+81XrEsPMkR3CBjrkgaWEwOn+MnxrtSGGQpVoO9woy5h6YYLw
a0KUnfVaaCvCVrJ3HuU0keVtL95d9W8+J1mBdQf2wvyncxPxkAyd6pfddw+CVINEDrP3mrIpSEgT
ZU3kf9TRhwr4pRXAVbWcSPV87ScIYH4eGMY4A66XA14UTV5VUggnudrnrFoG8OTmoY3JGJcOoH8T
8AMEyhxqpY/2C5NUWpWPHqcJjgQHyyyXovlqmOo5RluTfnUu1hU/JpqL41LABglqmizMgT8aS0LZ
3mk7krl3fSWfzY5iRsZgEJXsXa3CZ0upTnGWvluduM0A1U9KlJNq8VqY2jx3BdS1nJcoVVOCtM6D
lB8VaE2Z5Y/g4S8/pdnumbEyT2V9i8f42CggYDKj2Hi1At5CXNDhnzmGAfBUvyQ+11yGvYjitBPB
Wspbj+FA4pIPa+ft+68NPZ5/P+Usp6LipR+BeG9XVW++e0NSxvUPb9/10b5wyrGkELOz5cU6AbZk
hs26pck5GydEQZo0RJXe1qS64ALzofOkA0s6B0XyHrjFr9orV4OongWfU2bVsmDnRX6CxfE4qEXL
sdSahoX3K/ggD26Y1B6iBL1/xOFlp7DIwpEzZUQ6ymhB/2wYXGamldNGQfc4rsWKwT8SIeCDl8pw
6zQ4CVL3WJX0swzhzjZw64AhiSrXSAze1niN+3tVjIy6C3wAIrZQSROpS45u56zFYC65+RN5a+9i
hlbHiQ5W2t+548g3tiBCzVmRtbFZq1yf92WJWa1i37YHR/oE1/YC7P/ZkLx5biWnIHurJcVW7P5L
H41lGsId70VMjW3qKO9mU52SHKCemdH1y8ZK1bLsEFDITkKIHtos0apOXhGtfp6rt1ZXalqSznmf
89g/1+4G2mpXuGlqtwGKNiNZ5TX1nbg9kQ2+GrJwLbbGQvFwaKHS7BO+HDqSSSvWp6hCHWF4WGe8
h8gYfgWd+hKb4ucACy4wn6S4fw9L8c6d6ubrlSTakvRiuNNd776qYJExapapjZ1un+ttgWjo2a2y
jSj6B5fDVhJ18z5wl72p3c0VunGw5rPHyrMsaRZr9d9jiyWvrUo1Z2wRnjKVGc1Sp26ZNUstnWlC
cMJZv/YG8TOLxE/q1AuIbcukdfaaXJ+w5k/CykTGDHyapO3dz2/y1mWXL8d1RuEMxs3tatWNnUIF
OM+bHKr0BdzYoh+0l0BjuXQ9Y8L9dCsm1JZcTdvrrrUmfP75zje4ca/izYiWYupcsMzrY2BmqH4V
J1SX8r45je+n1S3bLYGYVy+q1ZxEMXxOY33bheaebEgLnUcaKC9BOXxWhnsQEvUlAbIvqLhmDenO
7LyxHUsKqhpLUdmT/unON/Atk4E6NEromnt1+qVp+TkqGUC+mx/MOrnXDL41WBRitmRNkmWue1eD
hZHhpHI5JDbVgUXhooaHZzKBvDrLdO8UeD1/s7szncd3fLXz0q8XNUWhA63K1rhC/XFxz4a2K0SH
4hWO5cuAjrHDG25UO2Jx7xW+jVtv+8/PuhpvlhCEgaqOhTILPlbpOxhMJUhd3HAk/z3vUgBsJrJG
VVl6Yr4fstTAhGNuzN5i0uozLOvnkegbq8bCpZ9XZETDp+oFUH1MJ590EnBL0bDMpNoHwyOuSiE7
Y4n1QOgrFcVaKBIbY5PVxfmbfIxEM6b9CJsv+1ITye4VzoVaA3YlGFalJ63yxJgnafPQ+5+ubMyt
MkFJZ6xNPNiUXOQutau0X4q5tcmKZk/Y5dwQ+mVBOLfQ5ucQgE8tYDXFABo1u7jpV0qNSy2vfwdB
dW5KvqWb7LsEgknsDCctolMiW0QapZi0p74Bwibqhkn2QRJxyPUsVS2YL474QpTNa1jqdgGyTOiV
fgpI2+pmjUhIjgKRZpHjR/smXFr8lIWKShI3nrrW0QQZgZsv4g6ltBi/Z0izqCyW5GBVm8HtI1io
CfuInpPkkzICwQssVWWQgSK5/poZjBOUVssycFuEm1ULmw5QVNsHBETU4bGOOSQqlgoYJBIj/hMj
dR9ZIqwEbe91hreELIRknAr2hBCGFydHZx1YyjIhFsgUsgMYPTw6jPrBTA6gzmdKxnnMELtVmbAV
alDjQvzCDdlBVvhlYQ8y/PJMLvxGM4uvxk8PbpEchLJCS+GgeVKxtKe/SlO6yBG+xSRMn4NuBctw
YujgbmkcXAzgSE6GyRtIseXZnsZ/iwxLkVCrGnCA4mmLSliNQ6LT84PVGxtT7zGR8iXHdQBI+hJ9
61IJ4R463rb165fUcLtZUvfLn5fLm/NHMgyJxUFBtnJ1YdXzMq96nQVJLp1ZobMie+1jn5F4gUpI
7fV5PVgbfuKddfDWIYX6B7dXxBRola4+VvN6GCpuj4uM9o8kWvskjKnnJ3dWopvbkcYJc+zY0ka0
rj5HRRwEvN5KSFS27Lqt8URBgo9x61JNSZHTAd30DlYh73xicXLp/knh1orPpmroPGOqsNcXRyuL
8zhrNToKeDiiHMVpjf69FfQtf3uPUIBLnzlx3OHI4j/3fBSvIBG3YgEg2aT4WBPIU1XFY0gUMYXb
jRPLdLA0YMkOQTQt5MxJLCVMwdKx3Sj5TN3qWHvuGq74xuobYAqkTTVagUMhoZrvEhTiYiCO23rW
p/pZqcHAhSyXdT/2CMmElwtopV4/Op3E/l1JBjsZCNzxjKlkGfvYExHyf8pliDCnwYBPrtfEUPxj
nh0KM0XDrmIaEKvhfXybKWQw/F9dODMD/ZmrVBjrQBt68FnBoYC3BLmXk8ibI7QIF8aOnce6ocDR
m0muT6GmCXYmh1SyCgJwClShytioZnLQuFQZwDhKIIQjx18S+UEKAQL1Ksq+MFIBJhVhcxNljNga
DpJLBn1cqeesa/NFj+bfyCoXvIOFQ1uCQ0Hv0Wj0dSlioowI2607PLZN8DyEGfSNeBSJ4/n0HT5g
xAr+PAdv7Ze6whXdQu/GUB3n6B/7pS+WWpyETQL9kB6T/BTrBP+24jKUiKv5f33U9RWtyeANpyAf
bc+ApJiMmeHU2MEkTttKuPOzbp6Sde5V6FKQo3Gd+/t3ibmcpbla8LtCm8RYguiTudeli/HcHkj9
q+QSL4aTHdzwnZ9569RDlYaSFEct7mFXpx69QFaQRCwvHW1fCOhxjOWlqvaGZ22kjPfL///zg739
iRqV/DHY9J9qA3Bq1C1wDO0iKDCAFWeoMu+S01/SqPiq2EOgOs1//sjvpeP6nDXqY6l1olY2rsU/
Q5lB9SdBwQ66yJuqhBw2aBwxW1oEjYrFZKj0UwmbiSy4NjqZ5jkPoTgWPWeEoh1bfSke8+pA/O6m
xOyKzzSuOJH6w9LqkTZoQgp1guQRI9Y2IaI3Cl0OprhhpWeGPh2KgeDprCLFmvnW4koja4Da9qaB
oztjrmx8H74UzduSnOJTEWGMq2DCxZZip7H81Fn5YyIk/cShEougeeZVHjRhSwhnMvkJ1GZbXMej
+zwvgSYhACQkLJ1y+0ymcPxfAxPqhAYc7+enenPUMmYVWkG0ptGg/j1q284hK82zYrvNs6+of7ag
jYTOsAJft5fVeVXPAvyOw71C5q0BBA+IQiYFXfWfm0HZCL2XyXpsQ6j+CgZenzWU731UvcejBoPM
6gPcn/PPP/bW7k/nCcW7OP7xfbr+Y+URrSJEkAz5MGQLScHVTC10WuPWX6TaOjAlstzz83g++flz
b614f3zu9f05GNSoSTUxxtjcLc2IMRaY5b6VpUuRNvufP8u6UaEmhVhHJMa1lFXhqlRetSaBHoQy
2UoSHLuuaWc+snWXaqxMnj0xLtlvjTA3uk/Dshc9vOwmzAzqhhIv2nFKY6KVtuJ+Rin0I13vHgJX
OcCq7GIHwKkSIfITpE9Xx4tVqsDyHO01QCM5l2VkeR2xeyWMwTGfXNKGp6oGaTKEJ9ZG2L2QpxZe
suJMiy0at0mJW5vktsu3uUQ3A5HYJ2x31j5McSPlAvcNCfz1hJsXBeOUs76QnInZKLGEUHd2pKXb
aGTcVSVpegRDIqWaJ1r72gxqSwgc1x6p0pbIvfaO7kJyboFfkmnCFlzBmAinrgxDOFS6gxp56/Hc
nBfKxeRE3JWMDSIV5q7XXVR3IAarOgdpvSfuIZsbobDpQuLrwc/6gvdbGAh117xqTcZstdcKj7Qo
zK8k9N7ZYm5NGmsMoKbxwGy9FnVGUVaiu8yoq2fcrlLl0oCjqET1omXahobvpSKi7M5KL98avBaa
DNwQBq3i6/HE/dIlt5AFQo+MvQzwHtmtI8+kcppDwvXHdChpbMGVvmXrTkCkYezsOz8IbDeIT0VN
WzOTafvGpHbIwe/EyV7Q2xNu1QwjWiLcwOKFl1ADVAebNY8aLMCSBg3i53lxwymg4rFA5yGz3FCr
vJoXrtBHaCojmEdOvEA/hcNdpOLdFdJejflV5G9lEx9Tn9DDXw8Fj7A9y0KY3adUyF2MiIJVLZua
VbhKTqTqod/C6rQktQAnLvx2Ij2i50ZZOLoCPD6DeFkJBFBE4hgNLZL76jee/fOP+q4vXe2JnPY1
aTxMmZR/xhHzx4pm6b0ZV7IS2Z0czHOK6qDUzHOVEmVRyN1Cspxslsagw2NZOnvwFbjDJ9h7XbJB
qiRc+iHXAKiVpmfeWYduCTEQbdM6Gk8Jxj+FWbfThsxpWGwz09vWfvQuRPnBSzFGaypG5IqMkwKO
d6l1Z+CPD15X7TRaX5PG4eZZlcZzu4i95KsKeVFQ6pG5xV89aQVGy3+iTswNoTWofVTh951nKt5Y
QdFGIBVA4EZj57qrKQaOq1M2itFnFwQphfj96p5lwxHXJD+jEeHpdkPqr1pvbbWgB9IgHHaWCLuh
9T7FPpcfaKDR3Y4gBinOmM9Z56jepP7dHZguffRBPmQyb5PqAToq3BOSFa2MGkeiM1s0vxFmAVxV
cjuZbD3Ucc30jyxWACqT1LCj0FJJ2024S5nKOpVJyFE86sJj5wtuircGoAakL6JA0TQj19T5wqd4
vJS54qE1tIS5mGcoTwXlaGr+JUGGNFFqVZq0GWclUzC3/0ndmTXJiWRp+6+01T01gLOOTbfZFxHE
QkTkppRS0g2mVKbYd3CWX/89IFVnlaZ6qudyzNIwIIAgA3Dcz3nP+6TuV3ugCbaS/iU01V1g0psp
5BEh2662PuNY+hoGoT+GeD+FibkLRXm/vE+k/R4M5uelU9hl4qltmket7190cn3kzZ9krGtk/zmw
ULvHiD7/MMiTW3UkyKOzWThyF8bDt2ugihuXt0FoJOmBaCEl6U0NMsW178EhM3zEEZAmVuL5VXXH
OVt8Ryf1c1FOX//iXvizWwFBmlARrTCo/TmrNpFMyNpO5McxKTNsIcUGe9+HPGzHA+M5fp/YvZeG
AsRzab+os0lz7S+UJX/SaaFA0EFnbi5v9J8DvOCu6zpfOmhuyeUbsuqDZWMxLN2a3wY56dGdam+m
jnQT47X8V0/xn7T+hErI6RDGpYf4c/S9IMfeD3lcHNMeiGRVJEejxMPMxuh+J2rKq0qKkS6O+c7k
GdjnQYR5aHsMqhLuc9Q5B71IboK+1k9iWhCA0sWEEC6Xap5kPwZX3DJ3AJMeYwdwKH2LA70a+oRN
8/0t9h9fx/8MX8u7701i+4//YvlrWQFeDaPup8V/XMGylW35rfuvZbd/bvbHnf7xWOb8/Y+bHF7L
my/5a/vzRn84LN/+4+x2X7ovf1jwCnQ1033/2kwPr22fdesp8H8sW/67H/7tdT3K41S9/v2XLy9c
AtyIKXv+2v3y46PTy99/0VA+/e6WX77gx6fLf/D3X/5f9uX5S0406/vR3nZ5/dJ2f/+FWsZfl1qY
RTS0pH6cpR5meP3+kfOrQRxN0LpTALaMBH/5W1E2XfT3X4T5q4o8e+lnC960PJe//K0t+/Uj9VeM
LamsMdFx8IKl+/rbf/+Hq/h2Vf9W9PldGRddy7/z8/PJYagF4TRUkvD//f2XaJVutMIAqZB37l53
6DYIInhKPGA5Fu61nM5SW2NJELY5hcoZ0d1ZBunud7/Zj9P6y9Ow18JVmoplIP7H1/Cstc0kcWM9
1hWqpinTnXMX9M82qTgXSkZY41AWt/Dh+tTBrUBVqAzRR/FXvYGfw4z8GuToeFQJQPD2Mrn0v+8N
OIaWUEqPkltt8FcMMkh4k6boJwU5lLRPw1B+TK3gzopdDHga/MLLbltpGKPNRaEcWiHlzRAX9V8M
3DXD+LkVcU3ywgRGVF6oGoLj5TL+rpsypq1Za3YTHG05Ffj09uXBSKASlJFzyW3QSegJxl0ZRYrf
zDg72tOo7cZEN/Dzpo4e51+r9EwqZw9BH/qyKjHjxN0Um9NDOgbOpdWJ25lufjeUaOjxbv4xydAQ
MBBABF9NzuQVA+DN3o3G27mOJx+s9xNOodV5DJCgiVgpryABYdeV6it6MMs37s3wocZiYEvh1GGy
gJAo8DtOoVZ8cwNnxKy6Vbd1kHht1x4hoV4DLWs98r74gmHeflXz9kVSCmHOA44m2FZf1WR+55Tw
nZTpaxB2W9Em5Z6yDDv0Azl0B8fOMMWZ5DmE0+Gg71+wrFYu9rVS39jJizul2JUP0RmvWffg1ihN
RJ0hjtaHx4D44d7pe3zp3DNeBNtE14tLRsCIjmBCMNg+MmAcKIFIk1MTFTtL4i6cTtTz6faO/PzJ
ibRjlnBaaf5tqjGbJFiCnWHkvnbLBaFU/zrET7kJMnPs+nw3o6/mJYhp3QyOaWgNH+let4tp+Aep
BYd6il+LHCevkWLWBdduF/Nd6YZ3tRDbxABEMMr6PnmHHuaZ/gbYRDylKTJ3dw3NyW2KH+lc4SM3
UjRAVTwkd7FEYBp5CXPj0CpE0qx+xsjGQG/U6Hdz0BztgpoLzTXfkQCwDrqW8KaJEkaKeKhWdETM
fHhPUdtM2qfuPWUMM78a62e0srCF77TZ/hzaM65aSItxtQqegDdnu0ojtaYI9R4QFbCL7FUzcEzq
cgYQTY6KvxWL4c+AsWphf9Kqd7GWU+5ZTPipqM+hrLA5NHeYRG/UiAqOXB2Bm6bD6wjF2wTyvAAS
SFrndrrBojnb2w61JlBWrz0C6r0T9uLOyAHKZE3EXQEnZ2yaCg9c6yuVIeZ2SsBqldPwLWPwg2fK
FGyyHmtaQi/Bru3rHH+dsNuLmKB8YlTmFXv1CwwoDEFqaskr+rlHN6Mr2QtzF1kG0imTiaHYaKTX
WTUZegQdv03yDtecOomxl13WKWb9PMXZ7OX62PFrRrdW2JqkWqvOX1fJsMEGcF1eJ11fvKfTkf1u
k3V9uuy/7vG277rubXGda8xxxg4VQ+wFYVHoMma4PhpPIRxcb13XT3Phr3NUPtmU3GRPeoSmzeuU
uvCH2ChbKAHsvG6oAXehZ2dbu/XjdVIiepq36yy3jJsuP2mzhe0EhWHZ8fvK79N1K2gjDtW7wvi+
U7N80dvhUMA7pArWXX93JqhXcNnA+LZr1aVkS2PouOz4dm5OiGoaK7zlFNa103ry6+Htde06W6+n
SxOCLRDGOoaFGY6ZuK+9IOfQKtyeSqg9DyneybrBwxOaWEUDRzzD3YaTmwR3bbD0x1W8tPFibcZm
8KNRPsZG+5L3tzKYkg8IgC5QCXzG/PLerucPhui/dePgM9YA6Wfi+BZUEWP4qSf8NCME5LnAs5GG
nXKmEARYs1g8hA+GYhGQjQGsSjt5SESwSSxxG6RAIKa6u9dDB95o0X/OMtez+whGUtsYu8jNio0Z
4iRD+eBNhK864EUMypzrWDnprkuwxaH9xkHXrV47iQqqsJpjIeJhG+jNiNEcGaFI1d655IsPFNbc
KGPAaAm/cwNezCN12lRZgTS3J2+Owc41xTBucxMPF3tJU86dsyFcOu6qCKuiWGA4mruMflQbsFM8
VSGI0YyiTO0UdNRlqYPakkhyVa/M8h4ztHYLQt7x7DjH+D3C7NPUXmue3091f2tFWJPDNJ733Utq
h9bFiq2KDGWR7PRoZADKEHleVL29ZcxeA5DIaft+X2OgqHb7nJgl2Kt42qXl+H6yqDUXhd7gs4rr
Ai+4doxMrNvD46BPwU43CAjG/Usz5K/GPD9LtXlvgl59UKRdH3XFPbopr7pwiKvbIlMZrYEc2Kp9
Up6Nb/T3iLwx1C27mioW8LHYSMgv7Yjhrd302lbYcelZuO5DWsMMK+1pjFV/bHnCGvLHssOkTM4a
b1JA7bmFaWktdTB2/a7N7hyVghyEneWmou4wLqWf1xrIpvpFcyrUNaHjVfVtPUYfY8YsO91OImoz
ez+3e/BjsXiy+i8Fw8yz5uDuFGc1rNkS961eNAdp4OepxTiWadazntevkDuxuYvr2ptmo9gqLhaP
ZYWP+HgFuTFvqQu6odAQq+ZlVK4D7ULpgddYEmzIwvQbvRb7FksGjVTCZOoX6KIIj8qjiqxvx419
azHw3ash/U3DwrUSggqqlXPdy9ELJ7inbZcqdyW9mZMcX2eb2yslM7pPgnkfdsPnuFRnuLN4oIXR
fRbnX3nEYeFalM3YOSk98zLjypraxfugKxJ6c82jBclDPhDKgyjWPeQBTnwK5YKNrI4iKnKPCi80
nU70UcTY7KqAM9QCi063uk0QSnAlyrPQeUGN2Ke5tbOVCgTauAnv1Mjm2UOZaYmHKZcfhwAml40O
9BwFyV6RIQhi646e3ymFCLidEXYocYSpejg+NJqR7y2sTLjm4hvl2dxb+nmEOcXbMnc9WTHuy9XP
Y00cN3Krr6Cc8LG1SXjkPTnrOuYtlsbvBhdnMldKsevBz14tUd2OSQuCz8TirR9d5IY9rpCYZHe+
DqHOses7QswxIQdjQ8fp0xgMV0BBH5qUpskFniUVv3ZkRas93Y1xyA894QTVAK/V5GPpwDkjX27Q
TJIxdBT3wQ4cWpcIs82IoNBom7yEm6ndmaV+rGz5hE7FhH6SbBLBEFYi0IcFse8KLP9qEV8saAV2
uCN2HuPXO12sbqR8VFEvRSaAAcv+3MwPOmWWWCNhIU666XMlkF4Tm/mQdCEe3YZ4tOezEyMwg11x
VdXscUqsV/BxX2DipErwXoksPzUawtBUVSTlO4hs8HeS6WK4zksx5E9lRaGrGh/d89QzSrdyO9qJ
0M1usJhAdQJbJ7+BeyTQz2I5t36yrvv+sZZZ9KWsyUvL6rHmJXPMpP5x3Sqo8sar+hHCJ6//G4VO
zIEqXmy3dQfIZoBxfgJy7WYuSPjrCIipl55u9Ar7T12BclMvroAW4Apq9LAObSqeRh1rfruGJ6LW
QbsxUiRKjvrNPkrQFhcR1jYSguKhMYJTXmE5JTrdvg4aPb1y1sa9jfI2rjId/BavtECtxqumPMa2
zX+4nIlB4t6ziAfTqtr8fHLx3hYoLZtZUkuNoawafwu7ucBXFTEX2UEcnKX8MkQNZLjUzbjwE+RT
h0hGb0/iio0WAHVxhcjNf93lV7fSX3UXzIaijJ+VSkAuCzYMkYJL0o3OKVfLO+rrrUNR4KdnYjCn
z/2Nk6exh7L6m6JYt6mNpejchbcDMRpeep24AUuGNCfLrs9qsliczCUaLuukl1jGD2ZzhV/R3oSj
em9munqy8za/VBNoDUdp2dduN9FyEas8h7qXRQGmQUQWp1abPKeWwbYyJWBcWH55XFIUjzO2ASit
q6v+Jm0H1FZowYsA+kcS1Udtqp/jMvSFEXRnNxlS3x3nh6AfphtjdAxfs2s/zNNvkcU5ouYSreRr
cu4sgLDlzWCmVw3DDTqN5hNasZLkk0rcFWx9Z3/ClGDcQkipGPtN8kZv4HymwNjiavIjp7jNUi04
FfSFt4ZZBPAAa5N3v+LV2jTt8raskYREp6Jzhptsmbj6gKU2tQk5DtaFNX9AekLi95jA8dlZHT0X
A5DdVg3w83dE/IyQbDjGgZNeKPeDG6tWp0CfX9B93JnuM4aV3BaDv07kMqeU9qShwWa27bVZQxzF
rAgxy7RrRnRR7VdGxQ+yzCURiDni178tryuNqoH0us5CSOFzBvI/tv/Tla3h7lKB/xzF8CBxIn5t
q51qf52L9aT514vrJs2yxzr3tu+629viOvd2KMeYaKvAotMn44vWA9B+m0rnnDDMa3yYJ42/zr1N
/uU6pzB6Oo1/sl9Nwx9bZYrChrzM26FsPanV7dsyeiNc2JcDfD/W21fFuvvblkSX80AacLEws7WT
79v/7vPQ6F2MMZejpECffpzRurwer+/7z40z6R5dpaWQdPnOtDZpqNfZDKZiFurvs0X9qQfJbaRQ
qlQIkT1ZCLC6MtRAVQM56NKp3eoM8U5JSJYfFYzcFDbI1pooIfC5HIhUeI97Ubhp4EHy2wBcsjB2
aIwyv069jY9El7f72glgbaAi3CtRixxyWZShll1JR2IbF1HeN1SDcdFa8YGSQ+MwC4bSmRnonpEN
ZrWzqMeNi0Y7LcHvCxqgDSn4d/aSwDCSY49C/ZJEcXapIvBAquAdRnHqdh5aeXIa9TaxXVgK8Dub
y8TpbUJVj/aTe7S7ubxM0n/PQHy+yEKZL+ucA0wMBC+53XVRWz4thOO3dB5whI9/bBbOGuXBWBju
Uw1T80IcIN5kl9n8FOdWcU1iVPDzxJigTaEsVCLYOd0MMwRtU0MqCkflILx0y0QjdgGa0zwldY1D
82BYu+zGUJSrzkgFtGQtznp4l/Fi4zfigAzneb3M5XihNR0vZpg/why2aZfZogmV4ZIq5MyxItK9
NsMOQrGrnGF6RoRhjD/YelNdZ8dBqRpgg+8axdcIwyiqyqtN67b1kaokiISqeVZkdwxqBnhzhmVr
6eKebo0Y2iLd3XdJ/LFxrfgQOqV6gaasXta5dSKGSb24QO/gcBaMl0xyeXSoBJdAzqle7tatqskt
9kRmIAo6rnmuc2RxptCOReOActLsry7D+YttNlSshJ2nLEv9cqcwviBOaZDZelsX2YRWUIa1cngg
8s+XzrlxWW+sdc6RQ7hPTB33Szyv6Dh2FzSH1tHMZ3Fxh04c0iR5ml1Dr3YIRVNTu9jLR+vn1lAJ
DI+PTZTR6cOdhJjt4IXgu05mxYhyKruzoo4oV03FpqvlBBcdT4DLOpeFjsMALC48N6/QMl7sDsM+
OHsKgCVTKbwsq3GThJpnDbOn1wOmuqlML5aeAQm1u0+NOLg4ru3XtaSGm50FTJUSGQf7339uuW6+
TpBMJ1b/aLgmYIAp7XxSre7OmHgTx8vFinIMsJ3lN+yWm36dIKEut7OGO/HUVgwEoQvO0fBjAvWZ
1Ny6/H1WAW61jNqxmlfmD+sH/bJLmfR4iP9uw3V2Pdr6+bpoq9jTQmYFRLfs8/bB27eu694W3a5e
CLt0ed/WvX1pJRBxTP2TSBYwYhNBT1s/XCdVaDEEMNz9787v7RvXTdZj1uuZZ5LIWUAuAJdy/vmB
G841EvXwtt0699Pp/bS4bvLTaazfsW4nu/hr1tfXBqbmAemjynsXNxazSt+lvX1xBmqn8gbzfYMs
yl1JwPkoKniomaHcJA0ch5DIj0cvHQa4E5lXN8LO327nm6B0zwJLVLVRMLdL8QQdGxO7djPTfFxi
FpLijCPKbB3p1UdTN0M0eGpt9QCbVHh6k37V6ed6jgVBQ+0Y6RqlE2wET6cREo+tqFpfxpbRZwe3
+zLDEH1uHaoER/B4sa4e8q7iDta1g9E7n4JiUq9Wn32MGNeQaeVOGYB2blnUT5xEh/kV3UET5y8A
VXfhPIXXOSg+5+rkPMnoS9VF+6oZtVsbrXwjm6PSyPsC4PoGUmG/nRg8bWdHNl5apJ8ihdfyPMzD
hQpjdTP04mtvtF+xZDVOS6TDkwni7W5MbjpDfmoD5y43VWsP5zGM0vZMlpxxmnnOpsybuUYe7Xng
BSWiC8UZynPtDFulj9x3AU4I2zKZaIlyhwTAiM53Cs/0+wM8A6v9HLQMnVzj2axcsCnqcALhlT5Q
DmUSQY/gOYZNenDVEuv/ob1FJJsDsesGosHjVjPa+DD3Fu4frfo81O3nTjW1vTExsJgNXDCqj3Ni
hlhtpwfyr9aem+Q6gJmnfiK5k7Ue70GggeULbuREQIdH2fDxZxiNlCGYgozIau4pEfOaNK68XirF
MciC4WzOM8bMt0pntYdEDfzSNai/caZ5V5Z6RAC6r266z0lgOZdBTtVj58Z+R/jyVMoEXk4RUMdX
9OY+UuCzaFVp3Ro9w6UyN7BObue9lJX5gFoLA0i8PWVpXQdl0MiaB4ekyoWfFQWZ8SByznU8vOpQ
9kjDhsKjnz0dx27owX5M+IxiXEjVma5s2qCHo2Ni4E+HpPSCSAGjO0yemqvdNrEVbR8ZEqbWNCv3
Fa6/PY7QJyohiHJQ/701+0o/llPyzYic9FY1SryfuKOItAmCfMMhm8J+7ypy2EeZYnp9Njwz6tsk
ozV7KWL5E9bAp1Szuu9puf9V0vffSOf+e3nh/0NJX/KPFiqC//gtsfrfsr43r8/Nlzb9Q9r3x04/
8r6u+asgj7d4FpkoeIzleD/yvhR6/oqmx0Tq7CzGcEuy80fe1xDkfSmGVi2yfZhxCj76kffFouu3
0/l38rz6z5VPi/yMh5PMsa2uCjjjjynETPQKGOJIXgppdCMOWnXQXItBy/0gBqW8zr1N/vfrwgXI
7GKSi0Z8Oeq/PDQVf8q+DFGnGjtNMIZevwvcKv25dSdpkBWSgIGnKj81VL0GGU1e5gIIsvXhUDt4
TXVDg/7lQ+mU+qmYB9uTgt0pMPyUk6/lWASWzKz3i6J5yn0EbfukIhxmfOl7ejcUQYwmgUxh9fKg
Qn6ahZwPg1s9BoT2qh6QQEN9R6cIBJg4Brd1f2dWDgBYSkC2Q1NOflDIa5bID07RnLKssa5u0iBx
I5ztV7CHddEoIL0otqzg3WpNoGCoFqq7MP+Ae/OXYWAkZQRjsFue/2qybN8k3L1NdVgTFokKsvHa
qSffMfXiRaOVygdGOnzPpie+uDdGBVpnCONCccptWhrdJnDs/lYtoW528axuLJgm2N6RzNAAPeJV
n5ASSxZBd1dBfUlCytTN/mQo8ttgRMaOYqp3eNRT9tG7/S6AerzHzSxyxoJxQvYh5EJ54ElTco67
UgzOcSxkutMIUm4qUzH3pDRuCpm5WGTi2h+PABqnlwCx1F46LlBt/DX2sxnSdXY+uCE+f6Xl1J5s
HgvLeulCiE6GqnZXhH7UFpTZXRPVC0EQHkoxeI1wn2SivZut0twbRoWTfY4nsfOJMFa7NZR03hYh
0fSGyPAGD8RoozCiHFPl6uAFKOrU3VCF/lXG9eQNI/dBrBmfExeDkmBAOpZZH1SgF/uywNDMYIS6
6YmFbyIMA5M+2Sl2WBDzvgka9dJmo0MKEEoLnpjzdqq3aUJ2tiq8WnW/SBIHXlFFDFxIpRCAC3aa
+rWUstgl5hfFjto96YCKEh53MzVpfXFkBgWTB3KjpQ091wy2fVxWt2DRLSAqgI8cLcJc2jJu57Gw
fDyGzrZAiZF34tTHQ4WdK9Lh0Co/IGyrjr1e1fseldm+ypQTaW/AypgC1XWypfztYZw04C0R0Cec
T/C7RiMnxsZHV5xvKRNuudvKEOQOJf94GCYeo9IbnMCmjZYB40LMtuVUo51W289Zkz9HNTX1BnVA
0rAfki57VVVl2kbmqS8qy7PMqfIV40thz9CTWihFUp8Y1pinFq5AIkcqd7p7Qwodv71yNwJeuNdI
PiGO+wxi3lO18XnO5Cf6NM0R+gIpDby2nYrQV4szlSLEe6cCxNMPXCtFr00vYcTjPo+kj5f2deNM
hstFM7a2LK5uPYzHroe4HpAsgWevHooxqJCZxN+sNH+gefRmN0wOmG+VXox5gGJZHW7HjM4Gz8DW
Si+qR+rLA+qoTfq5oiDUsUwgK2xy44mCMKT+sX6XNNZ9itZ1lwRRjbv4jOq7d1Tf0g9JoMR3DI8g
P7o62WUVMyG3Jzxu+GPJM2EnlD41hWMSjromIn3s8v4radq9oSxQY66Y9qCAhxHYTyJINc418MQ5
fqLzKjdzR1A+qYHAwzw+Z3kGdtsPZ5A+pqDcgkTzdElmEHK0KOgOjKsA7UG1B7cGyvO+puvZ4fyW
YQVkk6862rmIt3b6Hv8D/KdtYq+xa15D23m26UdeGvM4Oiks1kXxjoD9oYwZvoeZTpSdsLLZz/Sl
xa0a4/+VSHoqYYqCRDEDHrG5ne4hHhe3QQ33p9tVal1sLT35RMG1n1ciRyI/TRvUH9AYJ4z8jGrY
5E6wb52ZTCj0qNw8WrIfDu2I+xZmUp+rYNy2/RUheYLKcFcZlJ9Shkq+MjfvDJDKGu77cQMeSB96
arRSM78RTfygUc5UT46AMtyYu2ZWnnsDAfVMTn+LNCreUC6Gr6js413luHdESQOphH5Wzg1WOdQF
2cBdNYXKx2jM563syZriZ0oSotuhCQXwlQT75dHCr3G4ZMRhvTR50XP1FJjGItaJtppVSB465bUe
5EcaJNYmEv8k7VJG0MDK4ZaXAUEU/FCSiEY3MjCCUIl3heXFJWe7a4ZvsY4+oMib18gigNUFA6/K
7tuEJ6DfpnBNOyiAsicqrJEf6ywAnGM3bhXH2XWObVxis/pYmJqX2tTUdUrcE+BCF5Em+BIogfNt
RqlB6Ze5GVIZntqOIuXc3OQKjEuUIvy6mXmr2thPCQomt9MYldfIIFs+6g/NNF26kP4u2OjigpVn
F4btBu3CB60zNL9IhTx0BYnZJJ7unKB4X6uFQsIF8LPJiI/BIeZzuGDBtcypGwquHaHT1sHEKkBB
mZojriyj7SFudmMUvWmt0HfQta06G2c35VkuHDhAQ6oegkYQJwqICnLs0O6/Ve5SrW3EFwjRRNDa
+H7KPzh6uAxO72wD2pStZqGXTtY3M8PPExMDVPe6hPDd8DOZ9gOHPNQ9IW+0uMldrBbcnXp4SYda
uaCaOasYJ28W9enRSElVlfqBjZFx1vV0drqHoaKXUYKilpVrAyN2s63K80R59uIcQ2lLP7kt2hnS
3Dg1LnEg+KHVx7w2461M0FBJbdsOag3fhKtJ4WO0cbvwKNt22rW5HM5TjFFYYzNwZsBK7wKolaaQ
8mzhRTl1K7cWDRt5inO8MNrjlNpHM/Z0TnhLMfEdlRQkbscITBSO+LirZdJr4+HYOeMXWC7jxilb
ey/F8Br6ioayui1SdNqz8klPkvgw4px6pq9gUWZpVLzsXZd/Bn1TjWXkNkvrZy1bunhEsQLFSi+K
ChKvdW5xyBm2syBA1IewkSxF2/XES3aGS8VNCGNQjPkBQ8Ju23KxNjJtmw1FOzt1SkBjCUpy+P0S
DHzq176nwRAC+12bYvYdbdm0ySctuqlN3PRlXQN6EEpy6Oy8vFLawxi1oATVUrmBRkzdpMhfSUyl
lzFeyLBHdYhfCq5kPetwkKd8ONlTvJDLXRinYzBdBhvXOlw8AJ8rOo+RontTPZkHYEMkQ0NK3RME
+eTVN+4AqQY+fb1X1ULfkRnKdh3QktIk86S0AkRUHXX7xtJIvSfRQ1E16cVUKn1ftnQYDKu/cg/Q
B8lONbARryZDuKkK+WK36Qs+W89tY78LohFbW4MwYEoIvo5mx5t6wIpNUlC4xPvdM83pvVLFCeyM
fASoKR5dxHaMtMnEVMAgA/likBpWOviFNOqMczMmDRoq3mGDZ8XluRD9V70LzVvXjlGpie5gVcpj
njvVvZls48A8ObUGV6hoin3oOte6jMsdFZ0JhKoKUppTqFzuEHafPe6tRMUSrrWbXVbHkOCmeRtl
Q35rFupwQGIOIRcEwbaZ6dOHsyIfldG8LZsGflUUHnHTQD+Q4WZU8F5Tg3IfRQu4GEHJTVJaxnYu
dXNrK5HmW0out5gn8vCWdb9NqSfcCYvUdAKliUY5ri5qAv5ZpvWr6qb1uU1EfV7nqLe6FYg1T7pC
2Lm0B7EZbQCWQ2SCkSyHJ2XKlQNaoYth9rgO2DzYZtwdp2TqTwOvTerXsoLYhlRQViU32PCJE+o2
uu22iyRP0JXTS0qSlRC/KK0fdwkhi/0AoCQxFhjsIC9Na3fnLJhi6nHm+ymRwXFMKTgeVNvHBVeg
l6lnHxXPQybh1LuxkZ4CUj8fckfcJZqB4QXVQqkeRp6e2Ohcl/iEKs59NSbXOnCuOQ1Jr5XYHc/q
3VhHW6FNFKII61MX41KjGkFwTMfysW5n/DCq+p3pVrtZLewjxqit6sx3szrHcADzeu8UeeC5bkmY
Trewt1YDez84c4L1nPJOzXGfDxhZ7FGe4J6hak84y0p6bptG5gN1fkV5WwyXMBgQRjh0TssC17p8
mcxD9GPy0zo87L/GIT2OQLWlXzmS12LYB2gAlCYd/HWtCjstL2nPqqoYfQt1g69mOAugnfltWeYx
9Gx9GT/oKkzxnFqBogi/JerMcG1Weujky6TMca7YCKmfw1p8iTvRb601NafUbeO7bk44cM2EfV/G
3yqsxJI7JwWopUpNRJN3Lf5A0W7NCK4frJMYXjnykP7YG2MkzzTk5pFaga095sO8JWtW+rkRIA5a
Z2WOwqfX2qfITEvq6Zzid5Oh7X6smxTlvjbMZt8jWtv21GKR4g/AYi6HWycqDTsDEPvwtur7FzQL
MFdGCl64KATXbyDPh1ppnX1b6RrxsdTV6SAXsZ9Kv8Cnr4W7/jrbuBQFhtolLzOehmiNHSBz+DEb
aHnhUxY27qdIuaVYH+qdAd0Lkd9oHUbiB1iPdL7bB0CVIyDIlZDaQpoNO0b8KuONepFOljg4bpC/
YRCukVNdJ8ryH1qX78nHdKbHGKjuPl0yve5yqda5MRekxYhQCt7aPoVgpS/cmI7ZMlepJkRSY7Q/
9rTgniCr7VumU/klmLDyODnzNgxc9ch7ofYjmFd+ijwXosKyjFtC7dM/mY9CEdsxLBu/q82GSiDm
jCbtj6bd73ptaPx2maxzWdNRSKyPn+SyKfzgrssjP9bEj5tvnYudmP9bjsW0xbI4BRDPvxyuedn1
H1+Tsa4LdDGxReq9Jal71xwhAufZIUo067CmydeJKY3qe759wK59UMPisK6aZ7vcuQxDQYGje5PQ
IkRRVL6z3EHaMrcuFuTivVH0LybMmr07dfd1J0L6sMudiZ0c4qbvs8vytBS8pi6Ktn5Rb7qrZrNd
hZz/nKyLsxLAj2wKt7j0+QJLXcZg6gzNmLLJ/XrjKAwZvCjIP/6sAFi1AuNDjy+jX4uENMJURBmu
9basfJqJyk/0Ar5Ab/l1Pbe+rdit38Ru1hwdgxh7oD+YaEOwoFgyWGAEOsYBTFIeFATXVJwXy72+
Tnimf8whe+e+flteP1bXla5MB8iajJH/uZ+lpursrctdr+fNx5+ONreCzKz6OlYj6oba4L77PovG
ZKlW6OmbLCsTqtZIU8S0829bIlevURIyWefWDeXIe5jozbQNVR4CPem9yqSufF3CGJubaFnviuZj
3XeoWpalJiXU5qkhXFagMuQOlCLeJaXUNxgk/djDXOZ+WrS04uBatCqDwyAVe7jfDi9Eq+xSo0Ki
u/y2689KAXqLvJjFdTL8c+7PNgHoYB5lQYtuLs8iYSZuw1ILVE8JG/JLBDwZZhv5bRnReI4axAfY
QNyD7dK62P+fvfNachtZuvUTYQe8uaX3ZLONunWDkBt47/H0/4eiRmz1aO+Jc38uVFGVlQCpJomq
ysy1ltHwzRTdYoDcxQrNldNfsoFSHjtr050rHk7O9FyyRZcwbrEYgX7O6uxBEp+mKC5+1x2nZ55d
cpIO/HbtiIckSziPSiTy9E2kU8PT8FloJhqTuSTDD8Sj5P72xTCYPERPNH5evI1kk5bq9DwCXcCT
kUcW3+FfY5dE99puwKNM/zMgZtlO9MirLvtWDTaEieH4NSi1EHbRGBXlbjkxqEXnDZzwBmJ/0/OF
Ehoffcip20taRnEqytXx9PAVVebh1BPDXlSoJ0HY7Or4i98p7bbVy4bnNo3Gqs+zaep2inSCefHj
l3D6TgIxL3biO2kQf1spnX559/0WXXBhAM47056LYa750TpWlP07P/HNlmvlpBiStnr35Rc+99co
lFyep0nuz4Ut8KHhRYuXHWygU+Mp3qC4BJk/c5z3poWerdyNi5CiCzZw0+oXTD9yf+p9GIoJDRT+
DYT9/zMy/wrDmyRK/ntCBhjeh3QMWRau+JmNga3qP5BzkNUBSD3xu5BXuWVjFEv9jz6x/E8yRA7g
dvI0P5MxlvIfMJu4Q5loEFmb6P9/JmMMpgwZMOek/gBbv6b/vyRnwG+Re7mj0Kf3o6gKvLMTMTO8
wR9RsrbVDknSyPqPsar/KvvBO/ijEZwQAYgXTqmMX4KQr71Sh9+LtFFhbFG0hzKswi1MXe06K1Fk
9bseJsl2XDbwJy0RM8gey7KtHpoACikbgVTReBOZVBMnxtr3hvzRK3L92Bj2BTIqCNfrllMspUHt
7uaMKNyOXWc1G0cPiDs6akBgWrLi1JNVcXa8N1beZkfw+6RShkByCEoU8M3+wUfY2taSDoQ5xEBc
mqruS2klzUqnVGhR+YXyGlvKySjK5ocS9XvWteZtKPt00faGeYq9CBkQWaNawaiDR12G+Kqw1HZp
jSnl6XJWHhOUgI567eYbN3Of7yZhF83dVtgxcXLD4ZnGRVJgVoeueeBxB4VWXOT9Pp2aKvL6vRjy
TYs3Tpn8w26rFBt3WU4hrvAWzW2c9RFz4kaB3W3LuGs2KIpgg3N+uoqc8zY1YHe2yqol0VRVD17n
eQQZJDJQsZ5Q+tQYkBNFbbJHw9b8Z9cNkmSv51K8JXxjRcAv7O54O9ZPvbHLEMe2qyrcT7NigmCa
t06N2l7J6IbMyqgs3gLEo4hytt5Odzz7NYfnI3HyN6gQvHWfKXPLaXqY9BKK3QYrf1OUwJmnpV7t
7bDRXxQ1m1sdy1SvootiaVCWCLcukB8yeBWvrK0Qmf26vCAUDTLM89e51RjWAoBQsLPt4nIbukGk
n0xXQh3cNdu1mcqSOtPtM1AaqgoawgdtX0iLgurss6VkztmYGrCUUB9PAfJf9sZP3Z2lepx7cBVN
M47OWY+jdhFAGni7h8/BBHHyPoGGMOwOkKB1h5Yd/2FM2hi0G9+vDxPC5W6rAmKVml9ly9wKrT3g
Wn+tVMUnMWpGHXIe0f049iW4aQmk1tY+jolLQjxPGHu6hWjSMplKH1r151gYQUkv3cID38nCeBUN
ceF1ycb1lKQNzG65Uu/LNHgoANp8bylrhrEm+aLlgQIfueM9D1VCXD+z1LOa+yOldEqyd8Mu31uB
10MQ6zR7T86l7tmvG7dkB5xIJ79i2ycVg7LpKeu43BrOzVThw3JzN009ySbCb0Sew9bjb9+gdYLL
d7Xv/Z/XTjMJhHTLMEVXJlQzuGtq9ARCxXlq+Q9dRaOrfM6NiRLV3RYgh+KEknZMKJu/lnrcHGRb
ul3kBqG3BSuUzgSeFRLo9BARN5zArUE4on/9rusPFZBXJ7eXXqn9nBFY2BAxhHam+y4EvbAGzspK
9k82UUiZffYxbHjusUPzT8DP/JPhKdhdG1V5CkT09c2vGd2f8wl4Zi1RdkPr12sJUeprBZXx1VqI
/q3p1HztVYM1L4qIbM/kNFo8HSMX7a3J1HtJekDb8vV+Ue2XgBh/v6l7u0HmtWcwUhofo59ebLIG
o6wiWTgyupmiplqFndWy/8cWK1V6cQY1ufve7caQVqtEkto51ZTWLhmRVx711j12oerMfaQbvtnZ
QpLi8atcm8QtmiQ62kOMg/FzVfh3ByMERPTvNMiC3Of9Ijtx/KrQyvHPQPPh4yKbgWSBv300fpiO
1Wxq/rCHXiuh1DcclMEtUjPrIqmfUfRiZ5xwFFmSSM/W+fQ3b2xpMfSqcfYaPg+lNUAMIII2K6dJ
YYPghgIyEL6EpALjqCThNuE8b28RDvkaQwLPgbxc5yNCByrf0LgtekqBUiIPjETTtdvYbJKfgzw4
yP4YXGq/k56MGhwpZDrNQXjmiYdafFqWWzEkeTarTIqGyPFT0x8jP66Ng7SEz5nq0bi4eH4Sflfk
4DWKGuU5MwNtlQKBWpENPiR+a87zLpQvQahb6zLWgp1btcpRT8Z8aboyQNOUBKBf9RHEK2SGwkaN
dircKzO/bfWr1NBQ6YKcfGK526EPp2Ebn5LRO4iRcLPZ4cM2wksPlaVfb27bRgkI+ahacsmAFazB
wElrpw6sZ6iUzmbptV9dL1JmfLuIJiLNtm8cj6LlpM++uqfOUpqlklTWYoxztj91ZP4be4f6O3kI
ZTuWhU6mhQga9TrIKk7A/HfAeytU+4RzrPe9A5q1iAGlX6kTHx800kKh2kZzEjOUj9TFxbSHhEQV
ZDNa2CdPcg6th5VyHO+8sN+DMecbMOrunueJtGcvCggwIbFRZK27v0+InrAJPzH8YLtf+2HiT853
GztMlfCQhdqsmi7zQDeOJEmlLZo37jpq9fZCOs8m1Srpr4PVPDpap/9VgqLKK82DbB8lWWBnmnHo
/EiD0rbSdl0p22R7p7HPFgFi38l66wqrWRsV6oLB4eY+OQo7iYMeUYUmPnShGW4KVa62uZvkZyfU
IN6MNOfVzurzoGTuj0CCH6st8i0lEdADOp18itVmXHZhWwF3TxjWyahylqULruIc5ma0E37CNLgT
9UESssyB+mNpML72FIQcCNEmTyP6kMsqa7WlG8rRgxfRyHktY2NXAGggetBaKXqwdTTVosAq5sIm
/HSpkDYJHPjATf6+trMLadeEw+vdpPdtcrRGylD4ky9UmBQ3uIdg6SPtOQIOmfSmuReNrhXd0o2V
EkwD6/59QvSErQoagHF/mm5K8kq9SmD2w3W16pEfMyvtC0Q/5QHO4R963Cun3m6MFyt25p7mBU/K
6HWP0Lguk9CQrrksZYfcQUtIqX3lq2npG9ez1U/WmFBW2XrxtvN8+ZHF5ZtwUEH054ZRPZIMLrZA
++VVLmkSVE/2mty98hWBTrBwILnOZmTnB1YfkJnTRLz2oNGiTIG6UzjQ55k7eseIuNxxMFUImMCI
bDvSfCe2xv5j4daXgMTIsdChI1cyoLah1frQGjApmlYqL0OpyEcxunsAH+Ty6apf9xAeBPzc2z3q
0NNniLqpSyQvKNqwI9fe3bphptg7SbOxvuv2F2o8pbXVaP6yMBrpxW39ccExjvJo35ZeUC+g3tRm
NRCzZtlTSmRLj36UStcuadbG5NWmY/EvJM3qxDn5bqmjwm86TjrQxxjKxHT3gZPS9aM+kKI4/RGp
TnvJVBCaHRTbX/PI37cRubtZdFKCpCS/6bUg6SwVoe1M39WhdPBje0zmAbjzhQssfSVWN7Ip2q4a
/HgXtGnmrMK6G1YjPA4zM6I+693R/Q9sMNrvpDQ6LHmQ3RuKATWOjDLIdJB//9CVFE+yqObWvnma
tDdLUgTQLkctbMB2PruNncD3L1VBeroP0a64Ge3Czo/9WC6tSRBxBszUn3JQJhxgPGnFJTWIN2jT
yLzySww5BiRgaEt1WGiSGZ6FTTRm7JjrKoDBUUwY06xVqt66Jcr9rxyBgmbu9w8MErqJldBQEGf+
h8DYgJaWM5KA+i51JN+cNHvpB2gSYlt7JRHcbNPOs0FYaPprSL00dC4FRyhCBE9FlmxHN9dfkXwO
NkGm2UsxdJvse6xV5QXlS+nBokj7dnWeIksKcepa3Bs8/EMlH/WAQkng0j0xbw8c6B7g+UDNz9S9
jWvrZy8yCnA7Rj5U+zqjZCob0pZccRa2Z59KpspAvDRsDN6E3mypTW6hIm0jex/ElnVrwh5CMpDl
jDsy9Isxh9OsTSgcE+u9DvtsUNf2K2p+1apXs37rZHn5yFPju3AoeZ7Bxi7Z13GMra2bldGq6p3q
LTbsuQ6HxJeqAn8Q9TzUqYtSn0dHllcpjIlLuTXfD6Erh4JQkx4TS/eOoRL4R9ETjU9odQa4q1l9
mAhGL/kXDlkhevXh4+eUj+oi0tyQvov5d7sMBWpz2elDdGgquzRPBrUGXmuWxz6Rz8BbUU50ahoL
sWUftZuVMQ3FRCzVy1A1h5ubV3Xu1vcAvZldPHMUeUvWkXD1A0Fn9wE1HGhtmuSlBUXxoI+d+zAo
ebQ2PDj92zizQsDsKJ1HsLJBDsIVwnH0vE8sUcZeXCHsJmUm3FUYUk+3xV3FSFwh7poovjq/38Uf
SjLrRhGshV9AzqfwqhXkbAYJ0DrS57fuNBY90XTASXadyYkHcji6TTgu5FKDtySK0tX/fuygxfKP
xyahPl1BbIMIzj+FZlUEj6I8MNTv8ISW1C0UEaIO8ZWi5nhn5V50Fk07KNE5DLRwnuV2vhI24St6
ZW1py05x2vmHib7o6i10D68f7CjZRKe8e/xgjqZXVz3I3LPB39/vL9wqKYSFJNak26sL263R2mhZ
NXBzv7NN7xy2w3EDoJqfzq//iOillRcdPU50d/v9xSQFYoFUkfZiUtgD8JNgh8t4/S7/XgPlhkB2
ysd/7IoEvWsqOHzsvvP1tayA3Lubkvnv7jCNaymXFtSTUAxU9pAWyLF9FD3IolVwHUcjbB6D3nvU
vNI+FFlVoEXQZCv4ZId2RhWFDc6dGdRf7IMYDkTkVnWHdlYUkplzJL97rlQFoF3lXYm59Scrs+DQ
kkb5LU6gfFfaSDmMnp0+gYXfCzvhg3DV1Xa+SfxAeVNBdKlt+WoSl9vmSikthNcf7qqkxfgv7Gmq
4Cf//fmBGoMq26ahsobwPPt9wQwzMppdqybfCfPwCZsukh1No9rHqCtXtVtGezHKQtWXIU5L4iUx
5noujO9munDTu3FxFKZ6kAN5ocOYzqYbOuC7cz96zs2nyqPkQIHjrEbce01tFOjdqFkHCiRPytjZ
D2jjseOzUMCzUudBmFJkrXe6EcEEkNr2gzo1+WiWqySkMk3YhB+qQ80cPcxmLWxd7O0TdiDAZ1Nj
nyqdsRe9eyNspu+nKx7R3kxMWGoBNPeDz334bho2p2EjORzfA1f/eP//+nL3WxUVS+JA0fYf3hlY
X2sX8zfaj3IvHTIrlQ6iFwTVSxsZ0vqDvZ/c7ja4MKD3zvRpM0bk/H79B79O9/J52ZnG4sNElhUu
BcLTXSsvbabSP+oO70ZxR5Og4MYhcug3BsICUQfilhzDHjpAr4rKaiXV2MWk3UdBOaM+2Lj53a8g
3vjgulR93E33y8Q9fX0duI/Es+WDzXtZylLdvdSq8aZNwf6oh0KKyMoXFGBbKhr9Yu0Sq73AMrYs
QQx8tqmvWEC+x5mqKayDX1HVh/aS+eYQmhKBDjOmjE/y5fixV7toYxWU7aXhxPxZuGfVHeHTtfIX
qaq8cx7Xb4mbFS+hF+WHpkBURwybwLe2SVTCbiN8k0Zdl80YLqPJuSu3knWA3AFhvLTpLloflttB
NlH9MSRYVjKC+CkK4N9l5y20YS2KC3B7lH6PVxtN4m0LFINIuzat6M14zUGnwAFXShthM1CWugwB
JK3TBcJEeqNZpVO1veeFkENME66nPTh55h+FBxhR/oME9ZaeS2bbdELi4kMJacftidcb/UR5QdyL
Oi+CFzwPRSNm70/G+0TE2mKoROLvpk7c5P5Avb/S3Sa8lV+3dzfKVqzb3jiyjqOYDFHutMLfxtOK
PigA/D3FPd5N9+Vf+cNuQPjdNwcfbne/lj8BCE8x1pXO/5fNgvaPIxZVKxOyy0Sr2yCzSEbx/RlF
K+OqdMKo+qaX3ladigXj3FVXTRH+6FFglFdGUeWHW9dzPtW5ZO14UsrfPMl9QkXJfFF8TV66veHs
K8eqjmxwdVC2mboAGOLvLaSEZ2pltsex15wnM1FXgS/brykFNpvWQqq3R53itdabL7lbmZc48+IH
z/HeCOs//O+N0ZQD/f04adgKytMw8OuKrPyDxFeBl03tVTn9ZoY9ZD7gDq9u5M7GyDcvYiTD6blO
iVzMY0gB0WwwEUGCcApEMb5JZ5Y7cAHQ6CBPt4qK0J+jkODu+6Fw96KXa925lUcCUZOdjKdJwerU
FY0BQ5A5DvKu8wyXpITp7gqpLfd1VMvrlgqcsx/0LLlEIZ5svwDB4uTgQMvURx/GlnhdI/AOnklD
JFXai56wjfATbxvLhZGHyQ9uwreh4L0CSsu0VE73CoL25A1B8cwmzIDBIEDqMCykl3pI5Hmsu9Rk
TUNdUz5JkmOcxUhWqXke6xfkPbVLU4wP7MfCzf/+mJCl/8fn5PCFZHsgs7dVlY/BSldS5D4vDelr
AHZ73aTSZy1u0wfRuEYfk6AJL7xNVKc4/ctH6tU3zWCmD4ERIuHQeMkZWAQaAoXrzWtIvC8BDFZB
Gwxklb8YneSexb2U6a623pBKgCjp/hoGIh49TOjACbifsEtB+Qzb5wIW8vGhycGxRoXr7BvXUEDm
1yPyB6Z6jcPEnwdd233pamWD5Iz+lx136xS9ki9qB1jKMxzvcQjHetUqqbuXI6umnLy0F7qZne7p
IEr2eauaEr1PEZXmFTZd7SBSRNA7NMdYKf54UdDUULkHXGBNF4j7SnbfHKdXqf1YoZR6iN6/AnwJ
l8DounleZNCFJQX1hEF5CiK5vgoTP4phWfgU3Imh0joZNY2x12eLYrDMg+6WP9Iozy6dBhN2r9mP
Hb+q19IEptz0rH6p25ivhU+td+uEj33iIyLc2YDyJnub9AEFxHa8TV3wMiHCTAsid9DMIaNm1p10
vDe+bP4clnX/7EYtMfZHX221PXHsn42KGtM+bgynQGGq0rexES+ETbgMgED2PqJ060jm5FyGWfNJ
/VZarfZJrovhmBQyietpKEl5vyq1wVyZZaB9KlkgZ12beqef12ReoV8VzzfXfucXUAUBPor5b3yr
zOOI1unnAE6UzpTaQ1s22aM5cNiXw/QzhfTwjwaSvrO6enim+GGTkHP5jNSnspQ0NMGyJghewwnR
OfknvmLx68zhb5mGDqIzXPyWUp+4IZDb3KpzfuPI/p3GWBVMvO+34vzqLENErWB8tqGP/n1dMLwu
L5OmzL7aFScaLbfNszI1xej38zqRw5WwdU1ekkyU1Q26oPnh7ufbebcHBX8oOq0GJQ9NTGP1CHUM
DRhIr1uGrTp+CZ0ETnfZ9g565g47bUi3nqSWl9QwWZBSc2v5QXURplpHSKE1KgXZ079tYsIYTX7A
cXt0IXe8FCX04mWSQekhqxyNEkpf96QLur3i2zqJZ+pIxNDzcmA5Zjl0+1tXWE2zUt35OwfRzXNy
PiFqd2JUT3e7eU9XO2UJXs2NzH2rQw2oS27+SIkz9eyRTaxvSOUrlXv1LIXYDyiQNazCKvMPonFx
PAx5WsAvpwOunCaETfTsafa/2uCNjfau+XT3Eq7kyIa5LUOU6+eVTAqysSBVKGTUBWIANI3pqlsY
9qG3m44yJpz7latQojKZBkiHzxLEa9o0EiaIeOMdiQmI2CA0uqhWx7LPsYyCyOGtKGNvo3vQAjW5
ObyhdQWbjls8uXEEtbuvFXPhxgcDEtCOghN8Ydq1LfWrsFMNAyZ2sLytGKqccMIxeTNCe0YB08wJ
s2gfGvAatYPvP9VT0yok4BHjvVl80FxQ8uU73yyNc0QV3N436r3aNyUfAY2k89nE8I3sRsUsHyvf
k4GMKFD8TLP+CMlBLg/5VmLjsBhCLzhRpkLJch9ngLmiBhI+2ZlxYHW/dkU9D2rd/WGaxSdy2uWn
rurg/JwuQsmrovzODFegDhuIK8uIg5LoWilnplsjkbGfi64Gs9g6DylVJIYN/4pq6DZZKPRa0dCW
17mXVjNbSjYitwMauSB9AHmDSPzIAIm3FMDsbKpyPrGJiNGgcGCc9u3xkYDmKZ0O8p6bQrZRS/1C
H+1wB02udfH1GrpsQ9qKEQzl1kX04Nqcw5xhnuw4ICth96sIhD1AtenBawdDu6nV4E08d2FXc35O
iHEy9otxyNX9h+dzYGjXrumB1sENzBoFasJ3su7BykDIUmEZPMcOid46Svw3PTO/W5Gcf+uBo7d2
gtyy0z2AhQZMCA0mbwPeDdHYhZkcoMtYylZrwAU7TcBS5J6yVHkNRo1ktpiQGkc95QW1qqkjH9xh
pLET5SCGdh2PDbUNjMvKrDaFlV9ufpPpNivG/DwgWpoa4cdX7CJuRUXlOUDWa6H4ITgcwC+PolEI
zVP2dTUzMlAgVOJFZ0blWsx5ICCPudI+i1ED6P6xKMOvRgw2RtEIAea24Z5F4xRhtQBVw0r7ywZ1
iXTuXGflJZV5uNutyJrOcO0PXkk6q3LBCYxn+YRchN9EGIWznLYQfSPkFVlZvaUQJH4dNGdTGwm5
L0KsF9QWvwpzCLxmHSV1A6EYXgDLKBHlYXY2U9d+cmppIey1bVHrHgdolil2/Br1vjIfoqBb2Qq6
WhczUz5nEuijLOdBkPaDc8nThOIw4Atf3Ig0POU73gO1T5QtaJ3L+wXqrQ8tTHquVMPDToPyI9ix
+7iXRhh6usJbtNN0Iqa9MG/2kanWeyW34m0Tq7D+hVJ6AX+UzKtSCr7XIxiTGvIe0u3IigYNuseV
SWa1YQ2LYuulT/oH4QnVzkvYOfazAW/gSordeOf48od7ebYeEVrOL1Y3KvsuhtgQXCxdRDe1Yia6
vR6gI954Wxka/L3ZfmssPpnKMdstlL7Fc5Eo9cKMu2DTkuZ5lt2gXnasICu2reVzNtj8If1KWYpZ
J+lY9yHIWYhZyy6jbQUoByZxnKuER5qu9BKy9wz9VgZQ0LJPEcOUD8yKdfPqjWAq9bT1fzgO1Vkg
kEA+uYQubNuCgQbcTKDY6eNYVdLScBWX73yb7SQbKFqnzNVmrsQRkt9D7i9RqFef9LSGJcLKhy9V
Le+bUpM+R6q+JaPnPZmVb19GbYBEUQ6reSZFb65ZJUdVCv2nTA5aQNW6B/hJT7ekYIc9mmt1MiQH
0Sjk+249MWwUKzl0U3N3kVyzXypGOmHFvWGlpCD8Ke/ci4Y4cL3X/ZDET22bpHcSW1pLpd5sNI7P
Z9FkThJs27T+cjeJ3iiV0AIFGXQQSQJ9va4NnxPVOVOIA4bdCoq9sHuTPZSlsxQNj31bavuOkp1F
6UXu3B/87ER4NTuJnmyV2Sluh5+zwzQUNjHrxJTCdJDgveqVn8/VQTZOmtlXx5IE0FzKq+JrW0rz
MTeTN7hzylWlJu3WyAv1Mde8L+rIDphy0Y3v1OUJ4p3yJHoq0a8Fh2xzTuSIz0mymRYz9sR9AIF+
yeMY231CXDygzjDTrCFdiwlhu93BUINHiy3aWlerg8MyRoUulPZdTs66AHQuhkPlQXA6DV0C1zNT
yg9d2UN7hCzavs67gviIFV3GHMkYXZV56xyX4e3vm0tVW+EiUgKDBGmoPcMcUBChA5pd/j6U4HGD
k4IgV/LFtTO+xEWiPcFbGry1mg5Hd0pFsV7H5gp2DH2fxXK1d5ohWMOhlz9QrqHNx8IkHBygT8Mv
Nz63jv6SBqm81aaRMAWpF59jqwlBFYflKjVIhfNnYTrxo2JpK9MftiyONlLiV6WDcaVG7HdFSXPz
5icx5WQwxCkBKrG5HMNRkRTtW23FMBI3QX8EQjA+1qp+dBK7eQMSmKx6QEwbcTn1O1B+pOFDAZZX
JO4JUNhAdMjbi8byU+fWExMwXJDLv/vosD1BS1YsFanRH1U9XLVxW3+K+X0CbUzQ9dP9+lOodfmq
8yXo3qdZPkplVhWdxdaTWTmt5qmW2E96XbiXtKCuL4RxLJORtyCR7l5IUobHzCSbO42ESTRp+jb0
0LfrFApeRsnJt0hTXOQISE2hJtnWLarqRU2MSS+hRJt6GsZq/6VGRfMkRqmrbmS5CK9iZEtLz+ob
cJVmMA8LGP1y0zxUQ2cepoxVOyumrhiLJkDDclaU1SSi+bejmPgwbKxMozYsf3e/+00++P7pnmg3
q3O5a3z2IfAFNKoXbKBggI2FwEq0jNk3zwM9TJZy9GkAhPW9hjNL01FdmBFMOxdBLL1VjlGCFda8
azd9W9tOHvZDnBOHzjplpQzoMLo9Ud9eSZO9ARoaEeV2+OwZ4RkWyvxJ2AM/+GlPlfhssB26qu2X
Ogn8S9ETdsvzvvxaG5NeSO+9GG7FZj3lDFahgfJSEn8QDig7TU9/vT8H6EcczLHJ+X141dcUQoSe
2rTPiWTqyzK0QcUBYb6aPRpT4lI7DFFzT/LH3qu0rQ5nxAol9v5tzNq5cIA9yJ339ZiTmtOtU65R
VJ1O76qL9Y0PZBWoKRkUKaQWXBSEi0bUf4tScdG7T3zw+zAUzkXgR+hF9/DwTQXm9xt8uN/9NQDy
FlTmjROdjRytjGzoN1Ux1G92uYJJOfpcIWKMWicfU6jY0WeCPPPWtQZiodpIRQO08cItyeqDQxDl
yTXjYJdqkowg5VDu+84q94EMG9592E62yJagBRXTYnxz/HXJ3ZZPYnlZVLqLPzn7iEFtSiOYNGez
WRBpfAuQ8npqqvCbnxvpUZ9G5WDDg9EZ46aWXG0i2XQgtM/qBL6GqeaYP4+xQFbWfRdysvsA5jjT
vwWZbIfIW1gFn24RpPsFt3EoeftqcpbHXF7wk/Z3UivPyXc1cECo6HKI3mST0Pz5S9fyOSUBzgH5
ao4lUyOG9wa2XH1fKz/ulg9eo97DJlnHHWVusCiWWXWNptq4gVoiyvnqZieGSi3pbC5hdHBAJzyZ
pZ1SdyW9hR0FOQUyUXM4F5WjpETyAm7a9C0uANlGrvl96K0XzfS6l9QzjaVeVuo+TCz52ASFjErB
QFFknkg71Uqo0HYhmE81Uzqbevuz6XUdNThOLWsT4ZWLmKilrj7LzUoMBrRvLFSOyg4dhnpXOUAY
YTJEaEGOfihIqPhO/Fcb+D8C2SbXI0WcCvxxPPqkpqBX6ZL1aHf5ldJEfz6yQH+N+xgPLmKPdKlz
x3yVKz2E9sIYzg0CPVsNHkolKOH0gpEDyHH9tWhXouI5KJCk6pMiOJlTVZ8CLGfIxuxBl2LIjPRU
/VqP0tmvI/dZqQN9bcggo8kol8+67V6r1Mw/Q4T/PMpJdoUbKL3Kls1GodBipBMZigmprDYwMLdo
52BCAZBcNmmxWvvEaZkqACX/rkTVpzJxAbtYFVo1cG+Di43GM0fDHnKVPv2mZ3t7jIrvSVuQsnWU
6CF2pWLLW6/WDunjJx8GXTg0cakGc63VSvcGlMNEf8tyDyMKmoeO5W7RtGP9ZrTJRrwuAXG+qOxR
r7lRmssqdbsTzIQ/m4xip30CjcLd7qAyRjAppMK/4NgEtO5v57vP0JEugILCnTWR8RC4crgO+8J/
YasnLxDISRCxnoZ2Zc9jn/+EGI7KRHjmxuNODI0IftC2kp09wTT/xZhwuAVEW0cxG9TuKwFp68Sj
NHjhGHzKe6u53G5E2tlLvOgqLkQIaeZ2dfLQoBFwW7dRvt50kaTMxKItbE0XkkMszePdJOwUycH2
dmhr09ty4AvrKzhIf0255hcE2ykfLYa42Gbx+I3C4XHTyBUg1YIfSpFpxUszIJMYRZXzfSDlipYq
JRyFVp0aIsmfg9SABm4smquL+BUsUZTamm6X7h2CF+tcSesHouoypDJRuIihTliY7kBlS0Gtde4Y
4VU0ThNvZeqCTrdRUBGnNWEPG+Po5mBLxrjWwhb+PdhsvUbdSUbUH0XjIr6NftQ0HpzXdgxXY+W5
L5lr+fuuAlSmR6PzEqgD6nKp5a/Uaeh0rjXn6+VsxWypxd/zVLdP4lIjhoROJlxG4CO/arFxczLt
XD3kWjSiYsAtMs+EITxJvSXs1UtXZ2sydnp56LLBUVZDbhVLANLKTAsrW+FUGFSweWSg0sRU5mTK
TPhr4iNIhlxZeHGizis2Qmf4utpdqCUPYpQZXn3+3S6r3WCw98NXjeNO+Gq+Wt3cqFl9dw9hF6Ye
deEDoapnNB+X4jBEFgumi4aMsqUmwad+jG92BK7UpZll5daZ7L/7C3uL9utTCSRfMjV337QNVeRT
D+4eaa/GYHWkiGB5P0jjJitGHky/Np0GwneHsSv2wmRb0FqJr2zp7moyfNsiL6SS9Er36b9u78SE
Whs/8krx2Rf9tp+8bwWbqFOIPcN9UZmvBE26NyLg7cZFV2lpTUM/6M7ER9kIxaF69CpSPf/H2Xks
O64rXfqJGEFvpvJeW9tXTRhl6b0D+fT9EapbOvf03/+gB4UgMgFI2iWRQObKtaTdSDy+2PXEs021
89eefX7NeSPQDfQ5oCsyS5PqkkxVvsCY+LX2e+sGwV9yibyag8Bst102chzNSwJaXr9G28GGwsCD
x8CHv/dRt9FoTgoV0djuJNCV/Yby5OsV33IKPWTtRxmr9WYadLGSNtiP9fUUd81aq/o10Az9Ca0n
6yVOnXJleXW15c9rvRA0V4+VjRhGUCrmixzyd4IA3MhROQaw6KnZq9Cb9aQ70Q0dU+o/au6JRRa/
xsqAAFTjHGBPI2yXt8K/ZA7i0LCrPwkLHguy/oc8TdtjH9gL9g/wJ87gNNno88ErsRwYxeBClKZ4
PqCFc2MT1FqCf0xI0JDCUyb4KSclGL1VXnTawfDF+d6VsUK41M5RCT+87MFZxg3VdStqwPwtmyD/
RTYAHD8MYVeUFXj+y5SgFcbm3VnXcxfiD+9klspXM2mdehmU5Ybd1fgkx6Ik7y3jqVPuqxnRHHd2
Yota0kp5MfRef5l+iEG166UyFpDkmFF/gIfX2njQve/N+D0HrfJbhTwMNrL2MwiRknJy+6cdNeZK
jzOO11HSksQw7Yuqxc2tzs36pkEMIk153nMen0dAQO5cpFMOm02uD1WQO5Y7zngAyigHdk+OXYSw
62nRi1qrxY4NzQTUbIY9SPd9ZKVNEwIXBgSVj5lykBUEP5OhU5aCsNpz3Ri3zDTHz0nlqE/4qN/I
LvUCX1NuXgicTPdRWktMzW2BnUccFOeGPQ1fxqkHRvvXlgd5uCdDWlHG2JrwjqbTokcbLRYx29Kh
iY6+sMOj7MoGZqqctFIKUTRaSsV9IIyPYbiR/gRECpw983Q5s4UoTC13bWNXuzTsm+cAXimq4Zz+
J0AhLvT+uwqLD8ojRnNFx3M4BBqPJ3+wAdr1yldSE/1PPdYPfqLdUAVRD1mQdcG26y1S6BHZflhV
QypXTTZUPRThxqAOa7SkjbeeCoYstdQn6KCMN0EvmXvSN1BxI33qPHL2lXWi3X3/9zzp02ZE8N95
JgJWiA4l4RL16WZpiJyM2uh3ezDXw5bHQPlSGF6zKGZwjw3to0lMMLbbdZdF5vcBlBAEmpn+hJ59
cRySqkBQiQBfxd6snIzvXTD/l0OISC43Si6ALnXYqXFoyF3aGiemeuBHUzehcYisli9o5fAonNdO
4+GKWHT0HmqETfRBK3Ya2lcnID0Jm17TOsRVZh2atP9zJewCTrUh3BlFNsNg5iEPr7x6TINeESqE
3I8vbNcXojLsz8DRx22ZJGIrvNT/FBCzhLmZfeMx1a51LUsONrfnV/5MT8jagxUPfdhI4ql/9REk
gNC7U6F8mdm54kQQOW/ypfT2akM9IlEGI3d8CMndZjl0RvJsUV77Sp08gWDVnI6PlRoH9HYxL8z4
BeVp9bH2k+6UeR5UW32sLEvZbRz+8+emd20D3av58j5wvkqU+F3jm7SV9kdTTcEN7Bml9mX9zm2/
+V3PMQcqG36y5YXYFPKX19J2AuCkXXlqRKQezSiOl6UiLkntiFvvZOMNKVW2RAAFpEk2lqiWeth0
V9kjgi1ud6+cENbsEHoI7B5r1Mh4n+GFOzzWiEx3PHph/S5NGbeSi1YOgITmUmDg2s6xn8uF27l5
dJEL/YjUFhUMWVEsHaDc4eAx5+ph2ZdNk/gJiOpqKRf496r/6MdR8FzppktBuoWoO5DaleYo6rup
A8OwW63fosSqvfdahSi6J6xDNWnpfpyD64EOUinMo2KT5mH2FsKZDrm/ra1CO0/f4hxhazusm+U4
qOlbbyXhyc6NGoq3uRtSpaR7xZvsVQpYVq+q2+U0k7HVMWRs8urRKJFLikT2Y3JZ7n1kA63IMW5b
9L3LTlvbSvfqe4jbZUjEvUVNDMUPjGxL2Y1tK0UKNrcWlZqJtyIcQQWZSNVJryMU99QLGINS2xre
hsi1zlBK/EB1fnjLCXdc4nh8l762So2rF5VPcmIS+MbTGCA6O49Mzci6VY6ykb6iLOGRDGAamH1e
zhOvzX9JlzDD5E3jbhTAjQl58w61N/NVjstH6AhrIqLytZ3BXJFmd1dh18DR0Nko2g0jSnKkKsHO
F2+wkX4gH9VcpM+NAcXqsUhQgcXJzxw6Wa+OD9KroD+4MtlR72S36IkT5EKoGxOCI7su3WPul9G5
/O8GwaheHbSTNE9dDWErQot/hsUacVgoHOBzjHQILeepaqwwZmqnaZfqyADcu3Ki9MvZcRejKhvC
ikhExjuU9qAe2A4Qc+KRDaTHSo2T0SEkrJBMX7W+4fFfNRuHqvZBYcpBbgSuWJ0ILg76dH40kwjU
sx6b6cG19L0296RT2pOR+DcV4l69heULCcPZnWtUsS8eg4ifR+um7uYNjfK7L0G3kfIFtzpoyaoQ
dnqSTRgAk+7v1Uqydbs2u7uyKn+ORmfm4/g7Rl4iZ4IqC3/sAi1nRMxGBNOioIQfJ27eo4qnu/Cs
gHgM3VqvnifIu6HLoYfo0Woy+vGF3QtHjeKUBBVUDXVVrHydBHk0KcZ8xzJvYZWMmzHKglXsxRBm
stXJV0ZfFJvE5Du3zFBvQJqIvNm9r9XeNczc6ZSZunmT60DxyPPFeJrm9Yo4ai/W6APA5iWkifKj
6TAm7W9putthEd0Wodks5ZuQtt4tKOvt0QQMew2VR28w2TVxj0ymoLkGE9Wipm9A/Vo313pupF2B
giLUVOMsh5rVAM0xf6m77TFMzvo7Vtozd6xOms73vkP086vvQ2igFeqniJx2Jzqv3cTU9kl74NvT
p1tP7c5SK2QYTDhv2aiECHvEKIZVlbntsr5/HtGSfUb+OXRb8yYt7FD0HXFOZeFMHkzEcY5qmuJa
zV4JnP7ZBMT3pHH+v3sBBFGKE8G8KieHWfKrB1i7smG7eu9EtRd5pt8MKMIpLLQp4+BGoWWR+xZ+
k8YmcruXundIvjAhF4QrCrs9Sp/Nfv/qodYtfQHh2rOuN/CNt5H+7PbWezDVP3W/6F/jKrBfSnvT
KC16ISz3pni+cjZnn52iYuomRbuTQ3vXmLaQlTTcLPBmk++d/q6jj41cJ07Yrw4RpcONpsOZycmo
mk9LZW68aPFgnGUvUFtiQQjhrhEbNV+8yK8v83jpLObxamP9ezzx22Etnb4x1RdnNK9OFgJaSv14
MbnCPdillSzKoTSfeUiZz9AVIJoxesW+rUPrOYep9zqW0U465bBQEyY62YTjH7Os4aWgdOsm5+il
0W2nBErqxySh1c+QisdnOcdHAungzi9szq/5rxeW3SCOT0kdvdl2r11rq25WahL679Cl/PZqY/oV
Gq+FYqRUXlN5rLn6BOEm2jJiMgAf8ZjZVLU1HZPCJ7CmcAgqQEjeImeErdxxrXe/hLwNRmm4bbOX
Zm7qYKACQwEhk6Ok+4LEeHPRI+ske3KEU0Hi7Xlmu5ezvD6LT/XofXdMxypYtuDInFQdSC1n2FMN
XC50KNovvSv0feb0VxARQkWedm4j3wvOmvpFjribKERMLrJfkWUCGacetdkk7fbE4SSPK7FSi66/
FgaKNRAYwnPWGPWqUrXx0DSG/zHUr26ml9Cfqf5u6NsObZSkIgaZUiKSTA23UAUxea8snxFKK58R
VFQX4RSWe2kzUJ95pnQwRhH1meK24tknCAu6o4BXffbJUSVED5QpVGdr6I2rMTdWbvXLwWrjjbQ1
WmJcIZMwrk7o3Di46IeHqYLy+xJpN71hX7CQ00ug4vzgM4jIEwpMfk52gu7s3CiuR6hLXhZ9xWVh
BsgucjpaPgY1ovsznHyvxQ70P10EVPeCzOwe8s8f3Dd+Cch6iHtO00nzw4hfcNG/UPCLkKar+t9y
29lquqH8tnpvowQqguO2bSyyNrNexjDx1pPi2KfYaLRDBJ/SDKsOblAuHBD4AadlrQzROF/QGnM3
WmyJrTZ3FZJ3sCRZH67hO/sYLaR1kZBkL0IoKdLJN3ZWqhgfXpC/UXBnPekij18nsqvSDDF5fFTC
XCxlNzB8b5X1mfm/TjLKBMGcCf5tQXC61MLvdmjpq7JtDX4NY3CFy3RBp/zkXPnFVEHV9Mg1P1eV
f5LmWqOSeKzRqO2QN/7MExviOzHYJJhF9E4m5j5b6DphRCfrnlI3OwiSMV8IxcDgAU5ok5Zj8MUY
wyd/AJOncBu9EsavoNTBDtuNtuKHMQc3g/BLBXN/DL16iGoyG40pXoUF6sCwHmlr8JYnFRWQl54T
47nX9GiJjFP3pR4IAY29EZ9BziavPF6OMs1dQyS4mdzW2srkONVey4Esz3sL6v04lnWwksMMamGo
AqvzqwmTx20crU+5bFUkyB7rAVCm+VW6tdv51ZcmhY/KsdsYLTis/eTzLxqIfTYNd9QJfek5Qz+V
SrSyQAdADvjd6lXU1jRjfImT0NiV5CaLbai74S6nAgjBQfIISdd6W7UNTcoa2r69tD0lDCIejgRX
NZSr77YiOrdQLxZzzzL7fsN+ONkr9qgc67KAR2vIvNeoGpWr5aUn2UsMc3qdOU9ml9sP3bEosnYO
W1BbQ8HaqajJ00cd1Xy+Zqp8u4rwM3O9H2VvKT991KFIVqD31rLRcYd6/AHPSAodxWC9wx0TzQCj
Cmiu6NdDJOqXSREjVFoVlBNzt6dO98lTQ9QAtZbwtgFaM6dgYR0avn8pdbd/CYBWcSN/jsRAZ8gq
JEYhOZA+JSwF3PgVJYs4wyZhRKL9RBstOSWUFGx4XZJaidEuy57zxVRl5rXsVO0OAtNF9TtXxwz+
AJJqDhvclQSHab3Y5Bz6P7Qapn/DtMC8Caia64KQa9N841cs1mjVBmturb91P4SX14WUFi4H1BIa
Y+QOnCCjoQnnIBvKNwBkyksGclnMIjXV3Pzb/4+hj/lG2/V/5kujnH531y3xgirXb25H3EiUqJ87
KrAQB07YRXJxK7glAGqH18hTwm96kOuLqje91xodMw6eiXolPK5tPSpFYWCrm6MCJePCUO30UGeW
f4Nyqt+GXsiOWbT+TdqGLleWfJeNTT+LvFDBwPcwhX8nL6dq2wF5/hxr+5sLw9JTTQnDS54ZWwQ8
K06r3YTWrg0Smfueve4EQSJQDN3J15vBPSPmhhZ0OKyskQRkDvbjuQUksVNDHQlvEinP4cBvqGTf
9GYk6K9oaAOSW/Prj6kUYqHbSPhac1eB+rtyi+gNyh8gpr3zLM1tLrx9Umbhymev8MEzHgV63+h3
0otK5W+KVBE6mZ3SJLttMRxN6t/fhBimnTck7tocOu0LEbFz1/vWi55rwRlFmtdEuM6iUPt4Bjnw
4roWb7oCynd97oKxq3e1nyPBPncpTFAOik8mHIKr6M2IyuCihcT1FetLXoQfqjVar02TQ1KPPvi6
4Q/wavgzktZBCLVvFOvVJTlxMcv4LR1QdNURbtsotXHqID5+6WeEZw5BDQDfODmOM0gUNqlgP6Vq
AnoArxyHeN6yZgN4k71h1GFHyIBcupV3AyRcHsDZ2U8hUAC+t434oSF94fZ59tU343DN3p7tje6q
l660kM+bR5SwyilF/KMlarVsXPLx/gSqw6kdfTV50DY1HdzqynSxq+iEwnn+6cRaCFos6Q6WAdnw
YLrLgcfQW+fY/WUoQ3II/CE+e1Rj1+xE9a1Rj/UiDIiPQPoVLCYNiEvRh+u04mse6RBTOKaBoiLI
Tjh9eczw+7deUTgIFkZVljczDeNdZiDC6sGiem/UtHq24OTYP+wtyMvUFO1+zAedCgQhvihTce3A
OP/2M/RlbDX9kUdE9OwasBM1iMmm7zgnqkIdjvbEC6t6Zj+3JVLbOsQt3x00B2LdGn8bgX8YicZ8
bfSiXqpj4J0sC/0jJam7hUqx8Xtk5PEBah5ovuduHdr2FswKWbq5qyfwU4SZb23Ap9XvJG6LlaM5
7m6cvbZOwMg2K4I7s5fNEFW8Lf8TCsGJ9wnMa1GVyU2uVHbUIBTN8ApMZ3wdDdSW5jm6oaMhOCv+
dUJ8A9DV/fbdvam2zS+SwdlCJFr5ZlNOs25GMz9nGsF9K8zy7Uic96YCl1yOoVV8S9x6R41e+zur
rP1AoOVrHAb1Mo/q6ZboESXOStYeUHoaz6aaFNBddPqbMadqXUo3f6Epw/6v/c0t4GdmJ+p7m6YO
YAKv4BtHhTjqqv5WwGOADDYIYPj3N1bD3xEYf39Q8ldAo1q0r5y2PsJW0xDTGp2YFAn67UfZSNej
a+sRoCoX3rJ/zMlTqiq0ylN2PD6KSz03DZiTlVYP/QrOyeJCfAkIm3RrjYuc119PxJmOHTtjpJeq
ljePk0Qr9oXLs/jeWAUSwO7QbhAdAq86O4bKB5iRN/oXCLP8fSe7dRy7sBACWJ2HqNZkQo/p9yRf
tOhIRrxGtXy+HANtvpzyZouOGTrpswdF9ejY934VbuTlP8aHSIUQYLl5ZrOJiI58TKqRn8kpAimb
u1EbNDvD4Oag+X3woXa6sSJoMu2klyd1tZiKbjhLL0l1mLsU9cUaq+plXlK0mvIul4w61EFlVy45
kP1ayW7A9ua+pOzClbC1zMrZ8RtUD01LtCqgHAuSMhWxz782eTU4/nSwhlog1zN7Ho2c9+jKq4eN
Dcuu8dozGR6T0vq3Fq2wJ2H07lMXOO6TSy1XahdI6P61m0LoiywFMyFHcL51n9IZldgSiSVD9Z+p
es2fRrf7YSHHiQM6fPqZ+3OyRQHWPdfzlebGf66kjaPSH++/xv1PXkAJ7n29Ig3OPmyuSaI7h1ZQ
TwgTERWyroem4lJemubErkNe3gfIsSTz9EXo9gj9zFNlU8v58vIfk0iXOIdSs9rVGDoZhQJKvYt6
gLoIYwVPUxYE1GxobCtrYDpV7pF8/OsYEye4UEy+lMMedi+BY5b7BXB7QtXuQrpbUz+DKh6Oj3FK
rEeHJho/hWU5+xY1gI3TqOKgJ5449JaZQ5U29yc3HQ8Ron3m+uE3yxy/HCqN9/H3vm4GOrhAQKCz
JkWsXnM3n74FhV2vUa5oD2EUDS+61n5Ku1+jQjOOotEpVGebl+pBcMsaTXnKXRjU+LK3q7qxFbYd
odHsSD2iVBsISGenqrWPoCzvo+UUNpfeNSlfZYfcH7MGS9l4pLjO0iYbIwVbDISXu4oKAX3vNnPw
dK6SXQxNbhLkSTx+Wbly6IeEGtFgfPONrL2Vql7d0jJ5N8ty/IRBAHbCTRWW6lv7VvtO/9b4vcG1
jsDqm8Q6/7m2DYgn0ai7UqbtLmO70DeDUeqcr6BNArL0qzaQMNajVLxGNQjNUOX0FMW+eGWrG+w6
duAr6VWaIj03k/ddOtPK0NgiHcElpN0ymuqNZgRXY+xBNJqVd5ZN1pHkRiFnbLe94sWLe//hl1dO
1e1UM9UPXZeo3RZxLX9V5kRXvbjsj1ZPrGLh+0p3lH1nNsqrf9ncVIf8isgkGzEDQg3dBO/jGtEJ
hZfgiqDsn8ZC22Yp4gnF+f92UDAA61PlqouHg/hecEUVNz7zfVn+yy7X9MPiZYS5Yi97wtYRfvMJ
JM+1QbLGZ9KGYm+ZUOj/LfuRdotDGqVoj0IixuwR5zk8TPcrl+qhx3LSJtf8O1aa/rW6HgZHza6a
nSmmRKGaGeoKy+92XpLFJZUI3UiabiiKfe8m8yV9eZXDlLow0uikh2jiJI5vXCC0Mi+mPgUw6owr
rVfKiz36EBFrUa6tYiXOAd3PXpP9w9B7i2biiwJWmU9Xj9HHqPM1ys0+W8tu7lvFCiqTag9uOP4w
tBgBYaBN0plYz/xKnDfG+E8kGJ8qTYk+wDJ6B7uHzlAOCtA75HZV6aAbWJ+fdboED9kc5WAR+uea
dPTNtW3yaXwnpLnJrBpaWju6vykdxTtF+XqHPpT5lyqxkycJaWCP0tywUMGDyOYMg5BmMOj/shTa
lxgh9yfAws0dL/H/Xuf+Oo31+VhjEBSLUa586PIRTAGB5vBYq/5oI5KkAA2bGyob21U+pdwn8rKj
XFHp4lNGwepJXrXSOE1IByQ64tv3QdIfNXr7Z/x9lJyQZGTUIf4CmvuvRaT7Pil2wuTUHQpORMfE
65pt33mvBHiVY2gKqz7Ly2jIAyqsMI78ILlpUNQA2s/pwdhR6Mj3IPKJhqDneIyIjiyK/CK8n63r
x6s5jFguZNJRZiL/56SkdAEIQFVqbhQj3CBpi56OJ6ALoUC10mc0ac35/E5Kdu//dTcqktWXv10R
wVO9kExlGmxAzSpNkFGtrOQotLgNtg9es9YY7y8QW2RZLn+79xXg8xGQx2QDRZ3TcNO+2JZl3GRT
2zqalGYI3D7k7tWHjbKPnDrj/64zbnmTmrekCqgYUVAUetg87sGrJnFIvM5LSUfh1P5i1MkwPmyq
an96ydQe5UrSzn111YAfp4yImYZWxE+KU99fT5pq18xJz3bPck7sUHDbt/oeKQdB8X4pTkbL/ar3
vZ4dKrJFOYQdHS88xLRqbZHsmgeMfrBSylgcgnliKQfJSz8g8ajFbrN+7Mbq/96r/Wtz9hj32LD9
70OapGkXALq6jeg5+EzgG4IuqK8+cGbYhufGHp6C0RKHjse8BTANW1U470Rgzb3sOUldX3NDq66O
V/0UVgWq+q9Jjhh1A9UaGH13owUVcdKXyhmW1WiBIPT4kU6UU4rOb5/FkNnrtFT8s9f22s7UmvSg
Q+B8Qngz2BpFWz8ppjWs4izK3qap4tDcI+ibdqI/Kp0KPooEiQtMkybIRHYqq6OWR95J9wOcXW/+
ccoRuj7GJxM1EJWDsZpa8VMxJxbjKHYurt2vZU82CneBQ2q0P/sxSOKl06KKXnpo/1JhbK8aOzUP
TUCxeRCFytYcJ/e1V2oOrbl+bC0whaS0n7zo4lhWAhkiDWp4ya2FujdznfYqe3d74B04CyonEhDT
XGvXfPXtyDrIEWqapjcX8uUFqWtrZzqBGqBUagJJaOpw+1hdzSACRc9vWD9sRZOiMGug9yuXkQt2
VTduSavzieY3Zc2NyJN2X4Zhsbi/BU812BvY2ivK9SMyXTBTnMO23z7ec2cb+VNB+PS/P90gRghk
MkDz89uWw+Fhv3+6h+nvJ3y8g9h0SYnEgb27v2TOcQOgCtuHx2vGjgNnZk4G7vGqfaT4a0rh/nxC
uWAd5X8+4f2vFYUuVL/zp7uvrVsB+x0+nRwt15efsIFG7PEmh/kTZu39/+/+ZxlKisAT8efTydmq
Yx2UwAUVNf8h5Owiy7/Gem0h8IPp/vZJOy5ErcQrYHjVC7ijud5VLc+l3bnPpMpeGsTVv1B8A+Nc
7gOw1Pzqo9CQ6UYx8FLonrn2JqQEWqe4cmOyXnKdiFw4obxdRQlZz9TUT4pmfJNO2VSAMQzLG+/j
656i+ZYA6EbmQ4c47E5umfx8jPc04oc889lwuuqqMxT2etVM054JsWpiV3tGrUZ/hgfq5IpWOcdz
b6yc4RDG/GmlUw6zfSjr2W2HsEIyxG9D6ChcKI/nNWSjt6VYZ71T/sPmJ83Gs53men+VMW6I+fv6
Qr6MnNWaEaogKLIeZFdoY3MB3HzvyVmihc6osivIOf++31AfQB9o7pM0xRA+7CCTKJaP9wtn+O9C
TRu0FnmDaRuHZ0dv7u9UmuB2Jw4qkpBsHx9I2owvSdB39z8JYP9yq8YZMH7jq/DOhp/nl0bRKGAd
g+gqr6w0o3RqqMud7DpWCpN7pYNAiMw2Xv1rtJeoYl9T7fhYQI6QDa/g5+OfV3iY7aSMKcb/zys8
HGnV/XmVgiIU+OPZD6k9HMlqmKHFqBDaZtOx0ZEuoqQ+SPZs5yGznjxxJOvskm6vq4vnIZUg1LC9
GaALVuRz7FclRJi+N3LxaTUDIrTCGL8jUHau3d7/7c0K3nko2BP2ZJXZmgWL1NWBT6nhD8fUfrVO
oHyGmefCl9Xlbzp1PasMttEbpUscTQ1DvfB2ta0d9s7RUXp37+VuvRcK31yjcKQMCzsvzf/Bj2s8
AdUqEZeSrcaWvzX6bC89wvDmiqOcXPJC77PxdLc6hrcQPAjWICpy/gta/pfzZYTM90pTtHTTaWxP
llU+p7O1W5405nMF/9A2asp9VGsRMVMvuKoeeBDwxajP2n2K2m3WnqfGVp9jtXmTdjdIjFU81Ui2
AVGjptJYoRimfAHPqm083bdJJDNdDOdC76CgHcxwz09DW0szJ8TjUAn1Nb5ZU+hSBmanyFEh7mhH
G7aJBCHJ+KbHQZjpsWnKlhrl+XLSYa1wLe0waEFBfDFcRW5frqcxz948BEd3nUAcwXXs9K1UkFWw
C/Adstt3lFzFhfpb9ialdWFI985yJpwv1jMs6UuYgnkWz42b70CWtK+yMyTlFub29ibnZvH0ZgaR
epE9Pgm8vH4Yn+TQdAAE2BGq3xM+UF4zzp97fgqlujDLJiJWT2MIDSlhJzfWUxT9sU0Z9VwwXDcA
hS3CfnJgLPT/uOeBdjeVB38swBv/tZfWHGjo0az1puk9QW0FWHWVfvTKqEP/z5Nfdo2SmKcRm8Eh
AKT1wR7gXbWq+Ily9em9s1ZykJZ76dUoe77HrODqMfVMtsZOYJ6SuhbpfMUHJTB70f2FVsiZ3LP0
TuS/wSEFbyPoqptltJe6TbMPU3Oj49RGNeF4JhX9VGxsMBYbOckqVQWUb8ThAYWVI+z9/iaYKyZl
E0tdHi9ChyedJXuk0QBLSHQUKpgpqOuXmLDWmHT6rUuMGu7hKFkX/IU30jmMrn8lz3jvSVPdDcEy
T0d+QvN0j5T2UWsRiDZESQISWtA3pQtijgmsRCDY28cUF4Bg/q1ZzXeYHYD9IGi3SkynfErMytra
/jTXzAlIABUe2V5nNy+tPmvmEoz41jiUT2lzGl3rEIsCuvTD9qtykWSF+laGNqkWU9cJZJveboAh
au8p04wnKaM1zKrFW5NyNONLOfwgvobM77xSlSf7cujNb4lJpYJNYfhL1xL1atMoOxtqQeYOpc1d
pDr+NXSMYuVqSfYR2crPzHGsX6m43ddB9OqmILXypbOGFvBVr9w8WB9W/jSh0iTStwlZq1eEMMvX
vkEJKnGon5tNcWNOC6o2QFbPzqpDlLYgnL6WXu6Nyak3ByCis7eEXfi1PT7WIh83R7WS9iT9jpdl
687hS6Z8yb2ufx37bFVBZ/yBlpYG/CIyFrJrlJazscOugsi6bT44iSHllAjKJ+bBBoKVJD76F83P
6mdKq+5mYWfhMS9mdPQ8Ki34zVE+Iraj2lnHQWnRirWU4TzzU6zUJhyWpj2Js7TJBiiCOKdzM8Wt
vULSiSHzDET5EICSHtnXVQhLH25pk17o20BP5fZRbdJ4icypf2nswDm3hSOWozG53wjBHQLhT+/l
hIBD4TfVlprM6DMwJ7QlUvebQkHzKtcntHZ6LX7KSd9Q1qs73/J4/NAQnwjIbCxCPx/ANQ7R06Nx
Wv/csNE5UsxYuYvE9ZL9pNjhQg5JI+fP4CCCg9hU83NiU9q0sAnVLSqrbfj9yz6niw3S68MysvLx
qYHQ7DANQHlkdUA/pj/qCWYlWTnQ0gPSE8LmRFXB6EU/VLuLLrI6YPa188j/j3lyFdMSe1ero6s6
USqgNCTifSvxnkNr8J7dBviIa9+kZVQJ+kCT066kT9pst90Ir52uspdaSbJrBpjLQkTg8qXtN0+Q
1opzPC9W+Lq7mVCRinTLfg7RWIH0PuNgYrT2s15M7i11gLngk5bGtpS1Tz37Ki0aWBvjJF4bFICc
NVDZbl2joB4n9btWIKUtr6SNMqvuZRTlEgxF9NUbfht2UX86pZ3vHQrc1tLsB9HRczqTZC93K6Rj
oDJA5flrPKk/KNnvb2HSFZfRGJ2FHN/kBlQRCGlfPEPNbr5u/pJ2yyt99gGVDW0NvzPPrU7Szr21
hTsz6/axlQWfMXro0q4MSrpNoWDbyi7vzvr77obBFetifhcwzByrzvnz7nq2UstB9zcNVCpxNRS/
Kke7EpEtPqe4sFZ2ItSz33rVEd3yfDMMUfI29UAUiNMUv6gGXyatMK+doWerzjR8qC4DREDmq0eT
dcq4tfvk5KGB/A+7HGuq5nuA6ORb35tHLbX1T19U8JDlSXiutI7yeITM13rmOx9CT69+5Go/Y6N4
BhWXfRgBH2uoC+UYG9Nwhp2CylEzbL6Ald8HbKN/an75FWku802tlXzjlgTfjahVL0MwRTNppv81
UYK1HAodEopOXtm8FlR/b3qzCw4qpexX2KPEUtdGfsSj2UPFPfqg2ibT2Ruxt+OAMQtSt+JjyusW
Sdgx/WqV0fcya/zvRBIuBQQdvyp9Wqvc9sOF158hPSniRWdDf0PFyILSj41ZZPUvL1SfEFPrvht9
9GvqQ2un2N6wUVEeefEB7xXlC3QRxcv/Ye28lhzHmSz8RIygN7fytqTyXXPDaEvvPZ9+P0LdzZra
6d/E7g0CSCRAlUoSicyT57RlwQF0cJWNsLWjXl4oHNulWZfdPKAr9JZOrBPGQGFuyIIHPw2dSx4Y
oJinHpX41aqJs2Bd29CJrH0Yx/gPOMdSJSnN7ZVzo1FED7fZ2qUuKbTrYB1ZkBeR7m7Y59eSm413
9bZE7O8rmbIO+6DexHYrLUIpli6u3alo2gOUi7ys/NyGL+CPrS9x2bhLqLeVM/8w86xDO7wsp4lm
+JpQh/w5NLtw7ZWcA8wBiEoud9CrRaH1ZdRzKjIa/1PeRe0msEN5L+WG/GCHaNsKj741nzRqMJ+D
VPd28IPagPfM8rlJlEfhACURkudhAeSsqsqtKgUqbwH5IqCYwOuqTxaY7J0UJ/mmRAjGaiL/Bf57
dR/rTre2e9n4yxyaVWClw6tb9vrOVtENEfZS/lL3QfzWIOe2bYAfbRUnMP+Kk8T4S7OJKPSxbG2L
povfhviLmIuocd5wrNZ2SLaMr4NWrYRdMTiohlWiEvPq/RcCyjtxCeI71iqQgq1mxtKyNHykzjhL
HEUvn4azTUzofvm/XDrd0amnaPTVh7U9SPsDrO4oWkLxJ5oyBKdcBLn2zpYmXXbhRYRbMgVoEf12
jqcJ2PptWKeNbx/sak3Jre/V5w9218vScwPiv43MYVlRtbzsuu41NaryvphC9jYcPsffJqreq3vE
aW4msmwlQSSqYiWOtb4+KKscRb17LzO0da33EJ60jrPJNT0/O5z0dlTF9ke55v9JWtzde6aTH5PM
b3cVLJ9nw4VRp45yMhgSKn4RXMhXP6zgBHBL7zFRWhhiQx5GQ1W+AwaQXUpTkzem0rqLNDVcDta3
90IednAkcDI1zfQibKLnxo5xoDLoTow0J/SgMkr84lyRkAriLr3cbGGZICGYyPHKHwb5kWJw71CP
JQBWVx8Kznr+EgB0dy9mjbguVlaAPKgYapHdnfIh+5KVifxY6WVzB9niKfZc6aVWw4CMrhHtxFDX
lW6R5qF7mw26cas7kftA9tR7qtVmJbzskeeXUuc5XqZaEeAXXDODMZIn7Nzw5Jd6/RLo5TIaNOiY
LSKFo942azFs6ugbtfHD1U7a6D7l7GnUMSBRR9fWuVnU8F6yKEGtKiNjspMz9F0t06geSpsosB4H
50ZGEDGqjeDccvMXc6LxurpcN6pfrk1TGWOA0M1VN0x564Eg2aeBm1xEo+hFtJILE0E7LUtvtqAe
E6qVPB8VUBM44+QsbKJHBWe5kxsSnLPNlXx3BduLsgB5mI/rNu7JjUwcPInTJIeQoqZtzPjKOujs
2qbhB8p5dlTN/RHEB24Y9vewcH+oTS+/JKU0Akuq/EudVfYOfvQArkVTv+sU6ndzLS9elDAPyG8U
7XewvIamOT+0MnwKn9JS1rlDDeatqRMLhro2uS+iDEnTv9vbafKDjdgG+iPNIjb8H4XhVeqdA56Z
kgxE2HWABeds1JB1D8PvSBINsLoMw1H05sYylGSrRA1V1Mi7OVPj8xxC1ePUDbXyqVXJEM9Cb8Ku
StTpC9vN+befmJ2d+1Ip1rGsuzuJarQtYqsDaCMzeFUVSYI7UDb2YeUFr36UfA5Mp7pw4w5e9SkL
HlcvnmuhYl4nj2LJWFTqgZRhtxROMSdYkF9UexCF5Z4ycNsYOyqLjN7Sns1QV1ZJNFSXWFHjnSIX
CfgFzTwVYRxv/LJXHiyKxJYd5SRv3Wg9EGSfgPw8fpG0WrhUsgcujyG+rpVLyh3rB73iDpIUinxS
4Ko9pLbk7cZCHi+5nw6rASHTl67jlJx/4jcnOelGTgogrLoFAS45WgFvjU/eVCblNJRCotXNWDRA
8kIQDs2IRmP0a0bsIdyFz22NGKsSjK1d+zZUenLvT1TVSt9lpz4tLsIUTiYQCMY57OqtMImm09Xm
QqxgIdbMdtFTJ07smw2Pm+vv/aEG2942lBPidElUXWw/zU7CXx4DaeMaYwUQS3O2BoGt41iExaHO
OocQfOOf7UrTNuDboitKVvaKg8vwiDZ9TcJYK6Z7LtLktuat7Ia6Mz3SlSOMLZAYJBNbiFLW0UYY
QyW1i1vX9mBodommDUd5UIGgKZynM6+pHtsuBgmuuwSrEznZyk0HMWKf6/shKYt9OkUmQxgZN6NT
xtdcEqFs1XvS5SxZmnJVfEJH2IcnlNBiCzEp1Zwpj8rD1p0OUQuAheu2K6AaczNra9nDwpgAH20h
BQcO4Oi9TUPLb9wF9RLSKYyT9uW3W2OBLrR7KmYyX/vp5lami2gZbg67CbvYzZzcwLW8d+MpxAQn
MManqK7LrRTbJPejQX0MTLO89/kFN2vfKJauSlFACyPBoXRi9dEyU3WXeQaV/JOzjdTLY0ppz+Sq
50m2VMC67YSrItfxoZGAa4uhbtUIXjqFuussUkLQBsmPiQ+zpuEY0UvuceppRtX8VIc8DPPvVz5H
I1QSfq18k9KWZ64Yom1iFQubMFe48MotxwxEV8HTrKsoKe4lqdKXVUOpeRm2cDQ1CaFDkgCfKSI/
Z35D3CK0d16Z2T/Izz27fVi85YmRLy2p0B80UHKbGh7VsxlG2r4ZEm2HaFp7J3aE6ieFlMuFNbvt
/c9lxtMp964pdnzbsUhA70w76q2TL4eJpFAHFrUXZ5x/OgV9sJERKw5+Qmh7NHY+RYphpvcpejND
sk7gH4KlW9Ly5D6o8+y5aIrnrNPUu8Ft02deZQa40SAiM02OUgbVna2VBzFrNVUIf6fR7sQsWY8C
difXRJ+TtYRhjU1FrLuvmjswNAX4dy1+swP5ZEwaJKbF8cRznU+pbk50o0Fz54QVwMxWcTme1xSE
RUW7qDSr/j5uXE/Kv5dx3AMQgRJLzrs3SjuckyuVP5u6qYZ1nMXa4sPEh6FZVpy2KI4U9jHI4A5x
kBBMRt05+TVhaMjXObSGBif8Iui/8UQGIXPf/YD58AVBcf+Tk8ATTF1Rdwnj3thV1OVQ62Lnl4SE
8AqabXNr6oOz5PbG2z41DQUGR1Ox4ZHrNeTFhTFDFRVh6SEiM2243L/GYBHonn7qqsp9cr1u+qKo
NcKMDJPWKddlYyB5MTmjEmBuR02HbmMa+o0DjzNiyLetrNxp7nypeRZLR07FDxAeLa3J1aybbsmj
T7CJOU9QF+mN0SqPOXhmmtRrr03Cz0+14tzQ+wsgyT3KDwGkA8Yqj4buu5wrjylZxs9ua1YL1TKd
F/S8hiWau8mj3MjBGuLpo5NY8AT6A5yt4Zjte5A4MJ8oUrasy/bAo4YNnp1ZxdLjrWTY8SqL3PQx
mZqBzAKZhnthkV3v5FjjXmbq7Pumc1aVzBjR7aZ8WjbdZAVEqJNXYr4ciAhnLXzFVeOeQ+Lyy0Lv
7UXqy0+RRfWVCSXDdiD9tDHdtFwKZiFBHBROBbB1lk/S8cBa5bFCETFWXyydP8+O1IsYyYTQQV4/
oalaXRU4hw9llpYrL7WMt6HNvlmJkdznTiXdQQ9N0tvo+B6h8zBFI+/JJldfEr/5ZvCevXFzadC+
BBYQak2whLH5itp8d5dRxLQObBsksWMhmal01b70KLd24Zsc0M5BbkceT3xb/lJGfiDRAUH/rW69
jemAsITvLfjm8I/RSknZRUoo7QgAfhlKiM0THQLyAj70n7UsMESmam69oiPqbpE6SbdmkTf3vpmf
Y3dQEeXSOPqXyVe5htmFoLN/tcLivpP8cN/3gXmExBtGyKkx4ouXf84Kv/YWXke9aBa0Pzp1I2vy
tg8K55Ofud261uTyaHOAuHi8xGXY8JClweCwQXVbv5Rj4y07YpFUCxUhTNGOHy3qJrIo+5QvmtKM
n5VJYhXyFDhFrTznEzVsMtl+9eHa/WLbASjmjoIzbijh1ixhRnFlo3t1TOBape63Xz1j2JZeQeKu
0Z7aVHeo0pPuPTPd1TpkC4MF6cgQqcu6RmS6S3x7G8FJfsz6qt+ZtnRwxyxdK4NzHOOqXcgEPQjE
NP2mDTRzk7nNJ99KaxTe7WBRpUPwBV6mq20U1vecLw9UzmjAQoO+caS6PkD9enCob77DYRIzp0Lh
Lh3ApUfAQHrPD+9FA0GZcpQiWOknUyRJ0IoltrEmt6OcO2tQznKXf+rt/FqYKdH4rHyifDy+QOws
P2eSAoGXYt2pYV6dB6O8diFQnjwJw2PgfA/lJj3JkE44YT/sPQsGFOD9mX6S7tyGSkXfTN46UBlb
sOlQM01DaTAvU2TrwVTb7q4xawrXJUBtuhQGq1Ju/KPqNGelbmw46yfE4QRM9B16PCJ8i3IfjNQA
fYGwi4ZiLPD0wkWMHb/6i4f+FBbt4blHW+hSxOFzrWTVHYFWvkljR4avq9oX2U7DBUUWybYM2m82
mZB7ZIK1c99blDbqfrDkaSM70bsXk5DGd/dtbwFXHqMvhPXx6BRj2DtBlC9u40C1+sVQqTGgurRd
571dvBRa2KwRhcy3YmhqJrcfR4Ff1hupf3PyYdnVlIESZdPS461rcWo9ujqVfssJVHGMPP2BVLC0
9DtECH3nkFbDtRhC42InoFq7eq072jfOdcVCDusvnW6017FOSDtl0HyWwdtY8j0MJXU5NGH1o9Mf
O9uC5SfynVNBmmkBC1W76iOKZ5oQKfJAatwdQnEEnPg6XxOYPK/p1CMNfU3UuKCIE5OYbDMKpbqO
30oxlFU9uZOU8ksEqidD9+upjOSWexC0UGJoBd54HmyCZdznnsB8dg9Jky0pgzCf8kxOFgEwARLn
/XtttXEaxpHGXdc3P/+TtJrwEBMOt4e9NnD13wpuFkzZQxD/KNzcPvQF3I92g74NVTfJLtCpsKI+
k8rkEm4yjtzDRsu14jLapUWxpdwQw/GuTl1ku4xH9WNqk5fz+frvuIeQnMugUoDwcLxAypyt3SCQ
H5oxslAZ6uSnPL4vSx5AJ7ne+7YNw12rowgfek59GYIp+eLE5Zvqpme54JsexT1q68CZiHJpS9NC
cl1rDH3XuKO8AyuNknmmxmvFsIq9YrIb4O7pltEVZKZ5LqVgea3KpfndzpNHZUAmqMpkGdkaad0Z
Yf6DU96dz2/hm9fyCjs/yqBoCppdOdR3Nl+lbaTa3bY37OEqW7a3ggNafZVJUKpmEv5IzTOZLKDj
fJmvZl9bb5YPz2nRKtUDCaZmU8R1BtalBBtNGItnruqaVXqzTCsr+lJk/dLPyvi77JeIIKRB/GwC
Ddy0sJscx1GDpcUAy+s7nUJOfzirtW4/2Y6j8JO9IcpVfA58g/JOWy4Ort5Z4Am774oX8UNpW0Dx
jcoECN+ER6iIwzWRm+Euccx80RrGl1DJvSdKEYedAnHqFtJT55kzOlSRqfcVGgsAhGkyPAyJ3lH2
U8qbMm2bV3hRD8IjMOuRqjXic2pXZdumr3ay5cV7OCHMvUL+4cT/MiL1V5sXqCecVQCR/7rpCboP
ajCcUsK+iz5w3CdD1wkHlf1hwp50GgzBRQ9asK/jcwBQj4qasl6XBjLVHu/lykT/cs/NRXppwtFf
2K1N+nuarRobxRlDf5JlmEZJPPBQVHMjLYFUaHrb7ZuG6PVoK+mbE1vfO5Cm18IJ9Wum+d8Qa08p
gHYWOTjqJXV8MCw4srlHRGrY9m2UPnjqFLnOmuqrCXlWEjTKd0453ws5sJ4LqJ/WihK92UOZr8h7
OtdkasAsw6RK7mjnmpIqwe9RKauxBLPku6VzFY6OYwLND0liz7Zc6k2iv/ywTLsIt5i40tW+7X3b
LDYR12kufdsRbJY8f21neXqWvAoBgjGG+KnV4hOoi78sAJPnQDPWmV89QkEdLNVRPY2Vc9QT4riW
YyvnHFH35Tj4ysqo637nxJW6R4dkuORTE+zSgZALKINgl3tOsNLNRn01B/j0y77/QTHc6Hec2KG1
ei6Jty+q2snWHQRJ/FzG3nggg7D0dclAKCrXdvIAiC0uTIVYjWft3EhKl3zk+b4q8SffUaGBsRGB
0eR8OI0Uqy4TjXR0aGr9qjMiIvTyYFFS1zTtIqqbR8iCkp2wzQ1VYb9cKlvt1p3VaQueRs46qYJX
u+oIw1h68DKxUa7axNCukeM7G5/ibDcxtmSkxhMFRunOM1C86dQCxp+gPnelljzCqMBzNSp7YK/0
fi9sSgL0BXZZ4KCSfeUoYH1XVMJQ4yRHZj94Gk/JqE18liVpOPh6Nh7AY/PuuGQwAor6Tw3YIx4E
o09SRdqhowh33ULAvEuK3r6XkfeULbXl0IPSPHWvxEoDzjh+0CxjLwlOYIbTfTASsLCBeawKa1RX
mu+4kLt0Dx7RcMcwSeGPoWSeaxCKLvVq91LmZfc8S0/VzshGjCZPTR7o3WcTIQDkyH0e8uK6fEbl
iyB6pD/x+THB6CxheE+vdjPpCjfPFsXIVyKfya0pyEuvChjC1sPkJSbConLv6vyrGCB0Kq9JmEYr
yyrHKwxTzkJT6p4sizZebzbZMLdqbOvgX3ERE5wW9IsBRHKy5F0YLWUDAfdaaspT71jFqWnin70Y
qgUYuqFhhPQakLLwuXX5JeJzFcvtJuZOeC4N1H0l2ci3ieK4VFXS8DFw9k1tEb9Px7NRmtwAkvC+
LqSIrz8/izzBWijCwtCNsAklJKVh3QtbbWcEGitoS0Nb5ZhUuSTpiOqC+tuOcpqusmK4a6ADusow
Gyw11/fufV71ltBcTLawgzXfG682YKITX7qqU1bwCurcpl396ORqsq1D/a312+jst98Igpd3cTPk
G8d2YYsJUCCqXEg3RQ9OZWhyRHduauuuL/qB0CnyI70pmwhNWPBVS/GbCyvKXwbyFgtDl+oXfu+V
ZR263mNhlyi1haV7MWU+FEEEaU8QHc0GbV61Mbi1TEPRdJB6UAXpZH22EFNqT9w67VZSF6tXrXoI
BDmTbMbI8/AG37ibZMJxe6rCSF+MFJVw6lWnUB8CboJgSTSFr/BY4JvNRvFk7UbgVNYNYqS9Cr/Q
ROEk/Dp0reCLNk9RBo9AHnrxqrEU/VAH1Os7gLmeFN+sHjhOL+Q+yZ5gflwDk5Tupwd1t6mUVy12
ilOZBO5taORJsgyHLtxA4ILGStr20hrxUmkbA9N9qPTsK6UTYMTSrjvwXQsWHZmqeyOLwMs58bg1
HBfAVSm9+GhbPXRDstSbsnryhqF8yhL7mkMmfJd7UvnkaJ2xbIeh4ReWoW0r7pYURbhya/fOyPLu
3OaDe5citg4/Z/jqJWG5D2Q/p3DDi17NiNgkcchgJ2Yj6qjByJMqE7OuhHBVGkmPsq3LD9w/dsLc
W216iv0MZBMHTQCSow95AxlMQ6viFfUQ5rMRRxB4q3CHU1FlPicVsW+AZvLKnobGICvbPOP2LkWW
8ZxQpQQkVInXYq3qtN4Whu9mfVvbgBzmbq/B8IszT3jVJhtdD540toraPoC0nfovMVQRqVzDzC9v
hHPagUnXoR29zcpelBK68fPtbW3fuysIf+StcNYopliVvu3eZmOzalYWZfY74SwHHaCndkrDiuuO
vrTU6zraghvdGZbTXlpvsDZJMOYnOzpmROieUPtqFbl7mippnpKyfyE/55wzmAV2MDzArq/13aWp
4z0l7c7R0iTYWIStVj4XI5VZN1OrddGdDlLBlXM1gLo01Y9kRw52Z3cX4Z+WQbzi/BwgX466iZV2
POIF5InlMEa2jtxFovRf09xoP+e5ryITrhkX6tLDXQBvVE067NoY0XMjIxVmOql6IKbeLkOn915L
QscbDZ6DjZhVKmQ/6iJGXWSazXQgfVXWXr3A1l6az1WReDvVzyAt7wjbhYlZriqpKLcgl7lv2d44
HBxkKox1aFi/uvHU1ZWkUJfvHN519UTJN9FU7eUZD+7QeS8mfx5Fy8NKggboRePTdu/GCBFNI8no
9EvoDQ9iFI5pdleAzhMjMFbGSUOhZxFMfOpjCcmT3ffwnU+7ItCpbSZ2rVVoStplcOWfjS7tLYmS
w9nMA39+iF3AlJPTbI91OBf9ITCXHyYyL5QXhZsM29lZuBCP4KxjwjX/+3Juy4HRKBXlGWGCDfXd
w5s9mu5qrJ3uNCipfJZVwl2NCnAw5IzsD5BNBJOikGiKSVZI9GLNmHgwEIYdLRSFhE353YuzKcnc
Ik/7YUI4i1lYexH9mHYWy9D89eBRgMhiPQKivu1aEVsG9kRSqlmAZF5Fw5gesir42VAbmB6IfKcH
0ZsnZr954oPff+Aybw/cDMJ7sf+8Tgxnn/lK/4HLh63mtX98lX+82vwKZpcP21ee9Ovl//FK8zaz
y4dtZpf/7v344zb/+kpimXg/lHZA39EPHoRpfhnz8I+X+KPLPPHhLf/vt5r/jA9b/dMr/eDyT1f7
YPt/fKV/3Opfv1Lb80ueDrUM0d6BR7tg+hqK5l+M301Flc+qlBzhbdVt3OhR9n58W/Bu2T9eQRjF
Vrdd/p3/fNX5VcsdKjTreeb9Tv9uv393fQ4zHL07PeTpfL7ibdeP78N76//1urcrvv9LxNXrYbwa
Rddu5r92flUfbPPw4wv94xIx8e6lz1uImXj6l3+wiYn/wPYfuPz3W9lOCXVuqX0eJCM4NlI7MSQC
NjvGvxsxEw1DcVC1qzALi+hVYsHsa7pleBTTJQmkvRMjy6Z13kOmNfrSqwxqq2pDus+CGAK1un/i
FAyR7TSKcyoJW/At07xYMwa6eSD7/kPMC7sLT9RmLGHEEjbRVD1sGaYOCKyGbP8EXfQFUo/4UthS
vO9sB8Hnjjpf24xuDQyV8TlPYSCdvLQoQklOzAaWBJzNk083m5hWI/07cnQERKwGahmxVe731Dnn
qry+ObqwSq4qI7DhSTaoL8lGJHY42YPDREx140doudrw3RjUz3fFRSdoQN4+pLpnGg6BVVwKJS4u
itJoW08vgK6L1a1WDTu3ANnwbrXVOwCT0+YNckF2FAsrM0eWyKjv573E1n6nVQQ1veNtvyApmlOY
xtDy/rqkcEv7rj+rPFjc3PSRI5ql7hy57CliRi/ImxTqb2L10CNTov5OuL6Rqb8ah25r8H87Asr1
Tn41adkLwXthFMvn6QKciCM5+iHpGlAVdl5QdJrC9JFZ+7yw/NvAUQIHNMxkz4HjQnBF8Oq2Qhjn
ZZI1RkuSHvX63ZqbZzWU6y5O0uPHhaMy+PsmlO4/7CWGRmaeiXQbe6Uy0KqPEVob5c67C5rEuxM9
wF4euq2lt3WBzJLXZnaeEH6dM0bnkcrSyXVeedtIax9sO4qJmwb6QTQjobMDysj6QfQQTBv2iZQs
xGTy200MXV33UgpOWJFRHI3YrLRoHRl4GWpjPsRjTaHetZKk3Alri5jcGkytthQTt9nJXfS6USbk
rXon4Tt7kHEyN1IOpQd4jZ++82yk+I+IDKkEbP82qY2ZvoMm8fNsN8ETqvBppRlZHlfeipn5Yg4a
hqDqOihMplf9+3XdhimlepQa2mvxIgzLU3lHygSGLds9iMbIMhTrb+1s7SITa0ZNCNHCyTcB2YLw
9YDy3Rh30rsN9CInYBB3sXTb8Lbo3YZlD9erBEPDSoUZ/ahPTRjmzVEMRW9uPtio04M2loPYcp74
rzaYl92uofbOJoPaLuXgU/anhCMiCshqcvVlP72GRsrpKkRQQkwQb4vQoEakdtKqhJfWPlAKgDil
GIM9/Wm0DP8JoQV5I+ygx5zDvGL2LYWwpdhGrJ19Pgxzr6caw6n3oxy9SU1KJiM3YHLTw+gxAKC2
ty2CBjKfsNei1XbCgwIuhzO341+tCcaeZlTX5WZcAqmyoPCf4CTtBCdpBkA9+ZibpB6nrjDW04zo
zT5iSdVvrB75ptlVmP9pGAiIyrxTLI93blsP96NjXPU66Z4KDtyHXFfL9VDG6WdPN0gpAbAidDZA
8jaloOTI/VQYAFejAvq1sK7dhVQPewE2Fihk0dSV7S4Nw0nWs03AllOq6tYJ+K2lmLjBk13HDbea
zUf/HejZq9toD/Pil5tjQxV3FcCYi8CVe3AKxzlwctXTheiKBi52AwhBhab9zVpSBd0XqrHRZk/I
Tl1kOCcf8kbIxE6NWG4XdQDAkrBAblY9jKEphOry6NXI5gTVXZnD+yx6osmHhGrbVAfV4VY/J6Lf
vdgD5ACTs74VzrKmIQcd+XCi1lZ16dP4JXQdC/LhGMipFA/ohvyyhaSyLmLCn3p/sid9+hL/3iNq
nwhb5qfayaMz3P/RuSmtVeUQ+oTU66dJTI5FN4InqZR8DwntSR7toVsIn6oDQU3eE2X41ImoD5z2
Stq6CraiGzfGdztQs+07m7hU+COHF/wk+hIh077XEojudOeQTE1vKjBSzmPRQycYXRKz2n20S61z
+Cdbb/juQUL0CU33yee2q7CKsVgjmnag9GQpZopikHdklVvDVK667ucvNfFmXwbIbsa+/kzUozab
/MXzUhkF9Q5cv5y9KEjIX4zOfBQrwtyOz2XOQ2OuE601G35odEquj37qu0fRS7r8r8GzzY0YdUPh
Hr0KSDI3918u4e/ebOuAmaKG46I+Mc3OE7fFYh+x44fL1VTrrNI6mTjx/7Zudv65NpBRobCCjewH
2bYYde9ekktY6Asn/kT07s3odeUH4tqOoZP6tb3wMbai+s1pI1I6Yes/+KHNb6YRSkezNuPjh30a
SL+OflfCd8OH+KTIlbXvpJz4E7QDixrxnFOAvMRwbmAF3LQh0EuwCGb5GkaSs45h61pYBMpJmCbR
Gt6x5tRMDcm6981sEy6KrKyj0pb2s10smIfCTdjSXDN3Y+Sg1fa3LY18fH+Feb0Wko6ok+TqGgaF
UDHiDhas5FsxjOU8uXOS+A6AbZQvmxQ1C89HbcvXani+ehS4FC3oF5BqdSTO/9Zk6PWi92rA7b0Q
U2GnwGMturmXoAJbEFZ7Z3SLzFxrXQjKzamaTaBEylRy4D+KptEhkEDr/l6MvAICnNmjm9w6PAJr
/OXBUxP4RwV5b6VIqxVpR+9cCpKkoo55bHezfi2MUGf650EQIsWTkzD+2WdeM/tUE+2SmAhDzdvJ
YPVgEMq1Z7hCIlfJn9sKJbpfg18zhVRIm5TqKIphpt89zcvWIVQOS/EzOP8qZgPMuP40Mdtuv6PT
hD64BNKnn1XRzFvNE/OyeavZOUOwiXhtkvK7Xo+P1Pr3C5uM+2GM0ItRE8sj10pJUWy5TbGs4Crx
G/WhnyYhxrCXjQIyW/j2kmkcg2rSu820tiCtEhztUg0uYjbI+Y+kCTTmYmiRmb/Tvf6IcJD8WA7r
lvqYCiQdkIVJ7tzOtJXbmP4+RejilFiwcHEmyqOV6EIsPlQLOwPZSRlquamHtK8WhSb/dL3Nz0tF
rwsmDoaBs4oYEmWnmqkHhBdJ2YNNtfGdW2vK00DSc6lFlr4HNaU8+aVlw3bvuShO51CFyXq3NKfs
q4Hk697Qiq/FKNscVycbmEYPEFhT7scpDysa3VP0fVDXX8WomXK2wjegdOcffac95+WiJ/ZVMqnc
w9IVH/uoK6hf53lK4X246CWAGWFrFao1a8d1tmORSXc5dbrroW5Rm+u9fNlXiXIYRRNXAJyySU5w
IQzvpqb5DK6Pg5e0P3vC5Z23FgWf0kwud6B3yoMqQyz5W21QSA6KYRZkR9Ii/lGYaqFKWCWkzkw5
nSj4f+kTCufSpHJO6lWgx0gWvlvRK/nRMC3veNtAzMy7jCl016vfL2NoKxLloxcvjSD/Tio1fyQD
VTxKUvwXuf72pE8jRTb6HZBJpKwmj7xQi8csaFZQn49X4a8UI0LEPSVSYlIyzOperQndT8vFIteN
FQBHaH3fLmDHyTlJDWr7tTxfdoRKFmbkZEfhDIpg3KsDlULi+ihEyPvBJi0JcbXVaq9NVWpnSwIe
K4aWB6nyWFOVI4aFY1ULWY+sc+pJ8uvPNW2raGcpgWfcLRztdV7DQ2x4VVXU/nw4LQMr/pKAwblk
U0MKU7n4amKs+0m9dLaJiUTP0EmIUPkRQ9EIF18PHnvQiYfZJHrUjPYmwZl5H3KH9sFNofz9fbmb
p0qtuds7YF2nlyCa3tJhUE/9bedK9dHg7JnDNqDWR7Uvd2bnDTtbqWvoaTHFqqlRtSLGoiustzVi
uVmRRASKW1RrfwT/3NTZPyzIZGo+o0DaKQ1HCNHEreeCuprGlSypNyPlLj+nZ8cPtnFa0ZiN83Ox
mNa1WN0q4PI/bm3Ejp2g7fm3bXNKX3baAH8jvCDxKkJx5pPSOB13Wh2RTtPLPin2M6TI1gtEZ+W5
CpEMtPo4/ZS6Q762PcrLOWJD9FzKCyuTlZUzIfORgk6PxoTcFD1hGwGiAyueZkST/e6JITRpTDtG
DC1PN914s24v88x8gpe6uSp+0l5VxXBXXYfizWwz5cI7V7m7FaaOoktYZidKV22w+70wiiaEGGJr
AuiYeK6b69yYj2HtZlfQmRZHRYMizqwqHQD3XLAITfmcGKDZKDFdhdBr7nKy1S9NxTv0P6SdR5Pb
SrBmfxEigILf0pNN017d2iC6ZeC9x6+fg6KuqKt338xitKhAZRlSbBKoyso8Xx2ZSA7PSszk/5Jd
7bXNnTFX+4YIVjKEvaNstZzgox/d8SyHEgF7SStR3ss2xyi2rWElj7ItVJoFETjJs+Zq7kuP/DCE
F9dSnkNIefcEbNZ3uUdE6lxLQRtcr1o3QYRA6+q9bBhMv7p3K6fdQdJiPTJ3vjW0gbJXNaNF8IJu
si9xbP6m9QlMufWVsyMiV8ZBcB19bQsqwjEUXVsrvu9t3D6AQ5D4+UUWqok01NQgoCurCBr/aqiL
GjSNqvqbW+dsbkVyol8FcQF67vcs8aDlFz8Q7rpvCwSCfjfIEWaP1y5SbGBMhrKxIG3veR1rn2mo
xsxcSnWW2kOWC61gibW81W/NCBcCvJT1sWnKXW2QvBzE0zbn/B/Kk9/de7rg+zZf6fEpQgPwwpny
L0vk5f3s9eEPJDvMDV3RVGQwEEyKt3jtKQl5+pELJxAA7b53G/t+nAuyclEBrvCOJVpo3wepad+b
mmdvmyG2FzeboSnakQynO2mSQ2VfMDaLJhMBMYrMJhs13w+vL3Oz3V7G7cg47mDT3LmB3e1JzCY5
PSmmLxZL7lVqtPgj56oDjYq0feNh6JT6KTbsra+KiViTzr9LiDBdhrJq2PE6af16J1vDcviIvPmo
nuicl5Jvr+wFWwXwPRtCRCuYuqy1bAOWI9zK6hSVRFFqgXuSVa0i4lPJvmR60J55UiXXQeizQB6G
1LCWvQrdVBZVRTy/rGY2wE6B4LZR8rW1ihylBXBA+7qwsy03Xf2Jwwbu5IAEvocW+G2A+J8wAoel
jdT35a++BpwAtFjomyWovLN8XJG8664addLvurmQV7IIkaK6s8vAK2Gg06IQbrXo9LgBuEk1rupH
3W2iL33cuNFzkbXNl0Jtf2htuHHssnwoelU8k5ZOeGRVs1IMA/15INpj5Zu9t5WtocF+H9USnQAM
Oo8of9/FHmFS8dy5wod4Twr4QTbK8VH5LXHYDUlLUETvfqVAuJ57KwVg/wmwvGqa6irhp/YoC5Kv
VDN47M2ueCSZc8KXpAK7nLw4WToJ29XMMACj/u7fdPlWD0zzLGzxw0sRJBt6Lbn0OXdKlpPQ8YlG
vLRzIRuGLLP2/pC+NFb5j2kekGVOcaqsaHnt31r+IQqmUysRpTN8Xl7diuY/bGNq/r/63YZFEd//
XGmGlZH4MbHSHsSd0SBjeM45FXUgIAZRyKuu4JxkIet/NRMLGu6C0DtK+3UGOeSvfjfbH30KWB0b
fg8/NLUULDJ44T9e6TZEXv39bjID39DAsm7xv3aUM97mlv30QDHXJXcVSN1oBCx7B6o039q42Jgz
W1rWQZuEBA8T0Hiz9YOOhtEf9XlgK41yzK2oHDs6FEWvPBA4aD51dfZNyc3+KGu4XMWGvZm56vje
PCEcsgvjfDhmraOhkkOmxmhFAn3TTFykTRZdZgK5dES+ltVCmYjdLbtpj8+W739bBa9EQ4dkqGkt
WoF5tjHcsT3Fce2SpxL6B2UmvzIpjmsChIKp8olB94OLvDIFT5tca6Ej/7sBlTG8x575RdqtKY3A
UMxdtORn3XOQJOdIcycADjEIbnOKhYIsuaHXiWXfauTAwPuWIExylzZJfmcP0UNomOk2+m2S9tKq
gmLx9+VARjtWPujraNn+R6ffs0nb/z5l4bn/zN4U/pYgJ2et9W52qpOwA7RApkFBjskitLrgR0aY
J0lEP/nLvOmwsb5MWt6sPM1JLnkOSRC4n9iNVqldLNZoK6triyWp+y6HD810DAzCszdVQCqRXdvD
6g+jvJSF7hOg3jW6R7gWMdvEdovpeGseQdy3i9bjY0I3+ePWEIKHRYkNzUs1zR952nI7Bkcqa2RK
GHd1Pr3Lmiz6wpi/NH21FvWYP0qbGgKCqSaHHzcmD9FsjmrDtWwzZhP4E7GdFL1d3mxp2jiLsSNY
/TbREH96Gtrl11lJBzuQJhct5BzSlrmwZb1kiDbSxuIoXJYibHZwRi55MSLxgczSY+dawwlu5ima
a6TJl48jFP4N0LRpJauywIf/g0D5CO8k3ZLadC8eJ95ykDQ1ZFtvIRt0ywowNHnCw0gkmYc041CI
S0J0vFFM4bmZa9IuAsu4Y+1wkDVHnQyiFMVYbm0ktxbSeC1qVVw8gVSY3kKak7agV/WzMUaLOq2i
teUq5TksTE5nQfPuElvTz/y/HQKebe2lszhAUTsj+D4W2jIFhkIyd2ccMiPMP4KSxFUHKhWwI0VZ
x1NpHw0IJQe3Vo2tjVPkviMfcgWCRf1i5uEnJ1zVTzvaoqjhb7jPVFub7Ln71hXWMi99bFbbuouc
tfmxbdyDbLWUGOJ9MvIVR2vU2qnEQu4TJG5WuqisI2nzP0AqBCRQaEh6z6ZbcbNZMNp3udqSb04P
aVeGsehgWf8zjNzN/5/p/utVpW1+h+y7xNonUr6ajy+buWjnk1dZkGy0igj4Pd5MsocvRm3TCpU/
6NxX2uR4WSUR9JF4d3Mva7d5yZLJYIFsc9KlDi1h5bPMcvpcdgnJovZXUPbupeaEbayzcpcLNTxn
fUP2r6lbD3iDUJ5yPeBK6JAukMUwvw5m+9THfIOVoV6aPWec7PLvrnzVP1Cr8nJ0U7GuSoNUmZms
KnSTQl7NhewyzXTWdvZah1P6cxLFeOGOBuZ6CLpPklUOJWmVX3zgRlvyy7tdGXoRMjbqp8l3bJc5
Nvid3M5fBxKQtq4zjWtZrYemWyPUlG1l1Zv6aKWaerSXVVfM8CuELu5GbpWvPiQr0o1Ab5WqqpzQ
fyauOQO/VqqOeBm07Fe1mv2tsurGrgeKrPvVKqvpfWGsR1/90U2TC/nVUlEdSgxifZssJjq6Zwdj
aSiW8J9ZpUqnnmRNFmmQziAL8SPq9SxdD/ZeWDj6cRvopMOo+vVqXqyTGFP2HAKRaCYbDJEZ11Z+
agYpSnPvpDLFuhA97NnfzW5p6sVKznidlszaxZh5yrpBKmbZJV1+MOMUnUDkYlcT8eefqgmEQbhf
lak315MWhIe2crInPdY/EfFMt4XvE6fT+vlJFo43NMfeucjKWJdlu7o16oqvLc0KiaWhLfsdQMNX
LytJJnQrsXCFrZybWTCE0wD/kiXQlkxN/8NelJlvLHoH+GTYtPgN6CZHQaDt9lOH0iXHF9F7K2BU
Wqbz0fQ+D7q4gBPfkZfR9k0HMyJ3P8AEfWhFVz0Z+hgfWCppaxDP/UfM8jjR3Q8DTx0ntYVKLKzQ
Ho3J+SHHsQ/g8U3aycNAxiPnEa3Bczc0r0gydXgyNEv7SkYp2p2EiOzl1lEWKVuhwC54TM27SVmE
JWmfalMiEJ7ZDqThYrJPhWut5CbUiWa5tsxfal6jXuo4Ui957b1Xoa/tZU0WsjGKvUVPbtzpZteF
MI5toU8lUpVq7b5akz6dLC8cF52KqOAEZG7tisHZymqqmC+oOi9RY0UTY8bWGFoU8KmJ4Civ4ilI
64W89H0nrhe3JtVp2LRUGpHhDPmj469LZP8WRmO50Byn4RjNhY8XJltVev9m51a7lQ2ob3lIn4T5
F8vIyDgsqqDmb90TPSQvgxm7E82iFvMD53gtZpLPtX7t1HLkpqH1BRBrjpmWUdE1PDeN7WdgozEK
l1rBVYye6yR2zazdUxMuz1M90ndNKsSL2nm/WkHfRYexRxmOdYKzIJfO/5zseFtFhvETwv6+jlqc
fEAa2D56e6u283vpyE9EOS1UPwvuZNXXgmBdqqDJnNh+qYcJfaR4+mp5TrFJmgHno2tXb7M9L8X4
lZRZsKx8hTneWZZESB1ydQjfDCcGZuzWz+0IBTINux/S7KR9sC30YWGmO4s92gFyN6Tm+cr4d3VU
hn6WL6T5enntHhBuZZQ8OG9j/prn2ltDXiBb3Ob0XfvBJg9iW2V2f1T8vEfwHikrs9cuLVrmBmK+
2GRrrA79URZ5lT0rg29v4zqyvJO0gQYhhkYU1UKOIMgkxD09z1pmU7zTOP8pEH9F65ucpCLpN/Hv
ZC7+gPa0kK1mGL3ntdrupkYTZDXMI8Kg4SSosEKy9H53lFlgIH2so9l8sI2NY9CWHQuagkVI1XCI
sVWq2NoU8MygXQtNXfl+87MocOUrSYlOIHkvZFb8I/bO/xXZ97b/1SAF4K+2mZDxV4OT2SS/3qaR
vaVK/FU4/t/z/9c0N9tVPv73iMyErMJvl3cTzu8mnOWhZe/bezUD8egbmb7QlLpc4WPI71EYy+7t
+Yr4AhKYrIu0yGIKUJGresv+o6ubNCP7od11yO8ZhnJMuY157VqOlFMbjtqdR3xZ0mSkXYDihWng
Rg6DaDNFpu8uNJ6rp8Lp15qsynFpkeQcZ6rGRvVJGyfNr2uPIRGht3cmX518X5sb/tRtbw1u03Z3
NU7H69sw1FkETFkh5Gw/pLidWhdHqTBL5yGpXeNE3MtBtqmzKe9tQB36yOporsqGpmj7daW57kpE
rMOX7OC8RU37rAZtX/vwR71YwHuOchbuCu0Daja3dmL/mj1Ul5PtxDsnbM1zY+YJz9eUI1CtVgnR
gWxwjibDPMsrx6/0vd80T9d+cojfJ98zL5t2Kf90HN+MsPlJ7JpaDxfWPKvsd5tqjgsd7SI/XF9S
g5URkpW16ufTxr5rfVLwimInq2idIwRskookq04K6qNqnxAMcO7Ql7CvxV9V2SBtnRuFm2IMIsiD
xP7pUZ8s0LepHtCYqx7CiDMvoxBkfPVjxcdMQZ7JnzbZmadgs0p6aB2yKvvJsU3E2sPAwXwd+9d8
dR0026ImF1tD9fzOyLtfhdvadz2LBlLgIS2RTPVPwyxZXiKEAI7TjOq82sAuhzkBZrDUSn8lZ/jj
Uk4re8sWD4IIPzSkkSYV8SjEN5HELFI04ZvIPZIyjZOtN1FLL/pUXV3rZKE6x2uv0fUhWFjB5x8t
phyUz+OhnrP9Jk+QZXjCesWoPOVuIquQ9RWFGRcKMsyc+gH0EdohHorwGJLnCn1eP0RpsvHxce4i
m7SqqSjNA2e21s43+kdF78myhoq80Keu2bCBGr/GeBHIPx3fhA8TgW9Is6mS7mrPrGq62vtU/GGX
/SfCSa79jaRVTqgqgmQZwCf1ZXmuZnXdJGZ73BRjeJhm7d3eRlpAQ0BvU89iuzoblx2/qGAlW33Q
rEfPinlAzWPLbLTuVSXctXNfpA+cg+N7ryBMp4fa6vRFXUHtgQW3gNitf+haizyG34XgzA1SXEUt
FknkxucuLJInFJcuJTTxd8Ksso3l1wqANbd4d8lkxn9UkOyHRjsH/qgmpidSNKsT6GoEhEpEgHqn
upp8KwBQxEl+ddIqBV9aSni27Cz7yAZZlUVhk8fu+Sjy+MHMfLl1lFfKjHTO+2+36aVZTnKz9UH4
tbXfkyGfNpVe+9qmnCySFhW2ayuESMsl99GaZdTcZEZxeRxanbt46kbJBgdSuvgfo4ilig66q6+u
k8j5rp2MuPuiKXq1i/QoPN8KKyeKuh+XNwt4pPAMxxKthCk0n3FJ+ntpu3WRV3XhTEtP05TVrUEb
HYbhNfW3ZpeSdzi/2NUoL/OKyA7oTSs9Mf58F7qNK64t2g+nivuD743dwVXtX4W0yapsuFX/6BKV
SrL4o/57GmXyjKWHrNZStt4G/69z2fMLK00R7NBs3oP2mLbhYAeLakZoNZD9QQE4xapQXP0uC1zQ
WxK1FQONOsWc7yxHM8TZ61WjisolY9ScP8o4iTvZBfxACFkJASbfL8zdkNg2q8dKee97bU/mHDRu
NRg4/JrZ5bO9nMofegypI4wCcS4a41AH7aZXukNUm/lnkDo1T0ldeQkjo1wNtdLfW6oZbm3YGncO
0hPLNhkLpO0E8Pum+UhrO3rRC8W+z0kkzsC9vXicxzzn/kE2yQL0AyHNao1uIL1ZVzzUtbFAc/db
iVbwc6wLnp+6spQ1EzGjZ3vgR+bE7Wpkrb2y9YWlhPGTH7TdUzyk0cpJvWabpFb3pOZ5dOIO+Cob
ZTH43leH1eJR1sBx2NvaIHczUnELLZnMmSdz7eDXZFOdtFscwaexbTjwm3LWMDPEp4OQTczJXIV8
srYbsS0TaEBhqPQ8hP9R4pHCOFpSA3Y2iS+9NZR18YHMiw1iGS+AkgacMg3xvYy0IsrwUjZpfC+D
sOa2eq7JNj+KLrWaqIuxYdVhm03BcWGsLojVLx7t3MgfWUuTLJFN2VZWZYOekyccRfZZmmqzq46i
sZ+v/edBvjLLpfpsepKxi5JlbzSfkeu3d7ILJxnOpZms5W2ApjZLlZvksdaMRWyzCI6LsDNBBSfe
3k2VS1T5CpslAj/PSJZ157SvOf9XE5JWPFCeW90mZwGNomrreZrOh+jVy9IMOCKbH6aJiGEbR8j+
zDVZyMZ87nHr9n+3jR0qfENNcm+srHPLgU7IntoBN7Ieo9S5G4agvKBRUi5RaU2//b97pMwx/HuO
VivRJNFzf1fGSfNUj8qbx3s85nOtytpgN/WDtlQUo37S86F5ipM3YSTxo7SYaIygZGj2G9kWjq59
NgY4SX7dPCSRIKy5NM7sTVHmTrvus+eRHZhK9NbYrr6pXT3c57FqnVtuBlbveHcVj7mKdF0uh8lV
1k5BACSq7w44zAmxpakRLyPopWtVdJZ4aTvP/qN6a5Wd/2tshu9vB/M2nURzlIWrQj7goZuDcvzH
Jq/UFuIFrmCPU5BsDvAcU2R1VciSq6uxnaNJo9bepZY+HaYCOraEsrcoIPFMsp87bVJ2Y9cSqp+J
8F0t9SXQz+CTwEnCwULnRdgREokFMThxB9hVD89mr4hzDEGG5CZ+JsfUL9bXRitq7L3lq18CUho4
6vFe85pbhGtN7bZDwGaVu5P+XAZGfcfxR7eQVQEc/D6sY0R6KqVd6voXTRTtk2yrACzEShmcZU0r
xmLpnKeQW/k9DBznboyVeEkAAPIiozWeunLSl8gtBZ+2bm9YKZlfuqaAKiIgZFmjErwWsyDY3EGO
jGdhkmqA6CRHsrQOP6fS3GSjbX7p+77YdvE68EF/T0QMV9/DEp3DsdGUV6vrPyuzii+yporXum3U
F0Lq2gcO105JkqP83XqcZIrEX8qqyPp0SyiwtSZO7y0lP35fVlY2EWWvTLuCqGuR4BpS58IMBphT
v6+GFFIGm4F+IxtkoRWJde1nA/y4Axq2vI1Pag5RkD9qawgQXrCxM1S0BqdlZ1yN8dltVcEdM9Ee
ITX3y7ioHT70yV/UdmWA49KHZeH4+Z3VlqVzvUy9Ir/THBMXtF1AZFS+tTp0bhxuOVJDA2HgI0+p
XO+RxWmb/kl4s2Z4akTfEs9b4npsf6ZRd28Ao3qfRn4whl4W940bF7uut/ARaqk461GprgKNA3uY
3R9y0OjsCyhEP2yzTxeBmlUvWYfQemV73aLyUQDnfLCDKMpvrh6NatfEVvuMT2LWGiO2XbZWeeBz
yGN8k4127rtPfDCySRbInb+i3+2eZE23amepOz0RZ/PUoIv/cy7ZWCqT8++5QgRPDF1zT8Y8WM4V
iWc/SY2VdLt1ZpugbhQ2v/x1f9S7QXGWaQtxqJ7X1o2A/THBg9nBijCfEy2yN2WXxetmXmt3UQX6
VuEO3M1VddCnM15rzn2pKVohnob4QQ6Uk9lmsUfBo+eZRzsCQSXZWql7J+dS9eG/X8l/KfyQR4/u
e9fCF41J6GgQh5u2q9uFbHG78lezrF77qGmt7Ynz2N8GRwU7Cx9+0EIbdW6jFTFud8JC24wwVs4C
E+6vs8mbsedqoI0hskxcXnunIcG1ihYdJhB5qqO9m2pAmHHTepvez8ev+gR76h9zW0LalWbV/k/z
v3rLSbLZp/ev3tIcRNF3N4dtPKhOt2PnZG5jaPTPxuh/66xq/AYk5FEBQPRqiMgkucpUydys2P60
07SQPcAsbvrOJZvTCwoC2tsveqQNS50T+BOrScirqtLkJ1lviRvvZy6U239jaY1sV278zPzijK6M
896LCrWjEq+2jT91W8HZOdh1qxy7zhXrKe/rZ8DmPVy5eviWV/p84zF+4hjaQh1etJk7PXcEtsAn
UYnxmj81syLc4z/saKidGqNQn30HFmxvmr/6hwhF3frf7HP/bu7v2fSX88sP9N/9b6/rM89f/eX7
+Xf//5hfvv9qfv/2mK8HDlCeddf8Eeht/62FAj3FCfowzoJMuhDgv5ntcBmIb+infx8iwz4Aue1Y
cJrmDnpQtPEcb/wKrw0UW6V8sQXM43K2I148foXIszR+2zMS7a72uf/kGN0O70mzSBFcuauNuKoW
SapYd2Wv2wh4dGIlW2QhG25VeVXVOkP+as6j9tAGw7C72UetN/GUBeoTss5wmdJYvBdd/eJwqvoT
3m6q2PDG2qnfDWjULAcwLJukcCvQfhToaVVHWZVXslB6jst9o6khofBIUkjRKqbmJIu4cJtTOBey
6pmDuQTx0qxutspo8WPLuq9M0UY3/Gkhx8khsmEsoMqS01mB97fV927SkXqr/JfcMcNj19va1T5G
IE6GxEJOU0WRhL2Bce568C9xkh5Ku0VFPSGaa+tmqHvDbleOOHrJm7NJRZ70mX+XTU9DyPbGzdlu
2eMT6iDTk4N2ASmlHeKLs420mxFhVxYcoUWanyXuSW4bn5rBBYFLWAbkY7cql/7gkFGQiLNstcI5
z4oosbWmB9NTC4hr3g2zmGyWuqq7b1EwftHgEv5M4nsbkqG/sCziI6Y5TxCs/rpNWLeInLCDTm2/
CjLc+i3Kc8EZBNS8xdR7pHwhcQ071Q6IDNAAu6llcZC1AdfIRV6Vl7orh+u1wjN2ZYqEz2wgEIgc
frKGUp/U85LMxFOVFUO+rbqRJTNAvSWHk8PJJG0rgwUF6UfvPr06Xw7FaMC7LZS1r6bhIdb66bE2
I5CzgOV2g2q6a6cJ6o0zoBirKf7w2sQz8LHJgr2I2uF1dCJtwQYwQ4eB1qmMeaIggGek4YBKSckT
43eBCOSvKvuj6KC4JTx6WEBn0qC6l9pul6xFODWJNG4bsY8mzlwlzx7oXZetokHnv6TbM10zJ5YY
F/zaKmrxViizhngduxcO3Ko7g+gStKGUjnzJINgwebMoG7IjMscRD7JgcX/RVQ2UoQ+77GoHO2Ao
xX1N5PZDnpCYEooJ7PY/Q4yw7PEbBm830wSkc6fqOLRv03BOirANT8br0Bow5TKZ2myleQghVwTj
nOJJ6F9A8Ze+2nzJTeGfHWCeC2lWY4GChmG9aVAtOe93NkiwEzcV41BcKWIOV1azfRVXrrJqo4o9
Up4Zm6nT0osT+9m1SJE6QRgaBLZFKMo5J7Jyq+rosJl1O15Sv7PIvtHsryCaN4Xh5z/yvnnLK214
NWy1Xysiqo8ovPXHvMnLVS/a5rkrU2/FEXm4q7VwesW/QBiNX5F80Wvja+C0XxViTUgTpKb6Juub
tH8yssZ4Vomd4s87vWYo89wHk/soO5XzV4acB21hh5CWRdZuFXWIN6UBv4/cl+FF79yjwnP3w3Lg
YOoDwTlhiOokKZlw6Ya++ShHUuhyO3EeBshid71GHMBIpPZHifNNd+3iC+T9ZOfbfritG7N5n4+M
ZAdUemHgjll3qDohnkRYvrb4Xbc+voBdNYNfG1fTnueIo01c2eEB0V+SIIFZLRH7Ep+D8rMUyvid
gFLufuSLPwauHe70ItR3Tu2pD40P2xvw2PSd+CEAWsq3yncS4m5qce/byFbXnY3kLKEOWV5Hd+5M
kJaFN07qkdifdDPOoRU32/XKATLtNHyhri3m3DHQ+Iht3cBo/56Hz8ZCCBV5tbLIhoM/2bgW/76U
dVkIwxgOKmkk/7OT2igqx85+PxzMqGQWAhgDYoRAJagEmemh1p39KjQfimro7iP3IzJ0ZNWTNMiO
/ug9yjbbbcyHoOjUXZURk9qTUhAtYzMw1l1uaZxhzXUfyuySW3MO9o3urgHjsXC2aQnlbyyEtpsq
jqRJZrdZB2uc+NQT8d8IWHbtfV2HhP2r/VnWAN6294Xl4GHOYrGWNlnMPAW0CrQzQiZMJW2NJ95S
TWkO1x7mm0j9Ax6KCZZoR+5WTqwF2jFz/GMp7AdO76NLorqIzATOQ6qX9kOWms0BTe1wIau+PYgL
aoq48Dpn+qi1/jAIIl0UN552jWIYGxYd6jsBiOBPlX09KA94nrqHwS7jg2MKd+F7/k+jiOcl36xh
bT5ZJWuThnOzxQBB+UXEUbKqvbLm9ROEAIgSPNk1CxbbJmVdTSvnrg3UmhPbvLt4s1wBiNjxqW2J
EhwNJX3zfWSbbRtQnWVBFyDP+6Hw6vgTFT9/0aUGwh49SLXYqQViEBGhGXaXPoOLRQurjeyHFsff
ehwIPyRtXNs0ZU02BoEHOysT+l3Honfvd3yMjjrfI1Sr2RlTH59I/+ZWZA3xBalFHovsAh7GWcyk
9IvpCXkzFfcIgmyD7ZiwVwbtDf2EmIxDftQ2INsmsMvvhjrui2yG8HsmGcPthMRBGowLq9Psl8lC
HjdsKzbVfkWGtIhXbu1Xb0QgoQyh58CHdbt6K5IFeyH/bVSt/AhKJFnKXolNzreeOMiOzINAvqyc
JAOLKurubNZexW/aqpBCLZVXJ3BJinTxTuSiezJ9ZamOx8A8d0kRolkzZAeBhNI3vci+m6oZvasa
4Yth5KArq1mcuybJRKCsBeoi9auzlOsRQPttyykLfaH2dXdx5jQymUkrM26JxezA4XePzpyOK019
7ENnSTpxcJ2keJrIXTwgMt0tyirudgMxcRvkkdRL3IQh/ArtLGtEyhKYMheQC5ttDJ+YJ6RvROtS
78VCKVLrERyLWIyD5X3t2vKCCoTjL3jUWjPQllc9hVlM5kiZhZtMz3lS9nqsEByVoOkqIpvEjMY+
4abSp5VPwhXrxPZ4rZadJzaNCZDJ4ViaP0MUbZxYU9WDGtfobIEZXSTCK0+ySOfDm4pPfrga42wH
vcY4ykY1NaCP4CNblyZiHolDVEhj+NE50dONpYC+H4kD42ecG/dR5+r3Qd6VZxIMobr+Y6rnqwbC
pDeM9t3NPsSKsbTqrthoYezDiUawc3edjjsisTujeZ1KTozkaHusq/6nVk+w9Ycg/5Ge695pfiix
2S4MpxyfnGpy+Z8a/YGdrbvqm/yTFYCFigZHyJ2aBZyEkWInq7eGa5XDq9its9Nf9sFo1VUEV3sl
u92KPMeFYWT30mI4aeGshlFrl8Jws/XgHVThd4+yCBw+Wk906l5WIZVrEH8h8Qx196jwLXwEc5lt
fcdBXX4eJW3QNMle1yL3IPv1DYkv8eRtrgPmbrkIsk09eeNKjuoro3usKvUVSdL8KE2Dg9ZsV0dn
OYjYvRy1kWBXcEJx1noccaOGcqVe9ThjwfJz9xTvip/6G8PS/QNuZe1Rm8C7yh6DXX/i3VKfatWp
9pVZ9xuvQStYzaN9nRemjsiL8M5lQ75/65pHqCQgXNESWJnGDKlCmnAFBrba47d03iweLmFhG69B
qEXHnhi0ZeFZzpse1NwK1Spil52br6aH/EnqBMsmJ2Je05x4X6e6diQ+LdxGUdRf8qYp1tBG1Ue8
9dbSqOvotSxDDb5MCpfeGr8qCEJ8q7toX8S6zrPNGbehN3nklVC0ATdnNxsFuxu88ZYHWD8Z3z0z
cZbN5E53ZdzZL2FirYNiwg5/ZatNcFPNTB/eM4FXugPr6uGJQIVc5whkHj7mhIUFxVBc2mKqHryg
/5DDC0dYq9QEyy44vY7D9ISzWd+7LqHmbTF0Z922s3WA2u6zWWomKaxZ+FFbqEfLLU/V78Out34C
OXgxrTh/D/O8XKq1Jh6zYfQ3csaercd1Rhtu61lJe8SnBit/LofBJLRfCz/MoDuJWLCJYsaMqIrv
Gide47dZe0YXgfNuhTp/j97Sj3oaGE9BTxhGn9jvvU4oiwJ9YG9AkX5S/YRdJICCqVAzBL2yaxSd
nxntHXeOdimj6IhqbZdj9uk5ZYgAlecsK60SO9+l2ncJsKS+RzUZfw0x1I2xDRUkwmXrELNDCwjJ
XspWvSSp3Sa1EG0/805xhbOCWex/JsGah7/2WbZag2hXqh7NsE4uo2Jkc6ra8DxHmBW52Fe1Nb6w
1y8OvoiCtQws+7c9nO0yEO3f9oL1wn/ZZX9lKCpOJFNzpyaRv0ldLUCCXo9egk5Xtm0M/8D2ovil
F0pxsATil7I11xKFfcfIE2ludV2BmvqQnCZtPsRp6k8Z7mEoXXLoezAFt+gPaeO8k+P439EfymAk
B2mTASKyoTY5F6gJDrV1QMcuCm0nZ9I5RlYi8V463NlrYSF5Urw3KF6/VjNAHycghLO5a/LDjDdt
TlSj9BQYY2uc5ZWYrwD6XwZlSg7SdLPnmdVs+9+jZAMH4r+Geo35xygRTN+rqTZ2QtOiS5vG9v8h
7DyWHEeyNf0qbb2+sAvlEGPTs6BmkEEytNjAMiujoLXG088HZ3ZFVnRbVS1QcAVmEITD/ZxfrHLo
PitRoLIu6+TBh9qw0wsXVytIPOe66loWuHD/4HmZy26KO/7CP4bgDrZ1y9Y5XPvJa3kepMlmJq78
UqmonrWyJ/AOrahDZdWZebWrELpdJG4dYLg5f0LMJ8hry+tcR8+fYBadvUo9jbiT0bp31qTBtNOG
6odrfBR5NHwXRWYs+RrSM6llcRNgELbRsds9B1os8Eir7bWSuuwstS57ttQOdk6pt7thLmaiQno5
dqob2YqYQweUKeiPoxpmz6JN392ot05wurNnM2Irz1N10wT8bNSET60ntXgDw4e8UWBGp0hx0weY
Q2dZL5w8B6EBaXjCUenN7ovV6FrZM7bv5qHow5/DvRSJsRAV9ZNhJf91uA+o5c2a8utwRNjNg2+7
+tJODdAYRugtY5doT2yM7AWcNnqp21cXUaOnpqqVi5+QSE+d6KU1AueGEE+Dp00RvwzsWjeqXYOW
4p4sXMWqt/ro4TBnVMFpaHBnH9CH3tUjFkmKP3arJijE8xRavxcJ7hRlcgc1mSX2TMKAr7GIrPzk
GOZwlE670o93ruL3jh2H+LdF7x9VVYlnYZ9GHhDWqt1XSXkfoU6tbuEENL8U8Y5p91hF3Zetmp+C
uIJh6LnpyjBNFBDnQ5q27wlyKfuxKzEOHJsoPWsoji8j2243sij7qXNDOuokESsju16gGqqVaySg
8DpjfBw8ogiRUb/iQFiSIR/FCjTSHFBAcBtN7uR24KX2LJpkEYu4eTUNS73xBkdZylG+r7fLVGAT
LVvV1xF5v1cCLeExTXBSg+PdsHqP0tVYe8VNHarWirBmsOkS3uBoDHQWPEZ2YLZ5Pc0R6q4B5B7B
DxEl6cj+x0Gd7o1ZJmfF2ttZNH3F+x2NsiXRx+jJaWKQWXilfqQ1SD3P+hEBQyBsbE8PRoYN7TCY
/sEU8NmQigjXig3nXlQ5fkUT4Way6egjiu89szCpQR9pS2wTtoNX2Hu429apDt1y5Y6J/lrp4iw/
yAyDXQwXEms4XqSFOgE1yL3oLM+suvyhKIFNIvBP9WXVuBjY4y6eEvrcDQobzk4V3bGz6v4oz9os
+nlm90I5qCFQcTp8Vn/pijt6f21tu1lXxSoITMakzeI2SHcuVlbXtFnPDbot9ehVNhYzXCQPF2Pi
JI8y+WUr5jeWStmtbMI/IFvp+FtsZSNLkOR6rTJ0lZt0IJ0cxLp/wcROrDBqAtoUwmaXdd58Rtx9
rag66WJcCq/1pafXu47s7UL2+ByQhEhLufZQgtL890XClH+KEyLyM3+MrJej4s4xV26MHbls+OXq
fKB5DiO1uGMr0T7VmXMbjh1IkLnkaOmToobuSZbsOv/hpbMmx5h2TzaO7nhNFtNRzMUCPPOiNJ0e
6AQjVURrlrrvdjdtPXVPcReMyxSfvL0cS8Qba8nInHZy7KAyYY99YG6v/wYNhRGvwzVBjnVIcm1a
Q002srWPPQH0cfbXK7HgrFILC8WuL549K9pNqm6/W6ZirRLAD5CHguIR/uDlWo8qxypmP39Uh6y5
d0z9m6yX1wnHGnVOt5kuVgb3umsm531oTY3ZtqnOQRi7J0sXFmEIDQ3BJh1W9YCtZOkE/QUWZn9R
Znp+xWtyUl0gZ3/UC10EKxKXghUaPWSDLzTMKjIUWOYqv1AVF2HX8ZxhVnKQdakZRwtmTLEq900E
+FtjFb8uXX3cxyQ2H/t8umuqHp+ghljgaNfdo2VDRsQh4NjPpWtVgJpJheasLEXw1fAyT/qDLI5e
lK39JBg3XgwG0Wlba5NJ5o4aeO2imE8xj9+YVRfMSxjq2pndo4HrLVZNFADCmXG42hRvU3e6yQpb
eWuYUkXKipyt9Q6RUX5dICLfmtTdYaKWP/GSqA8oxM4Ou9SjEfTbiOuNqj2IPsuD1XgJylI7hCyz
DwY8GaclQq4zaS9EP1T3mZK5u2CMhu0QJeNjqg+/Efq3foss5hH0El7ywkw2DsiLG4Lp4QUJXORk
rNj6zcnuLXVovzc6Fr+2ZyUnVwMUUNegXhU7NQ9oI9QLj3UP0xxFefDi3jzMgRng/nPlL6eurDXa
Mt2QH0bzcW5vhBYv3XmryfJ+iSGBdyR+bTqr3lbDVago9qpNG/uEg3fLnifiaQmKctcZhg2+hgZf
1ABGOzFAUmSy3slKMlrOtVkEAWQT1+oWA0pdq1ZD70Q1rOke71yxnY2lsPAam5TZePjA3KXCpiGa
7n2XDSciKydZkgPIHqqrYd6qqkrRpixs22WZ1NVFdvF4h+2nXLMWBmrA92I++DriG34Wu3tZNDo/
OQXqDsbzBco9Yf3qWaC+4C8gzt+r/JPfAj+OsUsK8wcV7spaTbEYKFBl2dveFOzZLfmnxA3xQyL2
8hD4pbLgwW/euzL5eUWdHMi/r1ijm7V1p0xdYxWq70wtRtOiqrxXhJg/KsuoLgFMAuwe3WdZPRoq
4ZV0crfO3Kuwja3QQ+2R3faE6bsuuNfUd+jjrgaw3Dc4U9WvWbqS/w+TYz9YBlte6HR2XsDFToZf
i7hbKguSUNYyHSeMlnqzOkYKhNPNOJ92sxWQPNRaaeMdQp8CAZRmISs/+xgo925FkarLMCPsKJ2B
NX3cZQ2JqohnciHAaD6NdqKTB5rgAfu5v+6rxnlurPkXlL9gLOae/D78/VoCtLmrWe2tArPNX8Yy
bZhavWzve0q4cjyv2ygluGvdxakr7XhTeX235Sebv2aInrRz4NaEArOKixj7T4Ro74RvxwuszaZv
LUhS3mBpcqfHcUL61Iet+IdUozyTgotXVcZrCxttVrne5rNfF/XpMrRSY5nhzde3WX8Z50NSOsTR
/eKjTdEAkSVZb/ghLNJyZC2K/vK1m5tU5bkQr7LXZ3UzssARep7uPhvKggBWZANglFeTn1ernQbe
1cjib0Xvr02mhlNSD/hctWN4n4HlWeoWKNSxAsDQB3n5rmnNM6aX4UdmkA3VW2ZdV9tmrVawBTT9
G92pMZVSxIcxBsarW44BEZx0eNT7eFhlRWleOiRgNnod1betDqNE782Z0Nl3q0+8fBcM7dIpXCh6
JMzIsPRBfSuba/igOMP0HzUbxG1JOBgpnjzGJi6/m1oLHx0NGFemFMTeYx3zN4wmudthc9OCx3uF
mSe7R8RZ9nFXB8uq7vMdsxSyi3VkroJ5wpWHpomK4FqORZVVC6OGSf7Pf/zv//u/vw3/x//IL4RS
/Dz7R9amlzzMmvpf/7Scf/6juFbvf/zrn6atsdokP+waqqvbQjNV2n/7dh8COvzXP7X/cVgZ9x6O
tt8TjdXNkDE/yYNwkFbUlXrv59VwqwjD7Fdarg23Wh6dajdr9p99Zb1a6E/8UIndOx73RZQqxLPB
fsQTJdmRQE5WsthqQj9UmO/wldMKMsE7G150lKW+9uxHaO/gja6tBitLJC/PsiHXB6hVZY6umYNQ
l9kl67YxilffCZ29MyXNShbRGsyWlZNGx8Esitd2BaI6fY0NkkHJpCVL2UmNu27lEgrdm1n4lDnZ
aWqG6qKZXrFz/bxbaEYOfVxWZqUDXS3wjrJESLW6VJoyrrPajVdOmVaX3O6+/fV9kd/71/viIPPp
OKamO7at//m+jAVqKIRmm+8Nyjlg6vK7Yqy6u17Jn6QpvJGBKcomYW2kxXzUqc+yF7uJhM00OwJf
yz6KmTMjD6LTWjx94g+gedUdt5z6KG5v/ugl5kjJH1Wqb5mo8qrtsvCj4TlBt2LySBfIEthgyCjh
c9Ak7X02OZB56eMrXn2KhElU5PI3X4bx9UdqGLqqma6mGqYGD8/885cxVF7a+L0tvg2etzZmNWxt
PrB/alm8cSaQKPJAGPy7snSGYFWR5PilTvZuyfEf4lwx4YzPo2VZngUD4sDqlBJCnAwEopp2Qwwj
YSFgxacqSJLroRuyCNVzWQE5VlWRU6CXLPuVCzbc7w5yjKy/diER/IQqiY8uQq2pi1xksBIM7Er/
+nuy7K/fE3s1R9ddw9F0zTHU+WH/5WHWAYdOHVvq71NVNxvNbNONyRp6T7g3eYr6/OyYkfotc1IS
Ua0IifsH0TlwE2UhGwrHfEKD2HuAlh3ddKk7ruOhxI6wah4wacXac0qC+66Jkv21GMwpFplnUQlc
b1slwqAnSFq4qn+0yFzMiO593GPp9pmZkWe6Yti3n2PlqM+L/tKZ8fJzZY/Pem8A9ovEIvMCkJdD
kY3+wYaRn1/LgYHdJ9/WVrZac5fPfggJBtcRrhzx2ZxEaWYte0P3/2a21fV5Ov3zY+0atmYI3Z6D
DI5h/fkO1apWo/sOCb5TwnLTp6qLyxI6SY4L8ZRwDPt3LOROkVd1x6JxETPo8ubVrvXwYCRddheK
KLvTElxSk94197LueuhgyPhBgXHr3E/WIQKcEuPp2q0stqOV3fWF7hBsTprNKD/c8wqS33nZraHO
eMiFQOeOTSNrFkOloF9txJyWMA8IJTv1Mra14ugmBXyhX04bhJl30eRdPLWGFRBlfON9InbMYdZx
Gsp4O/RGeM6jRF8Dr+3vImaOFYaV8aPfEcojmuE9K0UPFW+YlLckCL4rKiB9RXeO6HJPj3DW7itT
a3YTADLCwW180YkJX+QZnKIfXAAFyz+q8gYxyKhJn013GpzrgKL0YbCm4Gc/xzcd9EuPcGWoMGvl
szDeZOVl/I3wEwRuGzEqXy3tpSl6/JB1AT16PovtCUl7eVpPoXutlEUA+eZN87uIyZH7SzDt8Rw2
TdZuEwD1lgc/3pnOqOxJAscofSu1sdScAKsExAaOWAV4x0RpugNxeYQCKMl6y6/Ya/xyCvh7jWr9
dPPZJ3dZ3K5k2dKt75Hp11svb/ahWgRPgdoWK0GO4phPpnNyyaMvjTkp0Kaz8WYiXnkV5xuyrOYe
43LyyF5LXreyxiudQTIYBs/HytCB8joTHsbOJR5dA8uSjYCUo3NfoYsgvKlYmlU6LkY1wiZs7mw0
LunoLHy3Dbs5Tm6vnkCV/jxkGUY9xATsLfv5SV/UXaqeIg34IvL2G9nP0j7UsQnOdhM7t2OGhf3g
WcG728OOiUfBtqyrxcUe0LtzcyN8r7ocgpbnJOCITOWBdNzJ7DzvidhVt3CjG3Jp40nxKtVfd3hs
kv4FbueWxdlQ4Fcg3YvFeDqVB1mXgXlFE1QrzkR0nvoCjY2Knbq/ZitMAAwM7G5EzNlfF4LFrZKB
H5Hj5BB55gYRhKOEv+bzWpODcH7Cw7JOgoQvNgKDtzYnL1jZbCvWWqOzwkFd/wQbJD8Ir7LOta1b
5zECdfjXbw65nPjTvGRYtuE6wnJcTTcduUz85c0hygh3Y8UqvilmlC1tokLbvCzwFgXI9NYJFOzQ
tXvOHac9EE9Gv2CudyKUEtVCTOdkUryLL8wffWGN+NSyf2E5Ud8IfVBforJYyPrAM8Id0dBiI4ta
hkUoCI5HonbG0QyG6nrZUitYkDdqeppEkG4SXesxXkjCje74DnNKbL/0yBvFMyj2S33qL82izd/9
MXbWPcZA+wTdxZdQza8A4wit0ms9bubtS0I8WQJ9v/TPqJeAYTdUInQcDmHl5A9zXnJVZKG5kUVl
bPIzrNRdTLyrQHhZh+EddPk+avPiAYNsMixN/TGOirb+67vl/Md7nneITSJMcL+EThrjz2+RqqwN
hyxm8K0LWpygtfxlsmrvLkpL+9TnVb9oRNu/DW0AfsB3LdjKjvaERs4GS+z+TXRDsnVaPdwKM23W
dQDSxQBfctDmg0Nm7SCL8kzWBUInV2PbN5EeZxfe40i6qCy4SryQL4gFYhc78ND0pVocPW3sjwVm
GU/NKM5BFU1nRInyJ1cXH+Q7mltZCuYgZVME9UEW0zbsl5Vr9/tqHln6bNX8ybC3sjUEN7420qre
+K6e3gQz5AwMZHvsZj6RNWvHt8um7usjqD2glrJGtn32KnsdGXGH3UJWozTVRv0PJjNrzu+lukV+
jNjmPfNzsYujmmBKohLCiFW6GnE3d60bf2d7kDNrd7RvbaTcpoUwc/s2r8xTlYtxX84NslXWa41l
/82Nlzf218dUJ0YpNNU2VJPNmvZ1gdcjRd31rm+8j7pfrXKrAFErlP56iPnBo0biPudVZG3YUkS3
VulYd+mE8K6NwKIskQdPzqIzgYOyBZ5Npbp17pnhIqvB1Yw9UmbygFZUdnJs5jS/MRUWWXiOO6hO
EWoZTh1Lvf1f/6jNr4t8XRgqP2dDhQlrGIb2ZWkUm6J0DC3S3m3Ne6khNd82zDK/HIYedT74jhoL
lMlepIhL34Ia6Vdm5rmXMtXzTcz2HiMlNEhFlns3pRNaNyoQml2XTNOt1w3VpsCa+QL9rF/0xtgc
ilAjFm8W9Q7QNSihZFo7XurtTfB7N/KsUKPuepb9cfbfWj/rPvuRWIv/Zqr+j4dfF66lO5rpGMKd
N+9fNkMsTCb27GP1HqXpR5adCc97t0MUWadwxvJIfI7Q03iF4pFYfdbJs7h19KOGwdZ1QIlGzUKe
RtMMIjbKcSMvIDvLBpRs5uiHdxhJWo8/od4dCgNlMAZorTj97RX+LU/VoZ6lmsZk3RMDBXcAYVQH
0AM3TK/PttQxmevssNVur11AfV2LxtzFR3NlgdbsiAxsnV2qOn3UHWHeSLMhnIizi6+KZicQ0YWA
RVEeZN88ja99U/D+zkKUQbvzlWHTR3oN3ddptUU7lLcg5Z33QE2wp3cA4xEhsdnEilez8d13q7eb
JcwF1EW03rlUCWKs+tyA2BDh4DzIziBr/HMxeYhuzg3ZyNql8UbMwEWQ37aDOoeHaIim4sUEEPnX
j4ktn4M/zQEWu2EXYKttO4AQja+RASQrEw0t23drADle1iHBL9wF1pHS28+l6fUrUdfWLpiLSg+G
WzWa7Fa28urGvZeo8FgI8ZixdJLVowV2ipfbd9RA7edWA//h5Ka6lI2ujg2Lx6PCYW518rug7x9x
JypPohT2rfBDfdmirPwdmDuMKmN8neoC1B+uKfss9IvHSqleZIdOyeqF1Y7NHXKP8SHwp2SdeIPy
rQkXskOuZ+6qcIPx4BWZi0+8x6t/vjR+eo+sb61HVjHGbjAU3Mgk8dJJLcJ+fs/9ReZoq2pRfTfO
B+g/P+uqzKzu5AGplF/rZOfPsUrU1dd+n3V6hFISa4o/Xevr9UsbVBDbJJ3s+YNtq6cATshbYmAv
FJdDts9rxX7tI3Tja/uta+DQJZ1aodbkWW92iR04lEUWph24EgxGEDmjHnol1IQ6sy5dNqB5nUAN
dd1y3xUk/hAKSXhMDB+7aOj+EfS5auwPLDz64NnNmwdHB/ui5/WzC0HgdjIb5wE4m7HuXcTdQtyI
H0a/6rC5w/coQrpiycIFhPnQnmXfYcLBK6kUD9YqfX2NZFiVT8lCtl4PebM03Wi6S9gQHcWgGVv9
D6EUqXfyRf7kU2QFI+1pixXz5bNKDvgy/kvxy+VaGH2rUujWQo6VMiuf10uxHLtRCyyNcrtZd31u
XEShNSQ4+FhjPhvmOtmqFq5+Pfvrfjma4RtXJcfmzRh3S8Ld5amfe09Ga5nXBmLT2tGVCHnZ6sy9
5Vkx+IBT6BeTI5oMSBATazFQ1Gp0Jw+51yBm4IXpckbTXOsaYU57O5vhwnO/dj6oTQu/JdbPn0Mj
u1VO+tQu+2jU16gbPZmOO97Z6lQvtb6rt7IoD0OmtYu+c9J91xTTnazTUuDBCqQnWZL1xejuc6cY
bz+rWhGhn99Gl8wQzUVkH55GqrhOcDQi1Dq+Yuv1Qb7Rv7iKZt4PWnBqRnt4FaVlgKZBvQmHlF97
9TEzDdTK05gW4PJhDC6j0UjLZeKfPKTN7l1VGR5qP2IXTcpw63fT8KCXo3Gc+YeO22Ul8Uk8oMC5
gBSkb5crDmQUXk5a/KDzjkCXf7xjG1g8qEPari2t19eyOLpxeJeN5VKWrj3GUluavq5sYSwTOvPZ
IyPsZVcbwzONQ6h3rP76bIdNpL0TptXXe9kgD0kP7HPjCmPWsuqrhewtWxpbvQ2SorzXXMSzy0b0
t7HtaCevBZAEiLT8niBAliLr+JKnabbN0FPcCTUvnrD+upMd3kPdt28Cu1ZC1OjgdbiNeTs4zkBM
ZRzOUGDTE2SAxbWHxkrmoMTm8bOH7OYXGS5qVgMy2VQdFsuVw+44wJp8EMP8nSXVQfMRkQ9SionV
ePss6401ag0lypoEKuzBS78bCOiUsTX8wKgIYDGWmvfd5COPkzbWzovUkbnXsa9dEp4517J/s0gq
S3bFJcvScc/7OEWx4qWF6YVJ34AAYJ3/PLhz8bOuSE1u40y03IBwcxcBudxXrPqWUjkgrWx091SA
mFGZ2+dA5bUsFQOmMbm301I/Fj3f8lT0KD6j2vg+OTNlSVOGU6oSqjIxE9FNNqkgv5dFo5Xv8IZA
HwVuDpembd+g5lpJVr5PgPy3Xj0VW1lM9Jti8ICHDWO5m0az3sjBSEIuc3huL72iIO/kxeNa1gd1
uGsiTTwVk9rdJL0pVvIyWmWf1IQwmJf1SAe06E4mwjJhC3rDm4mN8aK0pUHRNN5h5P4u6zUf7Db4
bmlsMLzGwyGYu+uNou5cDPvWslehirNZW6R8QUDfGlahoNjZD2+jaJAAKBcxfmvLPnbEk6W29mJo
6um18esYt6dw/CYiH956pf8womxHmsQHhKn8nsONjAhUnEt27MGCNPemz9PqI/bTO2XojLvJDzMY
02K4ZMDmlxAmvE0c67O2r9J6u1FvctZ6Q1CvvShZVOgnnl2hZN7C0GAIVnylmzjzUcmP3vRAddlh
lZVy6/WacjvY6IDFenmQVZ/18kztvZ4/igXnlwYzMJT1xIdtq8HCoWuKz04SIttjKt7TmBkJiGZX
ubh54d+xw3EWBhQOMrHUWX6fnYQe3JGiPEaq0R+MQTPPauOLM34h8SzLtpZV8pACtMGmZWhvSEUS
mW1ZMriqFjz1MYBboC8xKJI2fEKpwz7HXcl8RaPlxcODb3zkZRg+FaperZwxxfPIHZrbYT4UeoS8
Q1btVC9rblXH5jCfyUbZrTSNYikg8a1l3Zd+ZTJge2k9QtrRjpWuTofeTUsMdOrocRpIg/uALz5C
fDMa0/voRBAuPKSnyLf609oHMXYdBIGv3ESJthBApQ+2jnCsBiOtQ7DS6HaK2VyuRVTlzeNYow6z
sNcmfLunJsPAoCp4TCKRVk8lRME1xmDB1vGt8ikzkLNkVrdxi6GolyZGok6O6OVcDG3b3gVoSS9l
0Wm78oYFZnQtoqjoHuAlgj+aO6eTpd7qhf8j0R+9eFK/AQX/LQKi+TbUpbfwK2E/JpVer3LHCu5g
/+WbqB/U20EpB4LXo3qTjNykxCqQWMHPZ2mpenuBYRvvVP7bW9rYnCDliZVfjRqb7O6HpgX97zwa
SpUkv0es7BYx1gjPZTgG66oAIvy7k+npKrYSngA1stxjX+o7bBZ5AArTes7KzLgpvHG8zKWyKfim
/CB7AgWcLBTNmBAxVdMn2zeBRPtKdSNbXS1DcxFdeyDxtOrd0KNy504bWSRrHG17AnrraczSJ/So
zEXaKvHRzevgrOva70yG3UsYpPmugGezthCmfPFzVyPsV6iostDqdsFRD5r8vsmYQYSPsM1cbZdm
dYDNLCfU7qVB73ZdDLW6la38WFC5T6oEfBaX7PtVBUzp2URG72z35i+fCykwXcsxRjtsdOwZLbWr
73Ecy4Eml1h2xVZ48pFaXDlVWr8gl/4CM4nfZ9QvyXi7353JA6g1DxJwT7ZDILAKnwcFDkgtA1vj
lylIroMsp186VeF89/sUgQo7qu/9+ZNSPfj1kwDB1S9Z5b9Yiq98pGX3yyfB6t1NirVgLhWgROdk
vEzRy0OVNpu/2eTNsY5cJuuvWXnSQ7qpWgTOACD9Z5ynzbwiUFT4FHYUGAh/tvFBrzL9OdWjt8mP
6jPCf/pzYMQgWOvqcShZ+vSjt5Kd4GJjawzU+jokaMabyARVJIszYHKLCp3BjeMSzqD0K7RJjJ28
IhKRoCyKmOTT3DqG0TnGguaisSu/IfoTnvLcy3ZBgs8CqzWEP8QUHn03yRdBxJYyDwfYpemAM1Zi
Pcoe/vCC5lv3INsDbEf47OYkS6HGqygd1eRmdINnp3YtBFMMduOqtfUqQ5mBhM4Rbin0oLlYK1m0
i+MoAm9E0U3KAXlN197JotlYMEOLRj8EzvjARPysO1Z2b8dddh+z5QCJSYS+K3gWln7Ewxtm6UG2
ghhpb//6DmrGf4SzyPC5riqI1ViwhMSXcFZkM5uUtdOzwxvGLQHCySArOTExeiniWA1m2tFtK1Tz
YFUZPyr+Voh2HglUaxQXL/uuq050X1R5fF9iYr13YtGQHosglrtoiaoIE29rNVTWY150r2rHi7lN
jebs1w5qK8W0TxS9e526ftpNAhhngDjca2mgvDERAjtZJg454MOvw6GHNHun5tHp56sVLQxZ17HK
2x57kucReLYcXhdTflOQHcaAi27lDKfIzLQ6pqBPX5yfn+m6dXxw3Mxcyl6+QNBPY3Y8yGugiUSy
blwpTjQsByKBFx2FuUuB+YLP9Hb6rHIFmBhjQLRN1smDhxXPxkRd9zoUOWftaJbWi4qJ7tHHX3GX
Gyl6b/PZZ91/O/vrfnbk/rye+8fZl6vEoSu2QKfJIap3dad42ygIwyUbtGnepU13WhokG9F2+eqz
ztfaadW1mrGWw2RDZ+rl0kztbvtZZwsHwbRRLzein36AA0ces9YET56v7oVBGGsSPUrVdejco/+e
L60saN/0TjyCHwsA4ShrKiAwqU55Msqufv/r3/d/JLINgz0CgAwLFjphW9n+S8Ios9jkhHoTvCFU
E8Y3lr2rjewRglfzYTntVoy19q76jlgGum2cSzT191UwWVvI/vkxR/1+kQMcXICw4kc+HxRk/VdW
DBJUFvW6Of31P9n4mjUxbFfYBsFNy3BMxxRfAmeWpvphQFbqfRqHVeRONdAHDmZS4Pls282ObXK8
6FXvZ5062Fh842e30FOze7Oz+gC1D7i5BsWKNALkqTTt33zw+otUpOptj2bYgzKmZytV+7ei4gbp
WMrs0mAFbbrwM/12bCpCm4OJv3ae8JK3XEfDNpEWeSYPsiMZ+B7fqjD/GwiC4XyZmPjDHdtCRNmy
TfA0IFT+nDyCRQ/CIJvtBywmTJGU+ZH8jD8beXNqz4dU9/OjV8A5J4C9/1Ivi7LHZ19Zl4gcrdbE
xOtvvsiXfp/Fz7G5C3EHVlOEJqzZ3xuImx8C4b5BHCAGUpsjBg22LzaOWdM6d4EJuhxgzl9kFWit
Yc9MOqFNS6O8SK9i41Q7oblDjm64V4uyR0zjIqKcSyodv02/alFtmQfIiyheGSyABfgHeREYZuMp
xjpONoq6jdde0ZsyUXJIiBGy5CQ9H88HedbUZr5AZrldf2nIUrTaF7KjxaOy1DWEZKu2sJHTi6dl
YITdo51Y44kv5L5NO9S95kM5vMGYih+u7RahURbJ9VG2Ac7Qs6w55gmeN1bZoOXqBxqeDYZ6TLTy
55msk4d4bv3SWdbJ1rox7b3wUafpJ784qG5L8GFM7oRWFMTF/32QjZOD4P0mN8fiIMufzWqEpDFJ
g4EkrYvfrjIpG2N+82rzQQWXEWltenLm9zDwkPh2arJzf30NA5LfYNbakn+fW2c3HyQ4MzKJoAXk
RboyVe9Eu5FtsleYTtUe1dWRhcr8Lv9vn6p14z70zJ+fGqWDunQGARQhnSYUdDFoTJDce6tBssBK
K9wzxE3nLIu9Pipvek8U30CA4dgNenZOs+Yb/sLGCVV58yTPLM9kB4hLhlUWJtvECXCJbIjY52Mj
UZdrWfw8yBEVuq6fVSrJh0WrxcikNL1yC8AFMTY9czaBaim3su7zEFh+sPSLMLkhehwf0PDCAXA+
k4da8cZ8IU/JWiUbtFHPURskx8jPUMByimztcBtWVVRU6xSZDVQl0IMmyDVAfGt/98sc/Yy+yx7q
hrh1P+rq+lqs2/bOxTZIN0wvX4qsIvRSFh1+dHQO3L49ZdF0JPiT3Prk8JA9Fc7Ca0zjZRh0a92K
etrKYo454MKcxvhcBrX/XLFi0dzEfEmmsYOw/KdRVndJIcmw3Gwi4gJ6/Z2n+WYEtPbiWXm1zXu2
P3keFChahveyA0pv48IOPOsyhG53EEWOhPDgFt9Bg84XcArFWWUAgg4IC+mX/8/emfXGjW1Z+q8U
8p3ZnA7JA/QtoEnGrAiNtmy9ELYscZ5n/vr+GM5789ouZHbVcwOGEIzJIUXE4T57r/WtfjYX93oD
Eqh7OiXdhyEIK+gyAGXTAvV67OjH6x1EDZNaoekyOOSpVl6aB+bwNEo2rQGMNnbOzXY14XyZfMCJ
iIdSDGyUzMY+iHXzo9kiOVpvTpwUNbfFfiUfG2vjRGI6ruJifF+g55RIOdVX4tyk+oUNPOtqzAir
9BC1VY4vV3anqQz/MGzo0/CNeUJ1TwbafGnqmvEUEszPrblstLhTbuEtzA+zpK9UoSHdp4U+PehQ
Fu978+Z62/WaRrMrVDeR5V0P6V3cm6ZpHclUjA5tbBjbVNXKT3PRbq9/C2vqBy/qlvaSZzUjvFmI
739eQMx+UZTFZ83gS00qj3qYoql+FAQ+XR9ZaCkItErgSWgR4ChmKDdymqMXvBrf3wg9ALI3OjA6
DbI6btWsLjyrAYygDCAvCxO2aVvjk8PcWsvvF+brBZKEvl/4102z+j+5z6//Bc9TtH2zlgV//hdK
qIu/OS3rv56VSaYyVMSbpm1Y8uezshBhJ3Ornz6Y5uLcpll/S3xH/VnrycccYLTsrocF2A6r0WmY
NUwGvbGnBTmPflCGypDy57ErrwCIh0lQSZDE//OSYtqSKmNOdtdL32+trb8ZTYIp+XHbulZWjCUt
m4BcJETGz3se9g5tXaGhfjKbEfAm1F21MbS9bQLjvF768zr5X1x3vZ8sb0kNdWclZyoFMyY7xDSn
j8NS03nMZHAc9OowF0ti7LQpsLdzz5nn+zHpNFt4xjBRpuzz0HeZb7SNfawlQFHRPia2klGVWcUh
juKc5ZnDZB6+kb6o3WFlMjD9xd+u96IDkG8MhySz62ETPNlIWp4r5ILboXUa65JNRQ1rLq6e9Z76
o4068h/Xw7gq/dAImqcwX8x7vn/UfKtAZ7ZJXioliZsROz0nDbJdBMnpdmTKe2MH0/Z6NKe9vL1e
anpHhTJGnl5qg592r1cqVv4ZglZw+PPO18fTpdqq60O/3/f62KznbHy9cphIHY9DA5esoQW7MFZr
apWxeqYFbKMEqLLj9TdJpHxgcmnSvI2HD0NX0OHlN7LIK/DwlE8QtwpbfK7y+EuULPlrvCSfzaY0
KfungA+og7KRcMin9Q4x54kPsahZ6kaJ2Hotl75fvNZQ+pzyzmpz33qmwYv4s7BqtL4KvD9LKQil
ZC7gjtstvZlvnXipD9TjzhNj4nvDiI0vlQhSiImhcTGMqLqEdctJaL2hj5ZLxRfrg1SL8GDHzbCt
RxacNnm93s7oOdosGZH0Zqeu2QzBuDEo/y9ZRl0xarL6osvkGZfXANZPF0cGuYp/vZ6/upcQD/xp
Zanuxt5ud3YllU8R8JrrHTLyozb6aDRH+OrJUxHToFmfUA3NxnPmxTnjHjZu22pgJLPe0AcMfCFZ
Kfd60AanJc9r38qFvEtGHC5wST+2TdmCL6vCD4K9QRVq8/Ng29XN3Jjwk+ZifsbmEW+72ChQ5HNr
XAFWVYh+ulxvbfA82WbxDGVpujTEJrAl4V5pvCy7OVSAIfXx8twlfeqpxN+crg+yZbjpQbc9Ke2o
3NkFSbLX/xjfy8GW0eBfH0ToYuZ3gWMdQJq15yaBzbLMC8KOdt01xYnx4c9DcqL+OKyroDnRWvr3
w+utcUPL4frYbk1XiuuQlm7O7FGaDP5FFBzjcBB/XOTUN6z51HVw1LBxK5tfbrs+QgnExkgtFU3I
IS2CQHyqp7YB2QFwDgEmLfuUAc2gW4esXNF0QaWSK2Unp2oOxGO6OA/fr8+kRdcNhazTTcE91fTb
9fqWksTLW4AAmJayu7yrOjdapSbKTFxLHjnmrbXU4wX9J3kQCVjdoUdYA5x3Yxedffx+kbwa+3g9
DhjG7IjdhJHDSRYYjnkuZjCWbU1Uz/fr6to6x+qiHP9NXLNeF2r3M1LtgMWC8hWV25DEX5sxfLCT
IH4bxnpHUnEZuVX+NScgPHGr/padsYjcMk0gWoTLWzsHt1bjjF9J3/m2NKX2WV/MCSoYgLuJtrcL
JR7MbmDbIAUzdhAY2CTnITWApzk4NLnWi9c7XS+1RkdWlOPk3vU6pcEy4yoRz5Ffn4MJQryD3/l+
vfnPxzkj0WNRtJSbIcgnV4I5x2uahhvFqs0Le1wVN6umHQqZ9Gd0W2DiRNQ+KhG1srM0wwukuNsg
RK3oKn5YDMN3d1O8mpquzqariykMc+0ULSh/Vv9TNxNNYRl56Q7NZCNA4wfNPuwPFZl1MkwoRDCz
6jz9HQS14RhG7SdtzWe7/pCrk7gP8zMB8crpetX1rlYEFDKAc+r/eV87InlQE9E+Sxrh6/oc3up5
t5BeZc0k02XmuUvUYaPLsngiF0vHe2uEX40JCUxLDe0OaeWnYH1eyyldCXya+UHGwA+vz9SE2h/P
VK4BrYal6DtLacSZ1lYp4ujsrAcZZeg5H5cMsNtYx9vWVtZcBG6xMzPBh0g+p4cSkq5J0u25kN9M
66VEq/ObsGq6fUkC4fdL0b+u++nWMmzHjYqVH3WAepT0RnGVrBcjS1WPiuDH9fD6QxhOYW2+3wmy
odAJ2uCuTmppXqlV8d0AejNzjOwZyY9+dMy+9XULqzO8DMhgEd0B7Gr5nZMZ5LCuN8BDq/xR9s6x
DiP5scl6L7PMiYwUpP/FOMzb6yG6rwNJcuKJbJ+EcTEGsAz6dk+eK39qqu8yboMXQttjLy9XQJli
NNsii4sbsLxomcHu7uolHO41ucxeFOFeVzOGD8baYQrXXlM3xubBKZrnP6+6XnLq0fTjNc1QJfBH
S3PnhkRyh00/vjlIc8LT18PrddcfS0Xl4uI5JCLSAc4HMei+oQHmaczDAOlWoBSux8t6PLUhKqbr
MWfxfx6HefNsqgXMr0L9pKIfzhu1eGeDCLSzEOyXEBpEqWk9oBW2tpFTxSfLzsNz76wDJ6VrPvRl
Af0Csu9b/zXL0vK90NGQNo3ufFBY9hAOZN05HBv9WNp5usvqvn5g1wniI6+zrwOBm9dHaUN1G86s
Vgj3Ao+ldffXnT9d/Gi7YUpoSltXaQtLIQyVj9OPPS96lNHgqFXwKsoVf7AY4Smn14e3411vw/Zr
ni6bT6IHc50QsO6l8XnWicbTWmzFitDi216fDiQhEflXBwYVWXmJk6Y99NI37Cre5VUZPUTFQ5Z2
t6URmkdVEcaRbgGBLmWVefHQo4AxMRuwazL9Up2hfk2ZytLB0+GghfG57Z81UzH9bobfRt+u22Gr
oJ1sNFhFuohYC+1oreIbW8UVBFD6k64B1yqMT8kbylnjbik/EEYnUfpAMNaZb5Ic5RQ3qhZou7zp
PyhyIagoZICJ117smabmHsZK5WQnjzQ9oHrrY3srZpK4ggGbTQxF+qSoNiN3CKluQU7rNkeZ6o8B
+VROlHmB0MotFi51OwaZsV3Ea2/qxWGg1bKx6Y97ApDplg745NlNRe0t+kOwxNkeLy5amQXdUCpK
F0Qvhk4y1JSYl9yWzHhSAcM5r91JjZfHEWh0opDeOEec87H3whTRU3uDjknZILyrtrPh6G4ajYzu
0672VYBsJD/AklFG/UtaguwbrKLeFGFQuIpS534e6tVDghoQSYF+BmKtnzs8TqkW9yQyRB6Em+mI
4FieSDAEfN5ikGJmGD2mmCa9bNJpOZLrhgixbg5w+Hx4mAzzk+6wwLEH1lC51kTHIFn611ytjRvk
M1/DyNjZETWTVZdJ4QbDXB/phoddmN/khvlxSizjGHaq7acCfC9VS+glmuzIjrRaZixP7OryG8z8
+U3NIj1HQF97HBlNElSPkVk9CdHlRxEzqg7ME+3rW7BY1ifW3kPkEO5O7rgTFefSsJLnRsl2mj2O
hFrFrVcyjrw3EdMNjelmkY36oYoIgCNBD6ds4g7D0J1767ggg9isNM8tob7nPnOWc1QiUFFspuJY
s26qgJRZFUfW1p5Mcazq5GOZB+M5mGnKpjAzHK0J9v2s3zvsR12WZOcAthQotD49aknTX64/dBty
4lQXRPBFDaKrWjVOxtwilTPsm4pp7O2IEsWfrQh8v00MLWJbbwwWt1PPYe2Ij9gPXSeKTjVd7KOS
K9NhlsPnHP/42dQntNEGb6OBwNXTDYKF2dEjbkQ/6Q8NgIRgcfTdRCXr57rtxYrxqo71Ro91Ti/z
NJ3VIr/r8OSRTo++FpM8eIzZ6Py06AlCz6MNDQu5y0K79IEo+9YUfrF0Y/ibZU37cbvNqiY0YQvs
nnQNiID5WQkMiaywZSOLb8iO9OdyRk9Fdow9KBhyOlth04VpGYbUpgoSrPWDqN7JzbB3EWc0clJS
4tPT9JgyZe/jYcY1zHf7b1beHwfZvETbpBuAXFnTmUTY5k9OFU3Vsyavq+RtIhkKpDeZg6Na3teZ
VpJZO4973SZFpaIP5FXsHbeZ1rrGiNLqihGuFqgcyQxU3Mi2hma1WwYubFviLr8v1UJu1CXSt8u6
1hbpGHvSyoyNmQsygMrouZvVv/uL/9iluf7FEV5rAvk9ppBf7Jv0MmWZ4mz7lgM0O8JctE4odnxy
5BNCmTJ4WIS1BG6B39WlXRuQfJ4Raa47OA+F4/31H1dqP7Rbrq+GXHYQuVJqDJt/9u5PiPz1gQXl
m2QXAvekbwjwLt8GJ1pNS3PnL6ZMXSuB1OJMzruhpK991003/SiXQ2k6u1q12bPQNtxTG07HQIkQ
nHWxvdWiGq78Ak2yH6JPaMDUS7tEl7S1NcQdQ3zOez3b9SRxiM21/UFU5bNSxoGrV8lT3NePnMXk
JqzGnESzTOwa1XiOM4IeExNqm2mlUOPWAUPSy54/FxCivrbUjRYOhzxvdS8S6uDNodaQ1WVjI1oP
G8vKNu1on0KsX+Q+5G4+kQYJqPNddnG0E3H3WS8W0IpV+VA6pjzqoXYcY+URNljyMeVb62qO/JqX
wAKNuVdP6HLMfRFyAimVLNmJQG9OfFOaVdfc9+9iNm9ZD3DBNdlmHuHHNkHa3+hq16GplYQ2qNWp
q/vunOXEMVth2XvwilM3VZ2YPpF2R3iCwvwmJqm0nZf3v37/tV+qGj6JjPAE33xTt23np6qmhJRq
1yIsvhW2Ot0NjayI1wrM0WOu89hGOtuiiq66vn46q7qM7gVrwV+/Bv2Xz+A6+0WjwgfRYKT68xxY
U+x2ws66fNPK7JVUt+4G9UYGXS4PUalCirkOp/W0OSP02LEDCw/RrE0bWtrIn8fS2cZC/0owQX+e
CMsFDTMrpwymQDIXqj+Og36zjMSC/vXL1n5qVV4XJmIGTOnomlxnoT/JM7SU7SS6Jvtb3PDhU1Px
Rfaj7hM8CCQkCOtDYVtIZJbuo4g2NO8PwNONl9KZDpy6MauSQ0gRUo0XZahcuq/y2Npz5iYO2QSE
GXga7xmlsKM9xbWmbuao3MOHUv2uDU+aA3siIMLQanOf/BTrMIVL69M5dXajQ69v7DI4Kzl5oYQz
rZjv7DlQpmJrj9CYI2bVpxr56KYOAkgsYTzc2NbMPIcxMlZcIkn7MmndOpm/FiazzQhHpJcqc7+Z
w8nelsKJ2IeWg98mQ40bcpbbsDe2USmae2Pscrzzmb2ZyO3aBqaZUJFIqlURjnT3lg6/m1H7jRl2
XlBRuMrkC8bAqK2/KqYpzqzswlcU4ns1h+DQGpu6ayfxTC8seMIqJw+jGb/31H24lq618zQfQPBW
+6rtUBPTddlRMWhHGLox0OBX1SDWF0CI0QzkapVddLDWWZvJdpv0y5iEycg8tGM4bUYQZpwCRPEo
obLv5dC/CVCKOUWNru01DHF3VUuleosAif2dim72GMw3Uq/SfVSPmjsPZrzQLSk8UWfeTPT5nWEr
xMrWsCxHVUaFy+RCuY+LT4WJgIEkCi0/kbdJbVhofji+AxvPH9vStPbm0C5eRwtaFdodgPs15gg3
Ybl07d+cBn4yBH3/KJtgH2za7xLs3k+GsF4NJN9LO/hmNXFENTUUbmorcpuiQNpqatwzdB6Gi2WJ
4WKGGvmeSXgqM6ztFA/byRwehzVwEOfiU86b8tfftF8XCCoAKSSCA83S7V8AM4Y+Lks6jenbGPe3
yIa1R00id29QGHsB67Y/901210FDQycxeJo+40jTHM3rBCWMYpDq3bZa+TI5PQra1DYQQSbDoz0+
ydL5Oodz9RQy8/87sYj8+dxKrWLoTGIMw5Em37wfd4yWFrd5S2TBmxICvllAKo6l/aHLEk5c4Eu3
1qRPbqQE5QHPDuMhZLGP0Ibv7EweC80Sh+tmalCNs9JO6PWKgz6SllX27Hc08incEHWl3Y3t2dCq
Q0LjcKc54QriwFgDMU0em3FRXSNod0QDvc4oxT4bqYNwpWvOSR40O3rD6VM+NLTNWH26fnr+63fu
JwXb9XPlmGzeHFXoaF3lT3qZJe8hAkxp8ubkeruRqRVyPgmwfbfOvRFX6cmaNGuDV+ptVgiK6qej
MrfilE/NBvcSAOIxOhuT2tyIPKrgW2ufbILr7wxHOZBYOCid+RGzL2mQmDV81IuxW7fZ4NFUgemR
hPVlKYKXXu1Z1AI2VfhcPwT4ek5ND4v8r39XPj+/vN/ofziF6g4fUkuzfvoSNWMuWicsirdMCNVH
STtecANLgraH0D7EFD23eZz66GSKs1zCR7OL3oN60b1U1cU2M2V4vv4oJa1dyD1ADATKSuxWSd+n
9yxVwaFy2s9EME83Cu1ep8s3sdJcCFSeADDQHsXdeDF5bXcmwKGYz9ZemiGZ9pli3k2M+y5p8Tm2
D0RqZKRZkuMAD6eQhisqB7uranyorX4TMKM3UlM7EUqOlr8bVEi7pIT16GYK7PGVzbmEvtc+CJPI
6wkNcduwWIcfbLGWB5EX7mxaCqEmOQgQDDq34AyKm26lHoW5rImwBwiOloYXJnrlozJntc+I4hb9
YnnRp6euW+I9W86QPr2FqTsvKlKGh8xDCK57i/GBAgWJZzu+9VZ/knVDlg+rNTBwl6FieptR1LkL
gtZNQuKJm68cfks0RBXXxYUKUp4cq4xPDLFKt0tNsdeiYDrOzvw+xb3O1KHQjsGa6BroxVvU1yAc
6GO6hAZMNxUpHUFNLmUH229iKdwKyhQscjQ8VKA1ayvUFGsHbhhsl+iZ0zQ0QMWS7KNlNmRargm8
ukPPDc0Q3hjt1EZzezaHdwb03W1G9eCCxzjAeht3ZtCkHxH6H4OGHnE5f3UyJbxh01NvpxCqd4O0
zk1mqEP0xtWTWH/gkHZJaK1uwqD6CnvnrcEHvtdKcQHsbD6YfT/tbWiqI1zaWz1GUjmJ/LXom7Np
QaXvnPBuJGfrDliq12r5A8kR5bsdci60LvT27edCWyx3ZvRwKlT9MglNf5y1aDc7VXo3suOBeTZ3
e5Yl+ttjNBIhFOGkRa+3t2Ja/+BJORlXudwknMpPKN7nc9jTqloc2d6F5J/9TX1p/1Lj2pYmDMH+
0ZYaesOf1uGBZEo+dWb/ZhEf46XRTNmT48tyZM8aSslw6zg1H8h2q5PlXrlJCMjD0kI/IphxZ8XL
az7FYpelAOcTAXj8ha6H7YLJkoc0WTtU1PGc/25IiMQMAgqPJS48481wU6sYSX8JLFc3sEmH4+z4
WjiD78/H+UZtX9Ks2BuIPh9ABJQECBb9GXqV2Cal9n6lweAa2ZFdYhzExAwIfFn6OW+HzMc6xlmk
j9iY83+NeSy2eGL0HeYBvKFhXJ5GoFrpmvdZtE3/2Ce65i3DU87kC+7alGzUAjRQtBRvk4PSyJqG
bhcGDJTS9SMcNPFlSIb5HFvirluq5vuu/n/9QI1rrxS51xKsGGKw7qfD/3wqc/797/Ux/7rPj4/4
z3P8ykSyfO/+8l67t/LyJX9rf77TD8/M//7Hq/O/dF9+ONgUXdzN9/1bMz+8tX3W/ZN+t97z//XG
/3i7PsvTXL3947cv3/K48OO2a+LX7rc/blp1+SQVc9r4F15v/Q/+uHX9Df7xm/+WfRm/NG+/Pubt
S9v94ze6YL+rJhUF4xuhGlK1OKUCCvzjJgb9lnD41qP818Vv/1GUTRf94zdD/k6jQRd0eExhq4bG
g1pSS9ebnN9NgGhC5fnoIeiq8ds/f/s/2H/f37b/mgVo2j82lITJdMHSEMiqbIMdXt5PG8o0Aban
LRIOarpacIbqCF+93qL1OI7XoSsnyQ3efBIvXFPG1VEZrM0Y18VeG8bJz2sbP1GLUEPQNcU+3rpz
YpLxq9FYQxRFIznpMxd8edRtKPfD01BEG6L20AGnJBSOpd6dWnQfWRqBPSoVPOQvAKFbn+gsy2st
ThixE4aeoXSqr9XRFxUhyq61rcta+x/iSodmaSKmt/wiUk1XLE64iefyjZzzZWdiNtw6/Ioe59zN
ULSfsOdfyuoY55rhNn32YiqN4wdmvyO2EFjnbDmejGz07zTu6aVdHKMhW3pNPW0ouHEhRJW3BCqS
JLEDCC8eIVyd1BAAi9KLzhuCaDlZxPQVi7mr7Lg+N5oINrMjXSefIOqqy95Wu3prtumdHoYvFmk7
j07cl3yPb4Ikb475Mmuk+jz1OPzo8GQR5symdg1nQTIOKJ0mKVsZwt8A+LYuYn3pLbp4HEe92kxm
mj4Gof05rrZNdqasIj68a7EmmdrbQiotpPXqosHX8eQsoR6sczR26W7Txi99yRhdoXpJET8RsESo
Ttx1G2vc5JJ+SZ7nqmt1Wz5D7+lYUnNUYmJj0SEPYK20NN77rap3H9G2kuY6tSQFLuEpsgh+c8Jv
QqEFUwR55GqRfk8C2r1IkYJImUb+2GMri1lQt7cgsi9AskafLOT32Uz8zD4u1NShq5X5uY8TNzet
pyBg6AQRv/baZkb3BylZJjUNCSFcUc900y0Lh1xC9hv/kUVJ6sbY6Di9G26vk8enQMOnr8z6eabw
Lpi1F49D3MVeHKiO19DtmcaK1IO0GKC+tofUCe91J78p5/xGqF+bKr+ryM3CSFYwIQ/STZLwpqRz
+CKt4DDjJ6MhsJTpITOM+3ROX2pBT90uy8c+zTfMaDLqhMCb3CXvyDo2osgPUrXxc1vZ9+o8eHFc
cFq6Dfv6djKCTWAnEGcDfvOhx/ovOt1DpMk4X9O2+aCXrlIzf+jVkFiRbG+ESrXJJ91r+rJCUh6u
ud2ydqth2pfjaG6t2sZJ1khQceN0QFHqh/jzPA2q9s4oMrhVdVO4FZlXMa5QzC6TWyB9cSM1f0+c
B9BmuKKdeoOF7DYwlWMH4BZymG2dZ+KIwZuiJGDAganHXqpHC27SgxJkWznUbqE10UejyrDjx++g
xwP8z4dsFHsKfcd1REfepCX3yfw4z+QsZxPOfaSrTz0wtcxqNlkaeMi34l2XVaOryqokiCu5wVVp
b0IDFleSq+Cs6lr6VmsygWCpSZshPlRfgRgFd+JiZFF3lIZysVl0yCJkbVPihfqX+phu0PM8TiXq
5uEhj23F1x3mnXaSI3XWgfgfW9IkNLtpfESplW8SI7QZrfq+nrPpxiA/AkSIXKMf53AD4rbZFHFl
7nIaNa4GHZcB/wPFi7nPYxWl1tzC/zZG1+47WN+ReisH4prwuY01DRzo8Y9lVC9oVa4aXZIbuvw9
SxjudUtYYFnWXteYQGg/x/ExaJP9wE5aRdKoKW4oiVSqtYwMgPEyzPe6kZy6QkPgZaD8rEhWRMmK
WXKImXiQFqEXj3HYr2gztFkCHsXJYtZwwnxDT9GaN8ADwm1YTb2bTWV/qnTYUiMvwKi75kQZ3pz0
MSEbWlm+DaCcomDeQvr6iAPaYW1gYzIIZ2eEXbef+/jentppJzU6UiUZX6xKjXXSdREeqh5CeP6R
xm9/0qFTnFRtqjZlBkUkV1VogGwEzJieWBqspVxXp7gOMo8iLTpkzrAr01HsemecWHRYR2cZLz5S
isYriJtyc6N91+02d6nClFM718opzloiGAf9TimEOBVDjNhXKRQvyur8RH9f9Yi90zzFwrJQjMsF
rXexR8zCPndWT0D6kV4sOUyxibZbLdMbuzCeZb8kIMFteSLpotob0jqXiSpccmCTTdSYlh93pvX9
VTTrS7m+nhotjJ3Y2EO5Ju/GiQ5W8/1VFhGe77RHMYMEJF8q/cgkUdAOv16sY+vg0LaU5XIMLeOp
VA3dV/poz2BX3zamfj8ZeYEJ3R2i1Dhadmscr5cKXTOOJnt4F8696pfL8J4jfd6Wc10TBPppyLgW
Xvs6x1+8RoehSnTsXViY6WaWy5ksNf0YGkVx0EiZ73t72o3Kcq7B1Hzfrv//AvRvClBNir8sQP9P
k34p2i/tvxeg3x/zRwHqyN+pfyj8kBlLfbUl/qsAlebvtD2kZfGVZotLx+7PCtT6XagrcUqjdhXS
WB/1zwrU+F2lYhSUi6hLiKJ1/jsVqA6m9oc+jMBMxj8kGjgfBLlnP/dh6rjmc6X3q+vIIfg+NyVn
o/YUxeJjZtrxAWwd1HXLfDWWrd16FrX2gYRbQAzsPWFA0nuw5kdn1cnKLCI6xGlcQsCYvynhB6kZ
5zIf44Ox9NNGN6CDRXGG1/zMaZaGg54PPrxRYlx6+xm5NKsS/L+IjS84FocTG0N3YS9nP8K8uGWs
7LiZNosts5EU1TF7x1T7SnsACEZ7oxYxSvlcndzOTmhkaAaIjdJ+TwfDemzh3Y266SMejm45E+2z
tgt8xsfrMBTHdjKBiEH66PK2TDjRmY3Zc3RnFlI/rL2DNH8BlRd9qKrFOjm1MzM/G8FkYE/BPr/c
JXGi+SmBRn57H1ljd4PdcnFV5Dv8NVK5L/HcxmlyiMskvlugacSodL1ST6ZbUd5KzSm3CEGTjVRz
jcg+i6DSPCAatS/fCmG/BbaR7WjdfCKYjXVnLKBlLqd5WfD7lQUns2wI3Is2oDwo+2MlA0y5TXsm
O9q1dJTbdjJ/HHP9kYRywy/y6Fki796wPzbB0iqo/unQb5fxnU7VbdcEd1mSBn6tpurOHCIG2wPD
oybP92lPmKo1rpwIVd7a0mw92FPu2OsEh5jac0BK8KYr1MYL0mAbhPGWc0m9JcVym9fYFEw5MG4Y
xVlozpbgnF0ineNQGjWZzeTMTpxe0XlM4U5LnZyTac2uaEZBFAr5VIlCEHIJ9zgekXxbFaEnY/FS
qulD2RKt0FYvjcM5tCaS4xIoNo22NSh+kSQ6zLK96GF9lAmDUMuKKJHV4qVW9hBIww9tsrOLxdfD
4jVhDssQ8aHr3MKZkz1TT7p6YnqJHJJKMxRxYw67L1e12xG+9GxV2r4jJlClObfNGhoIEAu+KSTJ
ScSHEhZX5pRHWikrcsP+Yk4ouB2mKFbPu1uL8os9oAcNx7TwA4eMyTUpY49Y5pyXc+pZSxCc1IRE
AopcHQSMZ0Micqfa/KxW8duiN7nPKA8yVWVuR4WuokngcFYhgwEYl8xKwssNvwx6KA5pcKckTG1k
Pn9KDH2v59YOPog/1iJ2mZLJBzsf9obyJoBRPbSTeB3iDHRSEe6Tov0WRHSnmHBE/EH1e+rPx4yO
z+ZjCeNxW/Cq3R7MA/q70Zt6664hwHksPa2VMSEj+ErqNDkNMK0RgZB6EkSvKWIv1zQd1o+KhEXd
eDEJ3EV2ivevlNZWq5BWaGnpN2LtVAMyGYuH0hoHEoYGazf08ceISWJh0Wyc+EJHevaxUs3PZWZ7
SBJpWIaurNDUr6r+8czvhGD4rOHfTfjG0TUklE+/BI2NdkswgiqkFrvTQBhdhh5CxyOm0DgfMvve
VOTGDEdvrvtkP5k1+eukp6IxjdeS/FUf0CUBEbljN+5s4KY+hQqao1AfISNCxs6LNZStvra2EcGM
xfiuUKtCGag/ix6p/6JtDKVJjo5ivrSwmC8moZTB59qaCIedIutoJmhnurjfxxPRuFon3gEyM2fO
puAUPjhVQM5WUCuPpn60dftbVhAinieJuSEKka8OqSglRIuNGtZktKhM/IMMNDDI20mGn1LHABRs
VnzMTYeh5tCg7V6IVizmh2ky1PVLOR7wyLrJGBjnxFEKfpum9Ym89IwBWa/eCW+GFYRCtwz2dlQS
D7+sGnoi3FjLYtTY8fQywu1jONcA2rC/mvG5Ec03bBQhWtfUXWxQHGWbQUxljL7jXZvkkm3zPrk1
UkI75hT9lhW27NGCRAGQw460VeUhKZojYA2siSkg4mYVtHVIQdmPBPsUO5Ob4TZBcxGOJeNaB+u7
VQJVJwGGaFGH3Bd78Kp+QN0syU/+v+ydx5LbSJuub2Xi7NGRsAksZgOAniwvVUkbhFTqgvceVz8P
oP5b3X3MH3PWsxACIFkkRQCZX77fa2BsY5ij+G2qDPsk0Dwci4ZKuc1iXnw9juEVTnBzK9U6yxy6
+Wy12WEyuTLKCV51e4vsUMOpNarIEG7i/QTh6dDN8051SIAmL4M2dYTOLBujcN/V+eeANgKT2eR1
GBbt9GDUvWmwLARqieaXMZ8QNdleyzXl2wRuQFwEQUHYnAv8rTGinKovcSztqzN2d1Nd1jvq+jel
z1CC9W9KV7Qe+bhQotaCWhSLV0WR7ZlqasFUum/C0CBXcWZQLnTdi7URPkaDBshixAPgbaYUTgAO
+5CycUnSzc92GX6uLUXu6qFB6geU76Ow1d0kKKt9PNuskfu7DOLVAcf10B8tBSV3SM5IPH5Kymb5
vNjHFoaA3+sxqRzpbtBH2CBJf9Rsfp+uIMzCGo723E+uMdX3xYBdoelQ4rY1nqPyZpUKM6IVnwMb
/4yCTVrFxzEeYzjyzufBij5BtN/j1OvGlnMQBvGqdjVckUfwVfuQM7vQDoSBhp0Iwy4K0+yAvRWf
qpn8Ohk6zPpzbTO94EgU+NXCC6tFkWQf5iqRubCe5md0e/cW7T9XYSABOIqVY4y9K/21Bv/XDtgi
mB/n3Poa1hDkmmk8LbHqXOjn+1MJP6gRsxc03MilgBJYsbQOEusaz3l3bc3B6wQ+MUWAMC+uv80w
JxPtUgRSDd3K+HB0EgzVeV9GUfspwrgFNzbGXLKHJiIroJU59NJg4GssdW90S5BGIJWf9Fuw6Ee4
lqxUqJpsZH1+3DtH7FV+d7rXPDENr0FN7omR1nyHYwTpoScVg9udIucH876fufBS3LoskSJxGZmg
RwX1J4OZnzQVPEDEAmlPBq62Wj9jZc7YYnxvuBF9zNbeBpSEYCOYefWZ5S9voHBf59IgjyywH1ic
tZcsZzlOzHN4MVPnq4qH9b7WJBXQmL4kiuJ4cp218bepT7YQzjnhB5SBMexk2Aa+nrdvi6KLA6zM
m8S1g1e+1GSv7UX+u1YTGZrM5gHHx1MwZt/IvC/9tmImLdIQ/3DJYNXGrOBx70OG7jzC/5s8M6MS
jI35dUbq4ssW2Vux1Jkr6hZ7XjFNFDrtTF9ZOyWNwuXRq4EXQPz0tUgNPaeeTgt9oV3S0dIxyuBk
yyX2SpygvMVh7KIK7AlvOU06Zz2dFS5RSL7uQICRM8T9tcLq3keriYYYXM7HhOzYO45DrlS1xqVE
3wBQRi8tmz30nTvmpWknS332Q2l1XJFcoFkRvGqGay39yzANjhe0o7hBNQmiRO6HIil9zPfeTFlX
u8LCg91up581V0pg0gzEdLKTlqs2OBPZvTKrIdVl2CsQMlDpMjmNECCwnMfEb8EjetfA11BVsrIS
U4999MOGH1Q7JYjunXEARO5mvlItnpasOnZB8xTFWPabi2q7SUsePCehabsTXh2vbd/NJxW3831S
BNka9EUpMUpfGWqIIb0zHLMO6hLmmr7FyfTyyXKgC4fZCRONXbq8ZdQuByxaOl+b8N2Ui/yq4vvX
QzTymyL8Hi/9ThuC1lUTuzhMacHslk2Xucf6ambJ4eXa8KG2WPTiO1HuUJDSxRthKMHvWcs2g3KT
UjNA0zCUo343fox69W2OrH1d6jcMrqEnZrDAol5/q+3i2Ked4RtJd65g/zK42XtKRNQRwMdr5xoN
wL4dCY/UVJwMh76HiRUtTzjZTH6WN8me5ICz2U4vKXY6/gT46ZqdUeyaydZZddTko4gBcwuZPrUl
w7upJM+LHEzIC2i0nY4SHCejb7EQ9wXFyjobQmUjWTKjHT1ZtfCKk/yxmk+bolcxMym4TyB12qM4
WRnZCPmPJXIU1xwqSKW2DfLiiJd5PJkxFs4APPu4bN+plb5S6RUTViplafQ7mgU+Bv1y1wB177oJ
IjYMQbfUwsDtiH3wIoVcQc2qd8PqDsZlHeSwuwTLFl8ShxrOYvUysG59UJIPMgbvizWWe2zk3B6g
Z1ckOV2Kdp91xHyqAaZIqKejQe5tVc+9mcg4N8+6e8OoV+wPZNnE3IEwmkvKDXhqdO0eZq6JOVH3
Cnc5d2Fef81bAMFEqW76EjRujm2Za5oF3K0ev1cmxsd+Tm5K5PTEvsJ5DjEcEj1UWL1Zjk2lf6DN
eh5qhlJLvUHZZ4lILxh/QQfsVNyH7V6AhdOrbq+FtSpXGx3jfDRww9xcgzg4KamID3atfw5RwLp1
P5YYIGIczBy6sApz5XCxtPshpJYIhXbWi8nywkbEu7lb/NBU3jHaEh2lbNEOxq5Nc/A7LuS9EQR+
o7SHNFa+J6OKUMckuY6Y8MY1dWoSFjvqrofcutdEeDZ2HYv5boaTDmXTbWt8Qyhqmc/VSHUjCjEv
RRhPLzR36yKlOwXt2WM6/bBteRe1cg+ZwAEPrMDXZ+dLbGivqgi6Z0cqT6IAeYSABn8D58Xwkyw4
c2kcjPuQJTvR50etfjKwtPOcZVgY+IlFDqvZ1UT1TU3XtOo4dfZWS5WVLIWfGD1uIWX64sjhimNl
cyx740Vx0GJWzQxO6xq9eEkS3W0nqA5135T7SI0uoo9TN8+xcHXs+jN4NyzKmez2MDa/K635Cc0h
p117c8w88aOELtBaRukqFHm12I1jEvtqVc57rDn9IbPOaYpFfN8CAkemsUfciJ9M+aXDKMIrYzHs
tfHrGEflpWQoiDHKx75Ie7anycsEUgIDeqPAXji2LHpj4kG0tvSHBUJbn/qT2aU7XNYjr0zeizB6
TezavOJwdlsUiIjMl5P64SjN17APznYn9kaz1Afa5gDiCMG0XEfTpfZX8lmJFzG5hyMk3yrfkYaM
DXMEEQEQRHAK24ci/Tp2MzEeY0uzbUzupBh/9MWHNjqOX2L75Iq+R4mSDp45juaOLow3gVb7C3F6
/tLJfQFPCQp5MrhteSetMXgMIBBFcmrOqUZyaw1ArvT2TcTTjtWbsssVMl5NG8FnsIoVWuReGGiA
DwiWp3NP2Edv+WXWXTsIkYypYFQt+Y2wi160sZYnW19ec4iWCt2JPGFwKQP1luadduyoeKxETfxh
VJhHQ3sV8ld3wVqX0DnKXD0rbqqpGIcOwJrxVHyuBudTo3OnWd1nDPyXPb3i97EMeSDhWjbq67gy
43psO274B+xMLbzlVf4yCIaoGPtyMfTcm3nyPEFyJPEaWMZLsvA5wyKZtdh862qgoa6aiawUQsML
PX5LNdE+qRFOlEkxflvMw9gm1QmzrjfaZ96NpsZzvEQvC5x/zigDWIyUBveq8tz2nOufu9txkv9I
8Qw/KXGXHGtl2aEYZNpZNyq9W4t77rAdZaFWnmu16A62ETzAsfbmXIpTEBXwuMkX2SM7uR9iGOvY
GZ7a3FBPgQqObc5Iwrma2B0z+9CBvR0iNWYkS/vjtpi0oarss5DUyIgoANzLa6wcxo9Cb3HWUOki
hVr00Ertc982oV8hqYLVQekwDDPd1t58H5HDRGb/fcyI0kL+6xI1U0ArQggseqsB4hhRbMWBzTeb
GJhqtJRd2LxbcjpZygJgYZLBa6vmjl+62Km5zapZS+/X29WNHExilWd64oYrxPigB/KmjBY1JF4A
PvbpJ9yeAYFU0qgDccTAbX4KFOgkTbsbREYvzazfGYpoPeoWXs35OR0zfOzHO0whCE1XhNek4Z0m
L01sfBp1Oz0scU8IWYRrVcWlXdn5LnK0xRPia6wytCNnwfs9s+ne29pTBoXa72T1henhooruXCeQ
i/ME0bhtEp5U0WGyMBs+NJXq+DKz79LO+uJU2lvl5E91VSHoqIb3fqLlOJaXuMyFZ1hqf0hqBECw
YTQueoaVBWNz1/LR3cfioXeamzoPIU1SqYLPoiso1AoSe3snZ6Efzax4XpQdJdnjQC/5UHadAsw6
vOV65El9jSki4/g8jv0po2np1vqeBD90eyZx3Xa9YIKQpZDo9DtD165EtOCzNhjVeXR0WG991PtC
wn7Q/tzQ1ajO+vqS7THIEC1ExalAZByU53HKEenaynuVYwwMP/m+5VI6bEdBnX9qc/t7PICaQHBs
fRwH+tU1rjxbmEWcDWFrDDKtZxNiekYeqZ+7s5ia6lw4EAmy0fbxe3vTM8H3W5ycSW99kkSL2W8N
i5Fq/VrKtIwHGpdHsBJ1AQjhsW6Ys4xFUQSdMNTpa6VfS2N5JJKFDzNtvLfXTZ6GJT/Kn8cqJwqv
0ui0fcVtMxcTv9vP+5nEV+B05CPhpdMTZ1+HfqNN5ZotiKXvMFly3wTNLWy1ZPHiFcxhtUl0sv26
3YzE2PoIpJsjzhIl35BfQQ1JNPj57utn4wcFQBraeX+p+ZBMKfLD9j82ZY/cdPsdtuMicvDd0eYn
U++/O4N26SPgk7Hl7Jo9EqKojnPm2mkkI8ugnGI9hisM34jFWDieDac7jfhMHBQYHfAx+abbKLId
QnJfPKzJQ69Zv+L21Rs9e6uZrZhi+vbsEBpPJLIBKd7ojkVQ7mzJ8BtBmmVl3j92bWDsJzNZk63y
PMzcaWbAVRyn2NeF80SnoqBtZ0B8LIcDNRhjQu441RFnDWApMz/P+aQcdKttRg/a3UXgZ3VRm54V
2RSNOwdexFmEsPW7Rlo+PBGsIyMEweftc5awYS1D3iUDR9qdJTKNs6kQ4qO02tFSDEt4gItzdVwr
jG38TSONRnjRYtm+ncIKyL92qEbTCApjwmbb2zbbFYf35MciJtx8C9IRQVYAmG0B32C7Vf7caNbM
gFlBVZnbrjz3lR0jk1gHe4c/xrq3lX4VJz1Xvh4gtMTzMen1VXxIp788YRxMLHBl/p6HvXbOM/MO
foyzR0A7nLcNMWrlzuy45SWhPGe9qunRS32SXgK9nam3DcG7GW265RzTr3dZXJVenwWHdEriy8TE
5qsdq57tZtw21Xo9b3sRDN1jhyu30hTE7JoOnKewtsqfm2W9NN6hsTLLQnFCu1lN+rm3PokCIeh2
HrTMLv44I6A5tqa8K4PJUtCKv9ejM19Z6i3X1sD3y8Q88BCK5dMEFcw34/x+Vmz9him/fqtjctcV
bSYkO/osTJZ0E3rDn8+pjXIwE8s+yak0r9na2F4UsbMrFkw5iMQVF7PPSxbDvlhfgAV4e9EISdqe
U/Px2lrBx2h0jBm1csC4Zz4g+STMYgwHw0UjPhx0bjQcmor8bjB0onSc9tiChqoDjv0uthrRrTbB
IMypx5EyXf9XkCFAr57BFkBwG4okbf3SoqHHVSnL4NG9127RxLJUGThUjOW7gz6lTvT+2knjMrTF
MUWtjDsF8AVEBQSkH2WvRlcLvTZ2sNQdSzSnp7hJjnZokTXbsXoexxl3RS5xlYZ8rd2GppdwNmgo
GGl2jdJ6OfY11i4Eq+07lliutJUvdShZTcGoUcr8YgeFXUJeCWq/msxH4bSYlE3512oG7TFF9tbX
y7gzKy4G8mHe4ybHp6wEdWiH5NBDe/fENbYrzGat+KqaWnXpieBwNQJXfEttYY7UUUhfE9Klh6wq
v/zaSNzSXIhdKvqjK7q+VXLvPALcQnSmv59dchVzeUKEqUHCwetjprpVbWTOGiYIraJRCrFnwD9X
VM06CpHlWBra2c+NtAE5HZPirJe/T7OM/ciEgY4rtFvOoXZGYajCUmavXjfb3q8nohaWwRQU8N3p
mHrbEwJDffR+Zu7/et32LtuLDTX+3IKv72uhWOfB0KyzhiypoC/HLnlUynE2Ij9TzPHcCG979Nem
GUv584+KBqOaEsdiTx10SrRJnmEfCax015kEnPwcwtI6T0JL9+RpHhu8ZTMqwhlDFpgzGH8MTfcd
cMXgDQiFh5ntjAHJnzN3jFPpO6YCzgvDY6grZ8HEeaoYVceZYTNXjAxQfrQ8GabjRUXgZSQQHduc
YlINxtMqy/M6JS33JqOAi3T03YwEt3f7GnfZ76ArXml1b3pZc3vZHd4q7UuMfzQwrfM6pnbgZToO
hNxVwK0Y6QXRj6zCv3KC6efpY0XrrdlpbW5tGOZZT7Ov6nhLsPwyU5C0AYsWX9Gy90nU9U7nJ8ua
9t2R9LztDnM1/SVx3owZYDw2jQRZ4PyJKVtzpQNlbB5BusrmWeJ+7GIZAHLSsc7OZQ4F/YAV1ksk
ssUDzDA9lke7qcxfszYhBgjlS6H3TLKMeCYc/bat+BVM4LYiebBbVFVwlOiwRS9D/jXOB5tx7V6f
ldKzRX5faorwoRzhcr7e7OVOGPC/0qI6qcUEOlRTLCzQzxJJQgDBJ3f2KplpLO761YRay3DBoy5Y
q35drz6kUtH8kkerTh70mWAFTTKVkgb9nZlh3NvafaZMZ/r4D3CwD2MSvUEJTFwne+lonHJhccdY
bjMWL40kQSOIUxJZS64ARsqD45AawNIBQ6kguUcVfj+ALhZTw2+00m+qEsQYUmazE61xkQyKKHtM
bXUmqvD1TDUa+y9tFzf+oGsPCwMgd3Cwa1jgelrdAd4u4oaM70tHJEsSw6Gr89OEyme10MLXypV5
tC+L+i4r6eYoD4pWYZRCy9vJHuvA73oc+buguLNUx1XRhkST82OQxV0dJLQUhvgbxI3d1O/6Sh+Y
0QhCsVMvbfUdLCi0IKp+UZzGU2ZoRFGJnZwPGuH3MKdUIL8yUWD5VjvT0K4AgTDcbXEbg+HQj5Sf
utjRhbgCnyOov8s+cJs+Yo/yKTCbd+ynb7Aa/XQML8Rkfm4sVF/WNZDmDzwdUyShLvjfM6xKl8VN
eqonJ7nMijX5poXx0zLoKsY5bLa9bYPWWLvMNmNpHiVfqwXu2iwp2VJjifaQEF41MyjdZJVFTk4U
0VmP3HwdAug51NzjvTjYLfE59dGxqd6m2WnOCILbMwaDyEu347aVix+XVN0jvD03nfrJS0AY+9FY
0wsYeccw1b9E1B7uRnZiOefj5dofwSo4mR1o6blZN1qEnDCq5oS7s21g0sq7Xkn8WNfqM/bZzVl1
WMfGVmEDKFAWbhsUWY8t5qb7qgM6duO1mJttvVq8dvqOCRthfTmLGLmuOIahOtqBnA9RhVXt7GD9
iacwhc/65HSftHl2BnGtzuq6wdaICi0XQ+flQM1eXhM0r0EqTRLulSLSCHTBpt+VBfdwqjYouSzB
iadB58Jy8IZiwSk4Tx1viMxRAwfD3wsf4YKOrjWew3WTs+Q5i6/6Wm93i/JsF/xPCmWd8rYXNTkN
g8gqvEhLmnOLf9iZxVpLrNG6iwkdyoZmp6ZZsEOIhXM/MdM0ahuqRXP7T/2sHmkGGT2sDCWTen+Z
UOW6Wp8Dxa8Vqt7iqEHeLuuZX8eFap7EGHYHpyO50v318cn6RWjs0elmbBFcEHmKAsaqUXw4imjO
22Pb3rZRNJyrufWpj5zpTKkij5NESpstX3Sj7Vi5Fp/NQY0vzAUqEBwgU4nm6VyUOpYAfY/HTgwk
PKzNQspfC2nbGSiQDHaJ6/4cmzSB8JY+b5tw4YYNlQnuuCPO28aMVsNRJTl22/+wXcrCzyh5QAIS
zetCBRhLTeJ9XOmfMoVhcTdlE5HKsmz8qoFw2PaDwgVArc3ai+VGbIW7Frv49XfmwQwP1PPYOc+b
BuJ/yHr/hqwn4cP9v9QiBAEVv793MZ4Lf+Xr/fyzfwlG1N8kQgxMF5Gi6njr/EUwov8mWQkIoUvb
UKVjoWD9QzFiaL+xQlR1yWBJAaIbUPn+4OsZ4jeoepaJOScUO4203/8OX2/jC/4lqMI0bDA/BwMA
uIHSpGj/h2IEtT6UQhg/xyYTdGqJL+/D+mrEMl7VSSsnt3vrlA+sfJ9sAem9QgC9KwCDINJaLZym
zIBjhMnWYBevVWkQr2O/2IOdnhElIhKtP6Y+uw620bpSIeGyhLYqYihwBADKhB7i3GNL54Sw9uWA
RILuwAGbPIwqLdolxUIDvocNoy53aqQ84tAYw6+X39op/SThDWUqhBIRjjeUH7krH8TODEaadGtX
u5b43eE54kI0u45rBqL6DbpvBbsC4si0alGhk8TGozM/sSZ6aUaE7wtlxBJ9RDiEWmbyvR8dCOzR
bWyI9u6YrQSCT5UVDyXm4vY9y/BqaN6WqHqJgvJpwM61zZrDLKZdy8wIu0R+NvTooZfpByQHeFpm
9ZaV8Qc6VBSMJT+ztNA0VOalMdWrVvA7pSHfOZTNm1HuKhaOeq5hC0E+JHFGnUOlohogd8bd4CT0
JUHCVEb0dGkF/ng/dGh4TWOTGc7PFrRl4ur8SRKY8OmcYAfeoOPuTu6RNd+0VEGzibkgq6sjjAkM
mPLaEzXfIVtzRfFqPwqAeJhHK23I3lXCPhmT9TWQ3XvQ8HfxgE4hSzCUHvMLcRywBwmldcl14UpR
WsiCy1dMtGipNBWdNLDJdApPVm3FMCCMx0VSn1Zwx9Y3Tgzw1+1sB63yw6jgb/I7VJne7erJfk16
Jrk2mWwftOuRNKOzWU8sRBMUQ/AHUxT6J3Os/XGY3NaAFB634x0GuuBRQLb9RjCqLE78En5KW8hT
geztlUz+0eo4nRDjfSwx2owllw7/wO9bk64gaahdKV+bzh4uTha+Bxmd+a5xXiC5o0ELbyGpIG0G
kQ7gyG1FkkAZTaD/Qwhj5J4flEF915p3vJOVJw1mgZo5kRuiT/b1yK/Rl3hmcDYWvNkbKeMjExNK
Xd3VW77raMrTEFAVQifbbpaAetYT2HsvtWp4i/io5ICQatYfKdJjmrYO7vPha7xkd1igaSmdAlLS
Hoe40XCvDx9rLCz2KXYUvrHKKeuC/2a1xxAx8ubVin9diSBkqSoalFahIQ3pGjd8EiMAtnDknQb5
1rPhLPSZ83vQ7bDhfao0facW84HcgA86a4hgoFm4UMNOWQSPBFXVHSyzj8mhq0cStu0yd76aI0kY
Jf3ulDtBvKogMlyjkzuosMGM5mqMXCJyoO2Z55yrsGigWY3hm1oiROpKa+AybelStw25nJbqKqc8
tFmaZtxiCjcdC5UD8efXAEKZG+sv2CxhgoVPBJaK5yX9nkKLhxFKDc9v3fMthBp+GI3q9+PeWOKX
eJn2aqo+gDEQOCq5aZoBgXOUs/Ir81NtTAoHAQiqTBF08LxlJ99hZOImNZFCNtbBW9FE87HnFGKw
8KIReOPhdAghCAszyG2OG9f4WGUW46kOPccL176GSYK8I9s3mfK5loT2zFh7iFrMShk9U2QL3lg9
FNUKwbS2ukenDKMozb8rDGRe0tUneGT8kcwdDwlQprXmrgprQa9TRwEEn6DJ1KfexvATgT7UC9Az
DxcUrJkbdEqOtt6zfUWDJZZ3U8JgWTbNN610PrQpSz0FN8M2qidc9Ga8RqvgUBrKBexiOsCtfkij
5dxEurbDyhUzp+hzi5Zwh9neuljVr/FIV6ZgCe3XLTAoEYh7mFTohUR60/khqFDtWwhBFemW68T6
M6aicIox0bNxojVW7qZI0g8dexEvUopyTzF7NyqcwcEwW68ILfgvRYHp4Wx/Ej32PrbKOhSS703k
aPrKHvakyFHJORBb2BtNV4b9LoTMdhixuPemdNgNKr41Q2qznDKcB2xg9oZ+r+ScCiUorhoehFi8
eqGqpn5UJXQys2d95Gyl5tvYjUS/yXTZl8ixDvVcfa9wLaJ1TtASk69n6aBQRmaDcWkQWAwul3Us
AWt/nJs08UOnewI5eBZN/4PFy6fGortig5YAlIQPMv2xXeWTc+xSKvukGaA9HEYDb8i8RfhUyfI+
xkGYRi3DLam5p1qnNN4mLDoesbcofFEg5MAbWsiMpKHTSjTj7/pQ3U9z9w2A/iOic4zr3RcyAmro
N9kP4B+6THrneKGWH3JDM3fw004BsXqouBXTzQQ+bYmD2L4FuZ9MiOU4+gX9SQkxfw00624Z5W0c
xcqrZwQOBs2ro2DXxxj6SlgtwSJ+F7RHbeIHIdLNj4uezyj+6y9xT1D4pkhUVIhiBPURTmKtismh
aZicsjsFRrC3FDS7kHV9g2/22lTirC6FG0/Mk+kqfBO/Y2KPZ3cwfe0C/HRTA32LFX7DKH/whupq
jl/ISsv8pjFbN1DrlWXXCW+0GGywzTg5PX8tu67YE2l9DFF7+Q1RpwpKb4AlJG2A4mReSOWlHUiZ
bmx0BkGvPQ5949X9NO1Z7c4Ha1qTjltmYvQTmQcNpp4Ctw5p3gYD/4mxxzstieDCzYZEl3CnS85r
Jrp9LjPk6+t0yM2jr5Tat2ytvgjHcydFPQwxAyKW5y/L3L1N6YKUEcqCVzQMtqbxKCDKxqqI9k7P
TBnpN7ODJ5QmlA2KWT0rI/+XyLnpJCcwumXCj2pRXFt1F5ZKdLeWLghzb7IFIpaaejcv4m27chwd
3agN/mArmM8VirWTkwL4yhQHB9RKIU5hugBJ5H4cgtc4yWFomLUb3jlST7mQDHx6JtkRhUm/eBnh
hyRypUAHbgK3dVdCNWri4nd7VOtzbFoQ+ETwretNDH2GiEZNAOPSLWv5OcdyYZcqlFlWuseXiK5j
l7hWNST7TjWe+MmLo2ZZ3aXTpj829Vx2l4bAINecG4hPzc6C0XbW1fZgd3DwqcC/RDWeDCnNg7YF
l6Q4BuhsHBX6d/aaCVRxSru+2xPrum+hXLXJVYWaImgW9Ry2bH4eC7B2vxgAqTRSx89Rmd3DpZ5g
rYpne8UyKqSRZ3XFMkoJrB0mu7hXiYg2mv5sruvLrb2yHW4bOvT9OdijZO3PlvF9/LNBBFuUIKl5
BCLG6vCCC+29QRjZPl0Xho5NN6VJVAxRdYKqtQbOWLcnW0874uMJ1de4I/BKPQhMB7CNDSIfnhNR
KPhlOodcKw50OaC0FOtKE7PH7jzl2SezcbJ9vT1Rp1xyIGUKlXfYnZdODcn72MU1SpKEFiF3ElEy
MeYjNnkMl6i4A6EVu0ILad3MaogHVofBR9R7TRbUFO1teAWUuSqlJuhg6BbUIfqrjqGDzRsTTbDO
bYriOTB/t6YieG4XpJetM7yXZTNcIymG6/KYRWh3az2l62ibZz7lkxV9rWg4nHWCZvEZz04ZOMWu
brhg7FZMdDQDRfW23VRqlDgWHKT1ibjKYGn0cnHVJXmGKTaekxVp2fYyIn0LGV7IVsATDzM0THnl
l0JZQOS4WL2lt+Co4n9Yamj0xk23h8EAKOSfx9oE15sUsB/5KsODywKO+3PXQGMySwQ0UNIkfvAg
+aqCOThGnw6e/G3sU+aARk32gvWWdiWERMFTlAZyaALjrkfaGLOcckLgmwlbAH/Ay+Sybdr16Z+H
Y/UZEkSwt8pO7liogK6iW7xAFlF32kiAtZAWIQBiYG0IlRC3zHhEqhtJV9dMEh8afOoXYWKP5piX
Oi+sn3uB0Ujf6BQdJQ2PbS/p8Xov2uWsWqgKtkf09Y+sgmQM2UDy6ltxU3WsMMZkAIZHU4kR0Ze0
CQrfxk7hbgxgGwxOP1zGekSorCjXZKEKJxXqOYYjddfl6D9HkO5aH7NLLXsVB3zC6bXSCg/bIbqU
Ox1no50cqc2qUWgvcA3Ua0vStTsOuJbNao7pqmOHPp78I6BlSA9Opo+pqaWQMqYveY+6teodc0fE
8NqZNCnPLZD/nl87ktbLX/CFPwwf/qPo84cyLrr2P/+X+nczFXNdra/hZ7BDuVhQ7IEmVH8Jbcsc
RVuMsumPXd4WB20FoqOPOMXXRC8QVTdUNbpgWTIQJWTEzF7/P59vqLbQLFtI2u1//3yEbdrsdFV/
bOX0yVzItJMUkyz29Dj9QbGvtbTbeosGgrr8G+vO1SfmV6LmH/91icJRM+CCYvn394+m+Fcwdyv6
YzazTlwXjG3vvEzZrLoYWniLIY4CR/Wf3mz/g339O+zL0jFU/L87pXhkjjXffpR/A762v/kD+MIY
FqsUblrH1C2K5NWv6w+nFFU4v6F35PqxTc1cXVR+AV8qalSubv5SONBm8EP5F/ClW7/hkqoRWom6
VZe8yX8H+OJr/P16EraEOQq9XdrIMyCp/cOXSHDji4Cos0vWRDlVXF+fxzYDVfhz7+dj1QQYncyM
/u647W+v+t+emwLoss08w5Fa3+XX+22H26ZUaR7AjoSWOjoPZIMT9NSO2SME4w4XengGaRtBAmnb
FoOqcMXA1gfjtb+wbSo8yPAm3V7UFAkRdNvD26uyv7/0L2/36zW/3mnbmxQSEpp+/DJQ3rq/nvzH
p44wKplc/vwW294/XvPzm7WKhHzmTLH/6zWF2r4KcL6dknWnSkJGaAM0VsVCk0VgI0uVna6tl+3R
bSOt9m/HKZTi8/YMOkJUwNgKbH+9PZQNan5WX7b9Xy/cDrfNr1f+fPn6sX/5gP/T0/94LCywOG1T
C8FfyNAmqtOvd9r2dEfepKjp9q+EqAl5GdGA6+62oUT/Y2871MicX2iAwDvZjqkBSTV3Wkyq1x/4
11n8x0ndDovt/CMJWzDOlogzrcpCx2/AAZvXiw69XeQiT0MiEq2UsO0iLHPc0Bu1gkW4vnB7bNv7
+XfbJa3BLNqrnXq3Xafz9tj2NIYkl1qP0sN2RB/dprLs6LZun/nrddpoPFi9HHEn+NdnbG+1Hf58
0/ULEjk/qcrdVsQasYbN7K+iNh7V4dRn37b6cg6btamxlq1b7brVm9uhIW2IpYpeerFK1SzLLGqO
2243d0jySP6A9lr4OL6y8F05Ydvmv9g7j+24lSQNv8q8APrAJNy2PFm0opO0waFECd57PP18mdTt
oii1NL2fDQhH+MqMjPgNsIOeWi2QGiPo44PrzVu1XqHG1JyeBns4jPpegeEChA1/IOJOyxb96zZz
ik8KvaYmDBNAFEo4n4K1gb78sQi4D8uoytu+4vJCoL4Y6h5e8WSBxpBs5cXRsPcb96DQYgpPFroS
RvZm1opvJxvUQjtPNZrYGVujJMgxopKz6FVQeiQNembnN07o27va1i/V7VBw4hRq1rN7qpEZytvw
YINkXZiumaP4HpJTTJxDImZf354uH2U1MDe1Dv1DfruVxFIpmJ9aVBMF/VNzlIIvAQx4jLpAVoEy
lUCyBbAO6qw8lDwX3W6Z21v1FNCOql8hi+pseq/N0F/BeckwGm0PYukFc52omGEeju4/4L8wljhA
G8j6piLCgg9nuufoJ7lrXEG01Zy0YJ9er8vAm4AHxBdaori+Vhel3gnlAZwYgM6pVeqFnd5VsFsq
EIRZsNDIpxkRHTXn3etiJq95TiAKNoEkLugmtbYgPAvl10c9/NGfSCWOApNMAu39IpGFapuaE4a5
NUWWHXjjzbkmS5Rqzp8quA9aTcW1ZhS5Naz+xVPVzU4WU60UCPKqkbNqGbO0O0MaALwiRQdEfV5B
owrWp1Z6bR7zMYUXCoZtSPRe2oUTD0bWXhXINWzgPDsjVVkbmq6uRe35LCdq7rToLUAGKMp/V6v6
PvzkAQrdRmXPJ6FwiB7s850VLpcnaGIEa20PF/Ywpd5TJTLa+3/frFcIRMNOy1hCSC09rYKH9s8d
vt6mKic7sgZcdYZ5hlPNCbyo7vIEXqxEVZ+LYdhNXhPskZCZ17pgYKLuXN2ui6Met6qmagUJLVKq
DHcVeLGfMFfuTURu3nyv6usoKQ+Qb4MPaLWy8z8ha/1e2+eRZVB+4WevJgKP0jril2c2Gi2wxAec
JiGwvbVrA3RRb6X06pEcxnCTSGTAKOvh5AKLc7WIMCMgWrVsGwKVh2VAvUH19T26VOdqontY0miQ
Z3bQvigmDZa/qUx8L1z5zWNYQRnfTct1kg8od1bFdK7WBcX8WaZEdmZvJ0c1cbIUjHupI9wa5WJj
YTFO4obecZLoBjXnegyPYTQ201nj3hmoJ4Iv8BzMQxdyFnk+8TmQhQcGymSYCP8lIHQb6gb9dypr
8+oDf10WdQc41I/4eYfGxqkafmrq9TfyRarJgohltqrhCa5MBVxdJBBawbUVJLXTdLDTVLT8rozp
8Xh86uNWc6fFDrDKtqRkgV9qvHJn8jBqEobGkz1AAlokXFiXTaeauDHt6WmdWiwpfUIHlVvUPmrz
aVGts5Iw2lM+RdOIQ+GfRoOs9nudVWvfHOd11gNg6HS0e848aLumrSn5kfdR6BUTjYQzvb0tTUe6
srkQ/KSz7KAhmFfaPtBntCMobfKdZTKUBDdEYGQUYCKEXPk6q7bTqFwH+YJGdtagxSuhyqOEJDeh
xlWqWbVSTSq5Wc1pRM10GvJzO/2PWhxuLaxbXw+iNqm16kCzI/us1FwQAWyditBELsfyIKcjRUGC
BFFsF2Th5Q9PbS5VPKNmIxVeyv9J5JxaTPORl3BaVjueFl835ypuVnuqf8rUL+Z0TLX/afF187uz
Jaf/sRFY2Hd99XoF6v/eXOXrjq/HcOsmQCzOQ5YtpdMvEeujmx7p9NRyYAokGwJwwWqdmvRy62lx
8egy1c5q7vS/arFf6ug8s1dqQYQuHaua1W1nAVAkD6UJ2d2q2de1p+OcTkWPqK/DDDii2qrOp/7l
dzu/OeJp87tLVP/85vjyLtS6Kaal8OIDBtc/YEsKu3RCMb1btBCGXYM2sqmTSq6GZDzUMto4TYSd
N9vAnl/UKgh2dO++DM1Ou7xbVBv+4zoMh0mF9+jKqf0sFS+8O9brWX67vYfbv66dWnrWyCv+942q
a1frWtVIqdnTPmpzYyU0X68r5a2e9rEN5FQGgG3VaKE+UEuL8B9HVw9v1DpeuWuM+U5LnTuqs7BA
sx61NRXk5cNwGYXw1VoJZ7dl0OaqkE8tnyavK5uCLD8YTZOOScaFp+1Igpfnr4dUB1HLavPrSrWs
o4xHuXeBh4G6e+RhwEPmTGMg26BhnpF30jWbin0DUsprpGuNDRNjW1fgbIVFsWhQ3d4klvHOmNqN
O9ftYRBo0vRGA5RDBtBKmbRXseQio0gT/0DIHI0khxt6iX+RL879RRfnai6qc/t1TsSDu2eoj3bL
PxC1V8xYAjd2TTqtQTMA4ek1tn4mjXauIr4JuxPKFxkhl8L3hbITVysdrdXWg4nwICymD6akq2R6
OOnrOPJg+HTzfuhJK09y0qP6fBZ38AHDqjtP5NBFzeVoBMAVNXBQKfTzTk5GN1jO28aSBRb7i0KQ
DTKlf5qodQ4RwsYyLMRIvBZVQ8wnt5R/tHMTKxcMVx17bdTJx6XxvC1ynnTHnuyJ1QRdiuGsLJ90
mmDesYyzbBlXqQej5tREbcgqwKykvYu1wvm9TswsgiPg7QLVNnaqZVYUFYV0TNSsWotK1hXKnv5u
HqPh3AfIylgj5n7DZj6839mQrbX6N7VFzeFaWUk9O8R0uzeT/OdFtVWtw44DgUx/snGrrofzwJ8B
2iXUknwL+QK17rRBzU3yUfkTpoOoqEODke9XzZ0m6CP8eOdqnVqE9CzHA/Jf1PLr3NLfRsvc7yhm
/LNVbVAfjNpPgkU7RxjYqdHlwj4tzokNi/PToqa6yEgN9lq5vUbpTVJA/9k1iiHlBTqirm92yqx4
H8dUJAaGqj7SOO1hkiwaT9JmfFDTBEcGIIXUifH4lAaCo+tiiGVV/YWa9DWq1V3vIUsxtXQKBsMR
NcGlEAitEN5m0PvqtQGvFffs1IblBpimCpWkVY+Q1XmGhMVoleO5wosaEjR6WuwVXeu0rObUPmpv
tVgFUI1UCvL/k7V/Sdb6gNz+lKz9Rwr7f8rv/0Pits+/xM9vE7ev//8PYpE8qw4Y0RPeK2DxpDDo
uv8yDOCMaFjDyzBQuf534hYhax9FQqkiaHiecB02/UAsssnTaVvZ6NiuSZ31v0ncmu/ytkhcY/8o
LMM2BZllbBR/rgPMRpEa0TzpBw0eBIoGefjdXo4QAnc6oC/4UCsdneHEQwfa+Ga3ER3cHaJYJH9e
TDCHrR5sY4Yq8KkP44jY/kGPr7GBNtB06OKbN4/5N/UamEg/Z5nV1ZLPNgBZ+sJEdu/nqy1tx6k8
L+RqJ0AJESiFNq9udBf7wUB8nP3qokXiLZTobPeg5foHyX2olqvZGw61Bu0FmBakmsOS62Dg063I
gsuYhORoOWcziL0RwEmME3CPgjL6eda3Fl2DFFpeFFxzmJpIIQ2CNVjMG3k4PDrXgVzHHinkClGX
X+U+wF0gkCeoR0Mmsv3D6AdrfUGnj1N1WFhU1oU39GqV3EUesq4McAoCPaQR78txN9qEgV6/1auv
gqP/c1E1+EF5TfIC1QUzBC51e+u4+VruE3O4EDBRMDqIu7BvqQFLaRgroInMfM18O6KD04kVdmm7
NkSo0dOv5T5R7mwb0CYR/8pmgT1YSEKolruGrANUPdfUC1HsSMG29fm6xjGzbjDZ4L9FjF5RHnx2
2pr6L8eIgWPXEfwM5KRr/rdG+TycgZEVmzH3EVUCQ5cc+6E9CAsjchbTeLyt2RukQrqWpx07/bsJ
eSeU5oTi2m6PoiQsaw9pwQE4h7ouTl4bhGs/blWeDwQVpB6EyohMi+EgNwEbVX+nAxLVLdxjs4Zg
J2+A44iqXwVavJePR967PLlaj9wl+hk7OS8fYSDn2daW+Qo9pyS9x1B+PVvFo0DX0myiFtU30CZm
qO9zZLl7Mg8hRVOH+aG8Scx76swbqKtriOMxyArEqrdyUe7cGtMKPN5h1huiPobuGDyIZNj1SY56
bHGU64MF/ZkhQEDwc8w55HHbdNjFiOykHE4ewmTeR/qkgGMvr8pBz/yff/VMpPzwa05HQBExfSLz
clstD7uthJSEHnapQNosNro7ZCsRpoEzyxXIfxuzneN/MixtmzrBYajn3UAWdpUM5XOeGCvfgYzg
IM5T+3z+Fyi4r3VQmc/DlCO2nX6YtODeD8EZQPL6nLb5NjNgFszWTZBnj2PlQAhBGqzwkBxuXaR9
3cu6QbsI2e4uSUGEmnjqxD0eHGjgzPV+xE5qBQLyPi0+mi16YVoc1OBwgIPN+vi1EOEmjwqAK1Kc
RDOiG9DNWwJwvrN+i7HXLcHxunLabV8uPEHrmkbs/wue/zdrCClaSzX9P1c8MVdt4pef+s0f//Oj
4/T0fyHW4jk6JEHbkf3Wj3qn5/6LntSRJo8mZUulvvuPNQT1Tp0iqeeYuqPbyLD+u9s0xb9sOANI
8kpzO9OhgPlfWEMoD7G35XM+ZVtYwqB2yqwueQhvkQMhZJ/Fq8r+YKdZt6nzJr7WkjI5tlV9jZAS
KTmEIvdxrqUXiObzCzLrkkxfiq7OjaiWiKxhf6V1CJ95FYR2126KC6lbD5WVnqcv2rPOGC5bu/YO
DHTqvR8Nf0Mf/OzoZduSpEAdGZcMaAwOUOGfb6GuwwVB9anb67yqNXJZu1TLTVCZZJcL0ySxV5ur
3ndfXMwg/0vkw+vJfaAlukscDPji55MzeB8MI7ex8q0jPCjKfZ3B+WnmaIv9wrhCCOy6cuh8UgSr
AjzPXnEIPxm2/An5oc7Pa/Mtx+UbE7I6//b9LQb+8PSf3T732htLYGRtjOQSJds+d0OqE5DwYnwW
6E8pOSF99uZb/00kY8A4eQu/eD0/dy/4vCmYe+/uH3+aPs1sHj51GOy/m+FDiCAHLpy2QcCFIJ1l
dWi9e1jKACZajzMayDn4SwBeuSUVRBrtL4/k91cERlb+uBDJfvdEOlCDgVV1Uv5BOCsjmaJtQRR3
8ZcbfxfBceO2yc8FtIBAaRKHl58ffBt6FvJhAZYii4EJilfCr4D3/lgFaOU5XYiGQxFcLS1ISHMw
Dv2ojTdu06DC5NYmsnYi2meT4xyTWHj/HSRGXRrRNgxziEC6I1lCb78Jux5MKzK6ft/WL24A5tTR
oq/4zCI7FdzHQtfRLYUV/OcH8utjt03kCgF0oVxt0Gr9fNIgAjfqWSXyL5Qt0eH3s3Wl++X2z2f5
3VM3CZixQ9R9An25/Q3QSfdaMzHSlFsLYXzgfypl4UC8ZpZR/+U7kl/um5ZRPcW3p3r3gh1M3esQ
GcI9Mso+xAbStn3yUiVptcIPGQ0dIoIYm6w/36D1zqpHnRYMimNbnuPzAb9rkOcoBXo58oM2Xb3H
iLArDn6uHzHvzSlHSm64fx0lc39ZVeM9kgrJdq7RMkVvaVVpbgo90ba2I3qwaA2ZaNO6Addt7hC+
8zY4w4+reUovanvSkf/zhy3B4vcmtJa9FphoMcCcKZrwews55zCnN41Xoomd2mglzGZ8gSp62N1i
zv5Z1HZ8+Mudywf67oFbunAhxdmYXf7y2Xpt6Jjo/XT7zOzSnTHFt1aHrEcUcldowt12Mr4bB23r
Dv493m/Ab8R8MxZ4eE7YtoKRvENsvSbkxH+td41V5ZUjaktJuwljwrGBj8UcBn3VIlq2zuzyCqHM
QwWor64hyyymdcHgMrmc2q9xjpRtiCrhIfgIvBrl5qS/0Mzk6c+3bBi/9l22hQK/ZPSZUKDfW3wm
fuaki511e+DK+bbvF2CLeGpj+c3o5mFJyhSIqKetqahMh0IKEmr2dykyrnfxrloS7SIsX4qUv7r+
SYoOb1Br+hQFSD3HUm0P34GdgzUlopgOqneZe+/32A/qXxLNix7yCfXu0ZVV2LpnFENr1g35vBYB
gjp6lx9zv6X8p7FNJPntNHi3flk9QO83Ushh1ONXeINfmp2Oe4i9FtMxWRC2tCLXREcQ4FQ/3GIV
/QBHKp3Ag5d5H29KccdQ/sGzs7smse2D72jUX4t+2w3IJpTU21PI0I3Q3B1qzdamNEf6URE/wmPy
0IryOnDzXvhgIXDfu8M17kckFsEaevP4da7Maq1VBVLIYZ3z7FaZmwKuunGpP+XaAVnLe6Fj4UTu
/Doc42Painw3VQ91DIB3FplE0WfnQkdfN1m6FFuAxoT1pn0wShfRGf9r1NhfS7e5scW9U0IFy2v7
s2k492IRHyH1hzIFeZZjFAaRzHJwDeQgzdA/OCHmwImNpQ3IG+CYRo10YoO3YDT/5av6teFCn4uo
laZY+I7rvmtBpja0e5sxxb4HZFHl094bUgSh4+k+mJCVgNWyDjKESP/8Lf/2rDhQOLYuszn+u7P6
DV+Hv0jVJf2xtcbbvsy+97Alp0V7aET6lPrOxz+f8T3qlabSwzzNc7EP9H1HvOeoIiU/FFrWE3uJ
ARn9NKdtS+4arWu3zbPtDsvWR16pYwRa2ctfUji//nAp45syPPd9mfZ618eGPU5PuKhyu275sWrM
XTKb2plYUg2WPzDt7uBqL9oIVvsvNw3S8V0ryYkF5tz4wmHa8f7t4jWsAb7mOYvevfL5hW2tPB8A
EszTGcDr55wxw9oe8BXIouUKZVngCkX27AyPiNUZf7uaX3t9rsYzDA/GsgFt+d1bh7y4GE7ltxir
EQXpstkIKyUhiXeBN/PLHFvjqgV0Dxq3vCZBtAHLlmzzaLwvHcgDNrSSPz8h83evhngYyyEMJg3S
kTzBNzFCXaOFRsGn3ZvAT9dZpm0rmXWnxP9YhfP3oR2dVVuXwQpMcUi/lz3lVvlhdgP9os2MT+mE
BDb64d05VSySZr0hoBZhE8Z73XR6eG8k5mWHXuEVociwh4gfdEF+WUt2sAjQaUw59J9vSYU1P3eN
OLFA+GZEaPmM1d7FIqHQNOSN8b10xeLvQbGF/ZXhBvm2oNAEJQhox4DKyHqwBMqO2ZQelpbEZWbL
H37OaK3VnWdzIXTBBLtFKGQzVlW3cfzW3y7oQOM/nu10G4JbGgbWWS+8e90ssdpyomUzCSAvjX/h
w8k52CU3HIqz0KJbnUAwhTyjMgYq++dbFu/8YtSPm5ExGVKw7TRncvubtxgYDZrx3tjildkiWx8d
IhdcSQREAo7rxdDVGA5E4iwatWzdF4D6yuh7EmuIphLwD73QDoTnpEuCCR3wGqYyz2aBHjab6zEp
P+ZTjTCLHMx2kB+77IvmjQ9NlHnnGdDULYQo4h88TPIKGqFpQ6OwzcoCWZOeg9QNMfhsoUzF8/PS
5hJ6JjA3DFprg77m3Vg6L39+Girq++UDePM03v3O8I0fRVjO7T4EW0Wxcm4wQTBwwHHzEfQbSo+0
C9V6BAfsGEMiCZsUcl37YUi66z9fi/27lp4AnE6aVshw3zd93oy9xmz37d7P3WE/YjNyFGb61Af+
1qmN+SK2BwnB62XJE9VzPTOu86lMr12/OvNxA1+48IsAO5WVXfkdQ9X56PqSSbtoyyqXMU5SIPUq
0i+2yUHiunxGRWc480OMqYIarWcexj2HvceGJdksbpCto6FE2BNW3zb34u9Z0SF975rXHQ48WAE7
H/MKbSbPhzmG3PK0h3JO/K6fIZBCQGF5+QafJCzT/Z4Mtf5kieAZdY0Hp0/o2yt/63b1U4/Bu4V6
0kVckx1swhfPSLLzvzzbXxt3APCGEMTADoj3d6/ZNin34XgG10ykz6BESoQHqFGUCzH9n8/0m0bS
YQiLaalwOep7+902wwS3KWG1YbjxPanqde5WB5rOGw/cFwo3uDjmsL9FIe7/fOLfhLzkwhCowKmK
HCrUoJ9/2HUAyd0NbJrnwsbYCc3R3pvEWdq1X00LhvjiBRvX7LuVU0iF8RDJ6RznasqeiPOnWbmp
XO9FILy6X6rJQX27SbZlvAscdG7+fKm/+dBhHJgOUhgEFwxsf77SDoCpCTO13RdRKM36jmWbPCPN
ejNpNnIr8ffWLf+WzFJBy7tfOhk/+AxIuVk29q8/n9QfsJWPY35dxtBfQQjFfFDboACwWRz3Al3h
bm06bbXTfOtAluGDGXhnZgstH0wU1j8ljuJW022iqBuQ6yTQXOL5PjZga2l/C4F+Ha/xIm26TjRM
XPGLREjcd4MdDbRJo1d2G71yUdRK3QiVhzTGfjn5/ue38dsvliES0iak28j0/fxgHCyVQmR4W6wr
L8fOvBSCs5qFc0XjbAFjdkFyLFO20f72wf46Ivco1BFMQ7Hidj3x84mT1ghLQ1TtPl+6J4QIbw2X
0SH0tnQdTc01w5U1QJ1hm05opTshUI/EbjfRoDEOD8IcV+nWWVsIc+uonywLiJM/Pxjj16QIF+gy
eNT5MeMX/+6TQbkaylqb8ovSxDOtCmamAlBnWrWXjBu/RTHR8SC8nYP6tefOdxUFhUAsENwa6o20
Yt+RJP5h5fcfM5Pid++LCJk3xejWE+8/5C4cAtPCoWuP2UGy03OsGzFfPMvaJdmAT3Cv2g6TCRxT
9F046CFWsNUZmNWIIo2X38z5vjDt+M6apm9YqY13PTIViPO2V2Fx9PE1OtZedLXQ0lzUft3jo2IX
+5hA86qgX/AT47LzkBKLfQjMSyX9mwZCuFifQSw7/vDU1pdFxQghnsjwnLVd95xN9selz1C0thL3
0azDl6WOt+mAi/pYRNNlZtCtob5fXSCC2dbEAH9+jb95Xgj4OA6NsUssbbz7viPNi2e7cOr9ENpr
a4mTLUQgjGKKHjX23r6Po/7W0ZrvyfjXJPZvYi20iDCq1OFPed77JDbkRtL9jVtDRc/cQ6L34hBr
AbyHwEoxcXGMs7FpzochHwHDk9+0rNoGCWn992MqxlI2+AFZjfilZ6iQr+gqT9R4B8zXjcix1Ut1
fRuP6Lq6kfE8eQUs87K4SITZ/qWt/91gkpOTzWUQ45LLf/crNxd8YSHH1/vOnRF4kRher/ySVGF4
kYe1uY01v1iHC3j+IcREDnuOP7/+37QyMNscH4lsxxC2/+71EykVnR/Z9T7rlxxSyBmiuYnXtiv4
8eam0f96xwyFfjOWJKbUIbtBd0OE5F3D4aWi7MPF4JxD7n8pTaUi0jk3E0mbXdw1d1mBqb0x1f69
Zns6n2HwgvhAdHShK+3DKfBvEu25SPRo2+doDY5xjBb3aIU3vYnJkAEgMiwRqe/cKMbi2dIePOS1
Maa30R1p0wstnVy0QDqJvqjuzCh7audhXrttkzx3k7+zoC/dYtY1UkUobXpAnWFvMcUPRVeN27jK
w0NuTtZTKsQXTJnsLbzegl86mv+hIQ8kjOA5dbV9MqwNU9c/kM3R7kVAGOmO9mOMsvUZ6a/gMogz
qvVoltzY+tDcLmaAlM1o3VLYqB86lEW8Hhr14Dx5KJUuRvJtIK/fjOaq6eN7lxHELV6DmlSDQgEq
Lxhze1Hgf0hcH9+ecD5GPWaMOH4/toURA3iw/I9Bm+DC7JakiEwhrgs/eySS6c/ARi5Xk6njd90b
513nf2YQlF5WeA1deDiKwan2isdpTu71JkRICuXwnW908ydpLJLP3fQsSjuj7TDTDXJ98SqVVnnz
3Jd3Sex+NaNq+aqnxi0KXZ+6PNZ2hSniy9ntY4rS3Us1t9gF9CNK915e9luU5BfGeyDJgEEwAuuy
pdnEaTPD3ccNB8UPyNUZnJcFaZMLSm5PnZb0e0MuqVVutHh4qYt8Y+lufEXPHl91Zdmdz6RJ1CrD
q+zzzjP3meSNJ3JSwtl4nVPrAqyG20HyOTC0SVILteO5di7U3GmCAyGl/5GcnGdX+Q6lGro9XAvh
is/xZShQ8B9DKERhkJbHaNKRpPC1roQD3nyeHIxTYA0AZkBSUvIHUCrI82ybZSbiVEO4XGs4i11j
yGCWQX2t1lD5m6/jLBEHb0kPZeNcdEVg35wmddHjv9mZV27eRhu7TVH9I/1+aNFdJ8atxMOUgubo
3BwMQA/vYgzQiE0ZUp37Q/048wZ2kYtbToa9/J3Au9OYC+NJi8ry2EaMZTTCZL2qtA9IU2gfprK+
xRunuyyTQrsxGnLHftztg0mzNnZoB/chSsnnUQsbWi3mhPiXMyIUsODOmgHb09XkpuMNYQJq0RnC
+0nc37TpxtVhhwD4vK0zH7VBbcrOhqoOgJk65S7RneRWlENyS4Jp2E4zXszLjPZS5QzR0dLj4Qgk
EpFafGYfsznJ9lVZuXhamcGjkwCkLUSHfMzi7VtnWh5nYZDCCIflstCC5REQCHh2w7/N9aZ5zD9n
cqVoowzruYIfQ+Xua4YvD7hWzXcOfn6Na9QP9dzUuOvhnl0tVrJ1yp4SHUPia6eNrWs1R+g6MtZY
uWBod8bYESMls9VcuPXi7tw6/ayUIVyvc87zCNeVBZaX6ILyChBIuKa81uxtI9rk3MuDzFECV/FQ
GLJDHP0Ky7jT8yJFBPsGb/Z26y/ctj8E/sMQFQ4ic567t1JODDA0w1NurC612VyOU9XuWhM1eGwG
qZ4Ht90w9J/DSXwcsAVCvKa4dkbTuipbvpPSRE8WebvuskXDVThV9BI56OOYIrTJQej1rgxRgh5Q
KWFE3eV3S97fzt7kfMoxowJAgrCXNmntR3t6RFQwR+RBbK1KI3FcJMM+yGvvUx+d13BZPlP/nXZT
s3SHVgvTjzbmGK1c71hEuVkF0W6YaFYtr2wfHKHNa7MxEbmK0B5qluSxmOPPNCTZ5wKX+6xK7xKz
bG48HAIfI0ynwjh/nPqxv7W8+DKaHytRG/fIkpTXXj49hKh2P0CWSq+STvuqljIRx5dFmxWrPCjN
zVhovA1yr7d0MtBbneAOSYvgbu4EEtPRIo4ZJdBNlZgNKvZ9t1lILh0q05gf/MDBJQdlTept5fyA
EA26Xa7+ZcL6AYmMpL3rp8i49EX8oQGwddfJiSFdE6YSjkcYpij/DjZpZ0wdzsfCpEYlF5O+S+7i
oto4o/7Zl2LrtTe5h9HxP05WkTJec/gtmlhSasI9GGEaf2m/8aLHw6CNPZ2PJ24Cx2U8bm8azMuv
KMshXQyNDtOmjjLF2NR43wzOha15KLp2MWr6cThfh149X6u5ISKQKdMM6zMt2c0wkG+aqU1vJpi/
10726NeAI/PB9kmNocGrS13eCsDXyq2Ry3U0B8cLiZv0a385+Ji2HC3ya2kVYdXhlsfQSKujqAAg
Iu7g78c5WfepXewo0ba3ZoygkwWJ81ibXnXMHcFX6i7RtersSsHWCJvPDUnX5UpNbOoGRurrex2H
jQvh11svhOuHndTzEndHJ+rybVJ/K7XhqxMY9Dnk2biBow+Ovofsu2NEjW+QO21j0YUYmqAsYxf4
TxVlfm7OmGYxjFjZIt5qg79HYPolTtMPaRqg85bNu3CJv2lzs0djBG7gKLZFK7gK4r5harel6x0W
+ICrIUgu2qh96mrUqczmJRkuBP04A5j11IlPCC590LU5w/igvyWc3xQTkBQXL6nVPNjhpiaG1HJx
4fXdkzl3NwtORqRDrjMX29cIR5oywG+lRjTGTZ88RKbFYn81zWgv2ng/mefoQUnT0O8Y2F/Npvey
dJOU7C4ReUK2pnc92H3Y2E96V60pheLKFJbD1u0XqQWNK3HkJ+dGuTz2s3OD49iC6mB1ljbLmTVn
t0OxEj1DpqwazyaA86tkMnZWsezbWNvOg7lHgHJjZ5Qc3Vma995W4Lw3s9vgBVwJMpD5jFVaS8hq
c1tVQaysp8ehGxCDqR7StB7WTmJ/SISODlEr4OwPAVGBTb42yPGzjr2vnpHVqzjOI6nzfVv4wQdn
XuqNNs3Gvk2ITGDRyCSjux7JxtWld50lKJgvy9hBIszPuhbyhuUM1Ca163ianuPF2dkl0vt6M3ND
lvG5qPQrUiVIlHn7Qjc37sLY02+Xl2iMNYp/JvYofF/0ScMaWyPYiA2KSLNWI5sIGwVESAnG1brR
G4RrWjtL1gPus5n50ey9q7kF+DNgvrRN86zCSTlpgZDWV0iAFTt9MhqI8AM2IpBPkas0r2yNcUTR
VDFgUNM/zg5NgnC/aR1SPKVnfdcKS8fRpURCZvGv0mG51VufETIo6FXg4BJoor2eFl14QCwhXpH4
B74f1WA0Y63fSjl0lAAu3Wjoz6coQg/NQuNmLFH9jh/gDnVSBPqcTOD3glRyCE627fNvXpJ8t7D3
W40ora16IgskWJtdmvOOxdA+wi79XBsVAIMGT7cP4jrWKEaHPtKQIxr6EwTfVWyiauhVOgAGGw2d
pDvilwqBttpAwMwuhyDcLabzDIojXHW1jcilgylr3Q90u4azMRLInvXcXViJyDaJPn20DU3bu+N4
3VSDtYmpfCInNR77kn6pGtyz3IxxhpE2MlhtnLV1/7WgA0yqOb7t5uZ6SBBz7+PI3RR1NR3TcZ6O
aq6Vmm0hLnuQ6zGuaMR+XMIKVSELSyOXYS55RtuoqmPmCQ0oSHT0C1TOa91ttog1YiaskzP2kmIz
IOl/9PqwAWXQwpwpbVLwamWfWPWx6sILaxoxsgr7+mhoiG6NlV5vdD+tjybjGyDrY2Xu0fXCWJQT
1mKuXnWjcgMCaNp4UCQbEuMlWtbq2qN8KnBsTL5SGoiPeG7HR4exO1Jcbb8ZmsGkuQp1fFHT9mhL
ZfA6l7CPZlq2Q+xdlWl6MMMGjlaQfxnCqsDiNK1X+dCXx14+hDShuAAu1qaKovXHyHbnQ4m9aUSx
PZ/M8SxHk4wikNyBQeC51zjFCmMbbeP5/QFnDNQjx0BfW67ZHtUEa7md25r+odEwdIOaftZ0tgCi
lmfFOouo/9eNVxxjW3tqNHz6WrmkVjEEv4gLN9kuDYqyZV0cFzCxR29aPns2wZLVAywjEVVtewfr
pDJYILUn8inXbVtioLcURy6vOFsCfvOo3Z4lHh0/TghHHL2yYyrnjDHaL3bUAcvuP3pDUELViQII
OkzKBTUWURiPRRaCfG4wt1Prk8ynqVSzI7bipOncQ13M4XFOU+QP5ZwfLQctdhgFjWLXCmM8xNWw
d5taYADS1E9R1U6710UMH7Mjn1QPKc7GByFilAc1CvnSBMMkJrNm421TPmVlmL+u9jrhrQonaTYj
zKNi1wmrZayB1nne99p5U6df4G8HW4oZHqycIaMdH64sKXUeuS0WNHsPQUBqaPpIxZN+DbHSfpN1
lnYweOMrHAvSg8EIDq0vRBmWTNsAtPcuMzJWl9kk/bx9HQ0+rTL5kUNMLlu32YXRt8UzgiNJvgZH
Svyem+IscWp9Zwc2g2vLQ2TAX1B5QflVUHvQasaqWFd+HXu4g1DFE8De/gvO8VD5o2mbYs4+jl2x
Rmkv+l/Kzmy3cSXNuu/S9yxwHoDu/0IDqVmW02mn84ZIZ9qcGWQwOD79v6RTwKnqi0Y3UBBsp+2j
ssTgN+y9NkbXu3MKniVO4MeHS2aL7vggZLiPr6LPxjIx3F3Dj68+fPJOa+TEXzOq0EjhW3Q93T2+
bqW1wUVx91npLhRUBCf33/94ePz6x0f6aMFSDfBEPD7967/z1+PjR4Vm1OuqBynx1xcf39U8nu7j
w78+lx4S/Dtt4e/nNj2e/OOf/3omoD3eHHPx/npKf39jildgO032mzAH6AGP/2qhObvOmbhNJxgM
H0SUx0elCYvv708fHz2+9t++DylHGSLL//74+uNhfGBW/v5Zoo9BiEzp9fElnMPLVlbio1M1rbJP
PEMV4Ep/fPr3w5LTSIul5dV+fMiZDhb/7s/zS+sA9Eju0rbDgAf5diNFexp0zT6joXTvedhdWKi8
iqbKIFlo8vyVft8FTvlsg19VX1NuqPWUGETIV+5vbkTNSudwjgqZ7jENLht4NtaTmg1CW+N6Ors+
nTiu6LCCg7CSHZYKu0F1PyKwMovxE2yjHi1pxfrUX5jfbzSSNdaZ/uHTulxTRh302d8q752KLd1I
DvJVWy3euqsszPQ2Z49blJ/dpC7SMW8IVpB9Tlm5idP4TTCxX2kuSYc68cCB9+QYeiim9iOekvIQ
z9g3wGfS/cfqe5nT0vUwaXOSpKJKZPtULm6kB863WiEuIhh6R2v1tMxWmAXkGHakS+IDNSPLUKdS
lmrt9+R+B6j9LDceQJqSYDiyBCb+YiOHWq4Hr7onG7Yf2bdxaG+ZHeOXIpi9DpInS0xPZi6+yL/E
Oor/hPvn5zAYcZQqGg/fUpuhs8GxtHQVOVuECYUFjR3DImYsTMQkFdI9VEsbtoYQ/okM6fepv/Z6
/RwX7RiRjAk6FS/ZExDnj6HOU3g77Z8m6V801c7bXh+bdVZPxyRPsWKEWiU9Xtm7LLEn2UKmclu1
feSJOjgmEm1CRm1k1KO2681Pt46NXTp8T5FvPSeAM1dNFp809Ckk/OznQaBGsvRTAKluWwR5ts56
QX409EECzTOD2/Mlb/4QgAeknRY4NJwEJqwjyjXB6mSd6XcXcSIJScQoXs4JWdFgkc1OFoy1jOKi
aTLZdfHyicaxuHg2tmlb+sdqmDAoO8N4sxCeZVXzppVNd/RIsGPXQeKogd3qXGbNDpaJvp+LDFtX
9arxFI4Oo49VEwPzhoI+bRe7tEPh5fGuM5tfdLfDhh2OiBLPHK6Zu9J7Sr5aYy3f9Cohz8YjoIb1
JoL0lo1i5dEQCnp3RmDVVjId4B+yFxqaOcpYE61gbXfHeLihYwqoTKgNkBocXel+H0w8agWGFA2f
t6Nv8r7S9guC+nU21fa+cuvmVGcNdyJyJyF4MrKNrW61MElEFZW+ezmIyXIhr9vKpTwp5kOdjzKL
PF+5bhwy5vzR/zEZTXnwPwrRy2sbR3ks8/XimJc+YcLQTVq2K3Rx0Q3UH4NjcPSnKUku81CFrtMF
EdrXYJMW9s+xhEHc2RAX04x6H5MZaAnKXyN7sybEpVndk1ktaJxSQZEqkxrubluGmlZ2TD8ywCli
HBljgecVTf/kmKXcpvySgDnXvu+J1tYJLO/J3iYlD7Rt6ZuX0mQtXOg2pb2LsTgWHMyl/uuuAWs0
STHCX4e+jol+uXzVrJI1kb1rovnqiaMHrYKvjkrejSoXuVa1wF93gorLiJ8PJnUP/0p/p1kcTrXT
bim5xSbNAu+cjiCf8QC3OMSQczqSnTRzvxM6J3/TINjm1mnHoS2neSeFWKJcZcUmNsc/WSbmGycg
QhiiwFeynQgQKfIWy/YAx3Kp3L1GN2eg+IbOmV4TtyUpdKAAs3Tz1YanHlb4WvbC6O/BSFqwm4f4
2Pb5CLA6T7+pyfoTO2fRXLqcPQ4BedZ9Epw/LcIIzqmw1tVCNoohAc08rqLRakcyg4yrl0iauGAg
VNrzIteakWVSKJ/b+8O4zlPbOXi18iBLBXaktfLUBU1x/uvB5GxUVvAVtykFFkuIrU7yT0a/ySw1
8tr0JGpkKk4Gu5l1oMcKkOEg2GtnLPpjh3D+SEM5bUyf/UWVxCDmrRrSVMVJda8mzciRyZ6cxpKU
iAo9glbjkkzGbe2RVjXX8Fsyoq7iXq6m+pdtwMptrCZjTZ6am9duqN2wRITFaCte96mfhpB1EmSu
nNYawUKMiMadrfe/5npJ91488LuqtRYH4KACuFF8detDuNo2Paxw/4651j1VHjOrEET+ZKGbJd3v
sRp+m/q0BgLKXUOHjyGn2qBOnD+Fae1n14rmYnaZhfqrSWrNCZVzNFDBPhmAsHN6mVWPdHNl9iDh
uQf9yMzEDqGyvy0qP6cxS41krPKIXY7G2w2jR9WLXcLUK0R5JWfQe5yyZargzNvJO8NGwsbSAO2O
Wa/INDXZ5gTyWBfAqcyoViZnVM+VGfA7LY7HK4FVqzm9UqaOYdPD2MMNla+r4m6QzL8z8sZ8FIR9
bV2DxQ9Q1nolI3Ui7LxmvIyJ6KgYyMgiOY4eyy/nQ1Bqa0/rp6e0Oyoc9MJU/rWgAkxKTd6k1fwm
7Zs3nT0U56nofhRtnkUzw5dQ9EPoMDXbUieTuCYQxkkQbgRyG+fUpgsR8L5HMRZHGGmsDDi0N0li
L+Eoh8OQTuZ2ZlK/dlA/X0mY2HbW8GwsCfq5vAVycLfEDE1mbOd3LB3V88ACCUdmba+9uq7XgpFX
KGwEbOTMnSY04vshKf6MRtKsLcMlXDgoWPCU1kdZBmZkj5IzllnXzpBLvFXeSG5FJ/fMZea9cycs
d9JbD4pYJq1asEv604fmBNaxVXlwAoYA4QxNJWosk2XbFIgVaFt1YRSgn4qyXRvgtZ9amx42ns2r
EYjJJ2Rb5E838F3kbbBe3SVOfmcbGzrofncydzi3JPnHz4O0qm9NmWxKUFtPaBTqb2jji9An+G9j
9O+yj5sXJ8/785Rm71xu7Yvye8r6ewRdEH+ZQ179yPqhPeqNBlH3/inKuGqjXLM4WIOY9mnJjKH1
QK9No/GlZeXRb9RWBtNmaB3vRzV3pJCzGkxSj151FtPVx5OHvUHREzBKcuI835lmO27gqixXiz/z
ysntal/i1lzP/KIo0MqQ8NKfDny9MveHW+OmyYWd6UVN5HNnZb9jBGUgRyu/lKMGqL8yCe1K/yrU
NUfEf2rHDwYS3bmAP8JGDWllShh2XgHKJnvP3ObZtNeNrufq0rFvaNCMc5ZZIwqYqELUw26LsnO+
s/iCYWRJQvNSJ3G2s+5JJjFlyiMxUjd/ZzivnXkg1KBMjK2dxTS4sfppWuLimpW4OAbjwrhS097p
lj05DOGUYVYq5iXUmtR9GnInsmdM5Sxtd4Manx3bUZc5lzp3EGMICbo28cxzd40JtEC7l0aWrgen
sqWGHesf0kwx8jK8RFUZ7KrG/PCUbu2DnKRT684HnqytOxLq+4h8Ldk3AVcDvdz79qmakk+sdQxE
PW/cFvniQlMeo1IX7l5BwgiTUvVI/N0eTKvNDTeeS+YJk72zREhoULpij5JfB05dIzOcW5Y5zkqP
K4947NwOzZqJCBnE5AqZ89bNbGutj12/W8CM75Hy7Je0NDelXyKr4qQYpRtajKo2joD1KQtnXrnx
/Jq2hnO0cCwQfHcn5E9VENa+LNdTlzXfjLLawr5CnIq6JWrcKgcNFWSrBL3jNWA8DtGsmzcQcwgw
6PacSBPSD3dg8DGkz74NngBZdecEn4YdD/vBYjLcWc5KzRlF30jCrUmXvW4AL4YEK9sbvbK1rWn3
Z6PQ5rDqSfi495/HhXYWuSvw9snJfpqMWPe2H/xMSP07S2drpHn6lEyYRcoeviyL9oriwmOi0tDd
0dGSqYBY25ra+jTO0LlNGr+8A4WWOjKysixChIni3J32cUGmTNt5czjCStuMxVOet95FtmRtGqQr
6R1pD1J7Mya2Mp685XMbhyRu/56pFU+1gO/JcO3k5/GyBaAiIl6YeCftt1g48RZntEYG+p/Yq903
I//dzFW8DZxpPtn+4O8lACITCTM39SI9pzUOGMOuv1f11J1jVRjPw/jSFCYGCGQJ55SQvEulOEkY
5UcFgpNblfaMhwjVPQ/lxfHp5RL4iqzCk47KtlO3mArmay6ld9HIsDAGB/Gqa6Ea9bXhUDaMF2BB
yZVXLbiJ7g+dnSgifIiroGwMLoF+Y+11qmZ9l0hR7OSyvDSpyk+sKOZnaS9r2MP0Gg+numP/aIHt
3B4PjO12eWF+NsJieaeXcJPkPY2rmzEDJfPLEufTmfvB8GwPOkCf9OfImJip9cCGhpACGI1Bd176
uKIv0OQGNRB/Vqu+Casw1prXj4yGe3bsS0mcdIn2GYSDv6diaJjKxZIohk3vhAHaxa1dW/PWc/U6
7Ek1Ollpt1WFvxxrBsXbzNSJsNKZeerawDrHYd3cOmlkzPF4K9CNjCwpWxKbTnhHp0OQIN7OmvEz
a4lpsoj03oJWmA4ODavIQNYMaYuttgIP2KdmEhoEg4zGsSiT5lvtZOsWtRSmpdNc4v+w6jSUTkOs
fOZQv8dpsFZanBDdW5NCY2WkC7X3CehM5Erzg+U7p4hN9tGU59XGzdR8tcSs1uxHgCKWcU+kWS7X
6cwyyHA+0KJqeydt/GgygN7dB76PB02OwbqZ+MM0Iqtu1Sy2cFKMl4Er/pAPxLAWvT4c5sx/r+Pk
U8O8+VRaUG/pmvaIqcRqjq2RkrFutktRVRtScfqNkCab49ZN9hXEzrWsWjDzC0GXTjNmjP+Z3M3z
xOw1ve/4CchwnFDlcRepkeqwzfwfS7ecS6AAKyIQ5BEAcMNSpP6BMVbxlgiybaoZH7OtU//O5XhQ
9MRRbvjtJnerm7n08lIN2XSNY3GcZ8PczJXlhDWnUFSPBWE4LnkrRpu+zR3hV5Yqu62lIeCL/ZxS
KB9JaGEicXWSX4H51XqD9RaIEV2fW74LDX/oZE/5O3P1Zh3zFhttd09j7XJ6Y/gbU6tFMmDJMK3G
l8rI5ZncosWpsqh3lbvyOUf3WGCYDkSFGrIdHvuXmlSmTRyYFoQjEk0c5bvwEFS/zwtoVwog5aU/
6pX36feA+tM2JlTWmV9st7L3vSIsV+8QK9xjqqqajLtGKfoOH51Aj+ANqY0iGkJzE9a1yx/XRoUr
WI7TPTaCexwgB6Ep6JrkWtzx+yoRTRjnpcSw4CFZpysqVIEoBxEec62FdIuaPAtL9vWmyIxfLfmY
0MfWOD12tmqCqASxC/NE7Bp7FggNSMBo0JlGAGh3Q900sJwQvRfNZvQTtp9N5NrC/hr1Pf4RSC76
yokz60kzDGBYrbYTerkt7rmRUG7XlRv3Z1lp71M1/U5MZiFVD56iXuYJzIxt7IU2X5fBC86NVsiT
IZS/QU1VsdBkidoaRlhbZrblfn+/dOs14BgZWtOPXJiUKd6hVRXnvd1upNu23OpBO9pB3uwsyqls
hlc21tNOWTjk3dhEcslIhloCfV0zrpVgm1uJ3F8V91DfXmNSy4yfJhU9TzPTyk3+pZTLfGj0Iiri
2TsmTmgYHdpxohw2Xs3wy3QCBQooM4GZ1lYUy3ssBPeog3DUH+bhpMZaLZAT2GDbkSVbWYhfrMnc
aE4sxloa1hqqoG1iptYqc/Vj5ZAYNJHf8NwyXJon9rU97oWjNijg1bV6JhUZykCRIIfoNfubqn95
EH4PyGAJY6pm446QcXb9va/XGKwNJEfsZuy9ay3DteAwCsdzmzNGb6kcK+8t1QKf8WJTR62eTpu2
WQj2jCcv5DQ88mJN+BokvYneWtehNg7Y7wC62Tq5oDMicYl3jrjnxV6naWedbFQ5+2qsngJPiVNd
E94qOykvnkfN6arpxCG8rKa4CK5lxhwkY7aW5a2zmjr1QgUlebNaiGXSbm/5Zr6x8fKz/EwIDpRB
tOgVcopp5beCwNaqlYQDLS8Gm7L7RMo7GGZZbexezPTU/OHGZqb9d7WYkafx0haLOnDCHezZLTDd
jL/60SReJoet3FmM99KtHQfp1mwp3xJhfKSlIuXdrv90NO3R1NTxWhOfNfz7ExI7P/Sc/M/o3Edd
ZlLuciz3jj+KDRQm4of8+MM062ucP+a2DLJnkz1Zl2L+7XlXkwfrEledOuspYP8CTrtbJ6rRjp2T
U8hiLQTjUtucs9Une16arIryJV5y7tsDwyJfyxksNNPZUj+ZYaxzCpE3b9zPSnqHApT62nByXh2/
ZStKquIWAz/IQuuX9HI9zPSUiKbGVQj5iVbJhn7f1nlPg85RQh15q+Mvw5PiptvOjBrCl9u6yfPI
TbgyvQBUkM25EdBtNAG2kcS631irYF+U47sqZXZM1HxralLKZNucSpwF69wVbAgX+mG/Q4Y1wq1J
BPVAVjIMmgv7d2wworELxas8kpzmjcPKdSb4d0NgHRxf+ygxEut4WkNGjvf8rdk/Thb/9+wJJrBd
t4qwS1tuElaO12BOdyTjEc2tt8nGbmMr8li2FKlL1rAvCGc3xN7X3JKkMQfTuv2uz5pPHhYhY0Y2
ZkTmXQRDFnJZiknTbonhwJQwoVIRx8yFXMo3y4vHA8Y+ETWLDpSY9dNkuyz0rbZBRdJw7tsqOD4e
ytH50zBbY/aXtSHDCxKXl/op9hv7lErrg5pS/11K++bEenpJ59YPjTQ7ewPUoTYbjC0joSGsY/of
HGe8wF1c0mu6sMPK7C0PxGUZe7JLGYLlzX09ppIXhZyVgqnMwYQSGFh05SHRE7mvJ+dm1d4UmS2H
1lK0rPfW3DLShExqdB6/FeVaL/23uJQU5yNJWVNhE3sfELI3z9b33Kt3Vd8RytcVLw0joYh1GQqP
wWovVS9fKKrm/aQD+Frq8pUQVsYrytoPgSR6e1Lb2Cto05qU/LJstMnhZGA6+xjs23hepcpMD1Ln
LtpPMb1h62Aw7wpaASLVN0aSH1qABifClMK7kH1bE+B861JB/NjU6OE8Bz89hGuE4CQYxye8B1i3
+nUp1K41hXWc5sRZBfRiKmf8VoBFYNAwGqG06GkWoZ+DxeA+6DVRlbCLmQuNjC8a3bMbFFEnAlod
/OW8xvHzpYxLN8yD3tzaLVd515hMaNI6Plf6tNMnOziU1NL7AfQt3vEOvZNZXlIiIndTQniWQ1+u
5c+z8Gr0NnN6CbAMpmQohGZilFHFnpIV1NTtl8amVdbOOfDNNWy6fAM3ttmrWpFOj8Vr45NYhh1k
YKTp/ii5Vp4qYwZh1qX7GgXVtWq0SzVL4g3corsECVHW/P3L88h1mRJpd3AqgtQIgwOEgBYuLS6p
svt1VzrZqYgbXp4BurqsS06rmhTxx8HvD3STngaDUigTVno6XbKZUlFvmyeR5FfLZOi7ACEutXw4
8mKCueJ9uU2aRt81RX9mKt+uZSvdb7HLciKV5jdRU6PEI+KjoWAzNGTGR5039VPmddtBtPa7z6Bl
jRWIp4S/Y1u3lfWqDzs1fKpG2S+tpasnP1cvdYd+in4YRBpJ6K9OmX4K1x0+hWC+58zBapHoYR2N
Vjhb5tOguda+M6fi7Jt2tEDHf+c2WKNBNImPdEV66C3JdLyfvQvJZEkYJ6JaT0O/SYy23Gus0uPM
fOmy4DmtFt5EOt35LKxmjUF6RrJYWRcluX/EuXKuwz09MwVEIBjlXdv7wwxZHLesnJ7siVQ8fdTt
7wuq8VU6vuKTC+49LliNsXyaG2vadVPzVTVFu/ZzryVrQEdQZM/T0xgYyUXqesW64bmO6XwZ3XhH
hznnxsfMwPieIEFTr9OtlvTehtba2bedzDAB4G1bGup+iZY2v8f0KUbOFPA0deao4eNNip+GY1xx
J2sRts00NCUiN477n2DSCVLUhNpnYrxnVcliu5iFi4MqBVaH1+lbUS1fDe/vzB/qFzvorV1LH70q
uJYXfdCv48Txk3sFmtWFNEDinMS5kndhi+339yiE+FjJhi3Lkp0wNBYX0zglkuW2UFaFgCS4qTIR
19EV8lAMvOtwDHVH343182DX3QXc2V5vxTfL0Rg/48zZ+1JS0ChnbXpUXEaQWN+hoD8z7FeHwSd8
DovAahZJ/A2N8Ks9+oAdi7Y4tm5c3syOC15YQbbxrIwJGdO8M+Ruhn8mBt0pNasTO1p6rGbYVYEx
h32uzJuYHqZgZ9P2pXua3KS79DoxY5wZm64X5ra830W0ktGtm2Qo79A2jSywnHIRzAV79ZxoQr8F
6aFzI8xW5e+C8dTanfTuqRuehCrLE/nVGo1nYfxAmIiB25AIzFkzvNEvDuM5bmz/3cqVYPvDTdFg
/EN16LFdgj3HzLL/VU850kW3sQ+V0f2kI9CPpuSeQB7qVscO7o2zOCr05LwqHE5FOaRP42S9CJ9a
zwaNeXo8+CyoQG70t5z79xM2iJthZSsXRsjBzjtURDk598NMSIZq8Rt1zriiZR151/KQKPptbRnH
Xdn30TAUxh4gf/4cI4xz9XbrcS5CAByWo8sAYze7ychIpjqMGrbAJrCSV5kxdk2qLj7xqtc4GFsG
0HZR/yxjChFgHdmtqnsz6tiOvrLbRqZ3Y7Ln2sXVrBDcVerQ+F7zWvX37hm6gBx2Grahs53o32MW
ml/CarkFes6T2zPpGzqd3xr71oWt0K2A17j3VTxvZyhRG9FXF+IUMuonWnRia/Wzzqz/Tmn8phAo
83ets7e0ZbzT+vjFxlmGNqHKdLTG2qEIHaqhOTdFKTcVqkz2UAGHcO7ET7JyfxEmKKLUHb6ZWnKV
xAW+9kU9RbHb0bTF/GekXd6c2feP7OkFm+AxZ05Sxru6BPwz2PNwG3GXjPgOfriSwWdRZDcDtyGL
EtNdcU3i8oj3uP9CtzPdPz0+BTfeFoLZ1OMhdwzvYie2fobGtEk2GvugH6XdyqNb8oY3ilr/oST4
zqFK/aM1Iu/rAT9HpTZUZ6Il0W47Tv895c3NsLd4RUyVR4wPaamWxNs3XQIpcQyaj5kV0ZwZ+inN
QR80BPYdTGsBdihgRFqE6x2tyvrtIxX6Tr6vSTXgtGvPg4epN+P0PM+uOGoq/pwYBz1nMSnZTY1Q
IXjMq2o0pnWTWuxuGF+5sqtO/vzledo0bSwLZSdQGWMN4a6PWnV3HWS5RQQd0beZOVgERA3W95aQ
078+dRvud9DiZvKOh36nE2S6Keup2s/jjFmgSn7OvZV9L5vnoAnE62DGyfNojWgu8vwWjMQnAD6I
mjR+YaoznzorSI+VEXi3oo7TV+Oxi+in5nCnZgf4Pl/ScjmpwPEYpxTzSyGYtGEyO8oSEQZtjnUE
+k2LEcj2xxKzwsJcAOic3JlISmYOAWo2wAJ9EBY9LbSDCLu+y8sXR05RV40+/pKyvjgzPsjaYpM7
IzXfDoAFQ7a7KCqdTtzTub8YNfhRa+ooGMzR2lORc0lQbKymigV/PGscM1S6a11NS9gH9LLU1vPZ
peBfN2IcqO80YxcYtroOCy1vUyTmK4mir3Cj+2ee2NcsZbBZkIds+yIddzUytJVURXxC9q22bDVZ
sMbSvRYoiv0CsHgfH4eEgrfq+i9eTgaESdfxRuqtkECL+63YsJ7odO0n2soey49zrDRn2qpJALx9
m52qeGkTTb5QvyUrQKNp5DTUR2NNjz0uark4E4MyNXtvvaX335HY0uJ61XxjtWNcyL/Z9IWXn7Fw
OGwg55/SVcb58aANBssePJDML/gaa7KdbIMh8rPlyGtVHlDrGc+xc8j6vrg1XWwd42riTDNoa1zP
elmMb4pQxjfjd9n1F38KkteUaOcrRJG3yQ2aTel4An9bOl572Y3Xyl9OOGDj4ADyBkDpwtwgrOd7
OgPGV9bEtR52reweRIOjXhCqkVudWhPGaT71dvkrD9BeTnljvaGTShHZfVMDHUnuGkkorEGe066+
evagXWkYEAGlAzOeJZdHI9EOXcMrDzTlzV2MfmcPHghFb3inszD2GMesIyO7ZDdNRhUGE54ZWS71
NkAHyuCksN2JVjX1tmYSt0QPmDFuM/maMhVfs+z+Vdpm+n3pn1yVVluM/+N26frPoVHPc2P4m8kW
4xlSxWEQlgM8LvmeBK1+7CtlE8GrLRvuE340miQyPwyX/ycqePQpLr+qz+4/7z/1W7DEypJUPXia
f392hk0oOkRP/+N3vYiK//33b/m339v9v8c/J59i80v9+rdPtrViuHzrP+X8/Nn15V/P4Z/f+b/9
x/8l0dTGjvQv3tT7c/nnT97/Fv/1H3sx/jvO9K8f+CfONND/gezTQ/RhP4il/4SZBu4/IDDhXTXB
MUFvu9vz/wkzta1/OLoLqf4e++jyc1hrO9Gr9L/+w9b/AbgywDvq4rz17j/1f4CZGog78OL/Cz1B
Dyz8w5ZrWhC2TYRNd8frv1Bj5kqpofYy/0C279ukDGLUsYV2+PX7NhBrPc5ffXOGZKd1py5buiND
uQEZiPlLyy3qq3Yuo7gRZ8K3h1Pj/0yJHdpbG1Zd2fcMGnfflF94KbMdHe2fyfuppGYcbXYx/Txo
Ozpo88XSl+3U+Nax0eWJxFXkR+P3WOrFHkeYDBFEvWBFtW6z15xgPRxm5qe4Dum23VobI4bCwaEY
/W924xPipzxrU1QROm2fwtojRHpgV8vpG1q91nCiwvhKpLXVkAmtG8PL9nXhdUCW3DfMHvpVmKBQ
S6vcNndfKRAnZvsxyKLGtm5t7X56bhmsu3T4zChoEFc7pyxgG2z73fd2WpIQnw0r2RhHhi0s7Wjb
uLpG9T5mlnbJetRlo5munTFGe29M32mc0brYZ9Puqw+AsxAzsl0ilvk2xbW+N3q19y3aS68qlg3O
rTyKZ/9gqOHOAPBInXS8vd82Jc1pjF6nuY40k5mdr9t7eiTl/x0smh1lg0HJH01zxSW9HGVh7eyS
GVuymVqQJhNQOaTNWytLt0HRZBs/nT9crTRPc0+knTfeSRlTfbGHnkm8yyJC1j9t2X2HcdhTU9lR
V6ZVZMTOn7au7g23S6Zbk99HTbPHyh2/5jyS/y6KJ9VJ89C71rg1lue+IpG8E9vcZSsOnyqPygzX
FLNLE4MQShZ/6xGZt4JP/WVZ9dGKR3XEu3bKJy04xSOIhtdC1cm91UVard3V1umHPbbDRpr6AWWK
yUDZudiOqEJ2X9MuE58aT2/dJ3oRMoTXIj3v32sP8RoNNOY/NW4MTKl70zRAC+r1vvOScptbsqYd
gviL0hYlKXK1YfD+1OKuYLeBJXEr+mO42bjDpWivC0JH2VHMGX1LptZwJm9ODX96GMHkYSU1Qt8d
ftbMGnalrc5FsohjjCEJf5DaV5rYO14SHDF8bOd55QuBJna+NkmX3Nx8ZzFWMFIpDgVvsKg17I3T
+D9InlyOM7i6QTNj3B3NTcrBOg+UIqfc+ELNVp5TrY+3Tg3PDrMAa3KA9Y1nU94aY33kips26BSO
FUz0fRNImi6VvfXYJNd24TIX9yr3pIvf2tTJCKnZezKrETtouaAztejlgjVZgc5FN+MTAqkciCRC
ZXSu7/CC/KhUYHYxt1zHysZ+UqsV8/c5T3VcEfqmH+xvdWnX58pgOOi7LgVR4Ia0b/dg+bpY277y
QiOJ1wE007WaO2fnqDacvPKjdgcbCkCZ3Gu7JIJ7gsgFxLk3XJLJoS75yXQxCDv8peiunuXIwWVQ
RK8Wtv2mnx0R/0O7j3nX5PVPZgDZbsQcskoBfVWmWW510d1Kc/kC87jxi+qYZMO2D+CpZo7+6bNv
dJEuQoNs4g3q5N2UV7953pADC6p+wdq7Zjax9QE1UcSI48KgXGCooZ/q0khl75OLXynuMJZUbGKG
xd9OOrBJDu2VO6Nlc0oxrkpFjrgkAmD9LIXdrpa4LzaohZDRPietCtE+ZXuzKa92N4KOd9zfA3E/
69IgO4jdZx06feP8f+bObLlxbcuuXwQHmo3uFSTYk6KoXi8IKVOJvu828PUe4LmuvFXhirD95Dgn
ECRTmSJBNGuvNeeYNAJ7HXpHOa+6DJOdlVyb1hp8N0vJKhxDyjqrXuemsxotxdkl4gHRWUd0vRat
hjJUyX5MAagq0cat52DV5e/V3KQbblQAkRC7eSqmcVHPp1YvxnVWzrOvTL/NEJWNTImbhgy/ycXk
AJdsPi3J8SMkn7LugNG0s/2W/0h3xHBRYLFrunxNIhjQsHI6sWpf5KPFr1K6J5XW6yXtAal1Wqes
1UW6EvT7mE7qrhzQb4mmdPdFrtterZvVpld+ZtCxm1hGOF2k2qyN8Se1mUFP0iVJImahzT1300mo
Aw3NEJV2wzqZplOSRFyTivxbWMqLogY4Xlq6t+YMWx5QdqcMb4hAfTIZV42WBDRKNdsvXP2IrCp8
cvPhVg+FuZlhDPlQ21JAa7WxkdFgIyOzn6ZAbTdOqSRru1X1h3SVDa+T4QQH2ixo5RmsrscJXGdb
adM2gLx5oU1drAy9Mn3RLtEzdoHZUsxXVCSd7/b1SQtaDh/4cJgI7OmaannJwd5wbiQsrKgyvCC0
qZoFAs20STtPViYUNjfDdlkrtP3dWt9GeoeTstqVcb9XpsW+4zoUliAFEEz2rDTbhOYSzXJrMOeL
YVU1s22oG1XZH+OAxEAIVRWzoezFmRh8KUP9oqqM9JywjXx7kLVHDivZfCp4Xktf5loz+62ZUSib
Q5ldRDlx8Q26zWg157ivTrkViqOBs3AV6i3SS04TU5bJwwgJ1gqNy1xhJtaVdt1GcXpEfBpSYu8G
FoiepXSaL12cbtzZySYai62oJIEKValsHG1EVDgCgGT9s6JB+ginkPAMwjYIfKqPGJ92bh2Pnoz7
xHca291qGNwUrEUrF0o2soyqQ+HADRhlKzMwwYHgjJ0X6c65rwgcaZ4UwlV3EQZab4rD58Bm5M4d
HnZMUA2rMZLlrunp80Up+EFLO5kByqMoScyzqAZiGXAKod075YAfvWww9z3xzEjAmmF5l/lDG1MG
uCkGDIQiKDOfSMMN92qHt15h9O5Z/ZydevTqE+Zf3KiTSoOcyNdyJPD5HoHrZHhCnzosr3ZYoUW8
p0UOGV5FSBwmYSJWiy2jA9K+JEwyUfmtd5NCh3B/TxG9v3p/RKeRwG4ddZkqCz8jL0YuAV1Oz4yc
FenIUaZYh0q39IV2xSSGw+xgVcZnktLlT4oB50WFrJWL2E6lU2eq/XS4b+as13zYbF9kFbY+M/1f
yrzkP1MblAdmqXzbmRp7qLrKQ27O/S5AZGshjl+LKEThGruSUjQtjgnm6m3XOotoSnQGUzkUzVgW
CDxVMKaroQIIt+u+kUkzO02ZqN7fpCzGxb9vYV0PYkFOmRnRNcfUYLQvtK5oo7fqgZX1S4BiYfM3
nldz21NSTuHWMZ3qEFbOSZ+Jq0wMDkTW7f+KOP3fJZ7m8ArQQLu7ntk7Wnc27X88mnRD2ceh3wxB
fIwckv5K92bQVDzWQZDuB64nRY/MzQR0vCoSK/RLkzlWR/26Acx1vb/dEXrmNkrD3T37856ret+Q
j0E7+u9zC+UnCBDrTS7WMLEEjw1VmBW7YDntySqkMXdP3XIZzCRN0WzvBjAxNBiH7g9bwe6FqiKZ
Ct2DQN+0Qav3zhL3OQwa8IP7w8xEH1fPtbO+f63/Frns3AP27i9ooryitssIX5YfITgN6kw290d/
NzS0SYRcIhAFwjxLn0uP1jGQBXsgYHoQ1QHnSHW4P22m9Eet2tr/+1JaNSnyi546awkQvO8LAMHs
lvu+anUT8DXGAv0ZIPF8QNJHgt4sENnM+Fr7WI+O9027PGqdPzXOFCYgjPNpJldeGrJGKZfMNQkM
BryUtQtUG9HJf2zQyo8HJh7lJnXnl1yplEMVRcohQ0XkGTFprrWCV0QhI/m+YYZF89VqsWXNo7qa
x3reRq2NR5Bg5EAhMvm+cf4+ukcJq7MufKl0H/fU4PvG1goul44FC2McuPb1bc1V3cXiVfNJrbi/
BE0TbokdxMUbtM3NpY++uf/hsJzsBq43OuEMrEQ4t0w/MwlxpcwpyJerh7VcIu5xtfdH2j2p9v58
6MLX2BnDzf1LuX8X9y8KVh1mlcJ+YlJB7OM9qLm23I2Nw2h7/2b+y/HbjvSFqzaR/yQ233/ERptE
2Ux0UV3Mq/uBLLlq4KbB5kPORrN27jvkb7byfX/9ky6dJ320Zznxzy64f8r75yV4fT78/eRctmE5
YKfLJ8z8A8auSDV+Ey8+eJEksdzutEeNFbEtFnqm3lB7G8jn1Vl8tMwsCD2w/A43wDSVL8oS4QNz
BEjKPEvPdboflW/FwVwis3F6b1IkMJkDZLEoMohFjWusm6lLz3834MOBPjCbaBHeQhHtofXg/WzK
nWqXEiOGeRvwUqx794yE5kIv6tpYrN0UALao1Q8hcw1P0a29aMWt7MqnWiA4UoiwEiix7JTiXSNG
anaLsxzOSVH80mztVQUj5WUKTo9xjN9y9TWJ8EBlTvUeDmT12AEKD4NTQMuTS0NU5K4U8lFtVmZZ
JyjQ8xM0IRzVyPopLYy3vmXl2VC9e1Q7m97Gsq/OmN9DJONjMC2cieE5qfQKb1t37ozR2YVZRPt6
stdLoYq3SFtBV7T3NLRTL1S7fe/YxVYzaOczZ3Rz5zkxchXiRHx0kPWDYp6Q5ky9M97M3qH6coZD
K8Q5a35J/dGZb3giYWdGJKDVeXqKTPnNgoQILkW5KH0I7UgsmmXBat1BF4g2sUaxhbx+8Y1nTvOU
hOZDwfjTSX8HaIxwM0RcQLPwq+0pVpQJC4rapyfHlM5K2sPOTKqb0+zdZamn0yQn1KRkd3XX1M6p
EyThKQLsUjDm574E0Tsnw1mVr4GN/h1z1HmiyOgabGGUkLHXNuuImnltV9WLk3GvMwDgqgl1lZPG
eyzg+VqusMl9tebw3FrOJ2iw9RzVYA1GlQPRMp+aDKIvAWt11iHGg2ABsOZXqrOmHhJa1snYPorA
9hLLivhcLn3xLH7tpbGWg/4yIY1EzM1EJzd/GFw2a5SC+16PbG9q+2teDeSjb2bA+Ggrt5zwf9oY
RpEL6W1d4afTpXmqsYy0EPrLPhIQlWLbx8vCjlTbW14hBZ52OlT9FQ3Eb4a3t4ScqZVMrXM2CRSL
aXGyAwnVZjqgMjumggTKAT/8IOSvotcuUd68zI39lGruB2O/ADAPSVQAZffq4heqapSoFZpMNbuM
KaB9atJtY/XvZZnfeJconF0QZloCLCNi4UVm/QZ+zbye0DbQKek9JAqH1Ib5pPA1hONVZoLCMfXV
nTbM9GsGy97EY+MZAtcF7gEYirl7jWX7TlYogbQBpN62fW/CCB9rm+47BsSr3MFsMTeh7THRHI56
jIChmJWPpsCXGGCJ2yn7nkWPjdd8EzgWi9t6+FL1nosf4AskypIanMuB1WutZ2fdtW8dZxUouAOJ
xY5CamUli49WoT23TsGUsYaqGKEBTnS88EYzNPx6u6ZOxtVKaPqxxz6zdgBtMLsiO1B0CHJHtYat
v6SKFX8yAjFWg1W9AxgkjGtw/VLTfvAZQQIth0tFieXNakBSSYbyFekgIqyBqEwRTcR43aY0muh5
D1gDhq2RQsWo8ogcOtgcHrOuQzLWRDzo4SlCJOCFo5pcK/SJK7cxtq1p39wIywHwEvyghuaJDJ1g
Mll/qCxCH89/veIctdGvHGT+ikzjkXXxfNJEfCpdpqSK1f8xerdeuUC9+Ce/pIlAcm7UjyJOSvAq
4tjbiyavxqjgRC1H+W+BBt5H9ybh9CBTSivkvMBjDOcMfA0lYc6JPFv6RhDw7Sb825VaIEwJipc4
nq4MBUvMXAb68E5oBwpYpr1o7PuARiAOmRYK216xIcH16s1N5m/itYqzTnDqarYV69Jl5gOmaIgB
CpSbGAR30w27ASzbPo9oCwB48ILA+ZMAQ/dZhpgAA0hcQ46XrXK0S5FZvbd0rE9c1tax5Ns0w+YP
bQ8Gg7JaGyIlADIInmquQYfCrf9EQPQ6Ayxgnjc/EV0Uokj+OAnCXKU4OWrW+UDyHmMyWNfpYGWe
maunrukfRJ395hZzgnpKBB3lPSLz935wfril4wySU0RGhzhouUoa8O/UtCZ/XIwQ1si9MaEm6/Gl
6K3T0r3aJC2hJxm3NE6k1vLBJ9LwgmqUlvi4XALhSS6GG+NeYQfHa1PhKkNVG3uGingFTERMPap8
231jrqvJWdRYpAc2kK1SM79YxSLtQ35ARt+IuYAbYmZfIW3lq85BbayIkdB54Tf9uQwkvgrx2Ugb
6SpoMjItzJ06/zQOpzzz0I1bLtBGDRmHw1srO5zqKHryFQabQ11GH8hWi9XcrV3U+9EwFg/G3E6P
gQm1Iszj2TdkqPozQl9PGA+in2NvqG0+sJ6jqtGYvOvWrU0qG+t7muxqc4eKfsTq7XxHrnlGJsEN
V+SVB766SOeYVUNq0yzlghb2w5WZ8Kpvqt3IsHml5/IyhYM4GxzV8TxuoRUgljBGlPWT3m+iQ5oz
4ZctFkuuEivFQlAPp2jw5jJ8izHKd6040vBehYQvClO7hRz6GeikzN6Y9vgrNdLnsj+35AF6A5OE
ddZjSxh6nTWT26+QgtOBs3TyArst9pb4OpEqoM3qgTZZgevcrVZEKrnruLHwMOnXKJ/gc4i3lP62
9zem2x6sVc0YeqcV1TOgkudxPdrkyNgdWYnJYlDow9KnF4zGHxzIFKfc/MM/uFCrI2ASFQuPPgAA
spaLodwpRgYQ0lilUe9eYmK2oAsVT8nwDYwrQIvrd5REnl0FyDMM46VhXGdXMMA6O/1yETSAEYmb
3ZQNH2SUfVM3+VqYfaoYw8c0cx6DpFwbA3VLEz8aGe+ntcffMhJ7OpUnJXeEn9sz9bH4Ms2pOnRF
ZbFQ3s/QtVZxl/0gt7yVRGJ6HWHYppF8V7r4nul4rKsOUTUqv13fc9Q5jnJGSJv4HdjGlexLzCg2
5xY6ipwGAdW70pMSlkXCUzD0I0B1PFqmN6OuE1RwuW/mht9p7h59yoglBHc0sh1aSWP+2mh66fd2
W9HMNPbMO3NaHv1xkoV1iCzxYGsRjDYnQQWWuxaAq7Jifptu1LTBeziIzrMHhNGySesT0icvVXPs
C2isN7H5VQxDQaDGr7rqgrXL9wi1Td/0lkbasup+jeB6koQBf76i6wQpRh3BEC0N8x5vsw1yaqZp
4Tblc47LivXV1AMthNPZTRm2wWphhdyfI8TtaDWx9HrNWqs7NPc+Qh4n/eH+/O8mrnAg6CZXeqWw
DyC5qm2kjTgkaPyvp+VfUFR+QXxfszkcb1Gc/JN1XsjikZmI3FDw8BuW3/13M4zjDKzfSVbl8ksT
aWZL8nvTH9TknMw54sK086vM7f9JtL5nWxddgZSicGYTgvTAfaUEDk6BGI5IAktAfMuGN3CatbAA
ucTrqvWR6GLaAwz5Vzq101MIzpOprfELNwdZtz0DNyYj96e2hehYKStraZbVh3sEfKTWebWrKGfC
Ok72jLtw8xczZtGlIWIuGzo3/77JOhV0O1kNnrIs7MWykpeBcQNwQ6UWZ8/mqDe4ixEt3zd369OM
/T6JLWUXLAvnJOkg8yyb+6O/r5XqeO1GPO6NrdGUX1bgYUDq+T9h638Tz+8vFk20Bgyr7dSFw4Ki
2G9SC+yOyeJollXE3T1gWNSY6M3voerZ0s6qCwfSWJ0ktNoSU0cgVPpKwt+zFLs9VPXcHu6PxPL0
/mj5iVp3up3xDxNGNF4XXR0wVQez6wcO/IVDpOrEWCQWsgMKNv1AaI2Om4NHQ1KHe5vJ59A62iFI
USXhy3cV+Ejpw/21hDizw/0RFkIdg4FFg7PofzTDkD5oBKoJJdIO+CW1fVp/35/cXxYoc/cQ2bxO
LdTDfUMk5b8e/ZenFLytn1ak0t7fn1JKg0N2rbV8YBVFxD+b+8tT1+EXLR/7FncSSroo3VZZctFE
xNNsebP3d5xSJKywCuLWXN6jmGbtYC2b+9P7xsKCva6bW1pxJ84zvibEcvff/29vYtlJFiIRzG7L
+7j/CSmx1zigZI7G1PQD5xmR1wN0mArhSBWy5vLKWn0DZUDfyEbDHUeNBd2PhdcEtF+VGCwdEFpN
JS4zskhqelraCppJDxf/SdPNZCWd5CuV2Tc10CozMOFMeg65pIx/TLN4QWrsBelUoG8lh29OEbBZ
E4K0OWV3yaI8UuazllAYHg4xebkajQrUL+LYsaLpAFps04F/rkGN9UddS9ab2JRFTHESHmn6Nryy
b2LtpdSGH+TJNK4GcCRhorAXsIAxKeXIHexD2Fl4Ugf1SVEgP9ZWE/8/iEaQefD/f1V6/CcByf+Z
ZOS/U5/8/ygaQZKA1uK/j8HlszThf46PX4ja/J2/MbiOIKhU2Jzbi3iENI3/FYRr/g+LNEfEZxz/
S44pf/Qv7ciShPQvrYiBVsS0BYG3xAMyPNf/b6Qiun2Phf03qYgAem7x3yJNEUInaeM/S0VcHV1R
UDrZDpPVT5nUObAa2jH1H2qdg1R0gu/c9CXO65MKNXFa8IkODjEundp5ulufs8EPSS3EPQF2MVsA
jI6uhrtRSapVHth+0NAu0BZgYztqj06vXEB5L/4aZFMIRP40k7osNeyfGe6jainuMTGGeJNFwBPK
RMATYjVBt3nwtAUdKReIZANN0liwktkCmBwX1CSVc8Qiz7nk+vsIi7LjUr1qE1RkVmleKwVEJGBW
FLpGe1bIVNo0C9aSvznAcCKtfCTxCQC84kWp/hsbSkgotwFmdBepMTzRVL8UpfjUFoAmpS8CEpia
U6J+iSy6BhnUknahbrpoKBcMZ5pAUaggcw54peKUFG16sD7ZfIQD26aGnRtXYBJFT4hnH+uAqHfH
LQFOQ/8k53KtLzhQJqAwHTCzUfUzXDYTqKELPtSsXvoFJzqnx3LBiwo4o/kCHJ0X9GhWoWDFXChW
btiPa6hDjwq4EwGxNIFcSiT3Ns1pyKI/jCGbjgviNFpgpwbUU/7XYaCmFvbJuQZIqM1r9tVVhZbq
LNhUJuEHhk/NijSQwW8WuOqoglmtASj0DRgi24pA7oEUgsEuPcBYv1nOXxporTo5551yKFXQJrBc
TZiuLmxXMvjeitDheLCIdTJ/pbRPVkpXPUx8rGBurjaU2ABabAU1Nu4ClIULSJY7E/UcqVZMMx/n
BTab5M5t7MSH0qt4wsutIU561/9maehhfiWYKTkBl4YLCcXWag2EMXBt8xa+7QK6hYfpBVOzVUB9
dZBwHZtaOIKNq8PIBTi7FdgJhhoFkAFFl74QxbhIPCnheEy6Hh5Hd6KXC3y3WzC8ztDuhwXMa0Ho
NReSqjr9MsyfqQe8KCPV9cm28DRkyXCJ2OtZCjzU1rpzW4lqP4Hc9YIxO5PdiQO7D7RNXuAEa03q
Y6ecbgyw803cBtG5V5O9SKee0E8aM2m948KSP5LS01Fkkpcqn+WA/09JppXRsiTA2RPsTTd4nztI
MM4EQlVCh6uhOlGii6Ojy/MwGBDlFBraSRuSLEVrzgghqOFDV0D66zjaSXT2+DJr8l+2bd+7PuVA
jX+7pZFEYz1CMca0avwkqz4ICz/taoe+Cda8yCrPbap+Fkro7rFTvySSVk1sW5icsE+N83xKFBoy
JceuxAu6pX/2EQ0goKKhORWdmDYt625LYfDTkRhQppCzEPqgApFMCAMgvdxkI9rK7ePgxPTffisT
ORJdGppga6UF/5RFaxkBTCDa7Fh0y4eu5NUpkhGw/DCs+IFdiKFxx0KaZL7I3Y6ahiCB5tlKj8YQ
4UxdrZDlzs842DiMou8YQhTW9/pJ0gJ+INwKr5ibHRrbrB5tjcYTJNV2nWAIxz2teAjE641lv6dk
tF5IOFhnGO0Zb5mnxgx/tV0Kd7zUX8cmtlhisWOjpUavQ6imnBVEiwps6A5kq02OP3zKS1iMQz1S
+TvlWurVR9bb5kYooj9mGKSbUl/N8peY8/jZlOl61giLspgEwdtgIiukxZzMASfc5vZpVIh6A9PH
5wkZnirpUbGPQ02UQD4DnGgav9bQltDbOyfdYPO3dSDQi8F7VNFIDWjMKalf4W/aa6Yxm2Exh7d6
upFd1NzKUGPAjIVErbIW3byVAeizj20NegzUSv1gNdquDYsX+CfBBgPG1rBkeSyndi+i+JMbKPTd
ObjFrPN0zWbMgLMymg0XI5RsTqNoAZLOMOCUuchfuwL/sSrPCUTxB83hhuK4wa88Ufj9Tcp4qInw
t3wrCSCqocWOZ5kNvRpNe9Hb5DWHbYy+KD4ivgZXFMNvcdUx83O1emCmtdJJESQShsAlMu93JiLH
dTQUOm1sQtT0qQfLGsKUDFA8KDWSlzj6UBxdv05U/tGkig3pBr2HWSnfhq38iOy+JM4wfB2m7jC6
se2BxpjAtTtICzWkZ52u3My5TbDaqyCH6ls0kqTuWu34LvR2vgDCuA2lWRxkx1vVokADBTtGa81Z
0NboPF9KRb06dS6PANThs8k631buvC6TOcIXNcj3qNLO3NBalP5GjCbzWpRz5mOA1Zg6Bu3RQpXe
6pHEPQlhAbdU+xCVeyYYKVfSlExGkgFYIX31eh+jAMOaYXTNhwkQcdGxq2tj4vsrpvHUoxl5AJ/F
iKqa/Y7u2Zru/zf3GutttgUaxOesG+QRu27hF7r7NBT06XWneUvn7NdgoA4FAmcjxnJ3szNvLBC9
QGAi3JPmtlHt321Jd0FY1nsS6UCSq+Qywmc9YIrt5mEbGfTzJ6GkpxBh310+WfW+MSrDjYBkLM6Z
++BE1bA2XJlsXQ0bqsPNOMv79IJV7Yxn2UUvLnQqEcAji/0NPIzyrHJCo/vuPhLbTjcCpeEWvAmx
YM5ksGPRaoAyx88AW98PZ4Ky7NQAMVYBYDOrwl3nVoObL4kYinT7iaXmWTaIYUsFnZAJ2IXB3Gqg
ZX+xyJysh2Zfzwttg9uJTjb7UcYB1cnHHZKQltWH6mb9BRVQf5nU+svBUqIBziN4Ap0H0jCTk7aC
RrSyRBOxykAoRG8e4qxTAWspc/aMq8vVXOXZFsXZZ8piaEV3abkvkYshHbpktPBT30ijBpE9vdhg
5mqpquqWzxC9hc1rH/1pu8/JJcRPdVv8HHb9HNo6qTDAsCMEVLJBR1qWFBJ6pKF+SOeW/lPW7Sor
TB8EGlPLhr9ShBRyErlNQCmiqnjTBjrH+SSVAwSnMwIIZMJ21xzT0v6KQly1WrR8x2kGQ5oMgiY7
BiFzdtTbcq+HHJq2Wmm+VWU/lEMugtIaj23qEDzSsDPmROOmOetvjV4MfmeY3dpQlH7TdZwqgiSi
pqOXXJmLEvCg0nP4o6Mu0uzd0BbRu8iltrXyWHiEa1FjlRakkmAAGWwO0qeuDHYxs3ZPD0Z0bHrV
rNOi/ZU4RrgzKrPa6RBmxnzaxSNat94cz9l4cTRrOsJtch6XQwa7lUkS9Y2BSO7Xc9qsFQs4ogUZ
1YcAdWA2zH2qj62DqzfcmIfs1htWB70x5ZgNw7O0KfV1GWzHCulvrxEPNKUl+BTH3lRTUVybIlmn
TvuINq295npTPnSQhHFGmDuAPs+O0T+nMPZAZ1bQALS6XonIljstW+hMzCq8MutcH5++gaDOQtBl
QTqkr2pzCFTfYEHSIxYQzO4xPwYbVvUF3dGq0PUH1/rMo45hb6VnOzunRx618j0sq9OU6x/mMrHr
xqhYJUw6OFHIllNDB7Q/N+mhn7WVExTCrypuBRi9D5ojH8qcUNdhsj/x9K20Kk+385w8hF22HjTA
B2bTGyi/9pLSRckTxNbuLS2GL6Kt90pEd7yfgjN52j+ApXZ1/Vpr7rfdYJku+m2PvRih+ncwlj9R
R2xC/OE6/cMUT7t5YLnx2rho68uvITb3Ct5mGRr72HTP1KYPiir2AdPzIegepBx3TaSuQxuOSpcq
Z4MiomcQ7OAgaaZ2g0sGWamziES2ytxsaPBumV+9mrL1lDLR1yocHzB46FvmeScMurctZBXHtr/N
HqF42J1kW5E5sgZXOkQbBuyPTm49c6ftwIL+DBTe8FzbNwJcN00fdUQxBMcFVwuQixHkEsbCLPVc
rWnTvC4/pGNlc0x3J6fy0CXjrRbBycnNeF0I7anUmmOrw+6KNVRXcc2d1nCP2URIFGJ3juw/ven6
YRhDC4WasJiwgIisBrXfVEgD6llsnKZ66pgujM1j6OL+rfPnLryaICJgBzGPC4+1IX4scW0Ng4QT
fmFttAxcWXe4pMjw5+awaNBE9loLoon4vSyovVQjEdDmHo8IEg/xUzORGTtoxWZUIt0nGQaazsj0
zjYCT3ECP0evCGpeXU4QnPaMb+izWFN8tON4X5YwI6KwWE0VdgiykVl67EFOdF6t0pudhbs1AfXM
enzORdv9Ij8ndhiBMMJ9HWAidoX2IZn8jk0L1XAjtfoL6tkLTo02vdmBpl8qpdpMpvyluNN+dj6F
bb8FEWNiIHsISm4QPz5bIS8K1XWczxAbqq2Q0a5qy29jUq+DruMXpGCBJOlYUeLpZB8W0nmG0Wls
lVB/h3d/tiZjl2j9Ph+e8m4BEFcPFPS+A7XZG41p8VSgMadPO2S76KFquLnOAQyX3JjgHCPDVIo9
K7JsFSowCZISHnpcOZwNSbcBmqXo+bUNOFIqfBKNWrF4sE30otJ9yA8mNaXNhNNjpXcUoeauAFaY
o+Ipt6FaTkj9WtM/tDTVI7rJ78uUdJzZr7TMo21/w//HzujkE0nbz86cn+w2Plhpv0k6HXm0eRmL
bvESPqhEwjQ6BpGsVHadU19qRtsayzArjgl6MU+0Bt4GiPZkviDsMpE9COOQt/FHn6qPCSPoaQGM
MB1ITHGzlP69ZSrPRQjXQPujGoy/lOLsWoh8Znnhk57QCewkI29Vyz8n27gok3MxRf2TyudGy681
8r221Q/h/NKp7bbBrUl95wnHAQUNBMzQrq4VvtBU3sd2snZz91D2HGmD5lG7bZKcQSyspm2W59dG
opIBExEWKRN+MX0MUXK/ZKK/37RZ+9Eq6s1yoi+VwOsg3yVm/wtgJ/oy4ykv2+M0lt8qXCsmGPQQ
22dY2lGaPbhAlVQ7QKnDcivP9yiMH8siXRaM2EvbP5oZPKKn+FQZbzvy0+7q15AL3JxaftlZz01m
/e4isKWz7rwMuXiB5/jb7ZRvECyHwsbCj/i+dF3MDCW5GTCY8q2akE+8HCzwMz/KpPrqHIq3SMCo
w4KcR+9EeBUtomKDVM1mEHtZh2dRklYxjMpKjuRuzCan/ZS3QN3o6GrTH33klLPp/haS/lRqLhXw
EqGrvXed85LTLm4V9yIpJorKfB8NJJATHKZquPQpWpjso1eSr4LvJHDTp76MfGD/p0mUhJi4xbZX
pKeorNHN/okLRuiFirZWKum7VXFQLHm1UlhTebRtjRoN7LRNWFgYCTowN3hCjL5PhLYN9encmxza
GAnN/oq2Gcw5b3H27IQlka4sl8WdPdQ+8WX0EJT2qIhP+0Kj8cHRqUZojsE9jkdCduLXuAazXGUI
w9M++t0AjKsHIkpgILNsx1tCzCfyAC6Y2bDTHPibok9vNVfXHLzfynT11aTI33mWvFbk8W1D4mjh
UIGoA143oY/06lR5brhtekFenadGP9SqsSk1+3WuOKqnRUwTq5uGuNNSQ6jgPlZJ/ZiauGHbqviA
aLSxk4ZF23ydhYBW6EC9UW+jS9PJqDex1by5TBNqg6gPMylYmQqC3jIA9zCcEk/BfB8qOzpyMyti
Lhx0J9SEFqGsxm4Ln+hTK61HhiszWZlFnD3kXb63FHWrdeNDsdg/kVCAxfe1lKWRrNdm+iLG8qWw
quNkD6feSNYTjtOkLd7daX5Ocg0nGnP4ejpXM/32EVaiZ8DG9fKEJRHi7UkSQ7gUenUwb0uWgcLa
dVxMrCRY63jgaeeAw0Xlb5/qvHuPjK2U8ICkuJnGeG3s4j3KH5QYNbPgjsvqTyWaAn/VrgHp0hvv
GgmtZDOi/EspDaxNbQaHJGre1SF5xk7RCPDnyXqQ9pnW44V0Ak77sn1lEO03cfuJoeVMAUylNaYw
q4iHtB7NJuj85d8q1OkULfKYyUIoFiuPurXO7fI30YqYpO4HPgDdHYUT3woqgNEUPyor2jDo/7S6
fSiIfE/n0tfd6S3VxseBT9dzo9CKo9QH31HrnzC1WqYlhNGa81tToy80Zj+bkU8Zw9WybPabUgET
JW8sicKVLeVp+b7qvvwYrOHV1bvPvM0uXW0yV8q2femjC7/pFVgHADM69+PmXEy/MxH+iZOU4Vb2
FSCUBKUCidw1esD7LIXFnMTrAGTIUiMCKTDWEZoIb2IVZYmeit4IHkLFfirG4FFj8OckCaI3Wc9U
WOVT1zxhjzHJU0B+AhTahgejy3aXCjSPWrxp6WR7bQgP0OzHeVMQzE1qGVJBtIN4AzY0VBZQY38O
tFH13WI01yzQnxLx2ZrjAytXCqaspGKbHrN5b7vFExAjLlfD/N4MBhqGstrCzUDJUzz8T/bOZLlx
bMuy/1JzPEPfDKoGAPtOlERJLk1okkuOvu/x9bkuFPHo6fleWta4yiKMDoBgIxIE7j1n77VlyXyF
zhC7Q9MtRi39jOsRCfuXT9oiJ/DnpCPRTUsklUM2WfdClDoo1E1LnAMLKcJ7f6Wu0Ao1KkI3DdGa
s9BN9dTqoNOaLj/ndXfMOZZ3icEEPR6wK4advdNBYUhpKB+pOjOqyxHqlObGmqhu54A884jxkWbb
v5Imm3lJm9ohvrfFyHiYOH/SuBdxS/VK1wLn3JCARgGEU1094VwpmcKT1+xfXccgjqEdM5+z2rhl
BuDioGoci5lzgzKhrh+HXK2WIP+CpVH7m9bELFQH/oUZwccU6PGqrKNq23aUzH1AnlYVqMTyQa1S
gzEWNPRLZDrnq4Itpte1s9nrd3WVAxLWpOfSSYh39P3LJA1n/Zo9Xw2MTEYT13A5W8RzTalvooIY
y4T8GTdRFcbNmUNErUiNcYKlqaCei/sa1EVCgADOe9Iy8Rdm5Ety3ap0Uxj7GP4w1YNFjM2p8qWl
Xj4YkkzvnZyohdriyvGhCaY+DdOqZj5lqyD206JC1Wg767Ks+YTCEXsTcRv4Xixn4QTlluxV7SlP
ftJkeK/6E6IhD5HIU1W0IYlI9gbNApiC61JWwSsBJ2OGDLnWMA+Y/BgJiR4OznP2BahO0SAmchh8
iZ9H70GR8gtO262B0JbxW0FaPYmcXpSWW9ysGOMkeUk0JP4qcq35NlosLDVgmmt0fTN6hqd+CK1J
qiuykyzmnAOHkhbTvM6x+gnnJT4hJH9IptO9kcePmP++om7aIHqoV4hUMcrBhCsS8xxUwy/EkVzu
XhBeMgPA+ZZoT1KkP+cBXNvQkB5rcSRXFW2RBvOMO+IxcBPCCnExYY/ysT6i2MD+Akow5mCr4Lq5
IqshbVEIaGSapwKkBrZXuwxK/hxAQdTP5F7vrSK7KzJ7GSscskZHsEt97V9RzHxO+tq0042ZBBjS
JCSdk044BCodmQrvFLktzhFoPH4OlzJ7LnqyvpDaIZTVycUqP7jEHWUchJ4iM8PVK/Q5fg3wUwEm
qf1UQFbo58kuPlIV6aEtlQsKyxwWfgT9sX5gfg3bsYGvYonSYUGUCkF3IKC0TwHk5fMRMZTkVIYM
EohkIC4xS62FHEhr3dfchq8g5QecOipt/IjisbTuB+vS6d3rtU6FX8+dinirm8YW0N7TNTSpx0lk
YiNeIxwxPPV2i7wDj5na5AwThk+mVbSuWmIcYoxXOTqpPiHVVI6zV8XptjaCkV5WHvoo/ES24/lj
+ehH2odajceImJQFiTU/ZVzMsd0/ayGTEstaUh16knuuPk71U8pfkA8F2ytX3rpBL6vzS6YkTWIr
BbsVR2OAUpU/1lVIg2HEgvaCq2J01Wj7qygAfXmHeu7BQOtCEcQNuuFEk+vFpFroTubwFQTVfUjV
r7cf6KEsSvm6kqWKFJOpevQHDOxpe6cQPCNHwX3eJnujuRaHvpG3VJgxgVmEUVCvzkBCCLewuYOz
TivErLYUpz/N5rpB4QrIhxDcEIWDg8EsN9Vj2SXvPuN7T78a96iR10MHlU/ueTJlO5ik9Jjxq3Ft
fsiycddIVbsM0uQR9n5sRp9j9uVHFDQyxo16QzndMvZWqhwlx1yqmuTCivFdtEOnSnEc/pBxAwXu
HdL9gHnPwmyOPLSQ8XgjLXisybEGNvcOhI0zo4wjmHI9/ZhBHJxHv0fKDAVr78gK+JKi+IKXuRvp
KVaTitkvuA8b69XpnKcrJMPJSCB35iEJRT2DkarGopKebQlhTFo1z35JS5G41fIJsN1dZHU2CtwA
F1MiWHv5V5KVW2XIztAll6HS0JXVAfo3yJqpKmp0KULcBCbxwn/YbW6rkhARzRac27Y/Vuc7btvm
R3zvHNbreNRoPaWCRmo+ogdWyDHiI6zKzvKuwvREKEq2y+gV0GKeHjJMUegf8VWp4mZeut38D7Z9
W1mulEWsPkQQLkxxYzCZC2QBiFKFhckG3vJ9M686uAO21vRUyW3XEISn5jso8TwBplRMggEIBALG
kwnMmca8RLxdfQC5AjWBxSK1cA3Mi1Oj3F11e0BTHnJSdtIh3c03cMf/XqpJ3jWvYIoTp1nLBcav
2c41v83fnF3zejHiWugpWVhYsPARGajMhNTs5oKbt82r8x2W7Xd87/+0xs0mOSvBgML1oveI/ssx
LYu7i+xZHzrMmkJRNhvEGp3QRQCwKAzioNzRTi1389LtZt6WErW2ddoPu0AJK/WfCYq1rVkRJ3O1
cWr4lOOgp31MtG9OwDpR7TcAfMIebJm+iQmCdVOKbwlgLUQ41KpUzMeN3TNL5cZm3pPUOXmHWNIX
jkOC0MRpUjNgqaUDxow4Vq5b387uurAYURuOG6WSObmO3SlGer20DGvA7GC9DkaBNZmLILNlXM7G
i9yNya5jEhBNRn6yUsSmat2NyymHAemTVZPEv2Sr3GmDre+cth/h7kwPdtTHO1W/Nvsg93fyWH5U
UVBuuuwaM7d2o7rPTnVZtKdGL1F5DuaeLkPuUpzHZdhtrbK7wvJXeBkVGKMU82XmKclUPp1LxqQW
lypgIqd8xJiXAqfSE1XeSr18r/VKfeqM6qjkqEYmQgsKjHtbxuHuE6y65Cj7oMayRjt1qqadoFfw
69cGrG3m3aQVv2BkhEse0p5SI16kmX6swhCPmJyfw2awtxZml0OsXhkBQSyWhjcFPpVnF+pXrTbp
McsZvxMTdmwDhiz8G9nDlWrByKcaO5R/g4oztVO/90MFUF3LszupnrK7KfyVt5B2u2rCxUt1Merk
eNmYfCtwBRjiyg1g/jjNToFlYeCWLnSXhqMx+XhxioSWCuW2DM3vqlMqYNONah3hHFpHaqRbP8we
VB8lNyW28WBuHFv+pVEimGixuWbpaG6mTv6CSl6DpT5xGaqm0wJ4N0NGlXq/glF8RP98Qvrnjpkz
HkLxTug9SXTnGN4o2J0hJdgtXA8wfjmR9p5TpBVXIichQFX9wfVO3lCmuzAAWcriS6SjhNKEhkpK
T469gowjKy5NbTlv+757vgf8FgEKbc4Hs5/CTVbguAWq/KI59meLoSIHfYwqLX8ET0EJrToR17eL
pOvTMOA/GN7NUvuS2+gypv4xTlHEwcjvB+USNkK8qivPoPgR3jnFm6Vi+1cmqrLl9NBPXbtPE22h
S/LBaBgpKibOCBowGxAhZZnsCi081BnjvKiEyE/UaYi5nCDsyA3lzvCwlb3ouYo/ogENI6sF4GXQ
8gFUNfPKOBW02kPpY2jNQzxImQ3aQ1e6i8O1Shrs+z706Sf14xm4SkFBC+EwMs4BGbzdGM/9tT/a
Y/zaSzrDVCaeGDfPSop0Rql2yYbWNsOSwVleDYwzPRYG19CKu9Q6NrRRyXLtHAKHqjh8JKwNaTxl
q84CK0JIdoO1qvjZlwzCrFR+awvor1bqLHuAVgu4OzbuJ/c6ab8M5nYu5JB0ZfjDwzXkzD/iQ4+I
FfOgUm4VE8m/D/jNCFeSmg/7Pp6wo6Xdj9bUHvTpYRJpMEHln1tJTQ64VWwvIZ1JVWO36IDThSFO
C+kkE5TCiRDq7lQCZu2kl2tB51UNMnq7McZ3Y3q/klnGxLV6sBV92UcPhnHijH9xGjyzIHqfRui9
0qgdylKBt2eY97YSbIuGEFflTLbgSJGcnkVuN28Zio84N8fVaDH1a4evrAADAVJNOktDYC2Klpaa
rKp7BZKY6RebiVg3rJgBWEsrupsmWYdZz8eQjOvBUA9yxIiyVnHcq2SIKa1bN2TQ5lnhKYPNF8ok
RwsVDsocUFBBSHMQ9sfc3+MbahZhLZPflsZAHgfcsFpafhG68mEB9HJbepUyJNZ1FTmPuIuGTWBg
1KgyQ9mX/nsXKOpLa1BwMepdaln+Nmzxz8HwfVGkU8n4rMhRoOhV+ZmUCqfpbpcXwS9F4bxvySDu
q+TsMDjrsCe0o49WTAoVnERkFOVMoKUAzkSF+TWop50YStaavB8NWnaqFRLEUIEHrAYqEeFYv0d2
Q6UevKB7NZiWOXTI/U+7NrM9vBGkakx+XN/U8ruBcoKrjvbGMolcZLabPVR18YRi6qPTo6+o/YR/
YeBDGa8Lc/I3nHf1c8qHlRoU9TI03QMzfvoBwxNhXeMicUbMKldMPO+ykbWrkvJyY+rwxwWXqmmG
OyWAvFGaNB/LK7rAONawZb8HcHBWBjNKvm6QOYrxejWUrzKY7swwVUnnqOxlNNT4u1IS3ALwRjim
+W031ApNlWEzRY9gLHw6mq0EPvOqLwKtcJAB4d3rr/WwSCeOLtMv7xOmnktJhZcOolZdVta4dKT6
p9qRby4l00WaIjJx4EATrXjCshmufVl5DAzGzCoJKx7aHlBa5FNAKca5kWRfgxT3bo1Jitw8Laak
ax4jA4lODv7T1mFTFijfnITKWF3p9M7QfhkBjCS1emsJf12bRXVPWdbZaLZyF9KUqozgIRFJsBqd
iqUj+w/0rDdUhuyTb0HVr5sCH1VQkEM1tti9SVZZ2gYxg3kCGLgeEP5r7S+znJ7TPut4bnNnmOqh
vY7Rc9LeBXr96Q/dpUR7wEBN0K3k67K6yus2up6pspD55ZdUn4EHc7bR1x1jYwAkykclDT3GJzFb
KM2vnAqwy6C0Xw4ivpYYW1nk2XYi2TaO5Z/EMfAnWMVGz3TbDRtBmk8oT4hk3FBk5JbZNuYvw40A
eHYUObqS/5XV5OpyztMWNMbUfch1F+QT/aYYUMwxsGX7OBLOq4iUXlnk9eYiuVc2yPCNG9J8ZasG
jGyT8NuIrF9LpP4SS8cQ5qiKNOCIWGCqL8namBX6IjO4JDwY1Ku000WecA3SEZyPCBlORd6whaXM
jUUqcSzSiPv8ZZCgc31vEZsnkV2sBhegbZOXyaQaE8iS7M2q5FLlF6Qet8Qff6+iOVlXOtnIpMTo
KybZNBfF4I/85EEkKc9LJkXkDfzL5SgimcM5enleBFxGrJNIZtZERPNEVvO8fb4hCypfRUQ6s9Zs
ZEKewTQl+1rkPgdiKSQK2sQyuB2pp/ITzLayyIsuRHJ0CPYUBC5eYrcxSZZWLTKmVZE2bYncaYsA
6lEkUQe4kQBWpftApFTzBR0K/vo94fEkWIss64BQ63lTLHKuUZZkXtmI8Ou+Jge7JBDbrEnGhikD
M4DA7PmmE/nZIG2gnROpjTVWWlgVntCryNvuRfI2tvlokQykcfsd2Z/Ec/t84+gBSeyGAmC4JNv0
C4itRJiLZG+0JbifOQVyXKcfio+POyMIvCUQvAWLvixERrgu0sJjkRuO3BGalcgST0MOH0NGiReK
pHFNZI6rhI8zbeV4QEW675mekC1E4yKqbDcRqeXUt2lPiSRzagvFvpFbFB2FimNdI/AcB3+57wqR
0Cc+ZTDHRKFDSVvnhKU3EaOjVmTsZAbAaUVkqltzvPq80QJNwSFFETwkhb0Qeey2SGa3iGiPRVa7
Pr9gSMWNFHf8G/m+Ex+CP9AwaAl7L0Xqe0X8+/ze8fwN+3mpgWW5aEVefE1wPHD/8L7q+KUp1U9V
ZMsL9E6ihtU676xtI/LnZYLoA1133LJgPCNN7V2T8gZCcLsqLfgFOQ2HIqttDMAd4cZt91aKtPt6
zr33Gc6NqvnOB70iLSA50tYuFra9ytEJ+ZKBUsqmmmQOuE8AnWCGIZrSpw8fVnK40u/1h2vPWG90
SiJczTetq5+jFCG0BIopLZBcdkT3wZynYG5F0a9Z4y8MCLAnz99yebCVv5sb/lj9P/8v2iE0GgIA
Lv+9HeKpeQ+wPsxUz+3n//5ffz3gLy+EIjv/kA3ZtuFeKoaqCSLmX14IRdH/IZuy6hiKDHdT1kF1
/uWF0NV/yIpqmjZaT5OoT125eSOsfyAtkzXZUCzDsnHk/F+ZIwxbcDJ/M0dw9YWkSeOeJriuOrgy
/rM5Ii+ZCaAaGY+mIpEuG/t0CGaP22+LJl0gpCvCHPe9+OcOerKmb221K3z9eH9zazqHgWG7tZM3
68xqPZx4aEFQPKzaXD9QBsXlP0rnAD4vECn7UFVSz1VRt5eSMv0acryxGSVIWBdjuK6HOFrllWR6
ElJ/8QMBLVCp9Jgt/5TyU9r1QfQaSNOPQKGXlVz7kAQJictlT8gG0XirFL6o5+gQI5MSohsSRxl4
Ws+1av5L7NTJ8rt5UVJye3qcF/V0Srq9PYGlRrxUuwG+vr8eELbJ3x/Fb08zP+q3T2nea94oo7IO
60lhdBEQ0maJopbCxLP7MS9eQYWudD24GOKOedN8A3kZSpQog/2rbXovwD7zPYmOOvl7UcdKAh1K
PHK+a374bXXednuZbH7gvP5fFv/7V5+f6Pa89D2M7RhWw7ZBLryTbWpV81InVuel2x2I4//adtvP
N+h5UkJj79tDbnfPD5lXgwRWMrErsvevdlYMcwKvJZ7mt2f83jo/3PAtXmdepIfQTWXw/Wb/eE+3
15uf64+XmlcDcVBIKlEHt8cWg86nP69TY1O9rCAjjNxXyo7ZfBsKFlWvRxyd82IiKqdmWsJqws8x
b/reMRN33Hb5fo557++dxN231d/uJh2JV2v1GFrHvDjv9cfTzav//u75JX57l2Sb+Kj9CZdwGcSX
bkTI5I7o0L/eIWxuJmFOLxWLqlE6VPxiHSLsXzvNu8+rkxREu/5hfui84fZMkynEl/M6qIeMasrf
N/OOWdpDAbo9xhZu7jZFmF/BatcKqdw1Sgbyw7gtttesIkQBZtl8/wBsHGGfI7u9hEzBUBhgd62l
L3r8V4tYv08NwyATKoUBa2NyzsL6YI1gz6xGQukYDh5jRd6ELUrE34uKqIojGuOdy6LC/L04b0Xd
udcjH9i52Ge+mR8473db/e0p543z3fOOt8fN264qpPQ8Ivaw9Ceb03Gaf3Sk05J9WO0n4RCV0UG5
poHO4Jo0b7bwKM83Wj1wUsc3za0ptioiySPP4WPqLTMlhPjDTgdxtMkmeRGP5WnSywsWYlK8OgFD
mwvjJs6NlGThb/Se+JvmpdvNzELLTK0g4Rpq+XeZvQIh46VlxIm90l5AhJDdaCnmJqhKbe0HPVVQ
n5vEVFDETBTI0gHbA0NjmUie64WW6H0dXsnDq5pmR64JGW19GS7m1RTVr97wV6hkUEDEjKFaqX0j
IjqVHJsGAmlTgPVI1+NkWJUOU1DkzbAd4BM/G1r3rtHPW6U1Mz1y4ou9U1O7d5yGK4SsoSJXpsdr
Yntm0cpIYjEEO3JZ7wzhgJ6XarsCjwU3UJtbFWFFp96saZ7VDX0JcQquC5tA7nnxtjEkbkXrg2n1
zfMSP6PA4Od6W52X0GyClkj1Uyd+SPMNGvR6bWXK1rESqvOBKcs7MidKuZHWZmWC7sCxTkksrRWP
qigBT3K3yKr2rJIe/H0gav/5aJwPsnlbmVQjjlpGsSj392hBkjVsHqzfI1Z/g9YdTZZ/rs9LpdoO
vJhTjRtYzwsJPuYuLizxDWtMVrMsiJbhvB7Y3DXgAUQyAH0005lQLutrW0IXIsgVaJXQ5U/6sPte
bEoBcFO3wTStGPTqO6DYJfNIGWiIzw8wIESZhAX7+6Zs8QfOpj1cJ01V27tam/QFSaACSEL8kDtM
zGdhWUkxub1LjR/ygNWYEc1GGe9r0GWPMmWxYIvm4s0O1u0VBxp2f4/mx0b6lQdrogJn/gK0Vi/+
pOISn8NuXfg/gIEUw6KSN2P7Y/lTK04Yr3S8JQFd5yXiV29pdeGSeE/DD7zR2mTkOEwnXz7TZyj1
z/b63qXiqaPK05BtA0cbFg2JQzikl3LwnhJWh1Ah2dnDvrU3ib8KskXkLMz8R4BoZPpSyZBGY1AE
yI2piW5Bg8hEpiE1Q7JJZFmvP5k6CUCEj+47/8X6MrHeGU/IkvN2iQ+pio65+YyWqUwOV+Lmmf2N
ez0+ZMGRZg1BUXZF43lJvJdOoDT5om2zKCAR8XGqkltzwtF5W+ERM3jrbCWISuTj/RpAXlnEv/ft
j2pAq73kGa/FXUBDKVtBcZbaw2g/ZIh22pcUIGDrn4vm06QusLP3ZIKWBPF2ayPcYekDJZsl2wBO
sW1vQBg0Kb2uB5Bj5Ble5ZPfYZLH2UsW6UZ77yGyZDk1yh19fJX0XWFR9HL5FMA+h2fH56tdQu0Z
W2x6Bm85kgjorGVm/L/UxJN/VM+2tBvkjfYrghXCeO1OOaY1anLAnEszWIb0hJw1/cXuOdpT6u7v
/HChPDXHcKHZRCR68XWVw0TG2WJuB438EBrlrlF9QcWdkr2fHwnEUMJNfl3RRbDVjwg2obWbKmq0
00F27nNpgUnUrtbBhLXuHLf7KNx1E78LknYTCsvxr9x/1usjXNxpX+CTm5DiQvFeR/xteMJ+ZZQq
jAXnMOoy7hDsCt8jqtLkC+zWSDuMX/xmdeMzmJYibBKPXbNTfuXVfRZv8ZdosvjA+JwkqkdXWLnp
gkJMaW8jaZnSEyrpmrs8WfMGMdcYvHBY5dmKIF2pdA0H+g7UWzjC5KYxm93LzUYZFvIBAYIECuDi
JLtJ3ujBoibpFuYFrJ2Vle8JZ+wrhg4Hq58E6Q0SB845Hffv6C6Ht+EpQOG+UZwlhpBG3RLO4nYd
/RHMyathzZ/pgw4wkg3Q+Z5EIsKkvqI3U+KtDm5fr1V50asPPappcyVfVInuyqucHUPrLvxBbVib
1ma3U0xG4F76StZhzU+B+HXlXFDgl8OHiVLxJOpY8rmKtnJYkCm/UPQVdVVrpFS+6Pu96i86xDUo
zehBMoEfPeBtbYsS9RBVH026jjH3RMqltQHDLKoIEQpAEs/8RITvPNnoUZfaCfAcGi+EWLmDXmqH
f7PQV/0rpVXTWkdYJURwDbQuL/+BHBe2ZVu4GoFdkC5RWUsUuzz6fXzmJw5m6+ictD0a1U1OcwfM
NufN1sU/SZ2WwEgYfZC0KXrRBVh2DaGCLgyMYt/+MLQfZbuxkmWzaR/Uz6u2jKsNbw25RYG2NrFP
yO95T8Idlx5UnJSa63j+U/FSG54eroUFYi+3y6u8ytVHMtcaiPicipX+gKPblFfBRxueJmfRtlvp
PeHrKhvZHaV1HZ4616mANEZe+JS9pMdyF9zpF2nZTA9BuJpEiPqbpt2R6NTmgCcyxnBLEqm6cg3D
SAEnROv0uqdxkBZPY07pfWlJeydBrOkOYHtRuriKvpHoJ8A0TjbN2XkB5eP8zJ+tfaJvhg3Qq0ew
a+i+/PsJxh5moOXw4tS4iNdyRsb5ksy0lN+ytIh+yNrOnJZhprqds6kTrnXeFbpygE4UpoYLUy44
FNKFwk47XfRpN45oXdy4fkdY3eAHIPgmol/OlwxoGhsBqEVvRNOSP17a4DICIEbR3TQAsHctXi5z
nbWoh37Bpe90pg/1hN3yBVc8kqgjiTMd1nSZFXmldZ6Mnc1+QPyVlBuSecxhgzULH1chL8ISptBB
Iek0XvMJgRajhof3ls5XRjGPahhC98adRGHP7T7td97lXfAj1Pc8e7xnQhNoQI3c2HSDCySqdf+Q
166iLiDN0PpKWjdjnr3QyiV6uOZDsVzSsUhdbxcXJPSmZ+5UD3/wCi9utfgJcaR4KcaFeUbEu9Xv
NdCcKzDA+/Fsgh5/u24aeEGGZ6HtcRFH9Z78WXA6ePYvZBnLj9aJiE7eOd58JMIvA9TA6wYNmv+k
n/EYbPyjf/yqXmiJGKeItjEdSGJrMk/iiGVFWkoeas2HGnzkdQNzzsUf5ikuwToPP92vYtn+rFfm
YhsA3D9rp2wjvK2ooVwhpha/mOwleoFZjuirejEekBDgDUt1EpuX1wsAdP4NEoSktN9Wdbc1mwVa
RFK2CGRbduoTSE6yI+AnGIhukdqhagM2jA0CISw04ZXfL7cJR1xAq8XL3+o1ud7LAXqFjJ/2gelS
LirWnl+t0Azt9EXnoZtRDa/SV112gmpL5qOy+KBg6ZEpjzBQXSkvW71d9G9XhNoHFH8bmm/1Sfop
Pys5IyK3fvf5GaS7/B4X3L385O9ikvW4JCAGIT7x1CHhesrXEe9qHd7brzRjuE95SeMlrdLpw+Jd
IxsAi+3im8Vh4HsB6AOffgifbbQI70FqGBCx+NhfZH5hlImYPT0pF5WciUf1uT5R7111Z+MwBG53
jvemB6Ricgmr8nQ+NM84aAcEF+dqe12/SWj2DtMBVsbKLj1/I7GKPpUGCR4+fmysDnBKL82Va4a7
mhggjNkje+Qu0Qmn6UCO6SviGuAW79ANdtfdW/0Otfw0LAx0ymtGHwd1lx0Q106rms8x9uChLhwX
LrcbHa8eDvNFtsiPyQpHtBedm61Jt+USnxAe/AgfhkX7Hl0cN7ogd/9VPvfLYmu4BYQHt3n1yWFy
8cpeCDM08RTipePoadxqgcLso3nhTMahwycMhgGKOgNElG0Yi3y3P08P1QF5c7ElR2FjLKyDcSkW
GAq9bO2cwUisrFeJx2IdxxvlTa8QvTw8HB5nKBkGomu+StomJ9+QpZS/au2vGZRsSdJ0KSxfmkP/
CyPwujuU7wmjHipfP+RfP9ITCMvl9Vfwmn2mG5lPgnOMsTf27dGRsCK4nD8f22Omeqv2TX4K74G+
0kvhsOJHFboX+StbsKM8eOOTgjnKvTgf7RvWDn1JsuN9urHf9afqdTxxIuQEqb9XrzTMvf4UEfny
GO/jvfqEmfBc3utPoEc9PtS1euTWg0vKC3wQ+8vZZ0WfFPyraxysDU6rXYCPyTU20suADpuuCHNa
/B1vpFG0RzS3bBzc9F7ZZHdcEne4lyg1PNGu3E77aFU/we3jHNO80DbNj1yd4q/5uG9eojukzfw/
8CtaiLYC39SiQQpm7sAnhTksTDo4BMS5IDemRfPCffyYUCCaqBqYo/DR6C4Pg8FvQo/jmvExfUSP
0pXoCu+KTr1b4QnTx7UhI/LlZyJ9yEfOy4D/V8OWAAJ+LWcylTfDFi/LZjwNn9UrZlg6/CuO9+xC
cJz20wcu6+XP0h3u6JW/gQ7fCsMNsXzPvfYjXstbWvXbAW8tHJYVUMYd3sxjk4dL6yH9GhnaATd1
PlGIlb6b0vF3hnP8gmMSnnVwPz6AFLybDu14D8h5z5ACAgO/Ffk195xlt7mev8L7no+ayEiE6dOC
dBx/F92F99PLMJ8A57PEldEtFyJQVE/5F5pzTiok23+0PLCkkUkBww25DH70GBQ9/bnZZothqzBV
e2/uyp3zAUwYvXf/4MSe/c5S9YqP6tDd4ffgXU8HH1bOQ9fAcPH43rtH60V+qu6A3MXTOr0X44M3
5aN84y1GBS7mRfnVjYfphQsienu+Riw5mTgZc2JjiNAfCUldjEs8EvRkduPyo9swwmOu+aCdEIq7
EPu8wMPtjf0v5zL5NqXHflzXT8kdp7zkrj/yudK19cqlBH7BVe6Q2/ALZQjkKW/yNiGJ/eAs7S0/
fMDTUPaW5SLbYPxcmGvnTl7Lp3zTgES8+C/VqlhgNuPSxWns2d98AEdcGmuI5tfNcG8egIFwwYvu
eN9DuQR0wO9lWDEbeym54nxYn9Nr03vGp/Jq3BF4s4hWzil7oZW3RUxXe84DKbw9Wi6QGgXXQYaD
1GE4aJ+GjcbpudpCD1pIe+WR5ME1I1SeeX0m6eKBMUVP0Ax/vb/r9vl62rRfHeeJTbqpvdJTNtEK
4/p9fG/s8aY+rCrafy+CRobpQ1qoTx2/zHt+s9dnaot8gfqXhvUWS9/z+D6+F+fqEj+kp+ZAF/1k
/XTugov1qNzh0Zy21525Tk/2vbyMFtHrR7SQHoY9XsaVthH/mZCEezesPPNZfU/ONGWjAvH2pkRM
T5b1DznZEJcaM4QiJdv9YQdHrjTyM3mmdrNiXLwzd/ESWgbl3S3zhftopZwYZnLUqk8O5pkV5+m8
3w4X4u63ACgyIDcYeq0veQQv5cMfGvkWJ1DKl+aCodnfmRxHCOou+YPzwpv4IBzKbSNgsq2ohMYd
AytTtRB2J8yP5rLbrFWd8zBuoRgSqlXNVk1qBdSfZvnsvHQLBPiuRtlKu8r76J5ZyN/pCLN2d65E
3VS885I/9iTg9BoOBlGKmt+PLSc76KYF6FHlMYZBucVEgTGsL7Za0XtKU8Mu7xkLdpDcpTdCNwJl
6la0VJZlR8TJKCPStPlViziPUOo3ioWuSpb9O5Wa/LpKfCbA4oapi4kTaOuLzIQ5GmFeqmut2kxk
66gDtf46ElV9RRAZKQCB258X4xnJGPScLlGqbjOwTWpoU8G0n3y7gqfla1RIsuwB5xKCjExjwgsT
tt2NWnmudGqDIZapnSI2DX3Q7YJAAc87xh9KY1J9UUHrB4yoi8GnQTUMYlBOKnWcAC83GQaJd0xV
i46AHMmWZ8Shgx4PJcYwkdUpKIZmKd1Ro91UQqGAACGFQgT6wEBg0VlkzcUjIUpC99tYoj0yL7aw
bNDv6aDH5pLuXOOd67rzkjU363oyYNKrn64jEdkx38y5HWpFofy2rZBIuKsCKO8Z/IRvOfIsVAbH
9bt4WcYNQggYM7C5DjrfwBsrUS3OZMjr9b4Bar2a67LftVp1Ap0sIu4Ttw9MaRMWCcJ4C1n2ICrl
eIX/WkJUTe1TbJtv/lid95sfFksFjY00G98UG4s5oRGxjCcZ3Dy9VSGjwQckCQ9Bo+R7pYEz6VQn
wqf4u8iVRrbvyNWuVLRhHaF7SwnUbRFUqK3GmUinKl6IrhTwXwTVYim2CTLLghgK2nDOZTNTlteS
KmNatla3V7T2ri0rZUVyebmbVBTYJVV1aqTmM4S6Fq6YWJvvcGTbWoTwOGC4/nPj/Ljv9XkRhZ+T
IaEgTpdyKyd8taKI3PiECGCiIqiHUZ9YnjfPNxm9yl0ibm6rt3vL+krFFY3PvNtt+/ezaG1VIdT5
54PNPgNbh5YmLy0NQEGoeOQZGsfQoQuKpmCMqTLgBB50k4+Xcvo159iW9A5tljK85omBSsLRt7f7
5iVkX+IchFMTpgmLmlnWGKjEE8w3JTjaydNrHIE5qj+CAtlpfhDV62byQAJx6IvdiUtjz++num39
Xp8fMD903pUQcy7D8+Lt+b73nDfeHn57zPfT/7k7hDw4fFX3+MdD5hfsLWRbSKdy7/Y0t/3+fGe/
rf/Ld3Z7abQiyVp1IjrP4nObn/K3d//bX/e9OD/yevuMf3ul78V5h+8/0GmZZwqZ8/fXMb+Tf/uZ
zK8MaODvL++3V779nX/8MfNr/Zd3cHuJ6W1q9CfadK+1uJJk4uQPLeivmz+2/bE67/fHNnoA1LX+
eBplblrddp+XbvvMT5GXJjOw2z63u//Vtj9fZn6KP572ex8LX0xDv22F8Cjb2XMD1kcXucasuWvE
hbwV19v53j9WrbnDyfk5+97Rnruo8+7fi/P+ObUmFfeJUDb9teMfzzjvdnua71e5vZt/+7j/6dPM
+83Penvq27ZBdMH+v/Zo1gtdxoIU3vfPNMyQVTdV+LP5XUoEPBX26X+jPdpmn+F79keE7/yYv1Gs
+j9QtmgGsCmhMCJ695/yI9v+h+zIlg6p1TaM77v+lh8p/7AM5z8oO6/d1tFuyz4RAeZwK4qkcrAc
dUPY3jZzznz6HlSdPrv6x2mgGyjskmUrkdQX1ppzTEOE0qpJqg7C9d/yI4NfWAiFLNOSUSD9/8iP
FGvRP/1bfqSakiKZPJ0F/kiHDMcb/HeMbyeTezeHo4Ag05nVzkt16mdCHGVnEIcJ+0t4q2FnnIhF
ihw9Hmv2wibBmlJ2TVU4P8qoempKZCMIU6p5LUB2xDRe1uns9urPtoF2OifyF+rEaQ0r/1rrsrrr
k+izMkAoDgOwV8SM7R4aY7DAz1ByZ6DjBz0UDyRJ4DkSkG/mTbNtx/cWesWBTG6v7JQenkiwi0wZ
shUkRarCOfm5WXFAIRG64dQfADGBgC9giKemeNQsHSyRTCJoVcVfk9xWyJnQczejTw2vgZ/Ydk9C
jfTZUumeRQgIfQIs4DKxaFQUiCdoUak1+OtJM+4FxgB3orYXlKwcKxwZ/EnlFcHgCQFb1a6XIIY1
Tl3T/4Z/+gcs7kecQsIH7YfFtPzt3zA1usRLpPuuiMnGUElckclQtuLM8CYhjqlI4HLxA5VDPOpw
iyRtM9SSk1qDgskD8n9RZlux/yQ44Cdh81MBfsjSxOtz6SwGqexVCKZmdahetQrlZon4NG1D0ADY
udW4O9Rd39lRFF6yWk0duVC/AjVsEWfrkEwSvdoQ3HkTbhnQNEigKvmRBD3UbQ4fPpScSc6tk+WP
4rXqfuP2bMly8DaM4CGzIUnADsjf2MKN3UD2hVKRZD9atF7VrPOy2XiaIqBwU6bq5woYbMwL9hLl
tyQdnGY2gkuTtoS9tsKTgM7Yrorkj77sEfp5SZHUSDmJhSHwIiN7KsgXXYWSNG/A4CsYc3ySNg3l
2pjUf7AdQeUq02+/oPkVGyWxz2zopWGQ140hNJvIFF6iHFJnXivXMGST1/XZ5EZTkO97ui5jXs1O
81qM2MrkdHpqlV5aw7xvtrAfGuyqlPLH2rEaQkox3HegTrW1rE3DHlZ4cMot2mao3junFfXbADHv
jc42VOO1CbF8XaYFEmwRNVIPihs33hIUHJb2bHTp2lTRPgMp3bRC9JqUxQ18ZL72R8zyMqlWQmo0
tixq+ka3JvbtSY6EAxCQBsg9V4RuF2Zq6sbhfNK1uzGo43NHIrLl11RsIcHQUWS13AniepLp/RCf
5WRFdTZMtbfHHLRLh8fKlg3jIBWJqzWpZoug0vFTZ+EhEpvPaNbfyIekmzzENqLpuxz353jCPGAu
mIKkLZ8EM9AOaXU1htg8JXFIxTbGo6v1S9PI+EkC0P4DEW/+3KNUVkm3E9rgS0hDF9RE6Flz9i0k
ySlUhMlD7ryBWZIhCQ8ZachwVbRaQ0lmR+TzEovTr6BqCrYixbozTgRp6cMED73TLxO5CQSGFXjt
IAa5Q2QPrYFIuGrf46nax50ZbtigooOYv9ESURbsdILJSeXNx7J0h6C9dlrHdicgp0BuVTvFZ2Jo
Ai0LA110qyJ61A31qToqHC6VAIxVn2POmxV8Ye1BlptTAJkyDybgIn2wzhPNFbN5kxi+SWjRnDhG
yQCkaoHpSOa86dv4KAAwthW9DB3E5DtJpFJfShQOhYydbDccJK6O7ZiPmzggd0YIoFPGeXVFEz8h
PEAD0tF97jQFJCRDewR0YtXGISw65UksDczdiCyCLNsPwlsqd5GLJvNNUCn9aETr2HjQUF8gyRIs
anetMgXvSatTdiwpK0L3P8PYfQYx/I6CSHNyqS/Xs9xTra+rz6CST30UDk6fFK/mVBqbpidVM0zy
TT1EP1JRDFd4HPi+Z/M56wUfEEBr3grCUoMoG2jPBBd/7p5GUGN0lkViaGsiGSzGcanLiUYbY3XV
zRRyzd9AivxdIXcvJULwqxb9mO0IB5BInHLQKgcKq+bFavc+02ZsZv3dKtFbiOmTMIpPrVj9UU0I
ElGf0Z4dzIOfMuVFU9diMT9LS8KuxEY0oLxgywIJYyaJmRDrvGAmAzwmaq4UT0MTwTGTjJec+srR
lJoJhgHAA6X6yEU12seScFASYhWIDvocSX31Zin8UeZiPMTGrzRjp02JHBamam3q+CIARuZQ0q6G
kmJ8m8+KH89Pqr/kByW+040doPMunjY1UrhVRdKJh472TFaZRvdqAlGUpgNEGkIVGszAgUrszWjc
gmHayoIonkECYCjUCEhOO+RKS7J9CIr90JgY6tQ8RkCUvOqGOJwsBKVBmYFyKMfyKRujTUJ2n6eq
jAY6XgkzCrQjlJ0rufS6nTXiAMYdrmBeC8SsieUPMG3xANSc0T/CPCvr3ScaKeoAtBxNhIPHyscr
hkqzwwfTodICxRJjl3R1DRqc5FvFXhGHr1khGZw8rFeFfmSnWl9ABEcH2LPmGbFculpGcyYvckqI
+g6XRbGLrPlP0ndfMEJUr1FjukaQYvYMSjhvFObxLNwTEXSbYmtcQ40h7LVjqgDrOKyntnoWE5Y4
QgaBWAMgVErQHXABVmt45s9VmQhO16aXMmMuFKZGd+VC9GFgPIclSCtM2/26Lcf4WLc9rloKZ2ON
7DGMiR8rl4j3OSaeepR+l7qZZ5b60YCPHHSGDg1KWYVzS85nxgSNBGuWpk2iwConk4fVlyKiQuiY
SEHUhTaUmnMuoO6Tpvemxo/TsqGKI0B7GoyCjPUTmCnxEkyUUdEDqqe2T6et0cuffgVKHyG5cQxA
KSOXEiRPMxKLOk77h4zqEXrUQKpVColc45PEz0Vl4V0s6j8jAGG3kApETdW9JRoTnyPTSKAqZFBa
0Cfa9Ba1NawfFVvmYGKgyt7CiAhIo6f6NKWlG/a5CjSTYl1SjoIjC/NX1IQFaIb8VBeazuzeSmh0
1Fe5lWRXLiPWb25v1a/lRfQFrzAzHScX2WhSiQjEbClixj0Y4MBHh1PM3+EAnUJmpQeLBfmOnAT4
4ejgppDShjKpvHICCZTNEhj3FuZlRkSHlVA8Jc9YxiES2FaEMqQlxcgnCBjuqA5qBVFIh24wBYqX
gnxbMUV02x4Wmq0jQBg7ETsj2vlNMcevplKJ5zg7hoJ1i5JW2CpR29NxmgDwIOObm30Wm/OunaJ+
PWP+zhaAnzW9zgz0I13P0SIByUxNjN0AwnIhhqdaxIROF6wCjbHatnUlb1v/GBZZeUpU8R4uOsuJ
VT5xaARQxaoeTXs/1CpvFMRdYuQ3KtcFZtRFDqkslS1jQupuyWIpOiWWGWfMwj/ZUo/S05pYwc5/
jhDERz7N26knMzoNltwfE/QkAU903Ew/6nb68o9WgCsEhUKO0OPnxz+ssQmFqZ+UwaIaXC/1veqh
Oi8QJQYGn1coIrRTmjqmjjlQrH/8Oo9aEaCieK46YnaZRSjrLbf+px//p/vGXsZ8TG4nnXQem9ak
k5eZTnjA/+1ZHn/nV5I82/rYpTYrov5ff63heqdu+N+PRvKfrUMzpen69zf/uvn3TWFuxSpt1riS
/vvRgiALtOJhpYsmi6l/nvf/9VNKAX18rSRznK/Afap0yfn7av98gsdTJeQVrjJFsP554cd9kKp1
3PpwG5tFmG5piyWuUDba41KoF43m4xfFcgU8blGHzdaBz3T29xd1zXBjLFcZhoeMHgPiGB26JY5g
a6n5PboDj3/8ON8XLOa9Rx/g0SL4+8/jPksZw4UkieAxj2evheX2IJb802xZwn/bMGpZo8uo/aAf
hy45HC/yckJJ2sTIu1RUHsJocalfPW79x30q0kiIfZ03Gaxb9kSpkeBuQSSZUlaAWgluciGePDTK
pG0RCy7W7H7DHAFHSEO4jyL4yUXQ0z/+33iSx61pecVH4+TvLwpasakxa94D1PIQXwcz2nV/SA4P
GMrf+/t+tNypkA+PJlJnlOy4M17z8SAr1J9w/RcuYYVo3YOgouj++I1idGsFQfjmr6j6ces/fpSn
qXPJkeSKPjz6Fcs7SBtMxI9Q50SO693jlslXdvf4EUeojKgXbp3+3zHL9QI1efz4z31cd2u/W3nJ
9jK58+4Cx/kSk3adtZSh3TfRWnkpyvEmfIKZ5iJgXRnHt3GXr4Lt5FbrZq15EEQaYzN0dqy5l3n3
Nrhe6yCJpz0A/3I1xQfLdyQ6hzfsvrvsgPTb82+1o13pjLgHfUVuAgob0J3evGvW+qp2PpYXOzA4
40e8QKh+i037MNrJ9i031m+m4Orn6Zs7ujUvSBGcnAwqCn8AAgjJjS+2lx3e/FuLwIKFDqT70LTn
XbRlFXzlvUkeS4Crx3Nzbf82a5Rya2k327g8V/2wRvtfIJa0btmc2CHHAskhn254j6qjCuRDdefM
a+ZLoX1zeKYExzimRu0d6zKiyumcWwPJi+0mhGzZgDVziskVwWt0dp+RHHGu5otubH2kD/NWlHUW
OSde2z+mbeCkrNSHy+BySiTfGRS7ig9psoHo1v/SKqJmYcBRwqgjrc3hjfeRHDrT420gmqwJVqYp
5OpMCtt44GPNNV5+BMQI/x1u8KNFaPO8RSFJDxvuEeE36jnMPXHYWxCZ0OuSDV3aunVE09iROsKE
61IFou8p3Xvf4V6NcNZhTZZKndwGEn8rhUYDTmLXyE8s/pcXG09Sirh4VbxDYmb8SDqbV1/kkoTI
gABbT1R0ULicZ+a1Yxc4VrTlsiBZEowkvTvGJ8gVjWPezDN0IPOc+qRzjQ7/U99ARXqMd/KV9p8G
6StFH+clrxOphq/KWVmJqAVtKFzqE3GntFuO4Q76xGqnot1+ZoeJohrktvgtdhtAA1hlwy/xkrbk
FK97sAB2fufoZNOr/8SouLLkUxp+ds7shs/9Okrs6WvTPIuug9q3ORTbqD62gmNlP2WxloUtSt4n
YApfeXaMB93Nkldih+qA0IPqKD6R2LCO1uiNfv1vFosa52u2T+WRWJT2lL+k5UHY/tKBIxn1o9+O
6bWVN4ZbZCCKwGj4tmGPXNHoEQEctE6mkPGto8/dKb/jr8I7XxWH+JNLoNMEVzS2KpKQ2Olu/Sn7
Az2vfpXiLQmZmWKXENGQTr3q5dUikz0pnyWCJKprk3/w8BYEi7wcD8CG0B3qNWddYo+dOeN4F1KS
T89cj5yyzn6bd+K3xy8RpDvWXYo3vY1eF+5gAkKhtNN5k/+inSUJoHmS6KzCv5scJLcmRcFfTn+J
uILvzZKJclVLkm8XDXBoLC+pcWbNWz4fw1c+HE/JFyLkxBrNE5jpCqMD2ZoKsFlQsQR3HHMVBTV5
1wCya7cZICrjS7hN8q9AWknbfXIlN/VWltBJHULwMZ2dGmsFOqPqcmeHRqDM92azSx9HKU/oVL5U
5TMAlU75E1a2R/5EVW+Leks4m0Fhq3Z5yig+CPUXTUGVJ9DMmwJ3UT70LO57tNa55EnDtJG6T8W/
LBxOvvIZMNuJpODxXuUfotjClL7I5dG8zdKuauHgcUaGheU5vEmAMON427MXDyWPpwiLP2+kXxev
TeMENQuxNd89aoGk9/KdTFyUTAa5zjYKr29TWoE/gWQ5X6y7eeYMy/WG49rbnyglzu3qFIVPmjd9
8w3W0YwtJUM2RPTeNi1VV5TUZ8KNPpUrcntUvTZDeXKYQQhBUV3OsOH1u95Zxm7G2A8uJV7Dk3bd
N+PqyKZocnjQvMt/NX5weCuH/JU600QGqE0qLZ80sD5LwiNuwg+kBK4eThsmn2/RLR1gqPUGFmda
nCZXvelnA3D3cp1EnUcjn4Fe2XER8k4g3b63q/DEMaDuRhXDm9X3TlrrhG2fJ3eQV8EzIye5QPUW
GRZHy+heeAsqf6wZNgkNXLwAyyY3hdHzzejDUEoYFZ8rMZkWiYPdSd4yc6ho0Z3Ihv0DrOaVwbJb
s7nvVlT5YiQQfAbDM6ODfjbR2u646oUXFZvur3AvmNwFtwcCwfrcls+6tFYDJ8NuxLoUDPD9Q70J
x58RtuY3hw4VGw4eaVG+83Vcnj5+o5LCsKuRyQ5VnqteQi/BtMXDlcwDYlQc0Ld/GnfEoivhxbi2
q+HdXFl348r0x3k0wOitws/hmxvesOZbzSyyEGJTt12R3uUysYuc6GUmVNeMDtJOeFlSb1ZcG0p+
KWWuSPhaayaz+TpzRrm0eK8kVtvZgY09lwOUeE6HwuFiKZkATXYRTH9/cuUxXYC6WxGHeWD+Ms+c
JevK2ZyZiRt3tpODcc14PuYD7824sw07EHpDGuOaP2dQUDzxLByFF2nHSeK/t/h1tL85CPpttDkv
HCbtyBHnJp+fj8XFzxTaE4/OV3W/iIX5kNKV6UXTEaC+pq/yjdNYHJie/RsoJUhWtsIY5VkxQxbH
yjgy+2lXvmUgyUh0+wRRIXP+bDlwsC3yivgbgjWo7Ik3PVhcM1ws7El5JEMldVaXUbR5/+DBrFEy
Lmkr2zNUBtt83kSH5cwxQL4yDEo7vnn0Sw58MsaAdyZ37fjBp1DufJoAdS8V3RUHp3UaweWljPsH
zP+ICfXOP1Q8J6RP6+CZy54QucAxrp3ABV06nBcMWKobfubavmGe3LYOpA7WCj7pKcsbMDyOcFav
lSvjP4/Csdjs9NHlMkt/eVtM/rwEW3EkZkS+AHH55mvtGx5nJZ+3TNlEG/DGeGnr2DtCtGUVJRx4
5KRvRvO2XKWqk0qezIV+UETPr7YUjUcWC3gwLukvtXiT1V7wRMN59qYZNWqJQDnVuxfmTcTMZnWn
67rStOHCISgO0SWeyAP0OjJctsjlAyff+912qelz1bewiKErNasytjMD6Vd3FJ6QYkco/CJ8DbvS
ag4UP3pqJeGSfFfWnav2+j4NI3RPbOG37RJjArLTLpsLWoRWf4aGDrECTpBka8dP88YmfVViS8GF
swxysoSMcBgh6Lxcpuo9zzysQNF94MSLVAMINsC6RIjgklfRwln00U5z8CX02CzR3Gi4vaUZlUWX
ZVPpMK2a/V6+ydJBz84MUQZlieF73GF+saKlCFACloo/mE4hzxGCgnwvRorNrIYIEZ+UdSyLVw01
567kJNIQkTzfd/P8RHaW2i+XgVkcy3qpDdsvQSMhFT+ROzdNF1bmIgTxgpAi6mM7dhsE2yhOweDP
ypXz8xQctcJRYLRkPyZ7/VemVuMlZkfJBRw4Ct9TQvbOFWua5QI7VIwjrPW/uWaZzllnc+1mG8wE
Azowt/kAAwryqAWzKnqp5lbvU7cVt1hEGcy7Tay6o+oyB+bQYUz4gu54Hc2TJGJ3xBsCLNPxPI9B
rq2fhJe6drnSinfGK66AETE2NW0AOdYxYzkUrKPyqEZr0r68YiCK6DGswNmlACZj71uzw2C1MmKD
MPHaiOA/nod+zxtmx8G15YXFumG/w/TK2m0FAc58zmMsYDaLdGaMpsMehLaUtUHKOoWF8MAEZSvH
cdpgXMoOzffY/GY5zb8r3b1c42C22k5+lu7Vmi+l4WFRglIZ1nvA+yZLYwZkdadAqfepsqfieKmo
SIOf2hhfVi2x4Q8/Kll34k8oiLio0si6pWBq29fE44EBW1Q3yp7mes+hMLfZvSy2I4gkbQ08P+xW
GB8yO0r3c4JgWHBYWzoaF9eGhS0gmH7f1nj5ooPIgkQ5Nh8ENXJdM5Gyam2fyJYT6MHZHZLzVXnC
avDNV66IHb7EsQHwlefGd4ExBE09dihcSTCBqHxhr3qj3jRRj8cnQXXou/1lmjL2Vu60zHVHBhNO
bqh6bXIsYsDQG+IhUfgeKT7S7CRUKLLn7E5zF3kY+HQsmq5IAZGlS4YANliJPfh8B1NoDbmMjCDK
tfp2ElbdgEh/JPAP8apyET8qzG4WiXdbzmbf/TGtcHWpBC9U3QzHF3eEFwxWefc60OnWsM2/45HB
IzYqR6Hacw8EDeEV5752mnLXhy3IyE+Y9fgOKs6WW7tZY9ZqrB9dZxT66DSbuO8Y2Ra/oXtEMFDu
YnBRu2sbni3xk4Y6H0WPvDLfBKye9bUBe010UV0/P+GydEOI3EwyMru2VXC3TnxxjCdL87Kf4GW6
MOFhXDOjvSruYyq7MiLoYNNTCGDWzZDadvkhVliGeII9/Qko0j91EIr2OdPgKn8jnwoxvf9McmFJ
lRAGIm6aQk93YmwAVGwHmj1X7DwUhtV1jBi55ZvUQvuo7uj2KRr3M8aLgJ1TuGZ5j/eU6AHtiYSP
bAVFWrGzV/+uQkIhAAFbVHwLjtR3tScLhXYJSJXG2rbE8kQz8gZ+Gjwhw5h09w/WU1tJdrEwDGo0
73GMO+jOaVb7beSZ8sFvGV/GHeMPl4Kx4pk416myqTButKeaRnu9n/prpF2C4XlO39XeKcLJC8MP
hTdARfchuFarlaIjOjhIjV2f02/iW7tr/jHcq5St/JoZmFFyP67Yvx6m9QRlftccmJVlMtWwlXzx
//CcnuWX9kIjprHsZIFVY+gkRPqE7AFoHPDZkfECstUxk9dR6+BOJnQ8/GTEaIZVDKEInS8lWiwW
BAHixoEp6007jt0AzdG/42s/aIeQ0c1pD4HESIgHneXBp+kdg838nGDiYm+JxzTgiPTbhog7cEZm
ta4qJzJ2cOdZK7Pfs+fwsxHASxp8p8otNPO7hX+BMZPJ3CGFxVybR/2FIouDJQGJhaqxw9iBhMBn
0bskiuZ02inc0Ue1XDxbuCSpdrgSaxRYfgK4wWOUUNxP9gELeuss7PcTGRocjyu5S17wInebiogw
LyEVncLcmdFU/UiO4x43hrLB8YSSfJ09ISxdhYeQ4WxNGLWw187Smoo3owIJLpvxUOT0Oj+RzAPS
ze36Pd/mNH/W/kflidhsVa9wGn1HptGh2wKWqy43/6Stw4NxFigprIxz4RR7cVqNt2jTCYSjHAz5
kP2ObO/O1bgenyMnJR7QDuZ3/SO4dy+tiP18B1/wReWIb3jHDS7hg4geoSVRdsW0+iY9YQIqjlNy
KuR9YTp1c+NE43Rk9FhhSMflAHUKYKywqQuUGCy2vOKIvHYZEzF2MOafynYlbw2neY/fGEXFDzpk
gYcVriX/C9V9vS8IaEAzTDpCdS+jZ52ERyyYT5V6mUqCBLDVbk3pl1WXWW9YI4j1FlNfzqo7y0R+
UsTVB1snVoesEGB0sBbNCkQf9UgUWvC+/L/ASiawKFrHB9PJd7MTgP/bAtRLGDP34YihcSfwXoJt
hmnBxAii23hADsO7gQSBNa35lh0iL9NMQlEnr35Do1AEjkp+GFlMTinsaWaxq6KlQ6vNRBi0mGu6
q2qup6OM75XGDBRswtVzZ8STArsNQ6VBnio2wPiF5SY79Ok9wR6Jb6pbwT22LrN0pdQvbvNlz46S
xIl4EZIPBJdqhnCc3E+uAnnFEEdwIG2bKb5jhEhtwu1O4Wb4Q+uPXVO+Sgz6Jlgd0569p+G0bxZW
oJW1il47A0n3Rj2Cqf9YRu/gpaU1hClofE9+o7fuC6BqQfl9LX1rVE/W1gavtW/Z/rQVm0My3Zvf
tMRdjGKCcdw6CnwcvN/X4JeME8Y41AWsOA5StaYtTgNKbg6UA2TKKKFTrdItbSb0QZQPUACxQmCU
R9FRLq7Z8gbGs/Fwemsbc8si/zZXu8bOnhZzbuz65WdxrRcXNGKcPfonikPWCRswXqh8k76ZzFVE
m2i2Zaz8PzGq7IQUzu7QKJpicxiJBhl30Ue3FqgUKcvuJXztMfLLa2hP8ZOAjInts1V9lK+UVL/b
+MpKS/Ay9QLZIFBPFmSmhpJwSZtp3jB0JDtyRXwBqON2OElv5kcnrHC5sL0/8JXEZXVr3/SPkFGU
lrhbBJrNrKSNmyDGvY96TfOQCnQ/HAF2gb+Qh4sfjZyHVj0oTyPriRcDW3N/TD5l9r2BM3OJFCuc
B3wH/dqhSVDQXn4rv8qv4ts6aruanT11jTNyAdQCSnVL+UJjrSL8xGGp8hNbS31kiC6L/ZurI9po
1DE87TyW14D6wq7didKvf2i/IizbpbOsys7ETSmboD0HFQERK4kAXd3/qRrcmRgUyS0YnnGq5vKL
GbWrH5C9MRaeAFNchi3XcAj2YHBbsQJgAN5EXv+FfRgjEzseZROi4N6Pm3YzokWwl+OI98bDAMNo
Yp3wHT+XbnFKjPeZMpoLyXbO+xXijduTdQru9KtCjOfih3ijxvb6SQNIX0bbV5I3V6h4mKbJ7ygY
6cxLaiFfX9ySDPv9mwG5dE1d/KwwkuP3o/iJ6ZionsbLjtrb+AdjQnFXnooXfwvq0HiLduMzV+JP
FV/6vKKg/aoGO+PpWV18hd8VlnRYtCc8eaR3CqdkJ5zwpWVcCv4F0/28rjyotTjZ7qSvhatzEm5Q
x8viO0QCPM8szqhuJPK1HQhFGLat9WwUwqEVggvsLFTv2cje/3FzgA1N0ufEGlI0LDzAZHWILRls
w9L3mTrBQODV0/oYUE8/7iObYl+i4/GSBQsVLgpjJBIUZMi4DRn5h8n++5ts+Zu/P6oBEOhYfG7F
PCNumu7c4/GPfx5/2j5oVVOihagtK8aB//PxiVyTdzzsIpHGDjGYcJiWf4Llx8d9/oNJE5rap4Vm
aCFRZEYX/utP/+ORj4drRfPvZyvQ2btp0tw0zUT8h8SYRu3m4cd4/BNUC/fmcVOjYf9fVg204Y1E
CGqee80Y7v/++cNx8Xidv/dZgVD911M87nz8TUY474apxv37d4/7//74z60wC0X7P36TqPjkq4ap
6e8vTKXlRR4/Y75C3V+WGNYXW8m/Xv6fN9YgfKqJasfDHLCA5DudlVbvoIyi+LXUcKN8cvvSoqBX
Zdu4rzaaZoQunX0csUp1DOCWaFFM7WpWnqUEL7Ay3BrJ2nQl279EUbdC32rrDvlErWuAiZna9dB8
igLhy0xIaVflu2W03pSjo2xFymiCha5WeSPRdiDjS7ItAYw7QUSUUARI2Wh5c1skFpVaM77hTJKo
GPcY0XtpI9bIChLfAPALE5nQ+bd0iIk4b7RtO2EfzMTn8qH1SXp8eer4olgSo2AR3waIHpnP8kys
nJz4aXyrcmw5o8raskoucfZOvqarUuUY2LwRS70VmpGlYpxRlUtr16qJhAmjc9hkriphOleU4DJ/
wkXcQTBGXRTDvM3qlzISPkV9vuZa4vrB19CT5Krk7JsZcCz5PNd5QZKxRQZroRFC27VHo5MogEKP
9X3jPiIXtYFrX5CaBXZRlxqbI9SR7ADovjKLaNZHECDWK1UKOsXQC8cwPQ2+8TO1o7xOSvkPShKS
Aoz3IEHCKnezNybfkrQLhvQ7H2ry2PKZRUDYoF/tfsPc/KKNnO87Uem9QpxDL4witxQ2c4U0UdPY
TrcyMt02fzOg3EuttKuraYeYZJtl9Flm/zBG8hNBnJcJCk401KijsGUldITwQ4di62ZtYtcDLsqM
4d6vUTWq8ktneT3BmqSMrQoDoIBGfL1uwi99kVrtzmH6ahD9SVZ6luT4S2W1lY7WCEcjcGR83CVV
j4xjRjTgTxl3X00g+jQbVFZ7zPGQTTqOGHHIh9aQ6pUABnofziYkGokYAKSzUJchnpTjtQpK9Xsm
bKz2tSfyPN+JjaIOasFc6ZUUnVH+IwU5jKxO2A/QfUe1yDdJZXhjRhlM69hTqUufmoVlHAtgzar4
T5HZqmyQT5sNL6XJ7Dq1WomDsRm3fRIfRvRARHiP60aAH5KJaXkClv4xlzLEItkkmVdhP5nJr2Mn
Fdsmm+9k/zGkAOdGVlavkQEIa7SBH+z16T4FtpSivIxq3LaK+sOV5EhS++oPGJon/ezTlZ6NJdZe
HIkV6Pd9Gjm1XqHc7TMIM+JxMoKbEeYQ7hTM7BblDwXOzfhaZxR0UgvLZUwvsySYwQ4i9UXpzHFV
afJn9S0q1m+VZP02KThc2MSYZKe9rBGdPVQ8uTVNTF69v2+JfF8RuwosSNtJoXCal4AgTfVPiF/3
Vtz+SIOFb4vNA67UF9TkNUJM1LcTgZVzr33qOfKFsWAdTUdszizMzjXmf2Mq/sRT5kw+PrpELMgS
m0+In89SlbD+qCfLVQP/11eG+ABESpMY5ipxJNxI1x1JobsdkkaFGp2w8DT7rQ0oM9bALG6a13rJ
98Y4LOb9r9rMN9TOEToGtoW+D8MvLuK9rjdvUcfuIpOHltSxjjIMJNZ1albkM78S4aR5sLrJpRVe
Q76bHF3tPdKt0pUEKjKRuDWDiV4lOahdF9+nQXrrQ+Rfct0GniiwYwZ/ijlhUigPTbiwm2GrNPpR
M6W9HsmY8yfxlIUpK9UhuBQ/fV3+8Vv6PBoNyGynhHD4KjUy7NAgJ1D27U43GkfucRcbmrwsCem4
+FO0I4b5Xsx0PzWBsicM4WBTpz4VszG6hGl118rmpcqHE8f8NNfypmJBO3YxXVNBfAtMil6J9ewP
1SWbZ08oy0tEaB0+dyaG2lhM71n0q443pRhVmEE65ogivMiqkiANTqnIi4kdWxK2WhSmtqD1KLp0
TPtq0tpinxJfZRJXNLe/qk55i3CPbaAmXwmDt90q4ZdZA5pHGjzuDZ8tP+N3WhUFwd8qYkSkcEZL
xFn020bydJFarv45QK2uWiArllkQ2UPhZmYfUR7Emh431TuU9MFu2vysXBQqIQIYuiD70TJZtv/o
Ku2CKvxI2y89hFKrivKwKgDQ2VJGTqMek7J+Ffz6RDBVc0JdvahKKahLxcTOxq83xFvSrWmzVyHs
voD9gtuQl1bXUqtTQchnaWqTsgBWZBpeIn2GG0ZvEtmnvPIRzuFepV6PgF12hLTcCaNhQB6D250n
AngYKuZlSxHERNtLfv1Fyel9IcXNV6o/vIkjSe+Ram7rwk9Ab0OUiyz4KTVIHV/MuWq7lkJInTyL
s/xd9PBNmm5nARQIKNaWGqunFHGJISUoCCZYjkpMJb1l9xlSEQMgH6M38tN+S7aIZA+wDWBAdAfy
oWk3ibQZAt9CazISAplo/jFYmE4Zok/jf7F3HkuOY1uW/ZW2GjfSoMWgJiQAglq5nsBcBbTW+Ppa
8PdepbCu7Kp5WZrRGB4Z7nQSuPfcc/ZeW5k+rZTulNjQMspAaAs9Df3EPGXA/+2w74CCjcxJ8nyc
qHQkGu1lfuuaqnF7FXaI3tACMOWd6M8siNE42pEvrPSaOLcIcZjTdOWnlOje/1rK/luWMkXX/hZn
7b0P71H0JxfaP/7Jv4DWmvrbv1jWiqH9p51M0sXfZLxisKpNVTNEBWT1P+1ksvybrEgGoOvFbqbL
pvWfdjLJ/M0SLc0UZbTDEn8j/U/sZKzzf3KTQdFWTFRpBDnoILeR1/H6/ugmE3WLDEItkO9iGdOQ
n9LOE9ICbUIuHZOIGJJ0qaHKIccf3qmP5oz8WIZfuUuorTe9NKNXINc49fOB7FXGmz9MylZE3JxU
wl4UUevrgVRvevw2a+oBxk8MyoYO+nVeacFtMIUcuX3zEJWcZdvIM9RWoKgiw0D0ERUIusRGJdAE
klHGdBJjA78nxSMYGm+SRv2N9j4zRQnvf2qVI8TNQfE46tAtzgfDU3I/d6weTdc8UqSJetHaRQhs
hcwPKqKeOk0kERwHHE3uJjaPLaKludHZA0Jbtpp7VcA40/3SmYVW2weEQo8dHcJYmT1rSbjKjVW5
APQlNU6JmtFqSMsIwHwosLZv0BEL1SVGtB8+G0ogYSpVomBKKtJy6DaDoH+02vRMGEF9GgLjKqt1
ee5b+ujpVDgDFcd10tqUFHXG3UVs4S5qI+02lLGtVkb73Jj+LwK6GIQkVuaOCi1aUU1LB63zusLr
lgwJaE2rI85JakChxJEb90NH3nhwzEa/3zIDsKVUV3dFMf7C55Gch054ESLx0sCkvWXaIlrgPHXP
o9ptDcgwYYWap68DgqrLVN3GufiLHO5hH4XiZ9xa+qk2OMD5I0iYQGxbr5rR4JM1x1qNHK0sDLbO
JfL2DzbOf8L2/0/eZagU87b593/TsXn+wRb5cyGDfze4OTBbmpLJ3fTHCzmbVQ7dfqPf8wrakOij
AVM6xDVjShNR630CSsvW4eeSixi/kTPDlJAGookncqeFcnPurQJ7BWHVuJCKzZD00tXIRw2OVq9c
KnLtrOBBKhhEzJNJl6Nk8pCIACLDeAJB2qE0yiPonIwKpaTclnTWLQHy5jiNNIOootm6OZ9VBtxL
oZwPvUW/EwKlKDTNqciaTUi2tqOnXYSQnaTWMnk3+rl5XmSg1mw8ATPRbiFek34e3siUQbHSLPq6
gFEdwdnnWJpujcoISukKrE7BID/UKc2dXGG/I8DDuv/9Gy6LC+f+dw4+77gKRIJFCFK/qKqa+hcj
amnqZoAVI78bFaS6cGqNXUsgKkFNlNX0lC1fe86DMDinhxGv1z4GXz+W/VsrCoKdREBgq4k5YdnV
nxwuiORK+9xTpKw+wN2QV4l8jKQI2o1JHZouD0FFnqUUTLj7ykHaxSMzpRq8rNDFykWKi20XQrKN
xo8gV5NdWvbPTSKYZDxFlyqEXy9GRJTNZvZUQ4EagjF6lMtC2vMu5QdBVjZmFxgI0DmqB9V40Uz/
KVBHeYNjJtrppUQ+TT4wmQO6vJqN8pUsoUOKRYHD5UykhnloSuA0E5Bop7IYCPVm+YrrzrzoA5l7
Ohmw4qx85Tqd9FqWPGNRTCkNjfQe4WKVx8XTFAwHlXmjhmPMafFY2USB4HEb8WDEpbFWYhEPVlBY
+wnKSTeIiU0UgbLC9qECcpa27EOnVJwj0u01y1ZaMnXlYZtRFkt9obv1wlZvYuvF0LrPYo4OSUhO
Xqk+Zk0R3TUGb4Sg0YBt4oWAmjAYD2+tCaJ2loDIYRq0HLELRPRjHR4tRrZtXh9ykRNMnAqwfDg1
JPGMKEeXHvV8PncYWV2xSUZ7GmnOp5D/XSs0Ey+KQIpZIdbAfp72InU2w8/OxPBaUXAn6glnsVHj
yBRCk52k55ae+3Lac45A2QKlx4DcbA4BGGPEF77FBKZnju5WhmDucoX+SiCVi2BQ1e6Al72y7wBO
TcGx77Vsw43+hfWGeF+5Z3osE2pMuuNnjmjEo30l04Sz07YVj1xXNGgTW5bn5ADeBU+QWO47FhMZ
CPlxwHLnTpJEqysI3Kph3j5OVwUT58XvYCHnPkCpiKDsbtJwsVpGiXKDByMvV2XVVbuJ34yYw6T0
8oyWPzYavH/+ZM+D+abIUeCKXZ24Uql73ARYgfOMc6bWbAQfQ04+yFgJOZeu+zhIdgoo0UEOlI06
q409zQbbUxIcwoHdUTbLS6s3n10dDv8oC/8UcvLHdZcU5z8tA5oomoRgSKKiSIqlyLK1xGV8vt+i
PGCZlv6vHPS+H/SGcItT2glDuJxtcsQVlhFb6NyQJFtqfU0qE4se9qLaoL6d0W0LRrTlZmkckdzM
/RjN6CZybq8s758C8sQYoUp0EYLxaw5E7R5lO2QUZdeNh0bzV6lWwUIS9A2NBc3JyhJRe0tqRqjg
wzLLl9Ei4b2ax247aFzJQgBDamgn+WAFNAWAw4Yo1YgOliGI8pFLhyLCflk0DepbWVra8/m3zlF7
HwaduQplCYZj6ff7WZahd8k50p/8UCHLIWYjJfo2hGM6jFHsaKJsQ3C1ZP9jzJTAy0Q129cNwruC
owCMgJ2YGkueL2v/IHAS0xRtOpBXiCy2FWQGVyr1UClZQGCRPuAeo+mup6gmBCOzyWzM3FZJoKDm
gravJhGdTvjWl9GHLgTWRqYzbYl6sM/oBZV9INFumtCHGcM6bHXS54nvcwwVGYMV5cOubpjwlGC8
Zm7gPV07JJU9hKfIbyF9Sa16HHIFPcyUiU5mTdRl5Drto4CPtx0ZvOkAllkAkk1T84nKEVoCq0yO
7Yhxn+D0fI27folNTb4KEPabarpFghW6Kk7ctUjrB0qa2GE31h9oHPpqkR2knISjqswO3WIp/3nw
xr779febl/7XDBfRVCieDdHUdZkGuEGSzB8v2qGSGiGYa//W+EiWrD6w9r5egi9q5cYTVfmprDNP
EObx1muf8WxNTMrpZMgFzsi5ehd9ZSPk9KIEMaUKlsfGjuRCJjRcBoQ5cGIU5htWw3g3tugyktq8
CoQDvJp5065NSwxvBOtCnLTEaKNyzo/IcXQ0E9B7qdXW2jKxb6l5Nh5x0S9paPXsztGYHuQA+SbJ
MP6Gl/GhR4NEvymZnbGZnbZRjv14zX3DPIw+wdd63mFTaVXxpvl4cFqLD02vxScLIMJszJI3KDMU
ZTXQD9rgtNw59IbHzC78FOkg/MIqQjX492+8upwnfi8altVCUZezjaTLomLI2l9Wi3xOmloKA+OW
6sBvx1gaT1XJ6vlCJr1/yUdr3ohqGBDyqLnDgn4Uwj0RFt2hBLyxnlQhvmUFbgRNcKo2ndwpSnS7
S8on0Re1fU+OxrpWe+sk0BtiX1FWhSlpp7wWGUmF6V6iMtj6RcB8jyVjLRfYWwoZCz95toSATUry
IInaOU3M1zoPi93co/fKZT8/6ImJBkds7i0WK9R/gOWpkrcC6W+7v3+PJEv8f7xJhmpIkiwb5Lf/
9U0asjqqgUCgoRkkdsw4kc+RdG1mIO01aTgbfuaLLoO71Pux24ndPHJciTHB9ZK6zXqWOgG/2CZp
upbadxzWk0+oOwbQxVdZMhVILETGMZ21wJqPorVgOPysZt3O9S2RjGiL2uhoVPFz0YkqNOxDmPUH
0Sgh8pYh6e7yIrAJSIbQM2tjNcbHFGaax6o4PxhWs6pHxdqWirifzSY69BDRpdKcVrXIpKOkYrRl
MxttyYynE7Y0igbyHQgSBZAgTpxwrEJFLp+bh0zEs9T4Q7ed8gm3ZwLTNApfBEnTvDx67oWuPkSd
6k5dEh4NXQnQ+ofqgyhN6IqTWd9nTQkCuZ5YSHYMPfo1mBTOV+SCrMJ+QA854mRHp181YAhwmpsr
UG4v+sBtOXDWccYBNV9thjD7iybwhoyOZ5wDIi1wG4gMHy0wbQJF00VSh8gRrLq2hTZF1FYjBg/D
yG4K/UAKfHeLZtEVWh9pR1vpp7nwDTuOxPBA7uoLQDWWjWZcK0XyIY9j+24m8jpqTeyIGpT+jJpw
oBQnqVX56huCO7J81U4YZPKMbpjU1fBGlh1IDfOLyQJ1KMTqFJVoYQbJPNeVQDhimBaOiqYiT5uT
qg3bCkTgrrBQYBkF4mtGMBpaMjk2hF0Z6lsxr4MnJcm0lT5F0zUi9afW4VpHk/ictab0OIzWNklr
PFYj4xNRJY9ikhEU933euK1AtF9sGpe2fIR+Gp8rGoSF3IaurFnjOm9YeUDtRXKv7JsRUHJFjO+g
0tEDJ/JtSJ1hi4UeuEwmRQy+WfKgRLswEsID4aCFWzYp5M7lj+SebIws/lSKrNgSaPKZc0tx7JUb
6m+r4prhbSd3+kC1hKNgaO+KMmXAZgZUQm1gEYYbiEfeXHP193cxi9lf72JmEBxHF1jQT8PmLydS
M5eyrkn66qbhryVR14qJ0umMXUNH5cSmdCO/B4h5natnIxHuckhcrFw1JcLesdpMPo4lwBhUFEvk
qsLwQIGLQJ7CRcjyqyrH+QOiCF1u56sox6EXKVjIQjUEpkn0OHHui3inF/NNIZcPbYz5XmzYt3/W
WfzEyBxSeuyhTxIBY7YBa4P/Rf7FTUwV6yEA41bwMZ/6BDSOLNH69GmgoJciU1Uri5IEGXPcUOGK
Nt0ZnBKFBEKYMDPbEHTfw4ZNIzVECmEJOL7SwXCZzJp7YTbNk18VgQerhNGeXuX84CA/a52yZ3RL
rKaF2FHLg+7VwM4Wx8n8QNJN76QB8SDViOkyL6897XYaMkX4qMwVuPaIn5sKY/yQ+XfdWv5vcRaO
o2+mW9BA6baLLCYSPqubaATXXsrEo2+J8xJac4h9HfGHWdP50JTnRpdQ6k5yctBJN9/2oYoCehJj
x+qMTzBH+S3oRH0Ng4k8W4VJcFl4uaUM4A0pZ4JYXUwMlmGXzIiYrU3CrZVI16KHsGksLLKRxs5F
dM5WIfdlTV4O1Xwk4FBP+01OsYc9J/NPckWegSAyZA7FGFF3yDCzbQXS2MeEvsYgPEV90Tu5X4qb
eoEQGHrHMYOioyhkwLDygyiG1V4r8Jn4PhhAn/mH0+mhHSlhxVQJTRZ9Zob0eWQyJ9VrLp2qIhAW
J7KXWgHjzCB+DmMEvdUoKmRPMzHJA3SARWpxhgXq2sf6dOV9sLUm+Ry0VLrjKk82WqHAeMKffoaa
B5MdOSxz8uxTUs/suP67UDR0tVvuyEAaUsZpkUJD0d/7apacIjPaFWmXPqaS9kHDRjpWy5/aytpb
wXwjzlvZpTQzH9K8TZxAUlVktU9ZI8jnRmyUix+Cby9rnC8mmcy0+TOTj9BKbqZs4NQrOH6ryS+/
Hj70ytSv8ZOsCMEubAYUmB6hmsU1Er4gFZjrtq7NfZgi+AuMXNlMvWYyQCzMR3VG0E8XkbFcnBak
OnDuYht4EppMt8OWvTJh7GP7uWgrIfvv2GQTKq8sekgnuVy3Yx5vAy1/LIMCIp2YiwQMPPRKTclT
KNErk0qvwnk4B8VhDjTTbQsID0psorMkONloJ4RCSeQGUhidRBrcV1g3W40RghuoQs7yWk5Pic9l
R3EUhu38Uo0TF0/S5zZsrBzxtB6CnMoTAnZfy5FkBlU3DBQC2qFXGaIYI6I3oR/TS6nW964lizm1
KsEtNCs9zh2DT3hEJmb9kZpMaKZd0MXPeSRrjkkNte5MK9tkOXJVxpjAKGQpfMkkA2fm0BuXWCvp
OdRf9CnkUxig5Bgj9KR5QrQTAU36Ru3VZt1GiLmC1nzwcmqjG9XKFmqGdDDV8DH2MWWWgZfGbe0x
NYJK1GjZXi8nykDOT6tOUEklEMzGlUDE2kos9TepdDMRd4PYwtmANRah0Kp9PCc0TtWerJws6Fu7
UxW8fgmOmUyDjGZIQ0QuQwSwdRwghFTDnTiw9Cib07hR+mmXZSnk1KVsnrT3Ni3JYkj9++xPWEkn
KwYjOsmnKFriraGfxZ9pTGahCNjsIFcik7behATsh8SKNetAn/yDMFTzaehJzrXKSln1qkoxC4zO
myXl1cgNT2qaV0OaZU/MpnFrSRQJSRvrmL0MhHYxwGyaxY6ooATtzeHGDMHiTYNt3yb1Lha74ZSW
6FqrXPmVEolGkIU0PatTfg5qYP3Yx1nTVBAQSa27lvUkWU3+YtI7t9sU+e4Ydg2pJoHxj53yf4NS
/7+wQkPi+PNfB6Vuv97D4k+DJc4E/It/DZYk6TdRVfhPUhVRZ5L0+2xJMpggKZKm0psxl6HTv0CF
hKvSHxcN0wJzaMnS75MlVfrNAsNGvqqyFCwMpP4nkyVmUX+tf5ZvIfK6mDEx41LM5ZTzh8ZQIvlV
p5GRd5KmGHMBaiDQgcG2kxfMcRmlCgChUG53Pw9lhP5cD8KbvmTFpVLUIBlanv48xA2a6CZuUBzT
htv9PMxC2OzG5eHnjwX9CJyAgMjwRUWegrFs9/MAKxlZ3cJ0/sPXBBwvASmA+Q8POlnCSX+yR3+e
yT/pf2pt4jc3YMpAi4N1/A9e9vLUr+RszXLG0lk8zxUmkHDhUFcLkZrwUk9n4s/MHTxxW51Ga6CB
HxJexPyNAJcfKrVqQelloDC4rQl0psmWiS+gfysDtt52pErniAJKy9jCEf6w2G9Ztipo2gtce1q4
2gKgGbeSGxhKfOmH8KcKBri9oCpvU0APRzB4TQHgbnCIWwMYQVSJxVaR6V4njca2rZnAm+cF9vLz
tPmhgMsLEFwhgiqBre39vE5CXIvdz7MoKqAbtG61UMZ/HqSFPC4O0Xnsm8KL6gkRL1GPSQ0cZgx2
VeDjzkNBitSFWAYOl+17HCX7kAMYi7FBH3Vgyg8BPVhoPqoxbtVAvTMUBxrG8OR3XKq0sNQJkjfB
CyDG/P0hWHIAf//jtCg57RxM+2jCa/+JW/09lvX39NWfZ/IP9V3F87FE/P288p8HY/njz9eEmW7m
CPNwARYt2VQLanYhzAfJRmZeep8X/whCUyPArxGvq6uC0YSj7ap6lLW7kaxJlxBtdURAjdUFe4VL
zd8LLhZgymLX34TEDGQlaUnvy6xMuFcylt3uxjOa7NbirkGYM6Oi0t1JPLc9uTiN6+u09PbJUh6t
cuTpkj0TpoO5LyLbDq/eukmoe+yCNL0GINl4V8uvQnPpvNdqSOBWZ08TGj9banfkHwzrak+ToBEB
CK7AEnpTv50/xMewBNq2XoKTbmi1DXZ+SCsogIy9Lm6ZpInsErItoF/CXqEegpxs0J2aO/p3fKHZ
5BOtDURCZY9cUfnmxJwosas/6R0E+uVtqxYkD7TLdYeEQd2lwybmXEtbKLQ8FNppsm6xR6LAMtZ1
cCqtj/KLgQFv37l/ICblSaDJHDjtob339D4oNm0ywOduo1ZrGYm6fJxAgBLJvi+uS8bJja+XryOR
SO/JFmvLXjhlWIwxF712OB/x2alrhNTmaMvMv9U1Ak5ygvB77hZ1e7+ZokuJgydcTd+dvhrqTwST
BhSFhuHrtiAu6FNElNXeoL/w7rY4hPVVBqLrnUmEhdwMxtpphNOvrkfarDLZnKvuhpInv8iPynNG
dLPGGkJOwYrkluaK1ooIoPLu7+ZtXzuYJTCLJoGrc2/eStND845ADJIPs/aBWJm7fsjpCjznH5Dt
nkh+O2Oo0gfH6PZW/WpFK8ObyLTgU+zQJm6o8jhkm6xI/adBOzh5JHD5mE5rEaOrjQkst2zzQTkI
Lwhx+GW4bNV39RvnDD7nPd6bbbs1Z4g7jiDbvWynX0XjEhUU+5v4k3gWLBQYWrKjrLBSeOpTskct
i9K8uybFnYicp/EivzETq1+QmwLA4mLrD2Z54kPtfuFOg62Jt9dqHC4oLXWBPQGcq4w9fT3SMYK3
eu9EW1F3Ciwyq4hPAi2pTfIjAgPJaa8k5s2/rB2elGYlcxrABZns9F/WZ/hAx+Fb/VJ22nv0ZV1Z
dyYseXeMK6jJYBvNj35Ky5n0BloQ+/LSKJuxXUvPPlKrtbXTmHBmCFyxAOQeB8TzlDsl2wEmF5L4
3uX3DOtR6plcDxntCyf8QreD46O0v/pjR3zusWTM+6wewOhWmdsfMbs6cmY3jsLZGe3jC4mJsZMe
B2AtdIv2rV0/VBwI9hHjFPq1lmf+ymd3ehJnJ28dpX1plFfWDh/0Bh0O/YsTa2rctNDhSX0Q4638
Ps0k+kTcUmy5fLsRn8ns1K/S4smKv1Dg6QiJVolX3CSitAARvs8PxHN8FN8WS+iKIeoEhHPk53M4
Wccv06N2CHDqcRtscP5sB3fk9+/X2mP0OlPru8WG1XJ462N33paXmIA9bMz+hs8SCpzvn0RxWz74
O8nf5K2XXoTPqlo+30FgAr7j3ssfYE3xA+WI5sRqPHRP/gyWz8Y/gh4MNqPJ70G6CBQcrKW4yxbY
IgfxLTekTzfrAdBxX+MxdTDRJcCuUEg6YbFS2o0YE+/m6KScJFeUux9hvLY+g1vr77SzAUd4Vr4Z
tnGQQuGJ0Pal6B/j6piAD7gLlT0KLt/GL9dE5U7CwRDemgn8AJmOzaH+lO7ti38kzMSYLriDAIcG
T4O4yTBt45Era69AR67SWdm00hNNSlG8NuPZEH+FHb++TeApi0eUOb6611MnS7+z2COPFmGefB1f
oIaa4Zpf27gTs9u/yc13wyLL3VuRO2y4CrdQyZTVQldQrvTswvdQaXGJo5N07sJXYYDGGB2ARLCK
rVVj8ckg3XkL+2cVpl288zG6/Uq3/Ic3xoXLwy/G+i9uqM124ScmUGn1wHDsGqQviXqUT3Bco3Y9
H4ft2n8hOTpEu801K9LQIJsJwUnw2evYKXFNbvMWSqub89ZmHs1QGUpoeClqGr+O1B5J2+Xl1fma
9kCUbWExJ0gtzrxYqdu2NpFGwYou9xZQPMI7Eimbq5GMSOP2yau1U3bxTd9PnnpSzvPZfzR3XNG4
o/bCi8E4niUmwXuK7/+Fl9BgVG3OQmSH+B2x5DUE+MaO5Ht9dMpx58MZQLrLQOqWOsND4Wq24lps
DwRdu1Hp5NFT1J6S8TCoR3Ti0z53EvepZVAP0OJLCj/V0PVlbyQnkvFDYaPRNqH5RHQcA8590V6n
r0/uyd4nyeijBTgLL3uhegreCEagwAm7qSQH452MbTZ+mEHja0ep93oVBPFR99f8/zI2pJQEUifo
VgnHRK6uGwvR4/KthlV2DiF2UN2u6MN/F5VdPwoXtdpIi7Z8xYmRT8nH3PMdJVc5XvMU218+Ib1F
/AwLA1+qo0FJYbyKk7gissSJlb2VPBmDhzC0gBFGNtmn+lwerdfMXOVXvjrVG38f7kfhZFJprM3n
qrR5STd535Mgdxg35geMJ7JN09vEhHpZTttfOHOQj1pbxAkQ5ex+I9vWRnHyt/YqbPor5sSLAHlm
25yHvfJaeVdyS/Pv+m08tbNjnku+B0rrverlNGXssLPj4Qgq9UX0Iv8B6JworZHad6sqX03iymAK
dO+LdePbMuUq/Ldhm5tgb5+Q+OD2DbBkMB2xB1LZNuKH9SrCS37uB6d+7BO7v2Y4auzmPu2plXgV
+A1W2rTp9A2quHSXHnN9HV/VfXqdnofn+pH3nx8WdfvyKmA6ObFxEFqyRun+MDzo+YorFlpl6bZo
mNNTvjOepMf5e8lbjrwsP86P9Y5jwFCipVuJshN8dpfyXXVrvOik32FBwIiOUIZOduKFt24b3IUH
44sLp95IjyLeRqbLT5KykYDMwv0DwCY+m/O9pSjhlbxLuGmeQBlF2GNar+5vQ0j7bqPB/qa36TKC
TnB29KsDfV8SHHtWeKLZ3uJrq9JMhXrmECBLZGnHCP8W6U7XEwu7wjUyMKPWXeU9xbeBNv3daapz
8cU+bS1J267yxKgp3BRfsyNs2hMZtL21lv1HTlXVuX0UPzKoAi+mG2GRz12J0nNcN82xDFb+7GZA
GZpLf6tvtXyUonV/U4qNlWyT1wicLcSRfXWBrd1ZbnXHDUJMs+IMiLvWk84dw9h7V12Ys7aj0+gw
Tda9cSLtVoh2jPmb80waKIW6DiPDy29qu02NdQ7uEocDaq23qVn7p+TsP/OKOiZSM9bb4NwXG7pr
cetybLJ+aZTnAsLodalek2FTR3ejRArgdV8VPfXhhVFsggd9O9Hy2mnSedjynmNPVQ/DTOZ23i5o
x3BJ4q6XTG6OZeZO68jpVpbE7rLDoiCZu58HrAzWThBijpb1m6+kUJtCq9vNXffPZz9f+3kIVP7W
IvYH3kxNVByNyn2JSFBp/diuG3Td44+HTl2ihcLFXvfzbFiSZH6eZYLA64qXv0nVJsY31xPnLEai
8/PXo6a0uGf/q3+tlmVnazrIplbzDIAcVSK8VHXQO3JOpag1P9o7zpnd8gNlk+NxpPBWWxHeQ4mg
tj5tPXWe7MbP652VYxJjMMhTpeScP6XZsJYvDDxQd7bFc/BdfEfyPuH2P3JEw/ifrIFStPWG0J2M
SRe8N2PVNXhWbaJtKZs5pZC6ts33tYfNqzd2Ji6WD5w3JvKGVcw8/wTOO1KxVWrsFGuw/Yz7mxgR
0qog7rMXVwUOa3wp+oZvquqn7tivIArd9btynCQXC4VgupoBR3eF/zP7zp+nCzG91KK4LPkZ1J/P
cFf8Awl4x+5VfuWANO/57U9YNunIrltPX1nXKbSB2rx2R7gMCcJCB/Z5OIOvW2UmdAxAZxg5ceDj
at+JF+lNv7cfAlr0b2bpvNHqa7ExBhf7DZ89aXqp5sh4Hr/7r/jCIbVMb9oHKXTXcVFmeQkUMSB5
q/Ejd3N09GSErctDe2DIMXMX/hLkdfuSeNM3hIC3mLrv1bhiT+atM1fTKf6iKOakNxCC+tp8F29V
sBZw1bd4NDbSnjevgidPduzwittUQvpjreSn+t5juGBDKu2C1fWgfMjsf1eSk6FzUQ8fM2dgxmID
1FBWuOmny4Tb1yPmehegyFoppwniWeygy4VbAmFG/BoId4gBBlOyt1BQEPGuwFhXcC4KBwUX/4hv
xXTBbl58FxhfS5CsbKzgooDHAXkxuMGBqxLsUP4Rh8uZqn8OeTsh1TwLzucIX0XYRAf/wSAqFDjW
dhZXydF3a+iZbrRTvJr5Oqf6TftBIq/6xXcFzAbZKffaPUnJ1kcOiuXehk7Gv/eW9EDhVkFbPqr4
yQ329xvnZ2VPH0XaSyws9/gcqKseZNFsF4PD2Fp9bRgC3cRhzbVi4K4nxzd9rn1O+NRUS0pkIrsp
G/kjOWAgynbBXnUCxCI2EtFhU91QiZWRy2VkMoBHMIoIcqGxsdhaR3GL+HL0usf4jEHYeK52JHGO
m/RcvIX3BL5GYU9fqBOvfu+ADME473NlrvlcyLL8oOGMyjN8nsghvgDFlr9AJKC9YOLOCZ/fg9kW
Qlwf9BJEg2c+jWpjueUZ27D5Kqur5BHRa3bk9NItRaAXvamla3EQSFiDC1dQttLC9gK94zSA+pFj
F3ZKk1sjyRHxjLa4RTwV7haQrcYdp5Wu3uj7LxsnJBtOD9K169b+vQgB7sCiAy5l/sIPqQhHrd4y
2rQ+Kf44nuqbcrs0yxYv3Ao/Le7eofrpGCxMqDUHsl9mRvor50iROJS3+eAT9EH2M8NY9omGF7FZ
cugoS9lKG7d71z4yz8iWDNiZ7iT5zrLjo7ROH7RnV3wat0QX02YCXCR5I6GphLLDlibVnnucPthz
/orzKJg3XWITqTdXzvgB/Vrao6FY+i3NunlbrqI385suAoLBOxcGMa3choteN+QoTldAeOHwrX0s
BsaXuSVDkuRJZba1j2a6ZukpjN2UhsQLIZRI2V/LCsaAXaTUavv+Qggy0eO4+J5L2YsxH554XTQn
tvoV9ixdrvgyvKEwoJWhk1RMCaY9JyWdSaT/jvid1k7zNpVux5s2HGPeBbbvYI1FzPzV0P8CPIqF
9w3FHKpXUHi0fYJoNxwtDtOG3Xz4GAa41I8gF7Kn2UaTesatGqP7fM7erNukneCNDJ292GrTa5o8
+KxMzwGBAMm6rzcBgaTj0mZhCdXjE4CTnIxlJzj4gosfQsPPvmKeSvwq5FGYjTj06KGSb9pfih0Z
rfeJoRDTm9VMlKWOtwG+6br+IpmzsAPlbmhsnMcZ3onpZtMmC3cWrlt9RTLzo+xweqGT5pGdOT0S
oxuysJXDE10vdiJfu4QY8weHLaf+MBzjRAct2ivP3LuAeaZjedYv04URMfQqsnHzQ0OxgM9ip7gK
Ao/V8u2uUXnjc6yG7fS4rBTkUd/55LnlhOfumJpXXFZLQKzJzfjBrtFMmxghoIKKo2Pl3RePyXG4
GG8LMXCdBrb4Paoe0IQu2QsfnWYniktExxTustI16YRG7misCsoI64I+ituQtYs+YiF8/7zffDCq
I157FgHz1RZF5IibbFVoWChX/qY8N8QCSGvMhiw+cCoMipDCg+hcyw6BvjqSVqy44rShhWV+s9Wi
+IU9IqQvegzKhD7RmgsrGo6GtAB62ofhJn9jxu3v3G46trTBoSVO7y4mI1V2fQJfBocfqMKfAWrF
/sqNgsdvAjdZbJGihjrcL27rVf4eolNgEvCCujl7md6GI3caCzZOrPg/2Dqv3daxKNt+EQHm8Cox
KFnBsmTZL4Qjc878+jvo6osDNBooFCxb9pGozb1XmGvMjr+KTvIpjW+oz+D5pNt6C3lnon3Iciq2
ZKhcK0G5ES1gBztvuGsFPME9VXhGyGM9K+S3vHaut3pthg33hQ4sEAbdXnnXRsfIcVhyEEJU3Tox
vWp0zezUsRq/I4f02GX0mjHhJHN06UWfHKPeTBrnnoMcUxww+y2vy3tmZ8Eqhs/uCUER0+I82Gif
KXEKJkgSnLanENt345xESJJZCmSVHNv0ZfMVtsqgayAcpbIT6etloaiUU9wWhC0bTMOxNixIoBoQ
EXkyXnk5TrhsvwAp9DsdYKhGprwHNMF9N/xIzdUysXUnuzyKNw5FioKwz/vv4tIEWzzSXXBOfCjK
q3oLLjjSf2uE/0dGeeGNvY54YhO1BRvrxFScxUjvV3wOEBCt+2KbJR73KFgNFl4Bi5AJwpV4w0d4
RDzOkngdfoi9Klq2NIfWyBKsZzUACSV9TsANg9X8OXIpCOcu7Quj9+Ydf/jBngPbvzRsJEs5GggF
nymDLRjvNjd9l33gduvooBzhyLkk96hkKOh3w1Z6Rb74a9WbALcHF6CEq+RbYfxCLdJ4AZbdbL8q
y/LGIQlJWbxyYf1uuXebH2JxxpIYNK2h6pZPwgdHegLvRd2ZT+VDAq76qxtk2+5s3mAQrGJE6jD2
4CXyGa79XUIhjG+pS2FVpGTZUdPJjuT873BTuFfkH7mz6xLWvD3cBie4Z9wBBHgDB5+b5RtJW2dI
SFb6b8gObIGfw6FoRY10AcjyzJW8Gw/yL7suCrgIB9FTsGeVtdf8W0WSAqPXHlkJq/IwXVrD8X9C
/kC41qFLUweKdzPNj+EHJ+hdfK6egw2r9YsX6Vdu0x4olpa4s2AAsvO3KqGbpyVPIE2id/NeHVVn
3Ed4lSNYbEDzwPvxKep0vxzLVrpOX+QboZe2h9tNO+EgnbSZUf01PxXXymLRDD6GrGojSy78H4ER
d20JM3xpH5gHqCth5GJkIRYHUrv+0/rk5oSW0r+yWORvGeNhY7Vqnoa7v8tP3L3NbXwFSsUNZXP5
vt/Tl/lQX5sbm2JM/YT6zUtEmODIW/Vt/rRe0fpMtyTANZtzSVNPaXcMYeKiaGJs+KC8+5Ud6nvz
i+gE6A4Ijjrehs8Z4cOLdikp6FxhIsFPTFluB/nFYE2+9thDp+Q9u/QEs+oiPrR6VWwxO8gO+V4F
duTTO1kho0RGDv2Zu0nelo71FJzhj4YbsJGnIicCx8z5LruKw71ziIB0WW5+toDQjM/DA9bUoWZL
Ilk6Tu0SObQnSuI0KkKXTwPDM5lAyiG6wO5A+mSSoYdQ5DTLvrFKP6V6PfUbwveA4bSl5mxWq4Zs
jJ2PaLJ06spjheNVFh00z/IWNdaLGNkk0yLyGdNWgJbNrkmFt1sX435CSeYkloe0p0DncwVfANxZ
WemgJwQoHWsD6wt82U6Yn26Q203KrWRjTahFUW3A6w5DKMiDDgFi6QxfQB527fvw0jeuBg39AWJj
QeQQMXeyi+ohP5H1EZg+g5SR3jVH3xY3Mr49DYEtiYVxW0YdntJjGWI7vqbON3OPJKvmTaTSyqaP
dzxJbmsLH/5meIy/Im8Pju9T9cCmGeDk3ZdX1rBJLxWMLfhUaGbu5l78pHClwTt8FXa15IXP430A
q99C41nDASBC4lVRzddJyMRNq+zQ9sdM08NKpNDU8IE7WF53oROAW6aNxwgnfMEDM8iQBo3xXQvX
4oG6z3Sd5oPiMJ12rR5AbSNaUATjxsRgMnLidfusJu897wj46wOaKURtaPITS4fa/IFK+temwSb9
Ajcyoia0YgyHwtsKpypTggWPInSlMyy5Er7btfGr3Gl6MByZBZ5Gi03aRGdlfgKN2rAs1gBnK/MG
rKOEG8zKJw2GDB5vYDcZcAcTmyGrzZBgLYHxkI3KhoriF0y0dfBgeFPEp4fKtLxc/wiDQUjVz9Jk
hz6RBvA60k5SvOmUHlu8YbhhzuYXOGyeTF4AnNdIneSJXTsl2yHf+55clZua3uK5OqKKYUzNkd1y
l3HzECpzkIBLdcAwfXR37bM9xP0qQyj4IVJKrpftN/ktplX2276ZcDEDm16f7jW7Zh8+0WMNfpWX
2LNemh1zSyT807v6O6K9hX8ZLb1RjpBwg/aLO42RrGdfOM+k/QyJQSb2d7V4nucjfzHsduPDz/cj
qiedm2nFZh13TAftzGRXLE4tB5Vyz8zMwirtwYK5NDaj5cy6SZ+4tOfmRrI8mpZK4CFHHjJbML25
eSCRx0EPBhZtono1dl4eePISR9ATNReUILrT6lklKEd7TI/uofQ7uqZZ4BYL6QPe8qoZbfOD4Ng/
6ui+Ubluhx0BAf1CEj8bzpnwlb+hPcsFm90yty6a5kXpXdvUV8lyJ9h6YNS+QuANHFl2ssk+gC8G
2AqJdkI3OD3R4BgsitJ0PzckLtBxuRePMSNuK/EJCBb7GNG9IwOO2PDpEQEnzGtiDbS8gtlcZRcZ
Yt1Kklchc7MHsCxP4SnWnpoeOl/NgQg/nEqMx5Z95O0SGccPouWsPOQjPaJiQ4xmfRg3gN35PfkO
dMwV2XOTteWYb1QCjAVWmbxTZsou4yHAyomgFIm+adgWEyMv5PA0FK23GpEZBZP4tUL9SBGq4B04
ws/wZb5xyMmavRxI/QZKXfY+M/YUrjjhUBqyufbX4aj+ZJeKEGdrfBXwPpwkdCd568MqIznwtAe2
Tug2OWG5kxKXXv+IUSI8VjgJE5PACG1pUnm0DsMXu4JXjH7kg56wIa3aLw5QSHvf0w3UIeJuwrTi
CV8s8T4440lgO5LpTM3ENtWwshSc21a4ARbkYdxprGthFd4it7kyNyGCnGv2Zr4J31OMP87lrSg2
Bsp5lcq2g4lki3lKv5Xi8zTcrdjxC2JnNgqCDV6KC3qPOo+nU96xaQuy1nEIeJqe8q22EjaUjlgL
RHal3d+oy06RXRIwXY0zlkXaSQazuVLvilu7zSuGSqXAPMO6v8nSuo6p2zJAECKIWcfg4onFrsF9
viKo7ZT3CPElL5A2BK2sjUmdPHOMFiuUdSQUS6fK0LdB6M4grhGkhO/6UXeaXcKViiFWRogN4lu1
vNboY4Srvfb5T9lMKq4qZxrmNIyGztUNm5Il4YZK01c90Dyd71QuHNpYj4425U064z1xql7SZw51
q6ZnABLQU75pGMXko8CmtzQcIvC+yVVUT/FuOOkwRf11+uO/iq/TgpRao/Z/yz1wHfbsUNVRPih2
t+/U/8sdtN9OWsv7+j13IEZu21t05e2oti85dDmUbbiNEBiwXSNGfgpO41PuyaiCKSotHboIsxGO
IXDnL/ULt+b4wiJjw5MrV7sqD6Y+hNMIEWRrMZmMe0LxBnlXuesUY1pvYMIid9ORnuzaaG3a3eVP
ruzrxEGUjIhx5ojm2hPuZJtm2oTkVy09Fxd7RI3tBYR84hbJLja3TFVKAe4S2670QgPTOW8e6WW4
qMgy39UTVv+KQRP6Dwz0mvhDAAWAqFUSyhj7XjhKTxwsUA1ofXH1GM1aLq9mi9BeDPrRK+Wt/omu
2efIVOcPDeELf54Vszxr14BeHNjq1tFrs69/apElwpG+Mg7xrVRX5rMpLu9OQa9NZ4nSVrWiBdjH
bEor4YVPh/cI4WomDHuV951tPOknZEJrcW8+0zvEqtT41mIHKgz97rVBoxC4JkSeff8xfSVYm5KI
/tLn2ALFHVdttRpjbxjuQXeUFEchSEuc/BI8GDUtqOwaTzBU6I2IxLaga2EtdrbS2YQbGT07BOp4
S3xGryQVfubVoY0SAugtriI7jfsUSc+nuS+DdXgpb1hWRq6wZXcQXSX2aox8C3ceNlW4khxuA/C0
aLtf1HPwIz0znNB8mQA518gibukP4PSyoCxhy6/8e73Le6dm9dS8ihvlRktRsIur8KY/j29BvJG2
MnihtfzVEKJ8dzYnBYW4mxBs27Xl0Vu8GdiN0te71ruQaczX4MqmoOOjxvmuQnpZkpSj+TRs6DOU
GNYtMw1rzFfPkjd8JWc8WnbCuQN6jOruprypNHmia4qRxA1oWLvSKP7suxeaJ3O1XM8aN4jV9MLf
aC/1RfxU98kJsptcr+FmEeGhRxnv83vtKcHSam0oNFAXvdJkBrjlO6jf5IdsZ9fwnWUXXEWKzfh2
0PIBG5MdPj5IqxMqDJvRS4jBfoxh1d4qikLrkH+I1xhdVTa8a3ybr2gDcqJadnCMHDsIdVj0rqpP
i9+xDr8pF9Q6pB7z3GycaBfojV4z36atTOMW3ZST/kxX3Q0vzX6JkEcOXoQAKyQkNwqWmNdkJ/0o
YJxE96vkxtpHbv2Mt8xWOzNfex499VOhYTiskIXs5Y12NoFHP6JXbt1wF9n5BWSbTXdxGvcic7ev
GK8qhJ0XW9rmHgNZssvw0GRs9A2rCfaQ/swUFzp53kT32r73R513S/v2eynZBnzUdClnO9wL2grQ
X0S6Dijnpm7SZ1xBDtpvFe65v/QN2PSo2vI5f1OLARIqNF6nrZB3IHRj+SK8oepAE9HYzRdF3uJC
QkG5erF24j5j++ToqQ6sy3KX3orINj70T77X4ZfxwxbBQpHeYuQ0RPav9RMYfiK2iIgIqNl5aJ2Y
Ts20wmOog4JAWXSCJuspZLbVmrLzEC5LRHypL+g+BQR2ZNQZ1fIPovdSeekJkmZHknENwFhxJX5V
B/4SYlkTpmWH189w1VG+cCPkSyfY3KvYBtraR/eSvcR71ifNaxhlApVthJjX9knYJS/dFhWV/tfl
J2t8xshssoctkXrJ1sdL5MQkQQw35ist7Apc0hNei7gmjURVh+Ceg09es6ub4zu4W+tUfYQ41Kxm
6qkPNCH0bcp1Dx7/IHDcI59zSuvko4hFD3evHw0pOJZDKXRtZ3xgUsf4t7gL7ig6hIN+oSrA5Lb/
zkn3kiQ784Kw7ILM9dK+Va+ijQVQlrrlBzu2wHjauldYPsqJE4STBu9yiu8VMjQK4WsCTQmMY7We
LkTZxhlbBVxvCsLj+jK9gMI8D/vaS5NtpK4NItt77bHBnJggFPbWSxps9aOIgISTmfLH/CVEHu4g
O38Pd5GdD0PYaE2ZhagXQJliepNn2ewEj9qwxzu97voe360bSWkLNJbD5haQBhF+Ocwl7h6p/wRS
xiCupWLMdyGQUb2nIf7L1Jv1AOyOaJAPMvBSkianOtfHmJiDtAZXy8YpZCJlJ/tuP8hUo96Lj9Y7
VmuE2jLHAqh7/Nw30BmJJ/1hn5fHWNzoX/pXgvssl4qLeDAMW0s2tNGjBzlV91An2iGOTuNKPBkE
u9k6OQ/fItjjK04pR4Ubs1sbH8KZky5TTlnwVqFhUVhcKvnUsBGnA/R4K3+O0gvQHT+EgYA8ad3/
VPT/XokhMLcmzCgoYzFM7La34GtMHBnIFToJ0hzuIBML681QOpW0HhOvq1+hLHNMcjRVlNMk1LIb
VlmNEaZB35XiFb0mnL4QRD0V+9Zbp+/8rYmwiu+ztfSOru+Mt0xySm/4jPJtA557o+81fR2OS0LN
nLmK551EsrhENEHmMOGIQQAHcHCdNu3P6Mn7iDuoX3oL2kvzmiBRDTZhcTD9tUb1Q7VxYSzgoKPM
CCCEot7BmIPghaRtLX1Nu/BQUsuYlxCW7Ia6ZbBuKifkrILGcmFSjyB3bE/G1qRt2m8UBRkqcLEV
bWk3YMNhznR6DmZbGXcVIgh9J3c4sC0vOEsfko9kFI6QQCDab7sCfDoF8o1PbC0vl7+SneRUwvwQ
9gyDt8VzlJzk7CkrNwqGrUyYkgMJd2HYDv05n3Ym3S56kAWNid3YPynp56TvVBOx2H0yKdfkG8IS
4jJiIYIEZnNqiiGE7ITdsmPiM0JgTugSo9U7WILnI6pj8HUC0WTrjENRPHyoz9YZeVLXoo1lFIwx
IQbrVwRGOWzA4iNQtwy/aiMajjsbc6Rv+5v+2Z//Gvvd0uL/1+f/ewiGAvFLJgn/aQH+nheawVId
qdHD8QujHiTYVNT+4GlyuP373uTrONq2xrn3Mwt8GjyDjsJY3HAnlAJFOX32210UDFiiLl8ZZd7t
hknStlV9MAWVXPHvW38/lGdIHE1Lafvve9Kc82Nr+Y2/xxYGKGZVWV67mKhmMeQ5cYy+pT9j1b/v
/XNXrRaL1Qnrzv/MVv/94O95//2KqXZgPIWob+1epb319ySYwoBW/778e2obFCQmeOfuei2tTwEu
cxB2GhV809T5G4UXK+mR6dWgPcG1QqlFAyTH+IGOgz7Zeu5Et6Sbnupguox+A9mbkchVkSnaSc+j
Eyy8D0vJnhVV+JDFvnXVVFVxOlt1UTJtIyF2au7Xzj9hcK4AjgFGV6YPX2Aa3IjT0U3R0yVBP4L2
bgIXdh5JHhUEK6fVmCKLnWDbMDoqkdKYBmlyh040VeKjECWPrC+GbR8RnzJxwtGnc27qXUTjqunG
TabT2Y6Gj0KEyo/tNrrrYDOZqsOnAp2Ka6SJvdswpssapDQ6nLNWlvaWRveBiQlm0ejFm4pbGvQn
k8Y26+mdqZAGBz8Cjq7H5sJHkiYEBEZpRMsyQt+pobZooA04U4essRk4CBMYY9Mgjtu0CB99LO8K
1KljsQCSC3poZbkRNSAiUdxhnEgeoTFMiuS7QnhpVcA/IkResxojpuv7p0CXfxoRObMO4jpvJHee
6ZeX4SCu5dn4jjPtI7eoZ6SR5jO4ndiagTJhNNG+1JRvGHpbqwatvV6RJBucCRueIJY4fglDTsZ6
ykLEdggCp/zbHPPYAV8YjdEz/LS2QS1W96QB8RTAgJ3hNTIevxZCK4XxdY/qPn/2iwTBUyhfJJGD
449gYoRF7uUAJuEaptmu0T6xx9FyYTcL7IFTgVUpl9xpRiTuUpTOTpR1D18My22Z/Yoxyge/RrBu
jOnAgKO2s+gF9Aw9RBI1h7qN4mOMq1fXLntNmn9EFdMW0jEuK0QKhYloYW7JyBPjPTRAMMu+/mmF
89MkpxSlTFzeclFzmS+mzcc7ClRqm3Koj8dMgzKfFv5GW0hDKbfa1lA6p+hHBkKnGTV3aFEPpqeo
6MW9YiU60iBRh6y2TEQhjkzYzGIz/a0H/H2gHJzmmZqIGTFWHefcH/4A51qDTsboH7Gr8c4WWP6q
WfAd6zWlNbyb3USiRCWzZFtqaHIl9IfZnHbGrHCXxEQDaty8CSZnQUkFrWppENWqjhE3htarWk4/
tCqj1FXHDyOSCeR8tM5GeRUTUoIeMum66+mqAr48BzFHW6xY104FbK+UCdBStrK4zLQTHoyCPJx9
FpLt9xQjZNxCYHOgzk1Rf+e/g5B0B9hmwBBkxbaWUVAxyqIFbKTtOkKa2A9Gz5+LZF0hui1kFZ0h
8+djm4oeI8gaB2rRp4U7afpe5wL0FdXDrGOZ9TNV8ACM3IZB3X071/GhiwhUsoaoLy8Thlw/ogaf
LIa5ESJiK1Rj06HiQDGptCGiZPjO0p4WaRQ8QiagAS0DHi3kxIOwhfthncye3Km525gTtwlK1aAH
v/NVz2pEApy81vN8V5PzWNKaaukhjsmE+LljBYcLi0+giFXQ+Iwswc6SSbwYataeCpkUJhm/REN8
GxdkMzOyEw5yiYMs+7MpyO1hFsl8tJNyMlVKjoJ6hx7BWf0nAZpouMQiYlv8lLk89TM+R5ilUG6U
FXqVkOLkIOzdVBV2A0GEPOocOI3Z7pI+ek87M3YYotsrTWigioSzpEECb0ZMLHwflUg0VRdLgtXb
xem+UGgTxxWRQyspot1XRe0yn3qS8duUdSPAEJExfb9WrsxbL1PE1AyZBIYbBpjJ7eaa8RsjPOVS
IB9FGUtQubsVNfdJN+MuPmIrION9RqLVhMesJAHVaNrPmrhSRejEBdmcMZQlf5f9TRb8Z8EPFgq7
kGC+kVaAFUNofXZs0SS3Dj5bZGE+xIQypZ/FNPCZUJDiqd0044DTbHqzxmVcQe/eWzP0meknHB70
z1TPYIPrlgfypF/rIjX4zAl1A1i4j7RElnEwYvxNOnUFUnNw6YChVfKlbqCkJQe6NwcdsokmdKzQ
uqsFvoF1Sp2C2wylXANbUjVnsK7BovRbNwHzPXSchzzWF/+rPkBvCAwNvHI03MXueRqae1MAUANl
6RshiyqEBaRgMSTFisY6Se+QfEM3zPGuA3+G5hjKCW0cNB6SRWXEbLkVgXG2rtURTOc0Pnpd6JBA
i+tGmvDECgPfBWl2SnyiUUNTC8eq520nhaWjN+kFbPkEKIXyqAklQ5VnPG5mhA3zgAFYNvkI7XE0
041Jw88Wp1/aGuy/eDLENhi+E4Qv+NBx09vTUqZuCMTViM/UEltYdj3aFaGUAM9SXC7nHs77RO1L
9kWaEK32mooUDTLzMLfC7KgV6oliaHBhNudNWfbxrhiZpNSC1ClyQkgrY7QvDqjyl5oPYdtn7twn
C0tw+KWDRgqD8GRAshBgPY/5IVw0o74oUom5jybSJBxJ7GOVqkejk/v1nLArg8ZTaFgTE4iLX46A
FhvlSDX1gJX1pvSCHAmfoWvHaaRmjMc6U/7YgtHfjwx1LbP1u2HNoAwGf40dGFq8iWi0S2MKHwuB
PDPTr5JJdVlgfTstBbUiniKSROFmpY1p+ybuEO2gUf5Qs6ucx3ehCjbSyIYcdM1AHZ5kRMxluwsY
esmbmLklDpOsNuAWavI9U4+TUmsc5OVG6ChgTmLCxFZbfHPFSdlN61U3teExdeaXn2bXERQIDOG+
2Q/BVhnpB8h6NOw1GZoDUAzEMNjrrGvLPFh59qH5jJ73Il38Ij6PoWnslLm7LZwdFithDdFdOUCl
ZAq0meg0xr5orDNiL3RcM7M39J8yXX1AuvcsyGTr2PBJfCNqWIqYYgtXSd9Kot2LupLssRRB6UyH
CM643ZO/2FqPdVwpqV6eIF0Im+fZMLYR3qhShKhBlirPrAJKhQEzP8riddUMFdkX5uPRSBELEkap
4dlVzwyM0TwoM9m1BEk4dbx+u9WC+lhM9dEXwrdpNMMN/lu86CnO1IvaiptgopqUybCmKgOf2xr9
j9jQ2VbF1BvHJt760YxZ5nCu0iLycmVxCqB6Bc2d3mFcMYYUdQwrLimQUKdOSCzQ9BzTEf4rgzRt
jT+LiBgzFaHHRqukSZ+GsZ2rT7qAM4Ae0F7VdAYZsZXRhvbLFFueFpyRQU974jsuWHnzs9ncVgeg
Iep1lnXmbqVVCRFpPxOcePMd83fVZQIcDi3WlxHNHNVn1UqzdhhCjWYKNniSgVbIkOttpFGlHxt5
cRc6l0HGwO3EKCnsCsNsJ7S1WYjrhYHuangaLU6Jgd5PU+lYVkyoIYfurihKvE3T7IwQYZRrBi4R
1FcSH3XUjgoY09rJmfZd9UZlbCej2qujGjyXcWIHcrhucFWhgKXqrlq174ZVDofMAmNpka5YWun1
43uuPcllhCdSiS7fwNAhn2AoRsZrKGn4vY8AL3mtXKYYNWHmJwSQycsUmJ+R1msbwPGW2+Tts9T2
wSFT2cryKXnTEuEnabmgGnVSS+u3oVa+1ZBdiOmaRyZH9DXE4hj5FZwjEu6BO9fOdGz92parEOHP
aAgpI03KVcxEGzTWCWrFtJK8KjBF1yz6tdUSOVX5fBi08NsYMp8px08/obLjJ5PmEIy5eVtOR8WQ
ANgLKkg2VAquKpVIjkuKah1ZL5u/VV1Ei45KGxWNVy7K3rjq8BGuhHWgoP9iYFObe4oYAbFnw4RI
pU13dcwYVlw8hoIY4xZLq/aViPltY76B/YHskkKfk6gdFXmCUqih+DaBYa0ZLXgRaZoNUfOWjXGz
DpUB3eSQGJ6GMD/Z671MCi33e13h/GhDmSGTPOOrCe2cGCi1bUTo0zSldqIIqUYd4WfSf4nzHK+F
NuedXtqKGeiBkbJQwrhW1xgOHfoImeIUYFrlk+rNSnL1QyzOwMuMcBdRmnVa4oDybBwpo2NEFk09
3wRzStqxVQT9DEqEelfjJuK0E9BNjBntIZMmhUKWioQZLj2HFpyBYcudbD035aFOwT11S8UNrSA3
DxqnEpBmiMFAIXuhX9NWnsL2Qk3hJmBJWaqZsFF8PkBBqqmBjN170uXA1lTTIZoXoOWLB6wEGAbQ
MlSQlBtxLVA0/aKTDe0k7TKINMTi6R4H3cZKMK0xQuhIWQDgV+NmX+xmh1dNEtR16EvIaq1lXra5
M9w97oEqR6uTmucW+J4ZGqraoYjVQg8vgUvfS2TeNcGMr8SUQivzqOjUXgMB7wh/CZYlFidxKYKc
5ol1ntkmVEh/snAO6PDTaOO9JPTnOJCxca1xlQRauhKGhhn2vjoaYvyeKAk4R9jIdpex+RU5KkEj
eYaeVTm90iItmbi+4vK5gz1dK5K/l30rfRV18FWh0O7jdplTzHo6kBPuCxnOmykg2mEU6buMFrVp
PkoVIM1aS+r0aVzqfE0pHOvwsxu1XT21yR6CFavDVGnr1AFTPkhaTdKKYFJoWmNEMAyKsQ3j5wLO
E52N9isU0VTUFAeqlqTHoq+OY4ItGsz25wNXt6Q440K5wugwouEtFCQXesXU1jSNcGSoOFhJraDT
RY+oV/rwFBaGW1rasJQymPGWEcVFst85OiQuxpDkfNvV6Os6dc7JtrFpUVCTi35peh0al3pB3xSq
zlBV/Tux9WpWOB2yLgW3CYAHESPqo8HSfFv1/eHYJDhf9fPTLMrYdpro/sa53Ftd29hl7aMd9CNH
i/0LXBZKo7O8V5b2jqayMalZc9dTDMVE0daH1zkIxB1AkHuvKoi5+sZY8aL0FZ9nuFEFCNTQ5egH
gsxR8o5BqRbt9AQhe8BJT9GYa5juSqoziirOGH+UKKsgeq4CVv0wF6I75sAjyYJfkWaUYi1/zdUV
7ieWUez6Bh8oA6brJjpivsRssBJdCoQdpYzCsJyqTZOkdiUJ/lWsmRABzkpPFgPp9DXVcYWbtxh+
EN8r0Z6wEA9xKNn5OHi5KP+yUX6HoL7WRk52l3cDthJKZvsNVmN1i01vjO+7lpuFo0cWCa1pveRA
d9exzkI1aBYO5PAnmc2G4Szja44iNCEI3zswUa6sD29MULV8iDXwaY03G6Korsp8dIUqps8htOFl
0j/N4JkRh5KaFOS/znKMQX4XW5opw9I9mh7GQOaS6s27LJLWlW7jqw+/YLaUEayd2KLzSLvwoxUp
CsUwA/BVARs6EFbFNCmbqnpwy1Fg8iXmRUT1rVY6LPwUhKeinsvI3MVPRR+uc01Po9WPSV0gBWhM
5HwSArIh+Q6NKD/PSPXlglZZseSxGimcRAxXDsFBYHDCHCiBjKl08OfIvGo1DZGB5tVE8StQIukI
C9AuNMaoGvx7dvh159dZET/NUgo/yW2+NZ9bWtJfckujqqk035xvb5lO7UVrA6KsU1FhJk45UxuD
0Q2q6E0FDciIeDdwoEYqw7xgy72OreGQoXCZcub2W1xTlazytIAgxoDVUCuDy9FFa0KF9TxgXp1L
/acv480loxQvfKKTya9xxMa2NlRTyR1Ntrd8kj5S37rlc8z8Svq3WdF88scj8NQ3U2oGb9az5lCN
qkm/S8BeMBILBDnVRz/gKUqagREVwOYJt6a9ZYGziolbCjya3F7yn9jo4j04ZJxdypzihim9lFZF
bpiNAlJPhuK07sHhFV2SsZ3WWGtdTSOwHH8G4NhUzc3Mc1ufKtUei4qx1EK5qi37Xy6ptZ0GpWcI
ouChUZVLxp+g12Wcc9R4Rva+fBRrqCNwvrJa3dVFrm8MlAdKanSeLxCEmkxyKj6OdAQqzCMQJYlR
wZw8qV4fsqOYLf5lKnh5AQPOJI+tjUJssQsK9SvKhMV1pTzPIkOdg6yMWAaT7c0mEy9ZTiCP77Ie
a4CuRbefWnqWVt4elc8B4UnGxo/ZHl6XCcFeZjR0HfxXJc8dc8ZfcurpZ4TxRw35/4ybHc9nfEzv
jbuF+C5j1I+ZF0zutFL4zVUsEXRTJ3MTTkZXfwcU3pyiRisxlMrsWSgx5pJifeUTdi9V+0LMCjcw
lGQ1AKbaDP50NMdRWfkGPVLNnwjkKoIDQ0BR7AtoECaZHUOifgXJUEbKOgpro+swGhPucWFodqqT
JYdl/pCnOdvIWoJXGUj0aWD8UOkWkWXb2hncak5NNtJCotisNOdaMEExBBl1jiDU3Oa9Ezqoz5DC
5HlgqEOv4RU0HaCvUGjsXmKWR8yxu8GSjt7+TDli5IRbx7iAbWIZ+nslc1WFUfzSwf4rTaa94VbF
pFdcvsf6+CG2wlGu9QNn7Xngk72XvrYD1Ae7MG9QrDTcg1mqunH+GMmKN34NR0ZAzZAfkoFB/hjp
ezaw+beMZXGQjCvyEc5nvfpKg5yAVDKRFwPezXf/95fhVF/g8zJQpeGwOFpaEZ/+nh5UhjnRqF6S
iH6YbBL/fPffk5Zn/nuYVTpMhL/H/3359+v/58///frc17yuf48Nkw7j4EnC8Ms/GTIjofCKl//9
ffX3P6Ho813dM9f67+HfV3/f+/vpvyf/r+/9r4d/z/OhzZT9l1T7zpQwKmwBTd75Scm7mZa3+N+X
f9/9ezwrIz8S4F26slVcyU+K3d//WF24Vv57LMz+/3+sLnO2zNFEDyObtU0yg6cVxEZeq5Qyd2nS
zrxLod2qfrZKy8nc+KMCLceke5r1lbYLRdzH5tA3bdj4SFaWh201/88PkuUphq7SeRCUzb9f+Hva
30OBopCnD1jJLb8Zaaq6G2U4uEgfEpX5Zbg9f8/7+8nf/4qs5h8n6XyOI4XBbT1noAu/gv/57RYM
9/9j7zx64+a6bP1XLnp82WAOg56ocilbli15QsiJOWf++vvso+97SzDcaPT8AjZBVlYVwzl7r/Ws
U2X+WGzTQTAcjLhbQSpvEyhi1wwcoGwJrchraOZDqwbJW9P9tdP+qU9p0Izt0m5cAJNntTDnHkFE
XLUr+sYVhQjUGVCTP2cNrUXpO1Q/UyO5zriA2y0ds7jraBdqGnTZ2DzC2yzPqYCiwPuxu8imWhTF
hHR78Nr22EYwoY0Re4O6Z4xKY92Fdfkrn6jKX56XdzEX1GVwzyEc7EOmXkG9dh1pQh7Rxmv+nORw
eb/3d1Ev+/4Yddfc00kxJsDylxfP/vlk6tHqjg+v/d/efXmF2k+7QzB0p8tjP7xnlfjHJGuvSc8Z
NzCzOP35BSAFB1RtHAVPk41w0TTw2XlLf5NRegYnBT1j9MkMJnme0uVbZhvN0WtCQSTHJy9byhOY
4PZGGya6Shl9/D46jvG4S4mx0SJ0K00FygvEyjYMtLex1X+7dlycx4ZGfEs+41XLyIUZp8MsG1KB
5rrUxOhZmiEzz6C0ZggwMIjIEzqE9D6gzVJv71sKb8FnBmAE406c0oIGMK2h67uoz8JtHY0NZiWa
9WPZIvyEP7mxZ6AGHQyPsvg1Rom2a2s0UIwFwIkDjKZEt8Uuj7rIrT6TFkGtKIYMYqCkGKmSbRl0
0+8Gj4n+0Y5OzWw8mV55z/C228y5jhAhSY85l+Dj6BrtVQ8be2MwLwPqj5zKx89VDQ+5QYJ8k4TD
3WzQWBroYBoWbbpB1OB5FJzHSjLAMkxbqYaW2FnrlUMLKI6HVhnux4JQ0q+19kFCvcP0nki9fFOs
ARIao//pEIy5W9PG25oBzOp4GpCfhojRYZZHPgYQ3Qu+kgECQ8NOtgCycRANKHoAOLur9jYMgFTb
svuue/ssJwedwTwd/Sx76IhEQRNQo6GO8euGqEFNmmvXtvPNc6w3Mxswz3YU0+zFODou2vG4QhhQ
3Y8ZckMvb77iMiiuAh/OSdtH0VXjUyc1ssThEgjLfiR9B3liNZ8aj7lDRA8WInl77U3aHX2Cduw/
NzrjYoOZaV/CMCGwcEMz+G7KjJuJyCv0Y+Tb9X51q/VWs5+c8F4z7e9lI3VbPg7wTbxnualdaekA
MpAMUzga5W8vT67zcMI4HjXkjZbU0LicwRRKNL6T3LyLoIxYOmmRLWE7uwYJzFJH5qbMjBe9t365
mXYk82aj89RbygEcMPH6UGju0+i28wO1RzNisJY5KMBcxwuOHjyahmLIWbP1BddUlp0Mn1lQGWhE
/D1l9ug8Asv97Zi4+JP8OWKAgqO+RLdrv44dYRNBv36Nj1pkME0gSPJoZ6LrdfsfNANl4jdpO79h
rtdXmPisId/VKWc1qyAlPCwYs1olLW0ksF1JjidtLHNXZd6PaGzjLxXlrTAM6m08JftmAtwWUtfd
hwXZXFlyopj5bDZ2eGr4hki21Sh1Vs6zUfU3eRGggfM5idpkLkNhc46jFfvHvg5vYQa3Z9smaXSs
ijMlgVsdE9bcja9N3n7Taz5BUSOCLcJH4nkeunhm6sf3PWq70WEoaA3LT/LttNs2wSdgdpTwNKD0
QJI9qIXIwFMnfIkTRNVrqcPUiQsGnXiA+zi8rSSdW+f4gB6h/WC6hqKCUPkAg280XNso7CaMPV0L
UonT+d6aoPHVWhGhqS2a74VL2aCDkLi1XOB7Nvo2g9Ie4pes23sQ+5+KvkVlmCKU4btFwNwTAMqY
HoCfgeh2Ka97L4kevIFrckRbyLYJeZkt45ufBjpqmBL9pZk9L3YyHLqMabgRew7BOuGPnhLaYDgg
MUzkXfPA52qG9CHpa/CBq4V7Nhw4uudxRBazXAUjlSknQjQ1TuHeWWdzV3v99HmoJtqW0+em63S0
pfEv0yLQsKFYsO8dNL+zYRqM4XlRusRoXAZxIk5BsGnxTOdd0cM7Sc2dNt7zEc2t2ZHJ1g6UPuy5
aw4ljEra+Chh56W6LqOpB52HmhQhx2HVNGc3pZgqoAEVGUpjF3DvybQACzlafE+IBBkls5AQ6N7t
w9TvT32k35PhkpGnuzwPK8EtpG5NHaElpk/tY6kN7IV6ZJ8nf/iRQkql0Fb+nFOQhFMbl4zS9C+a
3nR86y0eJAdSZtMv17rjY2wbvP2YDpTwK4sCj+XlV1T5MFs089Pcm+jB7YRqsUY4a71e94hrgEEX
JMiCcmCUX42kJ9VrsWuL4oY66b2mKwF6Yu+q1G2YdnjtYQD1D8Bwzc5Lyw8drJD3owQ4DTlMlBHm
Vw/0OUSm+T6jbn+eahorBdB/c04tTMNVcNLn7JU85603z6+5SzNdd9Nb4qbQRy9YLVwTC5PeWpvI
QQq/jMvN0Kb5udkvU/GY1wbn1DJ4A8ZNMb/H4uu2XzJfT9DM1E8uTa1yBbXcuFyZC837SdCusXFN
WjhZcdNOHEDU7BjtrfP3kDyBSV9qoDn89SmOd0PHku0XWJCb+DOkYMdAqhs0J3Q5RYMQAQroe9q6
C9yONjM2KLlN3bH6sPEaz/5cdX10HcQkxeaQDdOWgItBCDaTLIwpw0wRlc+xFsfnuGiD82LPL7EG
qKIrLZKZGe0hL2HRak60cwrkBCk6qOusKY1TE6xbU6qHYWceZpkD6B7zgoZ5pN9VxkEXyKdamP+s
qc33jyhP6JKExhyBw3zwsTcZzs3yyf3J+KxlOZAfb9K3Pt5ydJFfi7m/rsulPDB8JMN4WrL+7Js+
qzTSq6vKLa2tEWgASNrgUMJELNpXK0L7bwToPNWQXi1sn13BlIXajDWfCjoTtq3dt8M5C79F9kC6
sPpQVge6fNeTex/LHp4R0LrtQeZfgYMHRiaTiMYEXVLJQq39cRsZCVw3XQxGrZlSnJSZk6aRu8oR
MaC+zJy7aBiY0JWTUZwvi04GzkNCIrNOx3ljNzQ7j4aQWRUileQp5iylfpi7HlaCLFLPQcqktpOI
BK+1oRoT5NbR1cYMXb031ihewupctJ9G8iVOrgexyJfFmiPk1YiB30z6JKQqYLHnocZ11lbObexV
nCBc0zwvQ2Wd1Vqra+a5nlwiFE1KsZEwYhuy1BiLOUw52FKfQa25THXJRkHCFSekzDTGue9844yO
fYxdYgMbaCZmhug3qmNM8LlhE31tfaItUp1Lw28OceoDZete14lxHnO9YkPboOEnrPRtGGlYdrzO
OtemYZ07MmS3A9dQknhQH3ikaV0JOhnWZeCV0AIg3uQhNAXI6G5Nt27pbHNjjcxl6GM+1MQxH4zC
Y3cKmPLu+kT7Pck8Ri0GWTMISD+6q0Vh6N+YXA/G/7bNKYjAtC+vy9HAvkRYQgHVqw4Q4qYJCmcW
1FdPVb8ah5n+6HmVhfr+1aZFSTEvKObwdUcA9OQ3YOT2r0Uww1Dx0Qps1oBYES9nQmTGFqLS6VAN
KF4aBryBgIQvO6DaXFI85dWyhtuh88nmmF7rGk/duAqXOF3Tbh/r83cLezznfe80zfX1/y3ssYvt
XpvvTGCEa3CiuAN8M+LKS80a+GR2qLIdQeG4w/Rv68+YCURKmZCMoy08x13wufmufa6uaU3piFRR
astYEOZyyoCYHOqNdxM/r6/gxX7O93Qswuf4c4HW4+AtEE43xW8ginJQzgfKnnQQa3xJtAKWK8sm
boeBO81yaqz7/qUU4BgIkj0n9fUJnnQ7AXrdD/oBqmM8HvVP633/o2JzQTZ4ZSOGAHFED/DV5PA1
iHHc9i+8lUsvDvlXe6V/woxGk7DADY7wxr1JvhvMYrCnEu7EHkj56Vhp13inerKFMbvPBxwhpr2P
nR+IYcDb1oBGPxuvjwCsdsmDpLNeYTNGaPFZo1Kq7bGdpwKa8m+WH9GDeYM6DXDBDn8sRIKc1uvP
mstZvnGf3J/OnfmkfbPO4RP1eMZ6HXYsC/buVRjfMGbgtGK+pl+X+/DnjDf86wQDuz9EN0ZysjHw
D5uJk7bLRHJvN1uNLhZy8hvgs2vNpPuqemE/wAG/0p2ga3STX6ffcVzWxOrtDHsP29+Go5Sjt8DY
C+Bh0K6ahBbWBnkcoKjpgZEY5w0k8cHjDWqLw/w9IpLj06+g3/cLUvmbBZ+333AxPNrNMfCetPzw
Adf+8B5r9TEcz/T/zBnzdSKvHN/xyBoDx+5IhuYHBnpNdECaWwZGTXIeNCQru+y3dl0ds+/DOfoE
5TRHt7DXw4fE2y7FgbKid+Pfrj/YQxjXotHLhe1CtoGxb0OGTSctF05qGh1i/xSWDzA7pxqG6tbS
Dlpg0mNn3HAwkfy9QDRBGfhl/Q3db1/si1coHLd4QI/1l/GRFK3P9ZeeisOGpLZf6Rli7Uv+ZmNw
OYx3+ZlrPzpMnR0WY/3ROix0JA7eIycztAZHZDPYqZFP49u3MDYtB3Pa2FuOjg2YN5Slq407qv/i
3YJhnqlm37gjASr7X+340/1c3IDjjX9jTMDQ4P3GAeWsG/eaWdoWYNpr+h0xpP6TujXy1+mJxsLn
hh8dqw2sYu7hqIbXoCHrR0p2wjAb3jiP7LI97cdPiM2ar0gs/Ltqf4dRAq8uteGc7++MJOrVSxhk
H/PvaPX32qP1BQrmPthFv8hSw9htHZLPuXAazRff2iU3w0k/xgf7Dl+o/Y1AQuxTO6z3/SMYQATP
xdcKsgiuF5RNO+TOmCM5Tj3cAN/T3SY5ER1FdZIjbLkXBMBnS9/8AkyWeDtGB9t+k2yPwCyBfdLB
jjEQXg9ivLjGpwBOfWd8ollpxIx0biiRQxcXegO7LTK+u2XLKGOrNUeIDCf+xGhvPRg/i+LUHOc3
puB8VC7gB+fcvC7XwSvzygMjtz1j86OGY2groIW7V+cbSkIUortzevB3/8Oe/2eEmdrxXVM3bNdz
g8CU3OkPOz4g+w5Flzndmf54h2cp3so5ht3r2QteTFGYXiXQur5hm0HZhNHoGUdSJ8Rv0Sr/Dx9G
kpY+hs7JhzFsG8WzTiKT9+dR6KQEErbBON0lJrVC/vf6KS53C18RiDYcNlw/tvjsUugY9MHu6/4+
ooGLzfIZ/0hyrz7O/8+7+B/yLkyD1IkPv9z2rX/7P7+IqOmXu7fi13/9x21V9m/l28fEi38959+J
F7r9n7ppuZ6tk41HC5TYxulX1//Xf2iG4f6n7hgGp1k7YJKq805/ZF7oJnI4x3Z9goq7aujj//oP
2/5Py7WdwLNMnZOza/+v0tRNy5DcyI97muPqrmHxzyKtETnoH7t9jfiZOuUS37uMyWmNwifIwCCX
zGKvCk0/rSW6Aq4I14XId3N0vL4Iehk1GsC4kNLjXxz0kqyENUoZkfz2GWvkde+8mj4sjrrFKD1S
XUCpaJJHmWMsDsrj0HhfOqd6LCbnPhDBMQNcX/+cLf33dZUxRYqhMKFyicbhNUaxXKJcdkXCnIuY
OUbVXKKayUTmnId4wx13ZTRvz7tRxNATqmgreyDI+4vmFF+tBWNc9TuaGF2jpG5FUm2IuDoWmXVD
FvYmCrGc8jROYPj0UlTZ5Fuhw/aWn7MItvn2Nr5IuJGNQu5A1L0EJAmNb/OqQ+Xuq90QcHnpRAju
oQjXyOE6EhBJhrDIxddJ7J1B8rMZgByLpDwQcfm4NUzKGrpfHaqZ8UcSDLvC5qTCI+aDWYdXjZO5
0OQox8eBAO0Ne+v4/OU2w9ebFP1Q5Lh7V6PQENWFvx0m3GpOFW9Tc3kAhlTmAIMaBPOmKOd70dAn
iOmRqMKuQ17fi85+EMX9Ktp7Jtn08lvgCQ5zehvzVovMqaFobYhy30riaJ+gMQEuiK4/ROBvIfQP
RPHPCJ4uw6Cf6RhNN3WDUwx7QCo+ARKKK1xheAcivgEZeMJj8DDzj5/cFZuBmRZY7O0IHPzIQGAR
O0KFL6ERg0KCUyEVy8JcQL2TmUwf2OQ98Bpr1n7BvlRckUAWbJnqvOEomo+IQojpjMdTnsXlVher
BNm78sPOd5pFvSfFTzGLscISi0UpZovEK/YcKbcUor8bEUgSF19GKQaNKmaUTgeZkexdLBaOyarf
it6GcdrD59G79K4x2ozJz+pSGLuxTPdMvxovs5hD/LzBgWn+JkC1PsX4R3QxkrRiKaHns5srTCZW
i4+8JwG3d49d9SOTDPa0BHLqikHFtgjb1ZFpMcw3HwOxscQthpY4/hKKwQWdMoXCBBIQko+tlhbG
1SCGGCnA44+ZO6QYcbpr7B8O5S4x0ejtvSemmsigbg+sA5xImnvgJsV+k+HDicWQs+DMwT4FZBOv
TiGmnTZQNkfvDZ/az57QHqq3WHxaTAEJNQNax8mVvTi/yKC/tXTkMn0Kka1owB3NCXlUxpiVhBtg
q0L7OSAERVqNZOao4TZaEJhEJTmcTDljI31pKHiBSLDWh5Zp7iyWpVbMSzYuplbsTCGtNPxSxbAd
qEsw9wIX5EUHvRGDsa9/SxK6YeKPwifFGZhYHHxTYqDKxUqVTQ89zqpWLFZj70HWQqC+4L6a2Wdb
+uNiyirFnpXh06KAva/EuOWIhWt1xcwltq4BPSf2WqxeqRm/1EF8p1c+kdtiBxsrdrkkq3XG/JjF
fMS8hITGmxwf2SKGMt0u50Md4KceQhJTxXZW5S+R2NAmMaQ1ONMQWsQM2wba8qeZkYgY2AyxsiEJ
ePPxttEcfHPwupVieiM+B1GBGOEaHHEpzjhwJqiVqEXguRTbHP65AB9dI4Y6Xax1Jh67Xsx2LTKH
CfedNpwGMePFYsvrXZgs5TAyfC9RRZDEsE4EE1XkGeUBKUaT0+aHINKvLzepRyBc0M3m/P6c9/vk
iR+2CRpF2rdi3koRuZ+ztZpgYrBGaM7DqrnoNwjliC3jYEq6jzGTYeQ4WBPVplqgLCOAOLJ/9+M6
4THyuvmwdGD2kEQTHldBRpgdjgUy1+9pAZ5ciVAdQxRUTQy1hBM1BDw84th3tDti56ix6yMmaBAP
KkcHiQ/VM7WqFl0Nknnla9is0jJXC1VdUoWly21GPxvbMiYLQ5tX79HgMjp5UbeN5UyYri1lGMC8
RYhz1lw/VzR1rKzy71ZnPZJGn9PuGu51zTLOalE7xK7YUUzBoHAPdAKzc+Ncs19l59hxH9wo+tqH
BZEMzGUjY2YOGt36vR+cLE/HMtEinD62qL57Q345x2j2NK+eZrcq9Y26DVkfvybB9aepfy5yEpD8
cutnsEuiIjlSWqXaP/tvPYpA0gab63xy4EShEtZ8Nz2kXgexjhKYqpJlUiXTvbuyBP9oW1pZEbBb
UiQzfwQjEZvegvLFxSeM5JHilBG0Z7VAJ0BCVtHxgdWq0XN6bKOKGAQL0III1pseqoI3gz+eMpHm
2dSiXNWuHqSup0p4yECzs/3oOTOsiWI8FxA5XW++SnAkHlCt3kSZO544OL/phl5hBHZPyYTEQc8N
2PWjuSlQlW4LGxntGGbEGag9wNJBiPY2seeXYuF7qJK0uv+4jbTrFm+liURx6kkgVzW7osONv9ZM
vdS31CZ1DTa5+aW+m8tC1RMvm+9rKbUXz6GGYrfDWS1WaqfbBXExO1NFAYSIZAiyLUp7e3Ln+lDA
cVHly/eiocqaCoGkeYb5UmYEusvuoJLIItvCxY5U0VxMGBzREOpleJj8JYm/x3n8Q8NjQTXiHzWM
L0Xly2ZBQGNB/oOIaby5XXcfhDHvohcPscm/HqHuazV7L4Uw9JaLDUj23zKbsUT166LhepfJWFLc
Vq/7p3ZG3fjhbdT2UAzPKEbYT9VH+WehXuaDZOePu9XLVKGzsxfNjw5F6n27POLy2dRtf2z+7bb3
j/r+dur+9xvUd/bhz/iwqh4V+ii0JEltvslbrXr/Oi9v9+Hhf/1L/n7/Xx/6tw/tFVS1PB88e87A
vMGXdz3bKfHlizFH+0Y3Diiu26O6I1yMGtCGPKag7U57QFbVtlM8c5BwyMfkh2EMp+Q400nIfeqK
f1/taoZ4CFVpQxu4+NCQTfihRCHjiWJGM3OqYuqpalstjLgcj22IN8cYDeShud9v6w5Frt1cl7TT
9raNALDuyEbQuYzu7HEMEDq6BYGrFL6XcqaajzmYjJ2kvvcKdPoS/FZJm8CXXU5tzomOXOuyrW7U
ZM9Xa388pZqA/I89EmdpvlxkW2rNzNJ5a6eMA5SySr0Imc/QCNXqGJJkvFFvX6hb1eqHWyffeikd
BiRuR4zCEkAs86vm1TVWTsYxhaUh1fJTP9aqDRJouzkzn5MxfotMl3mQHF5q0ctaymAYeSGoMnPJ
v5eLeQ5Si3PfOl9ndo0DPRiOsZwsjNlE6xVsar8GHVFF2EH4bqz+Z4Eg+aRekIkp3SV5VfRePRl4
J1xbP9cpeGiKENupfKNh5j6FzZTty0ZEc+o29TVw7iWRD0XhP5/PlCvmuNAiuHyLdeExPlfitcIv
nG3oIFRspSfESOllNHSk4tTt//UQpT1rrfylng1np7c5/dZFWji6NuMY97H3hNanGXoaQ4IZNQkc
Wxztx1n6D+aAFQb5IAWr3KOXrD5lkIGmsjC9qI+gPlfoJvOpB9JplXh6bOvx/YEipVO/p9osB2nr
wvmhgYbIqqKztVHvMsjVYpT305T+Sm1n68JfaRQko2ULtryOVDSjAAtKKGo53Q64AY64W5uzL2Of
KRmaM/vC7zouCDuQ70/9Ep166X821R0ICn/lIxSfJWi3TpwFHCUebDy94iDwR+G2ci2t+crUL6N2
60gfLRTpAChRM6m/Rt2nFkoWeNlU977v0PJj/21TPfjyxVye+8dL9eU4M/a4VYec2tfUh1GbRZWL
IE0O08sR+X7jCsQBvJKXv/9ekTa4R32loCoPVm/LXJMjWa3O6lB7X1XHt/o0jPz+fQBm6o0uHxmx
NNhIxolaMHzGtMDxI8dGrIU4Q9VhQtkEXmW02N+qtqwPQTySRdbFMRxfefj7aigHCpgAZ2BMoVST
ak+96Cf/uA0Br71fDJQPxMRc/mL1N6lFTydsAWPL3xio0Ylaff/09TrfO+ntXPU5zoT5HmfeSvQe
smh6Dl11cu3vvvogdkunz9RP6ssO5MSl1i7f/eU2rxqYmUeOBnGYs4C6Q73lZfPyXLV2+Rkvd1xe
74/nJuXzkGkd5zAEpkq4OnhxS8bEP9JXvvGsv1bb7x9+rWmZJxpdbPVa6je97FvB+hZpWnlS+xhl
Uw/yq/wGseoIq93076vqJd5PVXO1dLB/waLKcBbfEdcOOZeoTbWmbrtsqtugrPwvH6eeNoU/6MGW
J/X+6vONagdVq+rG0Jfd+H1nVrcGZkly+uUJHx6lVv/c/vCq76/13z/1w/0YyegbuJ+NFdKhOs2o
y4haU6/4t9suD1H3mkr6rFYvC/V7XDbVmnref/uqtVJ2X56iHvjHW/3ttj9e9Y93iuSEP+togYjg
UsdsTyXBGpv1oI71ywLUSr1ucIKzN8hZ4LK43LYWBYe42m5UHNL7g9TpVr345aEf7lGroY2HxLBM
TslyXLtriaL3cqB82H5fVcfVh1vVtnr8x8MTGuyc0HnLVoOSHoPj5gcWRdof9kO+Zi6Tp37vlDXE
n4biWzA9ZzMMYMwU+jOnE6Qvc+09UhcG0bsOzXOddSe7sdCHGe7yWtrl0W0sDSRpGEAGJa7NDMen
LEXnUrVzsNPTDAhnQsXBdT6VcwrRy5LccKyyNysmWdrEfXoq7OJm9QDUaNRJNvECYpsweRLkPKp1
4+zuNXWO+/MPfj+drATlDDKpWgvIvUrErC6v6sJ6WQSXq+2HS65a/dvD/7hNXbrVbe/v8Lfnvb/D
lAU3bnfQMegpEZFa+OrYvWwrPdFM6ZyymLpuyrhykhPU+41/vf+Pp7tOv2w914Oo1YvMRT298L0y
vVePHDOA9ObcPKo7FnUI/n01ifIICnr1w0gw+BlVAosDRVsuJgstwW6R4rvwypsBF4ZpVF8msWUk
hPeKTSPpSAoQ48YkFg7mUefRx9TR4e4wcHn4c3BnleNbIvYPHx+IKYYQB2dIiEOkFquInJ53idhH
JjGSdGIpscVcsorNBCIEGWcR1pNGTCiNU+RQHnvqmmJR6cWr8o3wbWdvioWlETOL2T1EuR4dQ7G5
5GJ4ScT6MsXVCia4OwZiizHwxxhilOES/5KJdSYRE42mhaT84qqJsddEeWFuHQtyPXU2qnwjVTAK
4Uh+pQIvFp1AzDoo3Ii8x78zipFHc2nblmLuwUlNQjRFi0WMP86AYCaa1kPUdXRluzDflXb1UzOC
e1sjXGUd+4OLk6jQINsVmolikCTEJHe+5GI78ijMIeyEAoYjKRZrEpCdDcUBYPXh18FtHv0C7kYK
vDcXW9OIv8n8bonZaRDbE6ryvYMPymtDd5fjjFpwSDnaCG06nuc9k+QBT0j50FR6cM+874cXxNpZ
rzwf2Uy1WU3q18aU2+RrYsny6HF3UNAam/La6qZI3LFvRWLkChAJM22jco7HqxGzV47rS0vF/iVG
sAlHWCrWsEBMYkaNXWwiVWf0sXtHlC3EUGaJtUwrradJzGbOgu3Mw3/W4kMLxJDmiTXNxqOWilkt
07GtpfjXYvGxiaGtEmvbisdNqzC7oVUiOUoMcANOuFIscXArKGhbJD2BR7guxTiHuMgh/8I++Hjq
loIknHoltKAWw90i1jvPQPblauXr4N+VC+Y8U2x6tCQolBvec4GDj9kns0ox9ZW4+2ax+U0V9paw
pMw0aNAE8QK6YgoMbMRlYhNs8AtaYhyUs38sVkJMUexxiCvxGPZiNmxxHcZiP+zFiGid6C5q8Hvx
J4pRMaPAKsbF4t4WG2MuhsYAZ+OKw7EQq2OO59HG+7jigfTEDLngikzFHtmKUbIUy6SLd5Jdzrjr
xU5JvwW3znQdiNFywnHpifUyxINZ4cWc0dUfJ9yZs9g0B2XYHH5FYuDMcHL6ODoTsXamYvIscXsu
uD4xqj6Zg/59FTsoZwpAS2IR5TL0miHSQmjB6b/FR5qLoTQJWm+jtQmTw/TkCMMjw326ig01wI8a
VBhTWxyqWCsq+F8ZvlUXRfQ+XV4iMbSuOFtJ7Pum+VhdKzG9BuNO7z4t9Y+yceLHVEeFhLEamyca
lVlss6MYaD2x0hp4ak2PMJiBGvEidlsoIT8gOLr7Uay4Lp7cRJlzK6MmIMoD5UBesdERC1uF2E40
QhwDsfeaOvtsquNQl15iXmM0rHEDF5TaCtRldUiCQR6Xjx7UAsqxSJW8U4afGBk8AZhcDYn0LoE4
LVqrPfkR70EsS2VS9yzxJttW9oiYGNVHcsflzxULs4uXORJT89I8AXEzfwBQqfE8T2J+tv1Yx5sa
brqcL1Iz8mtEzTMJg8QYRMsXEw91IGbqHFc1RBZ+FLT3BX7rSYzXlliwbTFj+zZBBEbDUTugvuZD
O19Gp9LPTfgV1htQPG9n4e22Ge9cmWL3xnR+7bfEINg4wU2M05VYw30xiU+4xdtciuS6xpdQGbf+
kBzttp7v7FkD82MD+kjEeF5EOMxoAIBMpuzR4E63xabeIJLs8a2vYmAfxcqe4Gnvxdzei829mIby
1NjMCF3THmhocpRHYozPzWU69PyoSzNNt2HdN1e+GOlrmjZJULfHZJhjeEAo6DnzcwQOqFpyCrv7
FrwFqk8M+rhx+60fvNZi3TfFxB/h5tei/ke0AsPtrcdR7P5WNSIzb839bIPkjFGUlQ4ZEdZqPjs6
zF9wH9n1oFlna3lrBCiQw0KD8E2StqYNUD/T8URTDkgXRkdMkYccMgGFAjhBAisYx4KQlBZMPaSf
q4F6/1fOj9duQF5kJLiDEu7BIAAE09DQCuE8oRq/7QWSoPONEYgVYKbI4m+pUd2lfmVAladj17eA
O6jlE2IzPqzwFwIBMQzw6ZgxHzpBNATJLU1xkA0pYQm09WiEhtGtKWCHAcJDqBNTagn0YRD8A+Wo
RycBCFELGsKGEYHXNrg+GwKOmDkcr3XtOQf/chUJXCIAfLmxkq96N/m7/C0M6epr65Dv55QxdgKh
Ilm+jAKsGLXHJicCyoRkMUO0oDGXxRFQBC+0yHBabgKBXzQIYzvwSxvs+9/obnOACiqjEmhGCD0D
FfZzJjiNSMAaJoQNH9LGkPMNlZxc2mAGQaE3GEZCHFc3k0A6IsF1QBatBN9hCsjDw7Q7CdojhPGR
wvrI6Cjn8KDSyHlY3GTkNA7KlCvU2RRQyCTIkBF2SCkQkbqHhxcmBqe+NXkazAU9fuEymm40epil
8Fu0LtqZmssgDUpJaDx4BPBmE24H75sVrBlI2ZHSltnsrHidd7oLh8iJHYdeVEpMfALEq5mR0Q6E
+zqCSqmza1t7WQSgEglKxcy1djNCV1klmkBwKzPclaQDwFIqFItAWbh2HUqFafGd1wWlxlzU1xMM
kl0+I9SyBO6SjNMXv4uPhldCeE9b8mk8BN6xdQqxb9PZj4HEAPB0gogBcxJ7RPg9xPBkIMZxnoy2
MLLWT6m1pzKcC35mjfQ7T8MTD8NqHwiixkyZI7XLG5W28GqEYlNDs5ktD1B5wsUdLMA+PlUe/JYK
/s0qHBzrCZWEf9UlGCRmQeXkMHOirGWAWa9IrQc6wUPDIYg8NoS0M6K+2Eawd3wYPMHgGfBO8KYG
8e8CSg9KE9zq1CVuWgg+0PIC9KpAfWboPjGUH0dwPwhiEG4JAqgTGFAEFSj2vhYCCQoFF9QKOMiA
IFQ4t8Sy48NuDsmAC2HRrrVpnW4m6VUtmrvvKsYtUc9QjLMpYJz4UwI0y6tWEBYhpsAs7nfJwkm5
MRug1ZhM8nwiP4WkbfhHpoCQJohIPmSktgGRVBcuMZnw9cd4uR2RAWRtQ96VgJXAd00xstwgG2oo
qQ+B6SLqdrkW+1CZTMEzxSnK1Wh2T2YXgG5yMJpMBckc4XnmpzrmfgWe+qWcTAbqVVBdmwnNdMKP
uBraTwlnB88/cUZ/Bhe1dQUgpbcP2ayTbV1MP9bB/h2WIrZDApSkyIcK+7YXGNUKlSoVPFUDp8oV
YJXQC09TGN7pArOKmpMnvcJEGlyCuyoV+CoGgRUJDKuAilULHsuCkzXM8zlgHMSoKidBBpQWXyT7
fTAxCIfwpc0Atyzcb6jO7ccC5iveEgFzBRC6SkhdnSC78EgiJYlb7T6P0LvW5d6N6/oO9tOV4evl
XQb7y4YBZgoMLF38b0Vh0iC04ArXLkJ8HXZYDENsYQQwh/WnFA9zBWPMHoGNDYIdiwVAlrvTTV6S
LE5bcpu65pcFVpm3RgDJHGAfiYDMascqNjlsM6YNL43AzgY0B7kO/kzLIHb4E5dPY0U2XLaHWWBp
gUeWBfA0E4raJDi1MiVQALxa4BOc5kNcKwvvxksoAGFOJSdmQWWBo2u8pg6PBjs65YOg2wTiFgjN
DaobwuLppYLz1gjwrbPyn0mqudtQYHAMd4+z4OFy+64VXFzewo0TflwnIDlByq2w5WKBzGk9uDld
wHMge44GJLpakHSdwOmKnKyCFbFTCreuFIBdB8kuFKSdLnA7fM9f3bglrxOtcgz/TnMB4aUKidcC
xwtn/JMu4wFsu/XWF4ReRe3OiLejZt1N1oQ/1MrrQy3YvXLeeILhmwTIFwmaz4XRNwisrxVsXyIA
P1NQfpFA/fC04PmLsHeC+9M8wH8jBED4QDLNuNIpbyJWwUi+mkQPCTYwEYDg3HT+VdSNDDlijwBQ
qqE5V/9zOy3ER9WgsoRQtAiWMPdvMh1MYSLAwoLpUgoTcFOhSts4gjUMkbCtI6BDX5CHlsAPQc5d
zYJDdAWMWAgikXEwwcJbV9CJMWeyHJaiI1DFWPCKuYAWW0EurgJfdG1myaNPsDNcrRxj23Hp0sfC
9apdHMwnDmrExIJzTHvvvsRqufdnS9u4Ii2uW5TbxHM5oaQ+ezadkxZ1mi6wSGbnHHDsgXtDaGKR
QCVjwUuGS/5FF+CkyUVrEgQlJE+6I4KlbKtPM5RKP/kU2/2XtCcKbhCMZQbOUrCW/BqtYC5DoF4B
2EtPAJgZJMxekJhW7+EzEUymDy8zrgFn0vd+NASliaIMjbKN4N6ACjK0NhrBFfSmIRDOVHCcRmua
BNruFi/+nfNdbhr4HIc6yX4l0/9j77yaG0fTLP1f9h698GZjYi9gCBpRpFxKqRuEXMJ7j1+/D5BV
rZranpmY+4noRtGlRJHAZ973nOfo7/Tv/fUtHhIonxpVLuIcs6cG/qe4gkCBzfhojNHvA/x2x/5F
DtA3ww6NCZpcUaLpChX9Va+E0WBljTJF3MtsQWwF08tOxcECx5Pg8ZVRWgErZV9hhyu9FDYooLVp
ANe3sk0LIKe13D8tcv+Sr/TTkk/vAqH2FqT32hFYGakrLTVduakWANVkJalKK1NVAq6aA1ntV9pq
K8FdjesJUvTKYjVWKisebft/tMWbQvi/0BZLOprf/0xbfHor2rf2r9LiP/7JH9JiS/0HOB52WaIJ
zMKSJfTDf0qLRRlpsSqLOoJeZOQaJo8/pcXiP1DmoRfUcWpZPMN7+ENarOj/sCwIQODcFN2U/pvS
YsgEq3T4r9JifgHbYFORdE0xZa53nv+Lor6GNZAlrBNOUhAclCQTb0a1F29w9U5HDJVsUmI0TXPl
SzNo5lO8djrVdgWQG2u/szfMSGImL+1WjzNYXTzGOVsft1vD2g39vsv22BmwMu+3J4vgNaZucdhc
ZptGZ7u1OcyavlcOQ/3b+7c9/P3c9tLsd1d2beNtz3Rlm/qVwjbVkMGhRWaNN0fFCFRnXCzxzyEv
See0KAXWAkhjqrkpIGBH0ZvcYR1MCWXTKBXyyuZICO1e9LraN5ZI+mIuPhYh4G5JFShUCtGJ9efk
6br+a+j62jckZMQ3TU5DigHJXXJNPG6HNti0jdmzlIs4V7aSssjnfahCd/scjaCgfE5xbdPObYo5
ft8fUrrvu1OlvC5tKHotHUMjYympRUQ3Z0t/zlqUGBLchUqXWn9Fix23Q6YR/1KYBB6pKrZ5hJWk
+Gm48uSkOW4HYZGIZtluamJPrDt/c8m8g4UihsD9z7exvbVl1fZtt7YD74PlsjgCU8N6txlAvw/b
Yx3dhmnVXbC8C/Z1x9i36jsS6Bt6mdUHk5JIFnmqoBCCZa5uVl0w2uN2EJXRlcqEGh3jod3lVegt
ULV2yxA9TFY8gfjV4uMiwnBvpqMeG1DBIugd0cCYjJlNrhGW94vCvgcgG7kqAxG+VnsjJqQwxBjY
RwPL5nQJWaYerZqVgiIRRVL0CsN4GZC01LLoTkVYOKy3pRxARrFY4hEFBtHWtVWQRhtjDpe03qlq
6d0qzZtkdbgGW5t2Pch9Lu5FE2fMei8uS5OKSnROtg52uHaQtkOwtha2W+XMBkbK7oNFfTZAaSJ7
lLx4gb5l15JuHhRY0DidmLnifWFwZlqERFsBcQKJns3uDIgKx5ZVItFX8XhDUDtGZtJ4nWz9smoc
b4jlV4LHgmHp96urPJxBUa6vVNuvqf2JbTFuRWU/JGrAp9vfqX0ACdYwkDsM8ofQYo2Ws2aCX2OQ
NpN045FdCo7ZfJld6nUtKYYwjvOgQXm+fhz6bHIt1WubePsYtFSqdmJV3f/tb98EmiEoa78LkFfZ
dBrsTbyH3fUP1eB2bWq/MTqrhiKg2S32hUYQq5Mrg3VQY+ET7XG0E3I6PCQayugraQda8PYiy4KS
NgFOncXCWwKJ9glsSicaamgBfYRwpa8e9SmZOcUMXKbN8ET1d96loJ9g0dR+msb7ppx2kxyQGNeN
4nEES37UM78Va3ZYq35yUwb+Nh3LYYlklfSN9SSXnZFCFCt1uCgBcDkv6BWJfRPa2nrQxr0h5m6z
Cj9VVRaoKzNSbJrPKp+oFObhWw6V6NiEVXeUG7LrhSl8B7Jbw7y3WGl2erwf4O3Abie9Ee4XDJKW
UDPS7za7sLJ6hmMal8ft1vaYOUqDl+rJx3b1m3XbHOs6ZTRYSoJrBl0i2qoaMFNpos45MVB0VvAb
4IUaPLMhvv73W0oR59SEh2xj0PaQYRFtrNKVpgSBGWEaj8p6SE3c1qiA1ASZQ1G1hDTWmqttPdTt
XPh9E/EL8BrcnZuUV0rLV6uIFS9VyE1JLRKXQ/nQywt6tckaVXDMLJnl1Jpo/w+3UcUIIYs9JZ1Q
AvtnXi0Jjsz2Uao4wQBEncZ4CWFphU+6fLfkghcj6GF8IYlBRFxLbeXPobeIRDR2SGe30c4EPwp3
g8qy0cTFXgQOTjdkvBNiQLgRdCq1qs4xyDYk873q5EHMNsxA1aA0CGDFBUNaMxm1yy7wRqDW7utB
3B+R0/bH7ZaS4Cc1hG6fr3QzteTrkCzEtpHIWL3dDeT+sxbL3ovYuBKTy6/q4ohhz1C+5lSRPCpc
FIwjMT3RBui54LSQiXdKMqJdt5vbwVgf/H1LxjEY6AybKHg1Z1o15NEcE1qjkrUeZmp5UGQlPy1i
lp9mqc9P/ahXVOtLQGCdRuRqgW23IAXhOMELOQQ5zehwHVC6IEqOtegsSk7omcgIy5YLPHOa3xdt
j6gYA0ptmnfF2OzhGch+XnYYlRK0L4aBtHgjG2yPzTjVXQvcO2VixvnWZNstidrBKMTpqNWDhaOC
K94HJHMpsnHlfGfnYRKn/Qgb49gLlPpmypVDAJsoaXFyBwo4BzOF6YLnc6Glj34fjlZSwSO2KB3W
EwHQpK5NFdmOYSmIzvb95A38iO3WdgA73PuKMR3Joci7ZfTbsL+f5nUkxtNJNXrf15CnCKJcuyHE
zWDWPW6HAtfVDs/5j15FoRCvOrNsXcBsh2K9BTCbnkpB7ZjqLAbT9TH4wgwLTpdnX+xTLlBUxhtZ
ihm/KMWlMs7CtpHuk3KU7ckY3uSIottad6my4TkOyze6YZWvjJRWR4E2pziDT1ARTs/GQ15Zko+a
X3Tb2TjGQcW2e/yRaRgOAp240XR8ntOs9bQ+uGmECpd31HimtV7SAuNLpAj7RsMYO+iPaQBkAAgh
FIxoftcyjKFsfUYuRptd1rkLtAwjQ4fUX5X9jIYSab/Wj1yKMWcv7NchxVSz8quVdRDri3boA9mb
BupvnRQvPxoL/XSoDjtlSQIG6PqHPgB1irMfRjfltzlrPOxjGCBIbNawJNj5YoC/FW8AZQ27OIxe
wbjRF0gsT2H95A0LYrsYZXRiLERKTWKxrhjhi6K2zAz60eWUuWVbrvPAW1WieRCqWjt0RH84Xe1J
+ynt5Gsd6U85aVf8ZiPKq0sQQ3jSunX2sZhalkG3CzrpjqladDKCtPeMdGhdYxzhMqr5YyxbKezv
cdlNyyT9aJmTzGHlluVEsmbCRycqtLWy2m0ajMjBQhl/WQuJk/4pDfw3trpHScpqu+vpgYRryg4V
DDdZVk/EtOhevtDOKfHGDy0XnRSepuoQJA1sv1Av7FjMX6dWeZnnUbobIlDtSEz7ySThEkgYZIjX
GpPaSdaagzVTsbWMlhqBYVzkVikO6jjz8VrBm1lqR5VICTKVMbqWeZy5ylWHk3WfxjltDao0uz6n
0WJi75+0NXxdJ2lLMzEDoYRbQT4BC4edoGkkOHbhk1xTGeEkyJy2wGbfmckBlMeuUFH/07JWdtlE
mQJNih9Hxc+hFHZxnDDlJZFXGGjsG8C8LpikzFWF4ZVOFuHikfhj1ODxJ/r9CLSYHEfzZzrnCKs1
9bagoGG3Z13GS0jjLvEgq4xn2vbs1QfXqGbKygoFYmmxfmbmeBZAy9vDYx/ewUw7RXpXEkgzgJmL
GtlW5uhJNUE3VK1Iyhklvjgur50CR6tMaRGoIy+faBTBUWlfDf4/JhV+OoLGqmjiFDWekKkRJ7ok
Nx3tOltpq8itSAZRRmWhwzjczSGFVmOGg9hALZ4067MNGwZCdUxo3Biprw8BBTVx0t0SlHmgX4ak
tLiKaepmuUqiRhpQ8q5jv+qxefdW6gSS5qPGiMA6G6Sbh8EVH6adjCHtkuGhzLVP8C0+5B9ysFsM
hfR4Q4tUqKl4D6Oet0133akXwbJ7vhhbNqL30qBmZQw9Gexq9i51+ttQD97IdnlnSkS9WBJ7KNIv
nK5IdjOkITqoWTRX+YEeRvJb21ptuuRNjTZMSbJTmTbYYmkQS0DJIur9Pmwv+r77d0Xz357eXvjf
fyyPm7NFd38iqbFTWB2hUi9Z5DDjStNK2dzub4fVpHT8vktb6c+nddaMIDuNc7OmypEb1Ry3W7hn
yE8QcdWk+lnI2TNsD2+HfH3V90u/H9tu6XrL6u0/fPr7xySrLWy7Oz/Awst/395+uAjr6DBHVCLX
d/X9wr/8gu+fM6TBulxU9TUQ759/QMnK2Q+y7rAkg+UtVf28USU3yGQftLGbNkhSfqMttwe3w/dr
vh/DvMSO/Pv+315jDCRCFEIHu4rUy++X/e3n/YWa+f2aaJ12v39e0a/K/N+v/JfvrLeUmMIlJea/
/LiMwu0uHZO7SqUHh87TuEpmOO4KiYX2sMbufR/0ddW13a1nOoZj0CFn2tZaQ7WWUb6f/33/Xz+n
/vOnbK9Pm4gUmKlkL0ukNmty3h3mq3gQSwmqMFvhrEjS8bLdXFSDTcVEW2/zNn17wba722HzQH3f
FYmPyxhM998PbbcKISSwgLgkQveQ3H4/u/37f/UYVwwtje8f//0a0bLuqgrZ1+ahi/KBwnJTfAl6
Tip0JZi/oSn/g0f4r0qYqilCJvjf//ffPqb/E36V/x8egXSVuCjjf1/E/P2P/ihimsY/WKEoCpwF
UZe1f1YwLekfrN01nYdN3ZJUEQzNnxVMeX2Kx1VK0vywFanwlwqmbhgm/0SXt5/4v/58b3+wb9q/
3f8rC0czJeqkf61gUjyVDQUnvmipUEAhWv37Cmasx2qSSW10VPuntrQsfCRsWeeWyJCXWW1IFspV
GSQ7jD3oeViHabfBrhRNdiXxJ3a8X0vdCXsi2WrkQUidwkB0xpgdZzvgachaC+IeNmgBUFyFGtak
UWjncc9uPTxVUqL9EB3s6R806I2HqdZuFmHCmKAZy/3YLihDcvg3oCWCq9bPZFXIkZ/XWbfT6ySB
nTUD2V86lrYt2XLZy1hWNTwq8E+DfDNlqUivIGORnjzT2iNyzAxnN8sqKF+aWnuhCKq2YUsskU3i
C5Wm3bRJRg85XE6iwl6pQNgCKb2TE68gIeVlxPjes6qai6K5yvnqYlEsInyXQx5A5wGKH8FoRCUZ
ssofs16+6cRWuXaFGdxWLKyXgD6bNg+FH5KSnVpJ8yxOq8ZiYn9MpJHoKxWKyF5TwBziaFyMxDPJ
rbvdDp0uHwhfmb1URP4z82lk8ribe+g5KWhPtCKJ4uUJ1CG0VaSbx8K9ShfqVuP3tU21+Jo0nqqm
YfE6g8eTlsCzdK30jCpsbZVIP1zoPVEKYsIfuEj7VJ2/6M8dREsZvayFlGRmpa+X00VdxYlIeRxS
SKZrkw0Gqx0GyKGEET0IgA2R8iwpMW1AE63jAv4yDqFoqoZXVe1jjsAqFabixIqEuhl0xF2kk72s
jCXFM+sC6U1uCuVpI99jhok9VdP3SUkHnmKoyTdIR1VL8mdgDRcziwa3DKvTJBgvYrA631v1Thi1
wqZ/tvJMA1bUiLftwjBfAy1ioqF3J/dZdYotI/bqEjJXjl//qFgjSg4dY4Q8C+05LUkmUXSZhazi
dhMtfqPv8pti0rPfB/40bY6yhyHO4E7CC2wbtJVhdQnl4ieIejZCQe5ocr3YgommdgyqfV6b8d6M
0QsrEWioQu7LaznASTJamquaDLALB/6UpvU5FKV7Q2/IxFy6i5lio1Lk+Jxi2WpDyhYy3XNKfXBD
jTm8zev8IKQpYjylNN9TaALAvm/ySkcb2IJDJc8mBHPkKrVMa0BKvnQzOheB9K5GJYFIAcQygZDT
S90Q+V2jIisLKMdUMiPAPBDpej0OXHEiS0u3jkUe3wHZT7yJdT54AenDzBHxCaiPxVSD6IoJV7Dw
ZcH4B3Rkxbmz4EhnC9U6pcokOwbZQMZoUjoxu0kq1ABP1aTZpbOu3ZhS2kHUiEw00QRThikAfeJl
rOE4DrFHY/lDa9JHYDLCzhIL/nVDmWOuzOeEFi5fZ4ASTTUPZhIteMIWiFASZaYCONlclVdxTHYQ
q6mwl7HFrgLWY6ni1Z4NVEJ5BVLdq5E8SHG+C6aYgKGc7z0VLpGOZruax6ehLGDHNiSkC1RIGRob
HPbj6u6tXEMa32Wl/CHD+YQLQU+0BvxLYEZPiX5a867r9hb84K2S3011dowIYVPpNjhjShwaEO6c
rfR7E/00VH3afem5TAVU/ixQZxL9aqswHYpLNlUsIdr6ZTYXeDUmxm0MD/BHVKlCJMA+aGgL6HLA
lrUC0rFYZL/qcHyAe1oTGuHmNUbEGrqfGUxUN3v8kTVMt16J3tkcdnx46XtDm4E98UApePwFnDl2
YeZ8dFBvHNJvWOdSVCJUByUTGUv2UBM0tcSF31sGqRh5cg3Ri9pJJJHKETxgHPk1DFgrYDCAepRQ
+ixlcy2WxRfG+ppZj5FJRSzSlmeLAijFl4B0Q3lfc77NbX+rV+1TnNWvxRRf2ywgqk8XQhiVKKSq
pYVsZ/avOeFPxyoB76XJFA8HJIQDjEfPlAMQNwDBp8Jw1GgR3WI4dgv0YcBzfVN9Fl/RGF6zKJuO
8ize6p3GhTwppyQ3z7IxHaKcqDQV6V0SabJLMZaE5ooQYkNkua+byrMcZK9ZFsSOEc6fVSweqnH+
OVfgf+tBeQlT6gJdHT9PogSEodd86aUSYdjUTSi7rcpeKI8Rd9SxIYL4aZ/jMjkFADMA8dFcqUVk
EUq7PCzF8AsJQY1YxlGC4E5jY2gLFL0j+Ve5RKUDEdjcV11SXqw2NDw9W0BNoDwjtFNmpX+DVoyP
GD3RbopKhXj18SJat2bX0U2SkZAJc+ENVfNJwtPkFMna/uB3UR3xYrgSyObMtziOz+x7QKAFSO8Y
W56Epn2QR2bWIOm+VK1BDJtAAzeE3WSFl1A7BjVYVAA2ePkBrJwiYdmPRRO6smwGu2wQT4uA4yDh
+qjSfDikM28y/hW32pvam+AcY/WpljvZScvWy61BPrQ5nG/rJRHV+zms1TNyElYXM+oWIX5g6DFb
fnqr1ymJxLFHJf9UWMvTbNBUsLAftLN+sUbzTROGH7pIlK+ifpnMQDs5Q5UCOlXNR3wb8896VAS3
SucG9bh0yPQV/wITmmVEeeiTZyMGtlc3zGpFbaSom+SfAC+qW94em3xldvFPyKwy0htDIX6avA6i
N9YxfOznJwzoRNrWThfmn1yqy0GIRuZitd/pfMVzLrOUqQ3fasaCPURJu1M4gf9HWDEUX6OSHawa
YTnaXVKvdPGlDbR70N8ObQ71o57uglrRXeTowPpyeGkxq6iw1WBYGbBQF924qXpK+VrjSNFlXthU
gnQOmDcYuhLpq0fuONEQpbJBkFjkVSujSqVVFNX5u2xll05TzmRFvcud9hq2P6aBsLFY8gtD9gg+
RDlkPgbpHv7F00BGsddbiVPoBjzE1OFE36WsP5Y0PxsNO8mxeVtmrNn1dLUy9V6qkdia5adMX6it
6Zh10tGcE6fXqmcJzo2nc4qJaFKww+w5G3eVuET+ICqDD4i6OMWF+V70v7qo7f2ypbhL8RsJCQag
KTjO6QdhMX6UUheVQuOlLcCeh9onWbS4EgLjK85uq3EQzt2CTKlMEDNnmvWT5mTgKiKfGLTtqqk0
HAJCCOS/uM5Zh5g/MF7jojoVCih2FgjnsNIAWKeW6fAplY5hyZeIVPiWpR8nrCMP7wudKJjnd0ZD
N2ronvREOJrrulKslWPxqSqkTkqc1nELkTkCPGhSyCP9ilAdJtJEBpHTCoeSEbwUNFsQol2cvwhV
el2WngAnMqPNfTmAxKlptpLxOo3LCfL/A/kEpS2F4lMnrejnnKFloj3fz82hNvUDW3I4INPzkjeo
Kq0k2JuEl1OZlOG1gytddE1y4s7ygSMv1GDGwqlTyl+kDELpKnXWtyb2o6IYnSCSnrNGIOVukLza
Uj+mdPA7VX7FdX5OQuHdiMx7Da0eUjbdIeiMVspC0oWiHoZqldWV5n5JH+RUGG1F1x4xkFbOmHT0
19sz7ReJHh1fP/z+PU69Q5My0OGsmlcXFJmRzIO0U0evFZFfJy2tCrYmdrC2Xba+UC/osBHqseES
WW9quCncNbaRcBTaRmYo0PrZntnux3UduWaP8G577PsJmc9edL4f/H7m+zFDRu4lzfF++1Hfj//l
128Pbm/sb69J0+SkyH3hQ0HvJG97HTMsoZLbTcZ9KG3fP7LWpL2pjBGL9eColf0D5cwKVi9/0nb4
box9P6avHbPvu32jRGsHiiTaGTqo+ZZvv2N71dZN+37p78fUo8g6lW0yzZZ27cxs7Zkl7wkhjoPI
1bZezPbg9prtoDU4TadVPdLqj2W0hM7f/v333SGlv9d3wMHqbDWgfj8jlXrq13xCW0bRBv+Iavoo
0opW3h4zhom+TUYUXQoMbdeC/5u2SmK0lhejfMVlbDd7IbwWXe7mvY9D6EY4t+ots9WindlPJMkT
2ZC6w6I08JipjyaYm5/jnfIAp/NSOvXoDCdWLqDxnnK/CJzqeXlmRbrqHT4oMxPB6rCSPsaPEt1f
JJ7mDXq/hFY5uyCHCvdXcrFuA7Bbz/159aRmj+ZVmRb7A4yrXO7whSBJQ/nq4hwYqG2Pu/6L65e9
Sg8bE+vVK96e+IRgVcC9iFXLIW1UzH0dy9mxI1Ak97uPQnPo15K6QO28HF6nwIETGzG1uMp7ew5w
JzqtrzwzlNjFuMtAATuTHfyoHtMTGlGUo2MOVYI2rys81JhHmNLOmb/W9R9VFaCZP4GdAOQBWRRz
xjW7mNeF0QIpiN/1O1HC+cBmNrqAI7nHmFveo1VoshuO2k2BxwQi3kGWX5YCxzJRlTOK+TNHybBN
wW6/QBIuOhIOfgwwBfY9+jH2cx/2cSvsoRqzZSVqurOLJj0yjnbovckLlYk5Z1nXi3bKrO6oj8HA
YbpPxCfh7QoirAvcZa+1jnLKHvJXBujsGtvSvnSyh+KhvoPgYhOwRry96WJLtGUWuTag5zdr92JY
l9mZqtAJ6GAJwZEs0d619GMnOrTM7FRG/GAPqwY5dgnuTN5Uu9g33vyiXirvg41peGOdu9GdXwAx
CK9UoG9C2dbunidHvlD0u4HHNwHIBZ+FKIXtIRRI51oj/tyb7hV+Ig/TPF+PRBYKjnoNPs0DviqX
VLSfwaN50ELb16/xWT/on8U7/x0515pnxDDv8RNpzsGn0O+6Zzh/nKr0LDx42DbLLz4AZW+1nFe4
24KjRNa7+yVei2egcFdmxXK09QMsFrtkM+rGr8HPD+vJvJpXAnbWDCpvUg9BiJfNTWVb1q4UkQyS
anf4ITPbV2kbhXbolU/1V/raCc5OTF3FfS1vL+H9Cx0ZCdeAc8KNIF0MgCVoobS9PjklRN/ABlhr
0mR2JocKui/dzzTynoAN334p9/c4UATnq6u85h1FsVG6yQWvGb9dcvqnR9CdRC+cFvqw0NOc+G6K
/Iw8R5f2O1MZ1ZyWNp2XDmyOhK/wrrjMXndTEZ5oL/v0Cc00Aj5GHH854SPGd3HO3OlE4NKhfKKt
Gb4S3vLnoxQ0duERkt/QUUu574HRkemgJG7LxxseFwBhT/zc5FL79RdRqJzLTrenKVsgtneqHy0e
cpjdP1SfOgu1Hmf54GT7OCc30w59yI7OVXzbn5E4P3QKQ8h8Mc+Tyjn+I96Tz+NEuy/10IA1sjPL
hRNoeL/PlK/U8S0nY49q06lqnj9Sv9mDbX6k5sP8XRDBkvBWUPV17qy66Vm4xV0HmdLm5MGAVtt8
mZxlJzpq4XH9MNuvg8TTuOu9FCR4camKcxAeDGocxzA/iUftA6I39f/DckdPO9j3GIL1/VQf4tvo
GiKsQ7dynuzwlSIJVvdnMJ82APHX2AMER3XoyD6nvGPBxCdX+hg5hvxuN9a28Z6wSvHE83KIotOu
1HdkB+a3r2V1le/6XwVk0/nSCLvewRGA2h+WXkPbGq2wU7+1t/E9mgZSngNSSV7lzxSwtvSDlS6l
LBptsU99cnGlSkIksKt0f1puBHK31bfhUyOiozvXZP5OrmW/LohUHPNXLF4SxX4Hua6DdneFW63e
pU+BOz3XvWvGPIKdTysO5HlTiers6BJR3HS4JvKv0m8Eh7UV2Y1fhXZYZA/0J0NY7MV2feZkKX0+
FS88wpOcn6KX/m70B+PCp7OcagdluGo37yjzF5u9kVw4irkjGIqfz5lOxK06/CzPEl9R6yQv6eAW
mg8inJrXkauQuMYJMSQeYCf2xOJe2bd+/4QIqDiq5k1HrMx9Qr0GtxFt9w74npP7SLAnvvrxC4W7
nawzxoPyzmTJFFg70wnPJYMDefflKxZPoKyhx2dQ++FdzES/m95nVqrEGlUu5R8GaGf97inVlG9A
B22UorYmfioum6VFP0e7Ya+u516Fy6P/kfsDlgJyxlniJfI9hcvs8ZU+efkW3mUPtKgv97xF8at5
4A9e/+gzQ88UHOJoz/V2SICLH9rdCK72FqyV/fv/GN2Wd5jXp9DbtU8TknDDJpneS2+JxXKCu+Ja
PpVPYUhlBOu9zSeByGQsnTmlG+9nHyL8T/NrUS8ai10/2fEOgO6SZ8QCvKW9PTMlDXjDBV9u+Rry
L2YGhpFn5PqS4DCfj9jCLpznTG/BsbZFj4g0WD9O8mn+0tudRj5bwxy14xRquVZqnwlqx0zKHwjC
+E56L3YtqGBPepe/iHNhOM+sDwMPiYy5xB6gxicPpNkv2iU+HlQmoh3ZYbbWHjke9dp3cwB7TkBE
iXGbhF5HGzW4Ww7xl9brTtKiXTJuKwRGRPdEjxY2bM6B2/SRjfd79wxO41h/AWZlVD8qp/o1cWuH
wZMxg5BDHJTvxmlc7Zb2Ljz1b/qxOnAZvIRvwatwIkT9FO4ElwKA6Qw7pljAQteV78BS7wru9gRv
fqICgp/M2wYml8HJnYwd1uvsx7WzTQR1NvnjsMRxz7EGg3XLR+jM3volKkwZqp24j+tpWvsDVSO7
OplrFiHoRXuNysSKfsjeSI9bGOvQZe1a30xcrnyyPU4EOTlsGgTkzwPLoaV8JZCCBc8aS5Hv5/yq
DgBqmb+ElBxDVw9uhs6RlR3EK6N/MEy/Gh+I5bRjiAeiSIPaIyzooKmnBOr9feoYzpdv6o6wP7mi
D9vpRniwLHtudgRDICuTdpgyWoVgBbt/hVm6S6xrtTc8P9hRzXKDHRpMh7P8XnFjIju88W66BOMl
rN8ztJ0ftfDYQMCYPhV2k7JinQXScMQjKUxCjJQmvEo92ss69whaXcpbpFIf/FXmG7n19oQIUth3
xhsUunW9h8dHAnu6PKpV5okHBJlMV5SpJuOBEqcW3IDWV72UyIPiQ35sZtA6CIl2MjRiE9TsGJyD
vTW8wjtwuIBCdMisMxCmXLC9qXvlnbGN+YSFtGRAu5hsLv+eby6/A7Pb4Ijzg/qJFPR6ojB2YKHK
hXdh5IlQER77r9qpn5BJ4/urGDiwADksqKuBweO+RfJwXxNbzLitHWeFFaT3sZyGgHaMbap2m7ro
NwbM9pSS5ScAuqysU0/nGnO74k4OWRo3D0u1x6LypX4J1b519K/RV0yWET+rC9e58Zx63UFsbWTI
kSebzsz7WWyqK3Z+L2mcwujNPIrETUd0q582VKCxRLlT6OpQHhawMeBGbBoqyWjjK3oguIX1jjye
EOPgSAZklhQHmatVno6TeqGksmREre2E+yC5DSeHZsWr8RKorqneTsOOj2/4FDCsb58HYx8ZOX3q
qbxnnzmhKg982tlFYONxgkNQPbB0ofwojvjJbdp/1eAQm5IKHpd/n/5Ij6hHuJ5RKNJ4Yu59VMe9
Ft6gQpId/TwfRW/oodXdlOl1OpGYizLS2nX1EV1lJH4JKhhvLy/c11h0BMkTWRbJXuAT8gJPhPn5
Jcmd/ra5zk8l+ZTyTizvh9qrU78HgQrN+amN9wLqN96BziINPfdZaR9m4Ucw/TRjp4StzpoBZe0r
ditWhM8dFWaW4JFdto5MnAvYZmtn4L6sPRYYsx/2Fxaoy4lwD8557UKh0Tj2zAIiS4zEzdnUnYP1
0+NUQsb2IKSPNHWOCBDM8aC9o2iLxmu2m0v6B5w/tkxkXeVK+wHTQ36nR8epArD8mCU77H3s0Aqo
F+vyRWE0k1GcoTos3xt0U2J2MthtKddeurCcYX7sqiOD3fhlfo2T21KSbVyk1Zbh1yqSakpS5WME
+iASsEMSueyIlafy0Vxo0oYDtFrGNgfxkdLsivSYNnsjP9UhXBl36n+xT8AFbT5QC8HiT6mR1AV6
dAp+WI3iN15wV6z8LN0FljcLNxioJiLQDbcI/ct6+u2tC+7FwvJpx2Ad1z6q6D45FMZewmx4rJKb
eYZg6CLAI9GJTs98F9a7LLqhHF1Y7FtvUtQMIGrsbL7P09BFUYW0BNL04LBG5H9JRk41a22+gOWd
1WBsk1sEQYAFRHrNUxJP3Cyil0y75BQxDqpvpnFtRDieR6ZsSXYq9X18ValtvVeE87KX+WJWkjXn
Sw72aGfnfi9eNU+n+XUD6J7RK+SrApzpzV8MNiIplsluVHZM07SOsc2q8X5mvSw8absu30XWXscq
9txIXh59BmTbfDElEW9UHuLpkTfNmIMBW6mOIbUQpiIWTIx1S3Y3Ce7wyPTA/GR3F64b86jQwt5d
JJ4+RMCl6DSLbveAQp4Rvbbr2/AtfetuXqtDab9Wn8p+ev5Y2IkROe10n5XKCG5LbErjt5iBaT7z
JTwbrGk4RX9QFoAzfmUvu4/P+V0CEoMaO5VZtndvwkMSutMDLnvrTXGHy6R7yQfLLsNRmMaMm8dq
VwnuijF5Mg/N+/DMWFq49R16bVrsVAwbvx3YGtFNoovMKpVjccnP6ZE/yO4eNHiOdus3I7RSlmiO
9Z4IO4YbdnrpsbgU1X68/3/snUdz49gWpP/L7PEC7sJsSQIgCVKURPkNomQK3nv8+vmg7jevu3qm
3sSsJ6KjulSiAS6uOSdPnszps2+2hDSxOqArsY+xxASMYFbXTt6+wXxDzCEoXVsF97BoRKG8QF/J
OqCgEvyEmZB+iOkTpZ57G+3q8bweJNOVtcU3kbl79SPbWHnXeyw4BAguNcJb7Fmn4sriZUVmLrVy
8AL29Ik9CCcAIIJ9tG0ogh+UE3YIzLL5C6miT2QyYPObjhnsEAdO10R2W/+UH6F9Vnu+JSdpuO0w
qP1EMjb/iu/yO9MvPdMhvDPO39cTDpfkQ3aWk+1y7JVngvyKpqFL0F+K5HUxj63qclOoZ/Nx+c5K
bkogBMLitWDaP2oEVPZz8kJObroKbeh79QuASXpPnSD/MKtdf6c6RDpskIVrsWcCq063TK3uQqaq
PBNeGtvuFaYyrgqae5EPPHHTay5gJSjBgjzFiJg6MhEtgxNTkNoqHwBHcdsSi65tEzAyAxIXrO0t
dzUChiz1Zry2cFMp8LH/4X91JmgS9sMXUvOoODxOI32YaM84JWLbr6Wn7LDqgqaOmSOKK+mlMS5x
/lPZ2M98eYc8PDOa4xiNp9BPOme14god+UFyS3psOarFqbsN0WW5H2+yyFUPQRNtiGZ17RbzA/nV
APswbi3W1xcT6BDQybtVtxjQsmX1W3U5DLv0R3OCYlo9INMhfQQVTI1tDnFhcEIXiTeKOPo2AHmp
d+EJjZzn+kN4CBQ8RH7w3DyOHJgkneMGnnFobaK7bdhtr435jKGcUm5/0EjRbIATN7m7K+fdQAix
Q+kohbbn1pg3/gh+QgW1T9jnKhXU1k0aX1EiqQ0I1PgQPsT2zuxA7U/V8DL+4Dzja95yTxALda/P
1c+8o/gB3kTOpks/q5ai6jZ9y64P5VYLT+0d0Uj/ZnBcl1tV9fFJ4J2ok8O4AGbsiGNBB9oviPZw
L60NPeYLfWpfmu/Z98Tmfu6QYVIX3fVgmOorjk8uD1JOb8IbhNN71Z0xCqCiu5ygiqguyQTHc3El
Fsjf1Nl7MKmGMVPrLQgIAAZID/v0JgZ9dlew4ytpvMzNdu15Tj3+VVZ9iTk0HSQKGu1ZXsCaneTU
plDA97n5WAXOqN8i0lI9g/lWJmwYbB4J9ls/f7K6y9Tc89TPMgXg3k8HbvVio+ZYZu8lB0ENBpeE
q1KyT3u/PL+s7HY8RswTLYNieec/EBkbCs76vxst8DEX2IzVo23eTa1vrHGoEd+ijoBs7f4BH3Qr
+sxymud9vgO90N4LfhYXZv0H2Iite9O+XWXXUW7asaGh+LdCGeGGbpwAVxA21mDHB7X3ZuBjg6yR
XWmb4BWcjhC+APMg4iVbArCsjlKwPTDQdCgigdIBn2+75+6Z/62I21482/d1cV+COKOEZrz20p7E
64Z5j8tF6g1Yczrd88D2syBTFbG6kguZhlX8kMdhw1FlYffR76bszI7K1wBfk7WxmCN2dcLf2G32
iUsjWoyt9/jEh72TXELbh8LTX0LydQBd1Yd3nJNtbqZn6YZjqNyxqRowTij8EERVjhruc1AbT01v
4nTXDO60XwfkjStqRzZSCmG0r69ZNCci7DDkYTDF/t4B8zPb7ZVcvbrmZDVGcjO9M1rDM7EW2xpm
askmWmcfmx5xafDaP0YfpC7ExWC5bJBoJVSuuVcTn8TC/0KbIHiN9SshZgLoR02opf74zu420Tvu
DbwGxbbFx/GwPVfYFl8BNVhaN0Tt2aENz0hG9eNe4ZR+prVrelcoYm+RlaeepLipdyC1x/wDrogn
67vhWcZ0jSzMT017kzxgdRynjhRfWsvBg6HxYkQywApRH6aGcx4fdWemfWxDXO2yyLT37gqX7ATg
UYPWEIBar0T3eM/wV9B/UiFCCgXMihgB4aj0iZYsmvQ4B6CxaHsludAVD7KzaX9mNu18m9TYArnT
bzk6IgCDISyBGZHgEwGq9DWKZ3R9YFqFx+TwIl3BRNkyvDQ6AilxWTwg3RvGrxA45+fqEVTjKle6
yAITVo2YI4D20ppGipQeSZKC13k8a8/FBXHCC09m3MvJc0CcRf5tgdCkO+AuSX6fNtZr/JaGB7YG
riZ/nN75JLYVQcIubzjhx/5CC8n0gIBNubVK1ypP2jtNaCob3Ft0xTRsWmdg+hQkJAlOcE7SiwkJ
H/OT9squpTIy5BZXGjKv+ROVZBxm6u34FDEJeX0VntCl694RL7Svk89CBqyGCXZjnZngIE0Wh09Z
gSjiX7Nn78oJsVKHRH1NR+BujI5tbRKbkpInp0+iQfLGo9RGMZT8NX3gtQA7NcHF6lWEB5PH0xgE
xSVnAhIira7hYt1GRHy1w/vGfkeAvscgk0xiZJgaj4+yi0MIOCqeqc5Y+GG/ltLPDnYMkhEgTPER
rH0y3gqbdqt9pdNfs281PxfP+EHR3OChMYYOyhyiUuhN8rxOnnjNPNiySa0hv0CRYFaiIYYf/S7T
t3J3WQbSNieSdhInAVPlSmCCTKb2bdHH1XOtfDJ/0RTmM3g6T7cGIK3XseF+O+2RL2QnYzwqtpTp
gd/mzbZFpIl+QkzEmy0pV/koT1tdeUhEttWHPYX1kuWNxtH0yaD24ytv53vWdGXHQHek55iI+Awr
d8R90ZuoDTyRnaTtuST6eTaUwPj1Ar1mreeYwy1nISPOeOm4v9tugikwjobkVxsuxqS1uwfsIS+u
eIpAlG/MTj4THS/OPdxeS/mFu8Z4i9X1BOzPD1w+yHq3hiOCX9FPc2an5OQjpVYqDtz1NklRynWW
8My4V7JBVJKIHHmonPOMqspFA2hgdcOKp+INtaVyeerdQAORw9zC5twOdlw918gjYldgKgWCHe5O
aq9o5nj1G5463NFH5MJPGMq9LP3Uge3PVrhXwNAGF5wEqLK3nHXSWo6hvDBX+BHIVRXrZ//xzXyD
3R24BJ20GqYbjXPUx3HfQkByg7oMezUXyr3OMII6kmGPFiiGn6/n4C+u83JkWHk/lfH1gYZb3sS9
4/jEY+R2mPSaw1WxiL7FajBk2YzeFFEaXm+bu1WnLZeWtXTfrkPANcYCeTSUkHZ8HHfO53K9TIL1
IVXQNnd4mlFC4gGSg26kaC3fyHN7Co4kGyEKneBdFUDL1up383l844uHK1UCiYwJnwQ651z+W9or
H2gA84gbHg+4cErWrOtXU1xYFUI/sORzze9opqMqIOSNThFY3sF/4yHyYevCiLcsVJpx+5pi3YOJ
URUcH5cHywLhO3ghj5075DaR+Kp2g+HVd6G6l9gbFmfJkXbb8yJ5gQZK9LtD+Mngpu19XtFh6U5U
de2d8mBkPuCJhNFAd2XO8+UBrGcJKqczm7dJt83kHfKp3M/IVCIeRED1xGPgtdhtr3MRYgrws7pO
qZX6CuJOuMNchdb5OH6JxoM3yihzFbyOx6BYRx7DAqRg0hB2jmBMao+8IULfwj5Rr2N+8CgnWvRz
r1Y8vomae0TPWXxMkMbEaMaxfUQIlY1J2sdVcdnLicIGyyKttl3vM8m62/6eAmnYbNe1SCvTA53O
oB5V50Q1YQssHY8SG/Z36McUOy36gdc6V8c6FpFD5Dj1Lp24Mk4OuYLH5+F+sXdsJ3Z/N3SvCTQx
Wu5KbNT1M5Q2WXUtY9OqZ8SqosXFE7yUD5TG8ZyAMYYZTihcWTzzjLnMIXhg7ZntlR+53ZXBRetw
vCcuD5S9OWwaaYeNGJK74E/rvPNtKDqqQ/IEw3GpDt/Dv8kdEJxC2zAnrfpRnw5/jDCEbRqW4VQy
PpidkQunDZZYjvW02i+AhWxnyeGRsBYZH9GiqrMt1qrTtrnVn8DwGI2Wxpl0r6g7ZiGcAlPdqZLD
gKFgitsZj46Bomqt4Y66uBmETwaWHYifG+GsiVThVFw3PW8sRXpnUaDUCTTWycGCbNEQ3bhgcp/c
H8+VaRlQt9NXfHLMfPu9vgu4JxInJmN8ZGBJ87gk7n8lBJmQi7aR4QSA+ZuwXHNT+JHIPjT547L4
fP06CQagTCQet9ZETx2MEw8zvYKsDO1HqljOZOPaDqSGwuK8Ge1667F7YtYD3g8X6D42XliMth99
wFLN79f5iq4xSap1mA03Kd7IHphkJLjkwDpZWzk+pPZWn07yFDi19CzD8fxedpbuGsM60hojoG1A
+fI7zkxCC62FCrermGPFIRYIQ8KocNYBN3Y6FSl7K57wigFBi6F3UWGEPbXDPiuY/UG7g9JfI09L
OIPcmK9IBdQoEKI7Mws8lsG6fnSUG+EX7nBBzG7paC/7E//Ao65rv6lJKnY2hXM4LDfBEyMqq2eY
XQnIPeLNCI6wh6gbu90bgv6HfYMuH/Nau+NZArTSN95Q9kTcGOs89puthIJa5/StC+ESJJcdqAAm
hc6V2+u4zbN1ZB9WVZvdnxS/vjHh99NEbm/RJc6HvdC9vNulIcoZu1I/Mg25C1pnSaAlAnUWaOMk
JCVvpLt1crCjmy6EAO6GMovH6XAmCfesNBiZ9KSW4w/pA8YK25j+VR8lez9Z93nptIwp4Y39YjZ3
FRrZ9nadSf0BZrlG/ZQghRZCBCn8ZvG18IbKXlj7Q+TPxU4ML0P3sFa9gBIiJ4qJEbZZc2SvUoGc
unVesxZputN/ACPYlGm8qt4zMXkUTFkY/0BSRezNN6xAAdZHkGVuWCJF+MhhhII3s50i3mj5/Iqt
fY05okN7J73zsxUd+KgwejC4herAU+MkL1D4to5Sek8Pej6vd8Ery2ptSc+NXdWzu+JY6EeQrdGI
tPdrJM26Rw6seQUR4etNNGVoX46h5AIM9hnH6bZUmY0U/ed1A1nP7Awk7cBOAkF5idGydJk2vbhj
WUJOD9qnmo2+davhqK6d0FjUO233wYSnBhJodyzdLmaz2zGhogQ/Rbon8HVE4bDdLfXOkD0FwyLW
5dqTzRax9L4m9uG4l2YE7DZRSIPtHU9nzJxq8PVlD5DDcEvFXUDExcbyvRmxWKvb7JU5w5LiytiJ
lmF92LyIycxmxM7BIwoxC80OPDR2nhzSirHlfORlbJftDwghbFCcd5I48PLeG8mbiZdRZ4Gzlm9L
xMz0bR+fGwueMbH5DtdDwga+jG/l7AMs40fGkOCM1SJP5Ki3VHCEDWy/Fhl4rLwrD2nMgTN+thUO
O1pykmncFPqTBJdMvK/xHh9FCJJ6bCHZ0tLfAUE4SUGHB2Z/OG7l/sCaAU/LtB/3cAIoyRCJcffm
B5v8LdgoyTr56np8wzwB/oRZlG3FSjPoWlh/B5gWgMkczg0IU0BE3mw7SUEL59vwpNXRKLJlNg9h
x6BCNVpCWt1NDOb6s9QUVIsGYSR8PBtsXS/tsW9qFZZwQoRkjDcL0lV0CnXmUeiATVqCch5aLeC5
Mr3Nhn4XV5N2VPpSQ+cHSxIcD0Y8TPMDDWtvSUcbRd5hspQiPhnIdXqQx4hCt0RTC0aoyOU26XhE
CHM4YrsWomagqqwk5BK2g8wmPtkAZ80qgYOO4KWKDYkOcZ5IO+qPI0Li2NW2Jo0VEztXp2vOED3U
ukUitbZOWqsVibmIzwaJl3EV8qnQSd1HS+71ppMQ14ShVRxSSNObsbMzJzWV62RppfttYvL99sBA
pCZIrcv3PzUp4gW2Jl+/f5fn6byfQG6KtS2oUNGQyVujO451zJD1wylelaDS//WHGi4QMb9/7iIU
lXq1srZKzcJt9Ko+hmn07z+01hOi5CgZ55pwQ77/zwsSNGWs2egdpIMpAq1/NMOqEP6fn7//NqA+
j1VNfvi2V4lNAYvx+6/ZtxeHVFaJVxSLL63SNFLazLtJnxq6n0zWSAzff9cF+p9Xa62+hM23fM33
X79v4Y83ru+G2bm2Rq/3+f2PVRochoYcrGvBehrcVP8wofr++m/PmPT7cv5jKSPoY7ZlKomTRrdS
mMs1eSUn3eqP+scf4/rjL//2/dvvf1P7aK8lBoqm5njKzVV/fghrqC515YwJiVwUSuwA9VMjq4iI
1JG566hvqGE77lAVEMizwzK3T31iGQ6CAKXX4vUwgswskMWEtcLbCchAMf1sMzT8Ayl4DwWCCcZQ
H8vA7pyxFhRGFjhtCRBaYg4QCIYivBQSRBlNX0j91ka6qAXzrPCPns2WzqZVu6zGpjOde2sjzeNt
1XEgDzJC/EWG1L0xkxJlN820dhNaerprB2vZ25P1nrfXRgAIikYpHmRKIViwbuQ4H93QqhNPqBWF
EEASvTHuZlW5reW59DQd4ms9IkwwEZ7McA490WDgYNOgRUoAPlfOrhYhPICaJxHZ0N+38CorUCsr
zYJzlfcHNLTkWNEowjX1DgVRqoYWuZYthn2bjeBQle7YNPc5+cRIh7PbFmh9NH0BYc88oVXSkJHX
n1MvcUAjsrTFMg3LZorpiZRSrecQovfQ3FJViHBrJSuUqMosSD24tYW57TBYu3EAH7Vl5ExGGCG5
QoaBlvdTKXcH+PSxMVKgTcifS9OMD8oCB6kEZbYACI0xDSgT9W9DyaA19YiBh/Gk2eQOxUS0KdsG
kdS0G3I62qY3+gN7qJkDjH8N3ebopZ4DicQyCrdmX6JDXiZIk1WuUFIkjzU0jKqM4DEqKMD0gFVG
QD1qAduR42WE05aEtDT1xTmv1au6Zl20QhwsIESoXnTQmjCP7AvKS6yaQTI9ORpfy54rlqQUUqBk
nfpuEjcyZ5fZR8diwkJUjyF7VlH6anZEo7J4txO0iMOeAw45JfRG4vBZMcgM4TH3B0md/T5CH7uW
i8K3tYFGCbmBzobdQ6as4b1SBk44FtmZdrCxHIdT2wzaGanru2XsYUhR6KUFZfEVU7zUKoa++iCh
cYGXazJau9rykIgP78bi0mqG/YzM3bAIxx41y8+n4pDEZXfoK7FJg6r0hdScTROBLiQ/MTERijuO
NVwVFi+SouZdr8ScezTr77LQitdJRJ4TmwNojvmJt+qIJga9bYmuf9YS4VyI8FxnEI9IQ1FsV88Z
R8/b4tDjcRGZisBebUS6BX3cEoEYZlf/msYSVaClS91E4fyd9U8zNMf92NDYR9vHjTak6lFLl2NY
ZkT/c/BDYHK/KgmfkakNvfkhr0130BX71FT1iX6azqdvxc8C5aeGkc+Grc1Cpruh1gAhCWVTgayq
hx2IynJ1ulypj/Jy3xk0z7Ztox4LyBG0+R2swYTFps4kSVWSbZvMaI90SPVbORCfuKvkqDoZuLlm
nARN+zg2xdtoZLS09YqHLt/NOtPp1LVlR0iZejKj+d1Kq3inxpFjRbS8jbSo1AgaTsTfur3HaXc/
xhUtzQatNoUN16NZxthPOEcwXI93S0Cz90hWvJIWoYGYNR2wtTAPUk+8JdRSxoLGPObVwMGCodwO
ywr8HsL2oMjSchi1Yr7To2ifVMJniuTvWaCerQLyeldOj0pOHtfT5maMVNbGFtgwal4RwdzrVif5
uNxFG2ltkKyQ1nY1q32c5Ww6aLJ2qnk0QI6wv8MIw4pe+xIj+Q0dV0ix2ERFijLfTNR3xzAhEYrF
chG69ow4SgvyscSHJtaICUuAqGbuyAlXdR4ca1ypGaZDqRjwBiOqyJJLI6y2KzXadJAXuaI9Tbd6
qI9eHNjRdkaiblWoQ7KuPPVxpd31dfIQKHbtshmnBzV5RPBKvumC6mSHi+ar1LOMNFYfunmgqAMV
q20kxR/xX53tT0xB4n0+xj9ndK6gqEeP5S6k5fRQWm9SvAwnuyrPQT1nXkLTMd0DMvbcUCTkgHqW
VTUnuUJQPVWip8IYyPOoZMyZclakhW3TGkZXSs3IUfLqiVmKxqJUnY28Iz0fsJRDfQf58FaiChiK
qy41TrYIbHOm6iuZglPSqhp02jzbLhVhZznG6F+S7WYpZZdapwyEApjh98Hw0CVqewjp0KHwsEIk
9A6HTRKf47R2dTP/2ZoK/QHKR0CTOk2g43hotTh1hKE+d3k4OpEuJm8cKsxzzOFQi5mjVlcNV4yk
R2aju7mcPSkDTjZhO99JZkhRTBsWB7PMnV0iihypdndSJ43Ylq2lR+DIHWW1P6HdfzuOyys2gRd0
RcEI0knbL/Jwwpow9NB+G8CgRxyU5/aSmFsGr/QkFaeJvAvNnWmIAqhzhuIiIdAcqMFBnQYMoBSp
OXaChiS0WjlsOzV7oP3nMs7TSRrSGykxbMdcrbp0Avq6qmtOVLjzSgKCkkjFZ4EvOh4wDvG7/iOQ
6X1mst8XugJUjlx8TIS+z0NoHUbUn5BdvldoQw6LxqZkYhUQuLFgbZN9NbSPtqGwtUugiopBsrWE
1ke8EG2WVg9VBlHDtFHDgyEDaaaFifTW6My2m6LoCWoF1aRDr2tTdmBzVs2akZXe080SlnkynOl6
nNLiJ437m56x+FEtL3WD9nYY47RTDNy/QcfLstjxeY4ulsjhNvSvsz5BZkU/UFL9eUn8rm4mVM8m
Gd7wZygMAvOw6Z4iCQUp+Oip3dZukAyf8awHV5vKklzG6EchfHEOw+EjbM3Akw6aqPYosho0Ak7A
AEt5qHNC+lTJ/ahBtF6k7YfSDV6jEm7UFiB4Yy0vcQARo6ZLuJqRFwvfzLZ19HDpHKEMlJuVgCNo
SW+U6YyNQnTqUYiSLMwYRsWmQGiS5JCGd6Ug4U0jDTOgEiHTyHxtYvuA8fUrB869YanIda2KEpU3
sk4dRJXEqbIzf1IWZByLFWOSy1VytTwk8ODmbOImVRp8BQA9usWUB1uN/mejdpr6JGJ1uZhxX58R
JgDWnwlYQAisCPExJPUuGhJQJ/T1fDHRiJNGiIWNyRKwN6XvVhkkpyboYQclyFcZAsh1Eig8jHK5
H81dhKR3UApfwb/CNWflWTPSy4Im4VnJmifa1jknLdibCQ3pqsqWM82Ae1hy3KYowfsIRcBqUtHl
xlLKDeSx2hnKHYhZl+UtCQXuGYtcnAu9TUDAO7A6oxJOFrbHZBjqpxbaoltRX0fd4d4wGuALveKR
ZQR0g0yVvlZwtlgavaB5r7x2SU86LGi4o6PrEPeqetBt+7at5XjfJ+0aJxYgZ2Y7PJCaVl5LGzZ0
YH7MraxzslS8IeKf7CK9QbffYnHoyluj15e81FZ9raXbrovHSGeH5JHBFYa+cnIJSaXcLYxpdvWu
EfRjE0ZI7EwZzjBjCQ4SJDihEvs6Wi5/5U1BzV4ecyghTeTH9d60WaSVGrKNaUzw1eYlG3vlEAy5
tdVKDPAMtslipNNCs+iVDdoHjBmscz2A7JZquS/jtQ0BwmehCMWfguVGlgdlryIOsSef1sZljQqg
rqehjN/OAp0RQhgJ9VFJm/Suj7G6iXqK6+naFlmWKIkheqed5CD1FFQGQc3iYGsL9OxH2o8ss8fw
AjUEFBSHiPMqBZNCN0pXFo3wxLO0bKb1ew6fsAeBb5oW9I6Vykv4kpm04CcE9TvDXNJTawOn1CPm
DYYqBzezma79ApRPUC18lOVVnVhXlNvKohlWJ7TBKw5Hmam16JTX0ILQzdCFBpjgGrUU+6grffoY
v+rZjI/2UsYgJ+1bb1SHRSpaIIdsdJdSOQYNzG1E9YpjA4xWhNysbIUXpOIo5C/sz/JCYihk8Grk
piBpwc2QElm4ZdG+SBIWKJo62MQsSXPAMuElJIsAcoph/XdLd1zof2m7G0kdwrMlJxdVH6UH0l2N
s/Njadp6q7f+gGj3VljUGnvpviwwfUZWi/yBqqYccHxnHVX0wrwhGdoVqfYxppEBr3n1EdDzgrID
Tg159zIE0xOwgyB9stjlRLtHC6ymgcKuTujdjhQkskNKcn/EbIC9pY6OLZV+qZEDL62x0soyHict
zZ605HjMjGLNQuUBU1fsUlI8NPqe0LnIYIYqGt0nypgfzLzTbvVxOAzAI0MYxOdolqC2495zw/xk
O020ZZcILHyI0wi3DelTpbMAffz4ZYo5VuWI1chsYUETwtI+NBVuo5RuC+21VdhGZwON/yrULV7Q
vJYo8Dnd3LzJo2goKsYsUfRYRbS8KLH8GCWUCpeBsrxljwH0f0r9wYyXhVTUb1FcK442hRQp4Zq3
FfT/qKb6EUUDaVee3kyxdsWLYvBkezapeywb630MoV/PaL46MbJYBA8YpzTRHdrnT8sy00JmAwD3
ZX5TtO3jEhV7KQvDayae22H4mBLkoBHkwYgAmAO1QYwhVLBbtZWP7ZTTHQKDRCkn+ArWcbDSc9Sc
NEV+axYkGXLN9k3UBja2MCy4t8N9a+fDXSqPX9pIG4kl6AoZYltsWjNNryLOXozxqSpL8bno1yJO
7/KpqQ+4m1AGSqa16EwlqLWBW1P9PHEgOaBRP4faHvadTS0P3ZqBk36xPRSU0OtVYDSi3/JDWqgs
4PrmDDO9ZxIcPkdJn9mwBrdPcEQAJkr8aog/4jL7rMywBtWtbxsl6E8FXMqBU9VcrE+7lRXHWKVB
4m55+tFbynQj95Jj5wwSuhWlV2volKtOk8XqrdIMezPNyWnGzi3Ywbe9Mp2GIdQOaqgR8EfnJS8H
sAST0kW17CfUNbAQn2k76BGOiI1Drq6Yy9qYODaAGHOH/XTTYx87LgRTanWhx5fSRc3ajWr9pbDt
Ly2XSjfp2/fC4ImryLF682JctEwBkU5Mt5WIikxyu8qilUaX6Absi5oWfQjjk44SiE3fFk+d5aNH
u3Yy4XqkSPxOQ4QsJctzI6VzcDPY1WdMmbLr8p8iwCmjN+hBbSAws9MEtvxDyqETKeEyO3NGHTmm
GLd6YNpt814odEEFlju3dYmzVsn2qpPKBUP03LftyzQsyyUTt3ZOp3GKCK2H5kcBdxFRJUkiYm7B
0m0+Q8rauw4NOzca2/7/e1V8/d94VWgGRhK/E3p7jtsPjoa4+KtdxZ/v+rfSm/Eva5V4U4QqrG+5
t//xb7sKW/2Xhd+Eatu6ZumEzX8RezP/JVuaihAbv1FNU+My/hR701Wk4zQTqxgMaGTL5gp/EXf7
ndib8nepN0xDbYHEm6zqGh+nGBrX8FezClWRo7QXkeHbYUljQNAh5NXdC6VokCki7rHKIboR1Jkq
QoBDEVawPmQmKQomXq+P578M359adH/VnlNWb4z/eGf8cTmmaiA8pwgk8JTVW+Mv3hkpg1KRqwmK
SaqFNFMEt0j9GGaTVrjih13B0BUWjWk4uV5Ge8yOv/9+vEP++fW6wejaNiYJ6i/WHXaCnpOtmrrf
TMFraQ39VUzB3ujawh85vZ3RQBBgqLpTK4b4DznFPzQC/3f3vg71L/fOVGGuCGHIpqz/cu9NNEZh
nyq6jyym+FEGsGIJ1YhSejyfGpADKQl9orsU4xtKb8mnkWdH9MhyUBu9oy5Nt1cYyWgHIZK3//3A
KGgS/uPiFCSEbcuSFdtUfpknIyHFLEuNDtTVUtJt61eRwe2qawiPeRvjF9xGsEb1kCpcQf06pg+/
J8pIB/WaldJ8wM2gHifL/f116Qgv/npdrAbFVoWhWIa1rte/ThjkPtvcnGLdj1Al98I6oEGmqxB0
CuyfcppSpJUp2auUlJNFH3dtNgikw3NxLJsu9tJ9m+jqXmsheWX17M9zZ7qSHPTb0QyTi6wcbXtA
BKRvrlpJP+Fs6ug7hTG4jTF94rZl3PXlq1G35t5O9X28zJxHSIS/If/+KCHKco/H9y2LLKVoWOzk
LiFJkhOXghVGL/Z814fBT3S5mrsAJXi49RZIS2K+SgAislrYp9+PloLLzS+jZcgsKwO7G7yydXUd
zb8sr0SJgj4LA93HQEN2qabpgNIKmQnDuEFFi4B5Qvk0Lo1w9WL9KANAvf/XC1EAjTWFlc6C+mWh
hQlpTjTPOpQfXC96OTrncqDdL/3kVSqMpiX1RDW3vh7AYezyA5Yu08PvB+OfM8fAX8HShTBlajpC
/ftYxF3VSEbZ6zT9RT8lFVZ8scAemr9TSz1OXJ7Rf9ve/rnb8p0GnkU2/+dI+GW2yjiBmGBEuq/J
VBCaEgfuVr2WoUXDAla0iS3Tf4Y6o9oR0qaLeUbombqFoj01jfgvS0f9535jyJpqKqqh6TwI65fJ
QIFEGRZJ0fwy7ejSG7WTZndnC68fOcnse9maP4Qpxbu8MBGTi8cBM4/irEzlcmiXIoZGVCnnHtho
06L7fBxRI0c7MrvXZFpZypnWtbqhNmh15SlvWsw/4Dh8oy0stz9DlP/j5qn+c+c2ZJ1zTF43Tx2l
sL8/zUBV1CAwUt0f9bn0C2LcS9OsvmFTlHtTguNaYFunSmqh2YnV17sVvRPMxpuGOuh9u1aNUGDb
VH1Kt8xiamiDN/T5VdFw6EfNH4SKTy1WpIGMuYWRK4ip9MAF0hya6NvD3u9AD4D/29hLiOv2v5+r
q+Dq348GbkpfAaB1upryL8slzWxjytOKeZOKmhpZBe9HXtPYoiczHl76cCqd33+lss7/X7/TMDRL
KCZhiPrr+piIicvGrGlPFPZ0n+NFcYvJwK1S0e5kC3o57dyKvCij1vP9h7VSRj/Tusj/y6H8y9nD
Qa/rsi2bNn4tXMs/VmpF+p/VdSUduwBYPlbkq57ZmWca4WovHEPXGBMZmBsCCViphhYUNtdYXWt7
hGV7z87CXRg24bVQhua/HNri7zvqem04fZnYBqC9ywRcY7i/7qhVuoBPK6Z9rOEkYbVKMiU6tKOH
HPZkaNP009NlwLWdZVNtfaXrEX4JrMt6roQjVGN1ra6Egyb5gKDBxpjivSAtcqkk+GkgbK8pmcZF
Icz9BAnVJiqjJbS18azmjcks9A1+gSCMvTihHhme7aRWbqzYqPczjj3U+YM7OYS9G+IHXLTi2DVV
CEUSg8hpTWWtNe5Loxy1kXSiK4kec8IjGp+WWN0lwNMKpk57PazkW5zOlbL0fz/PeIR/n2mC0Bcb
G5OFSxEX6dRfDdOgoiT6lGv6MQwV6KLCeETBbXHLlf9hFPlFm4LV76OXdwkGmQj6oyhWGrBYiNAo
lwQrqeQP9ySsM53YIkOTS/j9OFikhwQqSrZyUuKVnULY9ZZDV1lW3ko06eX/ZOzMdhxHsmz7K416
ZzUHM5IG3L4Prlkun4eI8BciBg/Okxnnr7+LqqzOrLpAo4GEUlLI3TVQRjvn7L02uTwIWubMR9AS
+E/TqnMpVsWLsOph6yBZynOXjNAQBgoSlPt2VcqUMcEJ/hqvlYh43mhF7OKyCMQ113ibjAgLZHKr
5OZ6m9QYb2sU439be5xk6OyH+wjpjrc0yckqBiD+dL1u0wRsC+BBheD1GPXjfF+RZBEVhMW4Y0xg
iet3e7YHHEJ4XbuWMccyh0fWjfTJ70D8ApOBZlJ9AWY8nOhePNehfGZdS47rtggk78dMzNpcJOYl
cVsSFxKbMVhrYc7y/eghl4EPwQCgKGvow2h19XZoF9qAdjOe2P8f2iwxl9Ksg3mJfzenGwgyxqhL
F+sGgd6I5FHiRhdVTz99wT4QkHO9tUurwsDs4HJxvwYM8jiA+3V4OX03nIRfiuIjq7Kv6MeKxUl3
Tk8KbDCk08UIgBrkMn+pGb6eekd+7zvUbo1hsrdYM0JeJ0K8ERR4qQPbuunKwTvTzGtXCFIqmLXc
pz3GcEMXdJnq4bZa9VOdCl7gaCocdhEqg647KOYk53mZ37IqHS9MOY6utBOEwP5nNYXD3iSq3RVr
WIdXQ5gTTPsRmXTx4zCAP7AZ3XmQ7j/ohj6IsDqSVzQ8B0zLzeixke/6Zz8f8ktUVMQbyKjatRkp
FHmdvIq8DZ4SJ4IWG7PxKEuNeM3vsLGSZ5wykze+iZ+tIfod2S72N5mTJpUUtHQ6ZttGFstdFb/n
jdLnmrWGPFEElhHmU3cJw69jo1f36F2bjcFtRGftwEa13+RRMO6cYvC28Tzr1x6bvtLNocdlxvBp
fg7L5EBMyXRvSWxq5Yqcbmz6+xzWJ0ehSmZGRNpNc++2S4UhWi5HjjVGpRoHgeXw2XiKvJTErZAH
5MW4beMeYc56hOvKZggecaQqriGG+q1Sktzrpf7FkBRNLM3dxzGs71nJUMAmNK/QoCEBNPBSVO87
W2N+WHw13iLvW1aNz4qJ6mWB8L3xqKThGIjsdqwYWDEwGdu5fTEeOS5ijB47vGjZbKD0ZqUDk+sT
LiTTn1KT+GklYHxgPJ1KIN+mYJIssoyw3CWLn+as/S68CSmtUVAeYpLZIaCyYKj7QYj2kRdIunim
afS60Xeh0PkSNf/bEsN4F/eOjenDA77Gp3qDqCl9jSVHWJXSrSXOnTmXdnE6x30f/OoukkC+55p2
4k0TsvEWgacfTIVM3i/Lc2FX3sZvf6vRse4KSYhm0bUPAt152UOqsavxXPWz2cncqw95qr9CnS1A
hn4xtf5IEQuaWiYPfg3QkERVsZ1DlUNlgik7Bt5ZGv7gVKOU7ZiqHJaWBgAxk/e90NiZLD4tu1Qt
4kLYhlVggY5trXdNOXyQY9AiWDCovlT9s2RLcZODPygdp3lkrm5OdEIvCHaiOzfxsQUv1Ys9JdHe
V95psJaPRM64rmnto58MilM74H9shw+svFlfInOvkPytXLgY4ghz397xL2noHGeDwUuhSyWDvIpC
d+93a9iM1EhnRsCw2iBqs2rXeYVFEHdB/NqvfW5ZlG9aZIxnnTx6b4X4jG2asuEy55TRPJMBsPdT
0cCUKv1RvRPlUmMGZUXKAiQhVWITmO5Z1TENxM2kC6ReUftlYod244hYH3XfT5dygF48kwbTmuHg
TY54sBC+E1CEZGYyCO4rOb/Gl8lGaFEKREMBUe9prfIPdGz047N470Bqx5spT8YQrzl0aLoiZOCt
6GGWmPDOWu4YwBIWvVaJFZXx3u3wh2ZaJw0h3Cn4qB5d1eguBfvFl8W4SAIm0Z4Uq9PTmlZDLxhB
QChxUC2ADjVvmVsN+5J8CaJ7zSvNseA2LkPSxXL1EZV+/VwuCi1+B0TTH1EDo4H0viCGGfZNNu0m
i8XJW3LOEK75XNAZMNjyhlMVRYg5qIZwl7T9rqoPIzXDNknEvIPWOHGQuE+xZeYN6WmYj9wo4aub
y13gdwJMcPEaWFNx8cxlHjRcv7rtt7T7Y6RNS0O12EyPhjENmkkIHGBvL41rvSkNZTqyBvQBcSwP
U99Qxueac74OrF1xVWtpIgUsixmcHXgP7piDkApgDLWj+tqa+etQpPo4laI/kD31zWrZZsezWAj2
Kf2dHcO6qFo7OubLCpVZi4sQQ8GvOVvnxAESpJz5IO57ukatqH6XxgMXakkELEnw1Plt+RAaB49h
10xAAkN64Z1+Yh++8OfUqqeXRB0zRSyMQCLj6PpsyX0TTNXZSqhfvHknbcQdfp2QTEZMgNmHnr0j
Pc8n/nVa9WkdQh9rOKSLw2gQtZs1iQx090TfXWcZ4ntwzv7YS/ZBiGWNoH/jtKHGbWCd5TRBwh9c
pEjLMMLfP9jIXkGOzAH1+ADZvCam0FH+g67bdjPUWcr8KumwWTj2rTsU96rXv1CMzR8pA5+icw+a
WdLdZMRO5Fl/byI/3UZOrnZ6UPdZ69HoW5r6MFUeju6OlpdLdAYnfzfbdxPR0fnMshgPeXiMGLju
SJ8diUEgVt5S8P8yj/zt0kuzu7mg4YBP1ZIMdviLyD97lMspXBn5jbj68ZLRkt/QySNY1s3kJVkG
VB6ldi+iOHtlJ4hPmiWClwppdu/nd2hGiKfzYYpPOqSvTywiZ0ZnNy7qM+jC30k9oGMJxcdQ+b+a
JqPcFWRMQL/eAlf9kVvM0VxDmvZoDY8DYX+kT08c/y52OI0/ItLLBVrxfeUjr4xF98211KmDIjhz
fJdOA0Pb+fCUy7fL9aE7T9nBmVLOHeJn3QB2FUP5ta/z5DgwRQTYACbA8Z+ncpr2USj9bVslQABu
12bYhKoR4gLMa0f+nqoFWKlb/mDq+0WiWQpQo/rpBJWF2Fo2cXKPJAwXJb64ia/szgRVuhmbDxM2
+YEwzYU0Tazt7YRfUMXRnnH9Vs99uZJ+70Sro82QmTvLDaejXe2r3un24eswwqDQk/ce8v/Z4WMb
u/lDTrm/T5PpFMoWB6ZEMRAP9Xe7nL/3TnbsZ+en3A1OCw7EJlthZuKNrlZsRCOOpX63+hR7WY4t
JZXG22j5yy1Q7Jic8V7mQF3qibGb+DBqYdhiK+ZYdQMKukFfOQ+A0hEiNmyMc4z4jUGwT5w9GUDL
ZpxrsYGt84Q+HefF3O8crwMQDkcpbDa5DTVHg7dONComRN6XdgqnbY5qG0872QIVUXPsIiHP9igu
bWG2Y1rf15noduSTBK6D63PqXvqG4XTRusMJZ80aqSCIYjSEKeBRKh7jbij2wwIDb9XqMQ6l9ojl
LpENxU5njsg9OMkixLEGiY3ZwjSAlgqRQ2PQAmUdVBVs8E7qWDuKvrpDgVsEayiJSlFfLg8tOiUv
/9bn9keZlGS4+BOW2B5Du6werEAf+sjuNoNiQadS27JHDPfKAIklqgbPcPpJxXsUFTArLaJqO2jx
zonhkb3oL7H48McSztwxJgv2nSPgyOAptNL04Bqx9wg73FdLixXGQc1QARzJwwSSBMaXLj8hzyhZ
QlnlAvvYWO3nLCkxvDqHo9d80dGIZZ5WkkR8setiy8EC7b7YCatFSfLnzRLUtySkAi318heqivMy
mjXZBM8cT/RQxSDZ/drHG4hSEuHNGnETq5uiR4sZ5b/CRMJbkpwziPvemzk7zFPwmqLC2+Vtwokg
i3ZlmWBziuOL7Xjt3uuAJw3hgBCyjJ7KBtJBOD43bIJZP5j7C0v9JJAFOoCmTc/YB68cXpXQ+jnB
/PAG+eKNiMftMULh6f3ymrK+9Xoa54jct7pNhy3O6UnhbSczfbPU6CbIVOBY65hlO/0Pr3pcigRf
vrLkNg92seVvRhLztrn0auxacryp6x+FhdOrq2JzzBGXDKPZqRpqfEE8YGARxThX5lKHePk759vg
goT3uwKJscCRWAxkJTPfFbIJWGmn5Mty6FpzH0YSh9uocLYI8+S6/E4rwhHDEznJiFdhbB/wLdYi
i1+HoTwXjb4vfWSHYfBUDYnZ+h4OddspztL/hsyd3ANBqMwMLSNzMUZnGHmyIbFuxoD3mEM35P3H
0z+Qr6vRrxHTpwGaluIcUk2wVPxIP+pJASaZpu9FmnCqV+yUQ+hBYY/oB6pqR+iQkGXGvBf+bNgG
VFzxs/B7Te6A15MtnLg7E/uXTHN2LR15yIvgC1qSzQQ0MNbIcND7BP7wXcuvhdv9InuC7Ul3Xk9h
LorObWzELQLHYkOV4x3qxbmkuidK3UYjb/X5WYwJLK74vbKb307M8txPECxHRTksww0x8vcxZ7nI
JUgyV/6j1c0NQYHwBGhPHwMflYVrq2d0vNvCVMOFFuj4Qoigs6O2wHep6BJ5S6t3EpkNZx9yGB27
OHqOA73EwxATKfFBx9MmtA6bO+OCaJsMfXF04jCghYVQr7cquE9ExyGoDOZ9MKbuYarbT6lCBxtW
fRlYhs9OykabdIO9PWj0s3bt70IxZff8nuz+eq2Yquw+ictHwhyX05/3mw6shYXyglWnTqmo7BBk
F9+L683rBUVJg/7Y54zbeARd9GRT3Uxm6A5D0Sb3DdFKpBWAtj+3gEa69T59vW/ukl9JVQL5nHR8
P7rWMbZRagRtEt9fLxCU/XHN9wiommKwGVMcvnmj/1UU3oCEf6LpVJhRnbCUXJj5cDMYW4J9JIcQ
6H/lMCdoU4gBadF8FPu66WEJWEV5rNJhpEycQ0w2KCV7EiI3bml/UBVPRMIs0I0aNKUIDGyHEJ6y
+WWqDMlOjvnLRMMTZCpVUf8EtciBb1m0Vxz2MInt3JI/ywfpB2de0oD+qZf5vKG1fafluE+GLtsW
DA9ZOEvAikh0pNSXRSTwy2L6Y5LTTC77lyyLH/oisQ+iRjVgOw80ZTA3LlRzitzImxumtPk+zfB+
Yjl6Na33fU6Nv6U8+d2jPkLBhRdBrD3GxGP3jzqvlHSpQRfymaKQ0ScjluQ5dHAVoGh+7FeRJkKP
UVSHKaUj6hkftBEr5Tgj9khlzLa2yrxbdA2ShoixTzKnGqwXgwIKaSC+2767hMj+bpYey8GSLvcN
QQ4HTlLTIfX48kQZAVeyd47CHQlmSQg2MvYkb4ty+TV7NXH39XIXuF1yCUPiInRjsS+YI/WAQKOS
Rj/ZMFpwzWZ480sHiqXkZBLFzrC1EnT+RpYPRqKmKeJiPGblXB5RBStW7G46BJViR9PwFU3a+Ixt
JjtNdYZMY+VJdjA7B5OkyFIH8oZolaFXxPhXKigF2bIL3PFLmVjxlvGGvJiqevHb9kGmWX6pNei2
NvDvRmI39qHLU65iNzxw3iT5un2sbBPskih0nmTynBdhuxtJ1voymPI+bJzkB46VLpxouvlEPRG6
C5fU7YYd3xbgIUVxLIsOMefU4l6cC0SCwVsWdCzvZD7f8beKHP0WwjpN7Z3qlyIDDiFwcyT1T91q
8yCKOj0uQ9jQCuTs6srpAxXP++K6QGk1qlxeenJoSnfYTROIz9E7s1HNDzpcHdNK+LcT5tSA4jYX
Kr4b50d38QK+jQhpGEkqHBE+3GaDRJeJIEprqefnhu19R4DjbR3XX1zCuvBlFvIYEMp0CdvqRc05
NvS6xd7P+b9DlXqpS/on8UDhQwzNF91E363QTc9+HT7P+M0uCC7enAKVpTO5wArp0Z2bxXqz56R+
djzvRLlNhECL0+ZafLp1G5+6wb+jUxQ/9gY2GykbLNRejCOc/uFdYw/2XSEy587YRQ1GV0AVMfYy
31zvvD5mrORwF75UsL9QBJmnRNiQbMYc9CczYBpWbAE2IxS8uSq7p0GJ7sSpsICntTLQMSXJC6FK
2K98D2VZKSocOBOTAK8f6Y7AaAzCV9LV9VlktDEW5Nx1hcaopfwh1Nt/VZGnjq0u521QI4ClLQqc
luBuEpJopmCSuencEU0mPlCBgwMhYo6b3iTPyeJ8taev2QhHwivIzibm92IQp/IZQO6fmwm2RkzW
g1ex9WTBwhPl7LTGFs+3kWfLIueWEB4idnakn42ZDzcI3EuKLJYjaeuK6o5xPmLJVFb7UiiQCA+K
ggxowYy2sc2Tn56fOLvFsuZzhi+zT3x1DI3lnoXb+yc7fm+Gfj5fL/gePS8i+ymskJU0RD7n2rRa
lpAefT9qgLfrtXpae/gNJoYdsSD0Tru4vrUp+rfKiya+sD4SQSN5V4qQliba8/E8FNaG3dh5cUxK
KsI6lKPuH3EP9zWAxxBWyjiQexFDMKwHDDDeGkISeuDk+G7YLM12bE3kKTun0kuCG5ypIKY0RYg7
4zoZ/Z8kN8lN5l/XV+d1bCfIN07zNGqUeBPL9W6S00OaxfSkhpskMrzN3kDORJ9WlJOsX8bDPmH1
2TkhEXETeJ3ZJT2EedgTAYpVaxmZVbFV3/qlPOU53WhMNr+lzi1gCOpIFw5zYi/mYx7CaaPkm31v
PFS9Ls5ho94a8omfUiznoYwhZrb+uZ55xpO0iAXvWB0pyYCa6vjO8dEgNqUCs2dBxmtwP9yURPEd
qWLjAm1yy8p506TRTBALArxEF3c0mgC6dyWbQ1oRN3au3j1cDrdjYb1MGlcgjsbAiv2dClYMfdzh
IRzVg53ToFKF/hioJTGi0Vh38FgG6CMZmhH814tdP0kw/sbO931R8n5nAKJHnCq0evbl7M5nys4b
MWfLo+ecrHEyB7r8h9gXzw0jrY1c+nZnQbZZehxRXap2fWaDtxR+cigt5hiyEduMPYk9W8XGCRYa
m5b3LXVcoqQLfdcJXZ4Kog0Y3gK+bYoDI4VwQ+65v3Onn7TmLKo1Wno+21D6i0FMvRMu7S+bJlFZ
EFM7t2vLZwIDmDTfg9xN7pPpaUlmQU6O/ejETXdAOQNevArv01J4p9pNom1v9TdWPUITrjVjbCdD
oa4JenAzZMBpSRC4XSNj7nltYcKuruJ80/ifrSh7eLn5k0edTeGDidyqv/icGPbxSNXjwEGX0bdS
2bgMHIXUtwTBVOaLvKlZlzAPrS6CYDvN1NX8MoYpuUuOQ1M/EX4c7Z3mB4649Oir8VgnwApK/5mA
enjLbvRL+9anjD1UyVGIhZ3ctxQ9z42l2FyLglFaG1AHpRB77bYRexaIt8QpX2w3BJHvR9/G0ke4
POBdnTRdAhxnZCez7B90xZymK4NjYXs7IgDfozj+pjQOo8abG0Kqwng7z6mzrVXKqkC1mqQEUBBr
AMMl2nZWS7pGNRVg8uiwG8+9D+bsvUuAwY25fs50/3OZOg7F32PKbqFl7OSmY3MbVU3ASrEPM5oi
ab9b7K+LTmnhkyvEr18Bh+G8XxThhlbtb4O4zMGFILgdf6pmbXEwkd6OJOxlui0PVh2zTSeYMLMP
TIQ542He2rcOKTG0KPbIyN7kVBXb0RTv0tcryg+JeCnZNKsGt3FaEs2eF/7TYomP2Qbp4IvQPdcp
EFxf1DtU0SszAv/0HAkWC289vK3fMpvx6+u22PmzgGQmsEVUzm0rIu/A8JU1fm5/IRHj6xGaX3Zk
yNTqgCYQLA90qgeV59AEGqnHVcAGfBloZBAi247LG2ndT2oJD8qyu6PpRvvcNvCfwS5MjyTEZetG
kuYXXIU0ZUZKV5tB3KSRgDnZy0QJfzvWWw/tHPAtKyfFM2NP6oOHQFmTbVlW5YaQJ3GWKcEiBEJ+
C+Kue8vSRD74yfDQDyp+cg10cjnmr8UmZLCqI+1fxoI1IbKw07sW8+TRZhNfinm4HdnbuUFc7/vy
hNCyuZj2UCn5VoXhdzyCzTGcgyOm+uChwdeo6NPvlxSysF1QWBDpuMWgWDxg9bste296KRkZrkbh
1yW2iMgTFXDiPmF/Jbajp6LD0guFRYyNUlMasI00QOnfUx2VILaWtN3VhrDIdgblx9yA46933opo
nHbkMeE7AAYxiPhFLulnb3m0cuoFn3I93cs+HA+zC0bKbsqf1YJXkSaeOXpW+B3JlnsTN579DtsA
BmUKRKXKzbFJU4jgIWhvb3qs2HABk6fzItSXeh12RG784U31F3LXyLALxvjIrvQnLst6h+cc1E8J
LSdfFnPosqDa1V1Heo3vPOIDsvGWYp5jB0gQSgMNYtgVSZ7uKwXoIowxPVcAdxStJohDtc0omCnR
wB96lXH1qw76n6K1CRuKnDtZw3f2UtzEqElOOsRmUHvFpiD38OA6BfQ6yRmaGVK4NUkTsJtoYnLE
qDWqPCw2VR/jlLBDQ88Kzy26mB/Mo2G9ZO1TyFp88CBn4G5ocZUbXJJV1WU3mT/fl4WlNnka8fHQ
vUyhwLTDJJ5ihywmj/qzbFeSusZNwOrWCzY/c1Sy2xJI52OFY62ZnQM+nudeS/scxTBV4mnlFpDW
ZNoSbPCIL3nOz2h14h0+crJ4qp6xJPNwh5zKGxVz0o2SOQBC5n6LBj65BHFE4cKNHScQHaycuKcZ
itLQzWVXnJaBox24CoQIupDsoekIbk1mjlFrJWfovWQfFcwzcSEk7w3UwM5mK1IzudnY6FJ3pLfS
LwgIm+st3zvJKnb2rq37zbAgj1KL39zi7oOG2Z0go3zVQVkdhnU2KGxyqmSU/Z5TgEu48H9MMrdh
1i1nUcxU6G0cbzv4im3cFhedC1SKE+yCgMzfE6556yVqYRfIrU4xKdOOLh/8IIDf8xlAWoqBFVzq
bvK3SFTIu7DQf/rSBee6r/iUHqyKraqnOXmjnsHWTwhOHxCdAxZgl4zQz5msdQaXT+JDoqkTjK+0
QTHwwe2KJiAJSHOqnfFXqnjYn7KcgsqiLIpdRuIWOiXcymsnJ8Axl5YUn3Egdq7OFeFhfvaIiOrV
RpV2g+frvhiFtQ87dnCZ20YHB6uL/9WdIE3Rn4EFynzdmrJvVNlwD4Sy95GWv9uwcnZZiGTQwUyc
ku2rk3Q9bRiU1Go8cwK9H4ruIChLHyRwCab15uJqrTeFHyOh7ZvL4Ou7oY26vVfPt2Koi/t2cag/
Fyegc4CvtENLfqPnadj6A/bOIDYwe+zZIYWvfQtmviqhVbw1dg/mNxrpl9vmdjHYDbHncrYf5HLf
r5Zhk3VnEfCnGwMdZ1EhCO+ZvGDMISd0McfY7Y6eal0qXOg3NCSgoTXUrpnGCREIyOMqRna1quZv
EhDE9oyLMHPARc1ZMD+O0mbTGYFYJUTxgmqh21ViebR8APYeVRhAZAyJS0BuiTKivNcNltthBuWu
3WCCF9JRgnphdM6H92zjG9sleAqDyATjYR+QbzEmA8C0vgUML2i7zxOTHGyIch+Ww3OMVPClxJmZ
a9631skiqDcg6aYe0OdA2gAMCzuGb94soPxjsHiTepNL9sMBbcK+EOrXykL58+J63/Cv/3C9zyqg
p4wrRyVciSqiYRhtCNJLVyROdgWvXK9e77xetAGWNWNgtfQrtaVGohmtXJfMXYkuywp3ud7+885g
BcK0VyDM9er1kSbiOEtWckwZrBCZceXJRCtZ5vqDJbCZaKXOrB61tV/Hc0quT+d61V5ZNXgPOIGA
tPnzor3Cbf68HazsmxQIjpWBy2l5eedlBeSspByxMnMs14BX4N/+fIC9MnY6F9qOWbk712eL+QYY
z/Xq9SJZX2wAtGdY6T3FyvEp3ZXos77tI1//YqX9BCtSiLHqS5tDApLrLQUcSK2UoOu/Xe8aV4aQ
icWLKLOSFRTIbJzn4P/psHY04QEQ1SuJaFiZRC1wIh9I0fXH8/VDalaCEVgXA9AouKKNLIXk4aqy
+89/Ecj+w/jB0G/WpMl1/3bz/77WJf/9n/Vn/vsxV+vIn7fu0p+6NvXv7n981OGzvv9efpp/f9C/
/Gb++h/Pbvu9+/4vNyie0w5t+yeNmk/TF90/DSzrI/+3//gfn/8bC4/DPhWx7H/+9S/88ZPrS/iv
v93ya/qf+fxXB88fP/RPB4/zdxUox5Xo/yTujP/274Tq7zJwA9+RyD7FKqH+239U2AaS//qbp/7u
CFc5iHDZh6PvR678h3/H8/HvhMpT0hEOKnAUo/98co//kN/+T/4d79+1k3hUEJSHUnkeBn/33x0r
HnsI7O0El7C1yxg3IhtvG2dL55ow2IZ8HRWfZbDoM3uU17IpOvJYq+RoT0+pVcDlHOFPdnpgQ5pF
e7YCEO1VjZijU/TAMAXeCI8uctfwDS8mVBt59pJbnVyrzmJro6kqImATI1PL09iOn9pFn9sv3//y
kfzxqv9qC3KF/f+/Tt4paYe267vCoW77V53tZOQsczf0YfwvDvzjDk9gXrIjYeViadXnNGRWiPER
YM26XMUO98V1iASxNdshRwZTOfZ7FXnrAoJuRDNuWvIM5IlWN4kf7YhegTmlnDe/C8wGH/lLBZZa
JOghrxdFiVHXV5O9i1TEfILADHc8pRjEi6Aht7nKKtpw6BL2uBfGW6uoT/Ni9ZhCypXJyupoR4T3
KANrZErF99xr2q2me7zj+b6GaNDO/nqhqCnPZHJ2NqlM14tr+TNj+8Hu/PTn3TQ8SGko44rMilVf
6i5HdnjL+XqRpB14TkcRc9oX7fl6MYASOK854VNaOzix2V7cAAsimww1XX1sAvdzqOEuz4IljAO9
O8dz+7W26Wxkidudk573rKJU28bYTM6NBRGnQgeX1jlQ8KkP5dnrWwlItlh+OqIkKpGQvnzKGbwm
IXue4tkvhuiMvCA6C58SWWI8IZGAm0tnq79cXO+zmmBLGHpwbMoqob9vHqf1UYbDz8Rjf3QnoNRZ
sepAC5SzuTvrXeDw4JuazPBTroNN1CtxblfTz/XavCzO2XzJqdr3ndODEZZsdeIK1XHRHpsY/B2o
u2Q4R2oezvAmOsZm2GjxgLMj9Cjeo6797ua9s7PbmHfE8QzpUc6T3XHXAk62LOL+ovxA37jJgOd0
vWh8G6hLXNMftGR621MV7fOmf7/edb2I44l/LBdrr6T3tNiJBbS8763z9aIJfzs1NUFRMc+MGdkx
hwWWefElB1Vr01NJl0Wek3UzIUYJPxb7rwsMM/VIUBiQ8KPkvxScgsFvuR+h/83uAfsj/6avbPXm
bNm8jCbFJV971ntt4fhvRiLJukbclNh3a1p1G4kv+KwpdOelOscBptuapg/STPWu0IbuoyrDBo2z
vysXkrqzLrmt5tgHa4HoMdOkhcii30yPfemkZ/QSd+iaU4Sg8TaZ2vDoUmkTm0SialaRnVqAtLix
FX8aFbgilqCbDxZzaMoazTCt9TaWBo9TRR+9oJGwROFMcTUQDxXX+uxpvkOTHTMVb8k+rKf6yWqA
IcLiWGOS/Ikkry/8fHDi43LPiw+HQ8t+gjFcTMduhhGeSHHOaI4wNk+cf+jJXUqhPhN7oSbIt+Y2
b2sIS033rtOOk3phnaf+OC0hfAfoilUfDLf9mNDWS9sXuCPDLdvXZhDN3hqrt7Zcwm1DVjmzIUHr
ncIefeBOxqO68YvmG5HNbC3LinklsN8oTmBTWh7RDLxFHMXq4HoOKx6SmPeK8T8Kr4JAk/hnPTMY
bNcLPDz0TWaGfUuzUQWxV9eFkhNmexTlsItaSeDgVD4hCg62pZ3rGyFgxZQVAXEQ4U0iA5AnlHYA
TVD9TpNc/TvW3muICTPefK4hgJxU/JasGnoAMbd+l/9WMdL6uTpDMsOp7g6fGVazcYkzRlekeThj
srcK9TUJxKZyHGdvx8W7V4/1KRmbm2WO2m0YBhB3ZRKdw5RAYjfzv3fGY6DZeAONYctFSJ6/jmBC
wtZ7q9zijAzeOnR9e1/3LXKPMPqcgxcRVx9Rx+Lb0MJbD/O5qM6I+szBD8uPyrb9HX4JWF9KwG6u
gpEu2+rk1/5Xy194lkysskB0HA9gVAZmUds+YcOGLMeF2bKPjfsepZY+sk48B967cSDZMg4weyBx
jEeX4hm5Go8N5O3izu2GJ4Oe0U5g3oPZsOAHY2A/Zklug/S1g+3S9vLeQWArEM9us8qutzOsaz4c
hN+SBgiN0x7bUmF5UCjVArdzdo9toLuT6Dm8Ku+5mMS0rXz7Dl3KN3FQWYZ6PW0+/Tm5FyGqpdhk
/hbC4Ak/orzzJQTrsm83puvJyEO5wvQDEg02yHvHA5iLeKHbRjRnNpSJMHghP3iu08AbDQJ2+257
sGf1Y8pq5lU58ZAxKfF2bIODl8MD8ACMbvmpdXPI9Ig9rttluJfV0bjkHs9Iv5qZMSq9YEcRsxMR
jVOn7RfXScC7qhgqCuMDnbJ9SQb9I9BJR1AKky4LC9SutMgEwne/nMCNHsl2OSbeOKNxqsniTJgB
19FyN2mgvgAxaLC0DEIGEq0aMzE0IsFLLsUh6mjnAtXA4aZaon57gdSq5GnM1luQ1vPNUlnWk09o
UIE7+L4u3bPbkO1qkXnt/4wiLK6sLBL0O4mCPo93uoYA2yGlegBH2ee0BArpkj6gWLcCyuOxrb6l
Njuz8Xniy3zj1x4thTB6HH23ffGb4k4E/a4rQAsyItUMc+AfsJShLqofJtcv3wgvAqDzxVdM6XMf
AGWKO3Y3aP3IgK/d1vkZTePat4rvloa8hIBe0zL1T7D/ioPVg+Lrhw/Zyfe08Ej/Eoz0ZMph6Yjc
2to0SNE1LIeafElUXiMNOT7+/8femyzHzWxNtu9Sc5QBgX5Qk+xbJplspQlMFEX0CDQBIICnrwWe
Mqv/XqtB3fkdnLQj6RNFZgPs2O6+HPqmjduMum3shCxq8C01U5djFjXFeyFvbnKPyCTcxjj41VQd
ohN171sMFbkcdwSKP4oQ2K9TARfrO9vZiwn8oB/4HyhMpOr60VolJUu/qSvEY5mMuBKijyQt6Sas
x5dmzDCeDc534TOZYEO45IFJXJKJjJmGHa+Eal1Y7rTBo+gds7qMN923kSvn3FeLjhftFUG3Y9zb
26qiW3lOaZaVnd2i1KGVccIENi0Jc7g5KySO74iRBiNwHwFcjWN18cOGW8iLI0px8OryYunmGgie
mDSDYTl3x2C0DhYwx3VnxiM79KtDIPItkKBxNVoTfrpN63W8T+kzGbzaP/vUzbPW+MJNuS4JVH44
Lm2iNf0FbNyvqsDADE60YpkbcAjNMfyGfuL9Ab5Pcsef44MUDhjajla3nALMXk6X2gfrw/inCSQU
rPd5MOq2vPrZulH9B3LPJwHvhI0rdvbuixf9WdrDE0gLqH8FvaVGsnBjaDtdtDDUZpJr1mv3M+fF
2aEoLNQbtvVFOH3ObPlWVp7sK9dGMYvwJDpP/ixuc+Vbh7Iyl6JE7AO5Dm9xVB3kjLe+xz9YREG0
9is8MYFd/dM1MZAY4YGd5qavBDDz8Rp4FGRJhUFbUeuDFP1bw80QSf4xoeEZfvaHSD6+PBStwVA7
1P1qk3sOm9GyewRpSYnhGNOjEfQ0OLOK2kfGkUhSs6zWUgaHH6wyLH/Rync1fU0V1pS48h6mJmxp
FYFWnPXNKwaGN639j6qOniXsmQWM+KmIfXH2L1u4rG915e997QQHe4r2KRVAVdaz4KMKB/MLSSXs
qHaFsGiVG7sDkGrnWFFHBwI9gz5Fzkrt3Elk29HS8KpACw3snGNe5V0VFNUunzsggMiKkUNy1gUA
PRdvBCEf4EVso1i4+OXABTlDenGqGItbJaqzhUU9CYN/sv8zduKV+83eXqhhntt/11h/mlnzfk1H
ag/muT0yc34DfQIkW1ZneyxxY3nhNZTx2cifZsbse8c4Ju3WYzM33y2RommV5BTNWG0S9+9c/cKU
U27SiDFoWKp4GExjt74n1NaxnHoFHwX0CvCyKYqYVyN7b4hQSA93lBcH87HKhpyVd8suqWx3vTkv
5m0QPZBhBos0jp3X1KU8gPNs4jy7sHr9HK383noAKMrC5iTnptdoQixzc+9R4CfbjiR/GIxswSWl
greJ1wavhs6q5jB7Yb8bya+s5ibX+6buKZV1EWQiK8vW+FNXKklptUQlnorGWkeB3WxskzarlIZY
byACI+KMp9pkkIyD7LUp5JPtAjJsrccxZx5v+Znd1vb3DpCnkKgJF3j3bNTia27wSKIynWJ36KmY
lCs88NixOzo/Y47cGraSPWfWtk66D1/GN53x3qffvikZYtqEHxpH186UXAsVCC0oxeFvx67FFaTj
jFMeLR3KbFHcKt28CRK7sL7J9rWxy5Wc1QB3TNSew2QT76wBJOz7AcW3piUsNJfGw9C4JxG8Y91M
wd4IWyoj/KIG0OtQd7Y8pVwLPQjsXVRjNtE0yFeY4vMcTKlReTdpUHmALyXd9F37EPRsbAEn0LWY
UtlcDXprW+KGaYmxLUckNNxXfCBXsw3+kkJ68jNEF6/gKuEUAsJn/jeDH7AZUveX69AsZSYllh4M
LDEJ9BM6bm7SFelCB+uL6hDb4MZqMGqAKeWOs9nKQDt+4OI4x0yOsRVsglQ9FMTUJgNd19Df/ZT+
GtMcDqWw3tDjsDVAQ0/Gv7UqaLSZDqHtoFaMYObzKl6Tl0jlGboPQ4nlLM2QxV+YF5ewDBdMAgYJ
joiykPFG9kTGx4xiAJDmIZc/Ydlnv8+Olvwei26CEMnMYQr61LujjWEBMd2D6F7Iv24Eoi/3JvbU
ps0GwN1anUE9n4u52AL15mnUdPjnq6kXKQ0R87giU8Y+PkKpT7P0aIs0w19K7iUKWduztKLeLWeE
90vKmW03T7c5bAWiQtgnNft7L2yfDC9+rWwctfCttl2e3+uq/md7/T/BWcQhGbE1oXdOvwdNBKPL
fD704++iD55TBL3BwIWbDXwPRUsfkwwjhNXfeJtX5mhzCyOYSXeR8VHAJOkcDg6FX62dtmFb2jI2
ZVzAuiD/MOkVqnOaHkjM6o0ZMOQpMg07hV5zlupXWowV8bzpZE0GAqcXVhx1maGpZcx9qmQjEF+d
iB96znIUkiz4t0IuCULu/hmkX9NO6IpTCe0VpJEGDpdeQSswVsMKLL8PML8egHnRVyl1DwZjrl/M
uMp2Xim2iUWFRZ/0zIAA+Jb/4dsIU8iBmkLqpKrznXJ/sUHk7appjsADuOoZSKaegjgz+cBlx/3V
kGe8ecEq4B5bY2Dq9NLVovk4MBb0K1XgqIcRzsd/eSLzWrwTCqpnngzfa1Y2/FBXRN3azOuMQzcS
BatHDBDitzNjWoryghZmWZ/C0Wz4EuE3Qulzne7qpPhnsAvANoQgaQssvo776JqhBNypAnB4M5bd
0jwy279l0t8HbvQawiLf6jB4qRgi13Yb1atERk8GWEfC2OQxORbRpVTcGkhgkZGi3d/DgUKJDAjf
hOkR9B8dDRkucgTiaJUaxJ6dAr6lOpgYINcdi0dujn9TC9uEFLa/cvyGithccJbnPhFrTQTa43mL
Rjw1ucTu3UUReQwHdL1oOJHXGAmwzRNS6WlXcjKk8NFN4n2E67m2S3MVevVnKPiBSUTcYc1SNjh0
dBDV2RkMir2fooT1ieCGlL1BpHsrBosyq7C51KPxdxxJKkXqd5rMm7T2D1IN2Gupl5quXEOG3nh2
CfcsDPaXKb7RjLDFhpPB7QoXF+5B9BEc94iF3bj0Cdi/KY3GYj3jOflmtEiM5u5mPfKlSzlD1Mz2
OkJ9bnLMtJ2B+SQ8t5hDJpsnkCn/VVsV5cFYSANulNz1cBl5vHYALrDHcBGd8WasIHQQIslTSkmQ
48bom7mKVFE43RtFJRuelfxUhuGmwQ7Yt92BuOYFlx1vRznoAwjoV7vRz1GX3lTgmJvES/7VjrP3
JGnOcXLvAH/enMR5yjqSIf2bdJ0btv5VjzVLM1P4mtJ7P39WGBQJhOFELsW9JLgV+XJblVGIj9Y/
h5pT64xuTwpCFNEvojQ70jusqvTZrYx1mqh/VjtyajGBTtnlsZf9ITTUzVw+a7b817TVO45wtZ41
J65B/Z0lwY/MEpRqC+9R9V29HUL1grHnNbKeDQ+R2KEkr1MTXWjQ11OjpzGm1npTLMaDuNV/c/RG
f/bj9QB2xWqNPxrXCS0rhuaTQccgZnxM9kRRuvgDku4RWLPPIbpf/ALpY9eTjfa+BbxfX0KZra34
T2KHjxEnzlTWN69yvskZPsvlZzZG9epJ6sR7LuSBma4sAC0rUgZcojMUNVHIU1MFV1zXlk5GWOPq
y8KoB6ZPPtTmVce0uthZTbOLSNZVGxC7At+9801NTYzhERpMR0xOLM7Y73MCKTQ4hGkeNt1EfqTI
0NLh6tjNWKxcawKKp2jVzZVxjI3wOeWsYDcmd+nszYismZpAXa5wbnLoiJYyo6k/6naGJkGfZmzm
5i2u6vXgl9R9OHLjqoha1HRaa0KQfsHIHOR4w3RJKiDqVQec1PolJxpaYTo2lCNWJxLHySEVFH9r
hOLIwwjLiM0Kcx7/lsqbVwPVjIF0yWqNnM29MmhZEWRMr4Au1cPoNG851jHQV5ayaIlPHdCkTDTG
QHpQ18jXOZlV25g/Cyyp24m30SodKoJRHCV2AU1SaUqLejjn713Wooh39yYC1+CVSfGszRMXIkjY
OPp/tk+HRsrfUpXkS6XcJZP8cph118ZT4SVXq6bKdKpaIJZq0Jcgab9UElMQkDrWXk403DV27l8j
hnxmrfmPLkNKibPCeXBm3ghNMD2WszOfQ8JtRimya13nK9WiiYuJewhX0FIFtyTJOWKA3VmBYPP3
kmjjtrCJcUezNR3aQ1Fq9ZDOVBrOWBJgvwIMVubBHB0ownm9t4pvO5HgshV4/WJiUakYLfm5bZa2
tED1tc6Yp1k3h6BN1qN8EWZP955TeJQOQrwsh+xxMsKIE4h+GVFYN9KieYjtOOBSb9hyjQsgnPL3
6nFhVS9ltt5Qb+Ao6g2mxmeSjMBxsdMkWXaqCVuemZK5fE29g4Gn/UxL/VWzljn5lXvy6+KRcBjV
2/NACXlkunBfgFdGmf9JeIxMYhC9VYH94Mf9p2b3c27kPK3RxbqdHsnXgr1YRWLoudzb2Spou+yK
5Lv2hOYqKLs/GQRHUpC6X3NwnC9dUP4DqlKQ8WMrJQJOBA4pyrVRF0+dYTlXb+mKYn29yzNY5vwo
B6WL+j6COV9p3C7p0IwPppG8wX1N8cfqPyprmktb4QQJ4poKQ+2WG19FK9swzVsyTkdiZSwrHWD/
BJ0U5mNTJMDs4dGTeyKZRTriljY+iTWBMQdejz70fsO4n4RbB/g03F1nuoPsMJYoY2bW/VO6BPZb
ceQ2genCPCaV4x6r9ruNjfHCi/c1Nlm9z+SMmBEuTB3jAhw2PfvBh40mQu8vIz5psPnad+7rKGx5
C+uHyqZaruiZw8u9aSInlHEOu0QiNQV0nZz00PIJvTVAl09RgSET4fTCahbTVIBHtjObL6j/93jK
7vWUXNXsfZjcPXKn/8gNbM3NyCvqcwYNlVZ7L/3XKIDetegxc6ZYKILvAY420GwH0lLaMAA38Jah
v8RGj+8jLWeyRP3dkfEjq6Nxz6Vw5RoKf/1gROj3wUsUYhUTUo5P3Zj+S/PqoDgjbcKJW/yYy7cx
TVh48ZG0wu4PeN5gv6iFm5Qc4DY1w4/Uky+WqtQt0nVHrJnbnz3FH3HEiQMOK60ZU4XIkgyIYPhk
ojR9r1EJdvH0Hs8wW2KWqHPt/4JFcO/gSyehbTDbTbA9ete+MkH0AbNhXPnTOq2aJzhpI2cgOPQW
RRjQiKbjMF58xR6zcDMDsBCeYDzfJ5ixCQZAKhV8K7nqcTq4boz5pcavlMqZ8l0/CjZWOVMoS45c
NfGmLUZSUTOfyebBPRnwalZZ1ODQV5w5gVJe6muOLHHvcFiFPitwbzlNJvSlzHHtAKz1g3WZdP8c
g+8zyeqdHDJKSk3n2lpsQ+mu+VuCTMlxER/sCChX2Hw4I53kZFNBO3g7adBr1thdcnB675EaB4m4
hNleWJmHkEedFuVZWNoxIAegbmLprvx2WkGK+44kBC4fzc7Cl86+Ln+I5vIvh6tkn6XxzvfCP7rG
2StqKVglYtKO0+zot/+KcQB6mwLrN6kK4DPo+A9u9NiCH7qYtGiTkiamNFFOyEfvFoT971hn66HD
fTYZwXtTDn8koMZLjtq9CTPUTiHznc2zNZQ0xU1VzXJH0czAbumWc2zeNl20DxLP3Ng4awYbN3rt
Ur0I+3bFi6dffPd3nsyLP5v4mG30J8t16OrFGpNjN/bDSayhxXmHuESWxrq0M4jGHNUMWKeo5XNv
pHjwCIs5E/VhrI83Q81FoGQ9k0E2BxWLVwzfurPLo6WOW8MT+SVZVb8ng8Pf7vptaw7hNu1LzIhm
PZ4VyfisxTSYjB53+rHZws6/lNZI81sqO+i6jUWxyHgf89g75i+qyOctMXv8AnZJBTlpBmVSx+pa
hgCfEm69KXzNCYYedNqKTQNChPYjisCFiXJjpn8ZG+aNglmxFr79lDdRt0lZN69SiwmkHgi0Z355
zw2MjgCxAGTMtGMii4HGk/kXEQeLMKdxV4XyeV78+NEHyrINBotlY+ZyMH2aS8e7zSnJ6Wr2727J
3SAkPAaZHpgv6aLB8X3caOJvNTKoax3ITSRE/J7TFtF/R8zmT7OowofOoCARGgjfNhmX3KzWveh5
uz1JXz/bw9QcVMRabozt7tab1mc5wcRLc+PW9cBJmPjBjnB7xoSXXJs6P3gNdCRnpKlqqcSLC7Ef
K+tWFaSjhH8Bwc56O/yXJ39GnzS0yaepdhqbAiVzSy4QMDMzYG9hY6eOBGgxuWqcyqW/txIsi04e
bpTMArykXXEOTGvXv2dz/V21ZFcGhfe1tX+Frqy+bK88ueW2n1raixOffjS73/uz1exbg8tL3RZw
R61NbWhMy67PoShi9B6nFc9UwAcArz4OmrUxm95mkAEbaeAlxTjeZcTlR+kI7JFeADH4JFI7/sQi
v1TK0gFYZ/M1NzrW8NMSNpyGi+vFyS7T5aXvIXIEHByQN3S7mWLjWNT9cLbyed8Tebz0+qOtOhzj
zEa04BEu8OiizUt6sIl/6xU+aygBgMrP40C3SQPSk6YD4zcrY7rPy/mJ0hz4bOP8ybRhrNr2T0Fn
01qNiypEv0RsAj/g3D1uhKb/3Mm4+QEseLKX+cZT+Dm6Nt3WY+Y/4LsHTM4ND2B5cQPT77NjUBji
tyL3Dmhrf7NWYd5urWydRQYrMY4fVkSANwzEye+c4+igBPPP08hYFfe0mx9xw+NDN1hSOD4vZ9bM
n8iVV98tsn+zbx4543Ezi7Gl8lMw4HT3aUrogek2tev6nxl9RtxMcho/ZPzgOj33vlkvR0Y8orm9
Aw2ZXrlrYBKe1c3zWl4+i4903lxbTK2O4FrRURbLksBdlaKXjyJhdeKnlH0VDYmtIaoPqO6IxnCg
2PNE9E/zyTWs6leYVTdXllSMiRbxJbuQcsmfffM0k9K7/DwYRlZeXD/iZDEIKuB5L5CUpvfR6lAl
84JkIBuCn6o9kHQmCQWRohwF8jzTZiAK+jL82vudSh/tNpntx9BsuGqiK+IaQIkgJHpW2v2IFcVX
RTJsSOndKjcr37H6rlqF+F555KViihSEXpROC71KDJ54zdXJnm4tEuEpXHz/EzQrrsxY2VmaVOfe
g9ydNi92P/nbrqZ5lE0duIGT0bH0Clyxb1wPr/gAojsdwU0WGEVtH9BNLua1rdW0dkm2ewHB1bwz
yHhQBtUwBjLE/YPJgW7JHnPs+2Frh6gHHqVKq8Bz5ba2KJVLJgaUlg2RY41nfCkzhKRyH4she4iN
4J6b1B5H2PYZk0MWd4oa78mjBr7WtABRp9IJmYLPySco5eIYdlHz8PNg+vTAwfoaXDs9gtWYWPoT
Dq41l1l2cvS+h1n7njBRedNAi2bEFqdJ6IOpguihNzv7kdSFuCR6POXEr1f2kHA+jdS4Cvz5OLt2
eLFLjgJV1T7GuC657p6kx+ykFQoIBfFBVVFrjp9gAsKlsuItblz3IsDp7lHa8ZqaxZ/AdZptCd4O
bSfGaTqFVByP2btE2ITeYW6bQVy05sIE1fNovIGksVa1UQ4LZAJ8YcfNXdgRHzJIW/vC0ihvdfRI
Ns9axfTMIUMP890uFE2Nsw30IPefw3L+C5aoF85bbTPW1vSPVzXZbq8vL5kKTj1FBwGhqH3qgely
Uv8x5ozQCoK4oV02a6MpjIOr6287T7/8Zgm4mF63rf3WgQUP96ovqdQlTFjvZ95NUrifRRlitClB
qFbYz0zDp5cNK0oV+8cg935Vacp2SYXXvpzj5wzhMauouM0crozFa2N14wPmLwG8UbjxDSWEE10V
UDfHPIC/d5Fht+0MUZAbCctCagAlztN1V9IkJHjRIRLDgxgQ1NKWv9LH0KW0t1Nz/NgjkLG+A6S2
7xrsgVWJwNFUD+3oTZw2u3M8i13EsnDVm0OyaRN2KLVqHYa6DahQsTcmv9gJOL99QbZTUICLDIhY
zXhgoOzuWnmnVWjehWnqgI3prY0xVb+84MW2kIZMOHqywCQfVWw32KuH2dG1q/J3WQhO2+yAQjXd
OfJHR5WhxlghBoeW4Godte3dBxyZZd2RbUtMH9zIcyYA15Ks36TIEZyRe+Zbc7rNxM3pPHySXcVJ
SSenBDvfHo47G+6RBmY9cej18PsFmj4VK1gXmTltrEL98vLAOJj060V9atwalyBo5HLdnUvWZia5
DYpukpfBG+kxrecnR3dUEhMuPVaSEsnepfwVyta57NPosKy8dZ2l+1Q5X+HE2b4Iq8MwSmsPMprI
akHwtbLecisr6OXFkBMuDz//zzH76aQgVONyNAeqVSMEU0t3FMVgYfl5+HFjYE0Y5nVhakToBI9R
a2cA4gQupRMnDgSfVDKwJpyncIdVqiE/6jXoQvzRz5//PHQEM3bKCF751pF8M17RU6grVp9W95gs
v/r5rZh1dDMQ78sWa1vqYByifHNHfg+RimsGi/gcwOXobWcJuNRIutO8POApxACSuSbnMJsT39QP
JzbcdIUuD2+F4ocOFvdZZWQvftvT6jZ4839+Kwyt8f/3Uv9fealtl46A/2LcXdza/w8v9VvaxmmV
Yu79z9c7fuGE/s9f+l9eat/978Lx+C3hOuD1gwU6PP7r1P/4b0Zg/3eyOA4heEiwi58Zh+//dlM7
rovr9//opuar2QEaiB8IFrz/n9zU4udf+S/UY74r/n1Oa3xNvg3T/H/z5IPBk1JOsXVQc/PkhVZD
n3OVbf0LbtkOmBxl9MTNyH81+2L2z2pc585g7UlOs7wtl6PBlI1ECKzJPgr/AXDpxhJ6ROghZC7r
NofSBXPVpDmwrI3XZYKkD/B1tqDOuH0P/4l9vF3g5+CCUlCoFVn6jhEJRGRwaszumQFlDrph1VUl
PiN5LSwSEn7ykH8j579T3voR+bWJ65JV9hTr32P3mL61bsegNdKzwkXGF/VvpsNPvdiB2SFxF/Du
qfAga3RgrTx8GsZx+k4x8Tg+iNQYBGWx8slzHfwAS8PCwx3NGCuiwFsTLcpv5QuSOA7AZeC0uYtw
s3ISTQDNCY6zQ9WJR0SL6OA8sWqZNyStvv2S3tuSv9y0YY8MaZEt7Zs/mS5Yx+XZvTXfivDLdsMX
QnvXLA0RQeD2/KQ0fvIavHz3NGLjFNuiOaXLA8xlTGEoj3BItm1Zx1uOAP3K4dK0lgndT8KsOMiL
HAMIlH9no8OTx3RNhrVyPjDDx7uZy62aI4SelO9f2La3bXnbvwLC/wDX3tPjd5787luHfn2hofpc
NPzY5XJBE6ixrnTSR4H+TYyNDCS7JYpfkiEmsRjjEonTW2mqr3pkH5nobKYsIArf0LSst2m2jkT9
NoLzMfaVEsLlGGWotex/ndyzDkFG8tpn6xeOuyZInNvAjY06WcibRBLVLg8ff6zL5DlRvW3S5nX1
WjP7ncKYwxeoBL4VJz4PqRbWugmRjjVW1VYb/L2h2HPJdZIJFTy2fvcR67ofrnKJydFNK2CoZtOd
Ut2GR+0Bv+TlDwozZnlE+jArKOEMWQZb+zGWX3NgfCaEZXajyMetiTljxaiTsa04ddyOMQztq6C6
tNbYnoRV4R1MghNBB4SGzt0srVyrocrv0rLsXR4TRjbKcsSFAUZ1dORRTwm5KqeDolUQBfDK53rm
3CSt6VNrMW5/Aj4h2R5u8/neXz5qrqb7ge0pCx+sKKefh7bU/WY2OK3+xI2MeBK4beg0RwZUJ7U8
OD0MThqlEccwkujiV9qGvxyzvJC2gza8iOPqbx4E+1jlzYqdicKvHuClbXW3qloaP4VbfP9kin7e
ssyfFy4vKU+0/Cr88r1llwXgeQvJpNtS08QBUnK0GyMy1gte+uchMgqyRPO4d4lTn34yTaT/ZgRt
XUZy4xvYD7MEQlA+QNoLMc3byxNjlM01K9tXgEKHrNXUj+Vut/25M/5YtaMyhs1WsR6X8MTPyL9P
LbjD/YzNMUDQ2qncfWgaIAReuJgcs0cfnj/4laRbjypdwJrjacS5exIOEoTCfqxkuFOxuVAg+1uS
saqpBXDGoUb7mEYgbcWIn7Ez5MHvFxAYaEtWL6TdSObbu3Ywbw1OP9x4sbWm8vjwn+8zdZ+JOyGF
SdhZlQmz25bDPmqQc9jE/WHz3ONxdZ//M68sua0xBe3xBSpCn1hv61M0czAb7/mo1HrsCQZaal01
c3ey/QCCkM9T68FiokrlqClEo+hpOljLG4XoYbEhWj6R9Fuk9RagiiFYjFd/xpJIGICIxxhpENUE
9wfbiM/JF2juEoBJ17MJAln45FpcaQyfV6lJc//k2zmLLpFN9yIILl4/Jxu3NOCoHWXstY9QuOyH
gMBAUfj0LmdbXP7OLtCtf5rr+KVNdLUnooNVEG4vVwS6YcbJIhqHUpt0vBhu/iXgI249L642P0tV
1RXppvGo3YSH/nMj4jyHaSir2apUIwem/LkCwYB0nj/lHC4ftGXKO6AE0vRt+8ZaiOtW0/36+VWc
dHDU7RSzknofK2FdhdU5DzNJes66RryXVm4d+p5Oswpjz521Y7KJQ9PYiNxyLlYj/qkhOZVkEp7y
4DI6lJMPgUKJSORD0uYoTKWNej+2HVHC0H7nqYXZNqnzhGp7gYPD1J6ra5+kNsc60a/asMZxQQQE
ll5kxWLljNS3x0jdwSTqfbC4U3Ji3wdfR0BpHTR5UvfRobNLCKMSqzxvfFzbHefubkY8iJNPJ5rd
s2zYyU5tbW0T3T9yFAq45Dcpb7tpWrl8pq5Sx591lAVrutYptraCo+tKwFyh4Z28JL20ZMH2fguL
gMLx90455sWldnNHDtUmiwxxo5+7HMe7kwIrNrAcFIQXuxhEi+iyN2/CC5GxesABHvUn7unkEZIi
OIVN8u65ZcUR1VALMUVt83r0Dnpin6Qk3gCNCP6MIdaJiu4GbeKWUJB77GF87nMl8PRD8CEgBPWm
LL4q+OVrxUp0gwXhPKZOf6Si+SUdLfOALRnW6VI0QbIBRLsx4Nau4oJCA9Z9P3/AU1ht/brfc1Ea
OTTmHBfEI1yU4bmyK28vgZiDF1erNFPTA96d6rqUFqapmd2L3lwKRMOXGMefYQDgUHn0u3PFuE6H
vEZLWA9Dlj8P9syJwxlOgZ57wPyWOgU+uQvw1IU5Glie8XbAt4n2GenodF0W/R7UCKG2lubZwaFD
d6g9fR/t7uj7xmPGse8Jj66Nht+054569Bh8woC7X/s2dYsTryqLZsY4KzyMgXoh1A19vcyhJUzF
H6MP7zYdgrec1VnvDs0FaN50qeoLGTJ2124kTr2vr2g13iZpQ2cnY+c2+x1bmPwG1DI+UqZORHvg
P0IgNYAIj7/6OYgfEZiQ+jB+uuwhKtILVTTYz7xEpznxLkyn6o6Hbd55lvGBNlRuLFZAr2XsXIss
2+OSbC8RtZJr7kIUfLfPydwa60SMxYMTUYw6lZY8Q998dk1qftKyNW4JlKsrVgm5Cn5PVcwx37BN
/LsRSqODpJJlE0zEmPWz4fevA+lrwsMZ/mUM4q8sGTFy6VFgQmQT6PBpmwLZvJbWx9xbLVtqXh5J
kgj28tWSrrsygomXQ/hkFQo7+/FEP6s0tS5qAYMpU4p3OIOB3VNLpuYKdo4G66zSM3Ynbr74TS8Z
i+MIWe9UdwIHQhLOu37OWz4YfAskF/CFOql9GYfEJZwfXkxtOhvbVfZrw/trTS3atE28GHSjGwBP
GquFge+SIoC409ljtR9lKo+FUwZPegA8lU1Pwxy2L3Mi9Lbx7f6aQx06sapujeJcZxNezTrzX1tb
/ObSt7LrVL2mmhx9PJX86LzjmMLK7azjhl+mxcVvyr/0a4BZNdCM5qx3P3I8rPFvdJ8BXXjAPk+R
7bpsHUDC3CFvU2/fwykkfDmRKjck3I+a6radmwL6YW5u96wg8c7OMVUaGjiF4aj2AFgSgnxuC3oq
J+tZ1ny5vOpIAUr1rjpgXSZw1ldT4AYs2fl8uUPNR68OXtuZPgiAfob229cqA3wJU5irejPXv7qs
pvnZMmL6igpkFR9aGSvBT79sB2KDkNY9SRi+6prXivrOhUOXje2yFd6kENUeHCk89nfIVVYK4bQP
ACo1RT2vNOznU+b1b/g9zWNkQ61xYQTB2Tb3Hlc7LlOtWEVmN1/T/l9Xeghzo8/wxKLAhhkbpAPE
zuV5pYg7hOzAkBy171NktRcnjjnK9cawG37AFCWkJKCaG5FRgNfiAdnggobWSU7jIymjc1p47tM0
URBtw8XOZRdAHi2Lfe43+kGG2R++SnSuGi9Y+750/wxhLG72Us+cYuLYc+7bzpAhPhRnw2aO77GO
6Y8eKtzwCKf8EGZ3tLAAgseFdK7AFhRVhauxwtAbzkm5MUk87YrEt/Zuob71AjDMc+2sbX98r1ow
3KXNcEhz1sbh43+cZ/sKVlntYHvxNoZRifc5ehyK6KlPWKZGvfFd1XZ29IwjMZAj3ZpgjMqcCJOS
84432kCbJ/kq+MEOwJr6UEedcRXGxKJTHjou9jc/wwyYBclEQTHvfHR2cjU8o6npGde2zG9xnnAy
EjmO0ABxxjfJ5vcyPVau+0lXp0X3jOezSici1cedv08HmL5GX8qrBkCU9uplDJHGGH+DrR7qkFNw
fKmbOgAEJSRfGR9MG4eHbuYrw2GhctPv940w2w1UmOzG5YZ5o7a6e5vpGic5YnyZqXDLVVKtFNRe
AK3QiEEq0dDJhLHxovhBl8H/ZO9MliM3si79Lr1ulAEOOOBY9CYCMUcwOE8bGJnJxDzPePr+QNXf
JmX9LVnv26yMJomVEgIBuF+/95zvdDf+23eqEkHk9T6jiYFGU6+WFqx5aCfnjpjfdj+OuQObGuus
Y9MKtvokPYv0MsulpT13oLq6Ijz4ofM6wdrOaid9yn39Sh4Ez2KYgRuvOr6fZEcC6SpkVIFbhRld
KyFqFAMAZBwoCXNuXRzzqoCF2fOqD2z5Q5ackeSEpy6Zuck+I6Y46e7oDVO4GhsUH2Jjlu0XZKDq
1IuEq8/tjxpQPWyGvkKs3erwHcZ2NSiApgb5zdD38lWN+vQuGcs3IxTTGvkY/XYD7bxRWLiFYjJG
iXwNoUQSBg5maD/52BhViWQQuzaypSm7Re+gaCMX9O9t1YJNVD/gvsGInLRujamDoTAKnrZKkC74
w9XKycN2ZvfOTePu0hfJo5bdS7MLH6BtRZfKgv2jYcxj9Huv1QU0Qjdo7BWzyMuY9ecsptALLedc
APy7hhJhM7kFbkbewtRa1klzfupFO50QlSHiiyu+SxzQ5K4POI/gefArkESMP9LgkGlpdFCCEV8l
glMTIKAjINl/tBTjb0jHm3Eu39sFIR0bt3nthBCRYZsCiRtDcdOQ0sx9qvMbwcyGMT2SeVfiNVPL
jstwy2bFzBZDqV6scZrejU7D00ta1R4l4q6B+AhMBkBNWXcOLXBxYnranuLI9IzCoEBUzePkTv0m
aCGv2KnbeDTVyYzSZbTJE+K0WzPFfkivupUxTlh+lxn5dLS7wdNJkzyEJPzFnAIPhmU/BWHe7ZKp
IANb5JlX66AS7Sf4heOIeSiv0hS4tIlioyHo1k3CZ7tOKWtS3ifB/d6yBazKT6b+4x069AxeV//T
GPvHkBS9XYxD0RwqiQzH+qp090umowBfn/2QuHkODBkB3sb2BcBGzvgUw3hV2+LZtA4hcXlPws0/
ksFX+xnq12o0yKhSHS0Vu7q0OTYtKyODszOYh/VNV36ERvPAnXi1mmw4YKymFAzvcsQtDdsPrYT0
NWxvsP5OL34wywPvHMJ/oHP3makOuFumAy4iMhe6Z4PeB8431zxANIWKo7UnTRsE42CI5HOr1F2B
Kwp3/SGQTfuDH95MIDWUBechjE3PSXv8vCH1r1PzxIPTZvRDUD3l0jWKIJ5ZPVONgLaTrTVMkbmj
00Db0LfrN9tB/RSCMdqESHoDJ57vEY09jD2l51Rr/q57nZq45/iOaaU2So9/Fm9otDUYLsqtrm1T
G7VngIOFQWbJ6tZGhGMnxT4UfbvOaK54foYcLp8H2A0FaH5m5C4y14+KuOXNLaibF+YJrDcjcgKt
E/W+m/U1X/l00w3KumXpl7cpsr4Vww1o6R1mnKZQJwJMu7XQFBWZHL2qLqM3rO4HDlTpezYFG8tB
w9lFFbmOrokMzsFQt0wJ1vMyM6xrOjHN2DVXQ6f/ovhYnh36PxccwHqu7WxN6gydVC2LD33c3uWK
AS+6aHNNNkXmjaiJPN1tuv0c86HtSMM9JSdmG7kR7mseuapgOu9Y6BjKL5QwLdqKyjMsJjcVDdZb
K+iG3ZDWLbu/ObAXRfICXaPcAPh3Nq0SH+mM77QKLmmejruJDb2TrMoMGXh1suJGJP45ShEbxirf
NWaXPRLdw/tvR9uusx4iIoxWVStONWS/3pWPRTX7HkkjCfe/Cu/75Udo5++V02Z3EuomAVTYocpt
OpA4pnqMnV1jXJkGOt2xiRNAn5VPJAJwhn4KSJNAcTFhXWltA0dGYeZrLeEltcmgq2t8NIXGE1aU
0SdOhzWSmRdkUjdVN32M+P/roNvVvmQmVOfXGqmHV8Jjml38XIRCPXGXe1hL3VWK8m30rX0C7jzN
okVEY1LnQJRDb3mRcGxpZXxKUP0ZtaJ0bwkterTFYK4W8wkpQ3bzywI6DHM+xJWLXRtWCJO+SVxH
W6wTIXfd0J1oW9d4WhwMSDqWoih8CgZE9ikq+ZQ42SLSnvIUb0Fe4a0TScksLcScPXRv5mRiuJYX
J6JoKiJsXinixW3vou4amfQPgsI6KIsXSW8EAedKDtmuQmMCL45RLwMqNCLzm4huw5BKoUxfeSbf
rUwf6T/CIC/t5q0NMQEJw38m4+0HKAuEIJp+KicUV+zx64ENQBCDoGGb8TB5E8YXG/dyGsAJwamy
7XGAqwihbHl4rZD2inbvGHg+5GA6xJEx5Z4AmKaYSOgQWJ1XZ+jVoHV9m8ss1FYiJZqVhjaHzEKb
Pdz7TBS0cdM1WrUu6FkWNV8fYvk3hocTWkobhWGPJGHgw4Ji+JVq6pwEqOpG9kljRBJ4ttXGSCRf
jFV2e6dJ6xX9y89OjZ+OVtI2pn2ANpvaadL3dabJk2FsGiMAQ9ni0KnoJuMg/7Ij/322mxklPPJt
SGFdrMAdjdaJmkGAX8EzuzcseRKAkda4VM5dIJKVnHJ9DVv7tkjo0vQ12KO+HfYK84Y3F807dok7
x4B+qM+c3tFhngga4AiY7C1SFoc+2RS0WThMR2s3LsQa7G5dlj+AgXn2TDpbXS0ppTgNEPboaaZ5
dFPcrR53J8IjPskCaw6JGtb0725juGUHMm8cKJKxZ3WsUaAHzja/Mm0j8Jhjw08pmy9QCcN1BreS
GcGPQVj9K5UK5Dcnv8jI2Q3+8IzBijgSLQhpeFPZFSa3tkY9sRrKrnpP/EXeoznJtZ1oOVTarLaK
z4bSNVi1ko735PIG8MX1aBbrwzgXYiVjC5JwgPZRt8RNkDjJGV7eVjO7Z1VBi+kPeGayd92ES5Zp
v8gbBmAz88SlS3dBmuZqIGwCR3c2sVCN/nbO0Y1MjkEMVo+m1h0XB2Rz64JsXkUiPZMhqI6CPMIV
Us7ukrY8CIw3qkfi4A6jgWe+zznNFvwZqy8w+Dao2qKQ0yegxBeOZPVbbJecW0ewkYy9TU9qTbMe
/Yo7R8trRdXY7TUA8bCq24sy5RmFyx3VnbHubrUZjwhUzWpnOHRhGj1DMe+qaWWH1aEJOXiOfX6T
l9O9PbZMBkS1RqgtvLyxkHIFLDPZoz4z8M5cTIpBamFaGpS2gVpHBlOh3ZrFjdGw8CIKpZ9bXOch
vZ91gl9iZE/r+CarcYZLYVp4X1R4Qp97DSokjkzI332hf3Yo2nnyOSRxjvlkuTFa4gc1PR1WZvMZ
DAYxLeEl6pHKhsRlb51AIpVohhIDAWzGyjfrrWuHzq7h+YtByJ9zbKSHnPpAdY27tYaXcPL5+siZ
7bs5PoAzwE6GyeNQAPYWNbrXaP41JZZ1J3XGOW483iUdJ8kIqz/ayWZv2RM45Ig1QJ9z/DG19uhU
72PJxiDn4DWUAV33Et/UeGdMCFQaIT5sDKKnLNJusWqRO1TERM2RCY1IZMk2M29cUX7yRGS449F8
lRdLm8kp0I3kkrtUFAyW8DPM7dPQR4wcu7k9mxgoh9b1hlYhUY4qNMZF/Ry77b1dFfZaEQi4ylpY
QpKkDMdOP1A8woHt9GeM/LQAZgSmXTSJbV9P9tkpW29unSckXfhC/KLdIGlr9nUkoEvEO/a6fGdq
7qdbZMNrqr8XYQ/Cgn7AfqpyeAWTZkBM6UFMjwBdq0MH+i4th61ISPOoMhQDSQnTqRlfFo/YODPi
9EnAy8T7UPhyXc7hk9Ejb40NLdnXDhlhUQTS1KjVhlTe7EqCx56x5Iovgsj6OiT64bWnrATADhFU
owc72ymxgjTNfNoIM1670qDCc5HYZ77ZbSpUvxzKUEUb4l5jjeR8aDzGvs9+hEUm8AmnDCuDme5Y
b8uRXoLFf6nsJhuiYPGVI+7bFvbPoQRinZVWCAFCK2iRUvoTM9ZV3DHylMyADNRxoixklrTvCiw6
EteD3qNOyfxSY3rT3bdCf5+4uK3fO8xwneFnhobkqGX6dAcX664n+0dVI/C9WrKJ2d0yDBnqm9RA
zzKd9FB0d5MoaFWB5YIPuq0RIDJ6JR9IHWipz549iF3A7G09BGh/JD4iiCPZ0Ri6FxhkCjXhc9P0
uD/J2unn4km03YMdO5uobPYBYsogG7JD0OvJbYn19DamLDziZnwIyl4/KYu+XIjrTbKsFqatXZl9
2eUlQ3157ls2Wd2JDg72u9UkOEqjR8hfc2BLJVh/K2nU7ZhVt5TaMBVD86C0wLjREgiyUclelUXP
BOmIM2K/TS19/ZZ3mAIYMPvMRrNurJLqAqCVaUNKayW+Elm3LOdZh5uNXrksb1QOImPm1M3GOpXj
wU6rux5GyppovtfuR5QB0M9n+126MtrlOhgwvUsfJiG5b5GOFgFegtZD7uxoQ6qCFoVhM8YG3Dqg
Fagml9PPDAArWwSpsAXuaiPakmoaeG6fMKXI+p3S+Hqave27j4k1dheXEUNWdzB6fJ++Q1oeVUK+
ZwdoNoKwAQWLsX9cITZnPFKF1lPgLilgHWtGYp5ih9JLn86zxkS0iiEcUskB7HXSXWuw1IVyOXTA
37xMWwTswV3bLms7tsqdDkJjdklwM5C4QyImEpeMPHxt5Pi1n3EJA8cJ820xDuR9GKzQhYGwbXA/
MVAxyJynR7vgQQlMPDo9h0orEV/pRBmbzIwnoTw9S5JKYvNrmGvQGItFM43KjQrygA9DU4+oXQ6x
8biqBsO5cxDXTXC3kdSRc1k901/Ljq3ZPjul0R9HKa8Rp1JmLZl5RRO4MQf/Z+IIYj1zqR0qzTG9
cUg+uiwhMVHeGwbraEOSk5rV/ejjW5gCXZxLNR6EjWI7M0CbG3XxY+5ijg4zWKeeIO51LloiGEy+
DcrdhrxNlPnjR29Are3LzCudj9Ehs69JP1z8XqOCVDCEc7Z2Cn3ElwpLpotmACE4TMhEjaQHtfSm
hzsLCH5m2nBVun/HHdzavn8rQwg+fdLueyxeOE4RqwUGBpZRobCc2lvs0UyuJHCFHiEdWZiCcdhw
QBt5M014hR3VfWnJS0X0Yu6ocguV4WZO4Lx3c+Gh+WDmYt7R+301QAz5DofLxtyoMcJxA0B438tb
QljD13GuiZTsMW23KThuctKyncp1dNwSL0FU3sTj/FMrIEro0/CTDwT5wuy0XVjfF3p+797NczA8
MfDaSluVF7uVN5IR4pSQSqUw1yHG8O+TzFE0O4vNMtoDGYt/A87DjsfnYlf1lWlt5flteG9EwUVV
uO4NAmVwujrHNkQJkwE2FpGbHrqoefGV2jDnGHZRxxc0U5MwaXV3LX5t7Crg9kLCbLGT7TIb0blK
4StOTsDBf7RXMRFrfpE2G8OuyNRDHBM7+Czaqh722jBTdIvqCofvlZGfjST3vcChhczGgY8k7ypD
nMG13XdVQpFppRcZIGMwBL0gDByPLrkBWRABjRboMnxiB1JOgLbetx78yNxDZw2ine1Im9Zda5av
STjJ06JtonYlpKRrhn5T9CjZtQkaB0/ErtZ1Ij4q+FChMxi7EXMXFZnte46D4bgFweOHfbGlaaI8
TnvkHIfTa6PaS5EP6anKQF0EOF/wSh2DyNjHBscuaxyRoKTFyQDksu2ielgZhnXTIXtd2cyf0LK6
xTrMm/cu5PAUuhkuDoYrvn1AyLiEQbKzqI5dcyR8p8w/lt9i0rpYtXOtNPfEwWtDaw/ww3PMldvw
cUubjsRgby2CzGQ43I1t8wyEYTOH2iPu7uGcluJR3zcAeLqwvhjkkHgNStJDh3Izbux7F2Pio59q
GwMKpof4KYZ7E24DgL+rICiwowWghJCW0pltDc0DBtOtnKm8zB2DgKUEhg+/zPIij6P5dO3tkKFY
8FFxuF6bU4eBJvLSTioCL/uH0aBIAk2mbyw9rVbkPaVwaknhMRIsNaWFpAlaHqaPxWPVNbq1MYZI
29BUmW+ToLs4xCBv/SiMPCEeJLIPXCNsa8BxLn5IjMWYCuMQUXZlhlqRcLrOewRSeOCuuoNxZOR4
PwTpfBb+eEr4TtaStFkV0ME28+FjmBg7w+XgFqmxOPSqOND79jDMoWZ1y62lVdiWDEBfacJ7Vu81
lYApdOdyE7z5yfjSwframLGlURO17toGUBp2UGqGU4D7OZzgS+lO6O+Wt5YgZOyS/ahDuoz9a5vL
D73ha5C4Nubl0DBVNLNriQFtiWbWe/tQAxCpuxvbOIe1npGnXX9gQdCxnhHVkJAEeyL/5dot4YDK
T7+saY63lj7+DEvea45qmL/cXRpwRjbLvruztX2JSArkEk49fJ/7mCFMX4A0J0aXXMjUx3uNjN+x
dVRH05rJpHOvW3IXUXF5kCOwkBVE0OrKiNazbK+IGaOD8COKbzV5bX0lwRXmnagehLm0bsJ8b7bt
qcOA2CCr3/QjEXScP0jDytN4ExdcmUMS1JH23kOMy2ZnV0/dnE+ejqCcnRfw8tRc9GZ6cjP5FAva
hVOMpxKgXO/QNEoxK60a58MlEmTff7aT/ToxfVhFFvKdITLu0wwTnpzoi7iR/Rkq2E84pYtNV1S/
EBON2jK8zUfTSyUle8VpxCmyJ9BqYxpfhNpUCv9eGzTg2935kEb2Jme8TKWVz/IjiYkg1dgkjjET
r03YjhbtLxII8pDjJe+Tj+/mNUnKdZnHP3OZHesBeABUCi93KQJHtquGPuiGM/GhoFx8nqpLQyDO
uwwJbMSYjszyQC3m8tfom0dZXAgCOFv05OkwP+Qu1J5ONGcBlppYB6bWQZGs3cDk8EmoNIdkR+2L
jseJsgtL5FQWH7UWQZCChiJZvQ5aBD/H/BUTFXbSf+ScTz290+RBlgg37QxjFrzTjkUALRfGj20Q
EvUTVgmljPErGv1oGXw+GrpP+8B2XjtyhqMFgGZonQE6AL1mH9AYNhkLM9oDEsFIbkd/vd6MQ4oE
ppevetRvGX7oesCROyToxxrkG3TN4ZqKuxEua5uLF/YJPndsj6vIDKAqzh09FUW2gIOaKonIF7Ra
Ekf0aZcQKrUuiav1jKbjtARLd4XujGyw2Hxu+3efkeFp1herxdjd8RRlu76NPKfxz6lWU5w6S7OW
QVNT3kb9TAZgjZ+c4DIodXX04pRrQ2tJ3x6za0ufeJsP/jZnm9mEjPPWgQ3Mb4ovfAXVA8qo28mf
SKJLSSWGGzvZCix9/tYuBD2YNetEwtRrF7qeDWZPEzbjqAlFbFumEwN80/MXKl/mO4nn1D+aOGU6
PRHgoB9lIyULQ0gnFZxuPyaUkKQY1TMu+LEwt7LNhrVlk6YiMJZhuGvSXZ7At1hih7HLOOypHpwN
LGkLWxAIz2XOkGvqFrSS1iAdFLLjvpnkfnKy+ZDhzkWSKGkud6ypPYJDqODFZ8+Gj4RfrciHiOC1
0d61RP6SLAxEHRgiahS4yno47ekaNHW2Txduor0wyBNQipXtKgr7BSqE9sWFj9HwTpgzts2pkozW
/GwxfH5mYQ9oYQGs1BkGeovbbS4kR8FBfT07RAOUoR0iIMbF5lJAqRnyZ4Keinx43HpkHlBLuNYl
BzlROK70gt5mJZDapamyLz+GFslJetTfMGExnQNXg89CLjTKeuFSaqmxrwviOSVQ2DVr24aYixlt
lrL2KcKYiQZu3BdeIXvDgzC77u1Y3sBPQMRIH40tlQMcqPiRxw7jN49l1hIC1ICszMC0nmbmZtMY
QyzCtWA2/pNoPgB4/FsPnKYTGISoASOMLR/wDcXKVAJ0Kp0K7cSi+cNKc4istCPy3PiapyzZBOYi
VY797DjRp4KkOhy0spWHrA5v0LfZWwTcgPVqvX5MXZFuU80AaaLzvHwP1HoEhAGMnKNekQTc41Bn
KBttU3IpD9JtST5aGPYdJhqtojk3hs9W9ODgdGUi79+bwJq33xLPnCSRlMScvVSklY2WoCe/iC3Z
Ca7WjIQMV9rRNkW/o989HnnDLrSeaa605WPTB8Wxn1pjH+oN8onhCsUciCx0KbhD7aAfawnZMvSD
w/fl+LZDT5K/JUfmYah1NGFTYHmZM7WrP9Tf8yJfj/r2nmZ3tYV4SRy5qEv8OL7u9f084Gyjp4cY
YfaBScjuDnLitJMUAcQxEB6qirXuLq9mxrdqTyFZRQucGtN5eQxyQWyCVl2hz6LjxRFcqmI/DLwc
NsBkMloIKnanBj+V+7Nv+mo79UjGDZvUuIjGJKGgkLwBnWbZfcc+DIJ4EZV+pydoTv5R6ECcIGTh
ZOvJkZsVIYCBP70tSgzGNM7jrHcK1SFqzjUMV2vnyGLfhVm2aWbtHbIMfLMkv2sNX3pDlzsbXtuL
GMnZxBL5ns+ufmRexI8Kim0EmKEMi8azAmoYoNzEBVkJhZdUni3w55VqE+PeUQwO//hBkt2RF27c
fRt6hiR6tXMkr4Z+A04XRzx97S4YibgztqPEC++gOQn4R8BZx2utwqfZ+QAU1KPqQDKcumTRSAAp
pUWYmyF+BVrvss0uGF/XN6AwxXzNigyItMSfWiFxosyE/UvIa7tBPrik+yLbbo3hGdSruatY5Fyn
zw8xffejn/jqiInDE7mjYXszjDU9qUVLG072ZyrEImHMAZpOPBJtAIxLtOUHR9wXNWK3mzLnwgYY
QRDFn1Qs+F1FHPa2aqt7pNMDQajOvctxQHIiyYZ2lwXQItOcriZW6hOd5wq5E2/fkqj2AELreQ4t
EhIL7dVuQAthm0JvnH58K4e/cb7ffzXRRN1ZsXvHwYHiafqQyWIOaEGhFVZ31Vwo+bNORHlwg1o7
R5TZVsAHimsQzBHCvHwxxw3gNnMyc/nekJ1udcmb0LFFM97CpObSyiwlYWi1mT58v1XGkveAQxur
nx6eNMu/JZ+efCMm4Mdv1fP3j7kmGjL1r8GIDaLV7pwKnwkdcR23SJVtxYLwwZW4peh4GRxgRmw9
wXZa6MgaTi7D7/Td0GTGEUrkMrA5s2wjTF6uti5Qr1TLk6L7enyypiD0YHIB6bOHZXeY3r755VoV
8K+QWF4IYsTosWwxg0/4KFZ6rwLDmpvaxbfjaG+yJtl9dp/iT9j+EamRhhqfrw++3JzQ57iOqTEQ
OKMazba9TVMtJqS2rZanO7b+8J3pS+QHZBxrLyYO+zbDn8GCYyUDf1fNFspLsE8u9RSNuXGt+928
cgGxu3tCywqkuuNPGuTs+zCBvjn03y9gYLIkaGJgkqnRrI7Ihgr6ZZETyUNndBswG0BdbzpDYoGd
RoRhUXDfJwxU3T4NkH9sHcQ+ZI02vG4k4oJoSTij/skO9d/kGCz2pr+4i1zdlArrjUlXzsD38luK
QeAOHQfzsUahjolbWr4XS/AMuc0waYI4jn+c51dgcz0iPBG0UJiaTfaHSxtv9/fXwh/6j4uxTENJ
YZkORxEhl4v98XFPyHXzv/6H8T8xRU+2hCmw13Xk04606m06kdVNw/MiyuqBE4kXErcAQ7YqaQVB
SzNa4jwbQ83olovguSgeEl6tswNI5bwooWk135dhktzYC+Oobzw8zSHdpxG+SahyzxGhdgXV9hw7
mNaZ1pnHNs1aD2MBMbiWg4iyZdJpRC28cRUvtj4KpyHJdhFw4vu2FRbCuJvS96NfTO4/9V5Xe0OU
IbpcpEZsOd3Rz5nH6mSxwgTorKdJbrEEAKhJIh2Cb8TqPvTykCZMDWRBbW9J6p8gZdsMrBo4SWxs
eRy1N8jz0qwOxdJFGSrtRowMC7NwjBA/6dHL7FJa2mm+QTqCQ4UAqthW/aGz2oOvl/bVispXUQ/Z
OQgh/0UmB5vJz++1slYkjtrYCureuMkVz3lZkw0lICRsenPZMWdlXvVlvoip/uzGWvBMEyUNmJlz
6ja3SsY3g+PQhWmYSiC5NXdp6iNog/VwwHpKqhAHn51gKd3Q+CEDElsLsBX9FeJ1dq9JdW9V6Xwp
aEZ7bWmJTRWV/S3rEmnTCIcpNurPxM+D04jaF48EKeeGIKaOzuFPtgrjmExcZhLTRByMTJ2WuL/I
GcazsySfF1M7XlAKauTiyas+VMXnGMK5VnfsEvkHQoNoBXCYRLlYfriIHj0lyufIH5OzxpQSVZvF
c+8n59CCgEencg10WzwKDZ9TOsdv2E72UKHUBlVbi0LQml8yt4AFWkK2KoXY6RkPE36UCf10Uj+7
TvtupMZA75NW2DCl+sWySd60/Oy2W/4utheUxfcvch6oiynadKvKQl/5qkornhdnpiPItF8fOwx5
AV5p7/tPfv+ZKGeS1U0kVHz/H3VHc4jGmibwhXQlkJ+R896WlPh42VZzLShJZdQx1ZHmIZTueN+M
db23DGRuY0PLRz1bMfqBnEF0qIDkF4EDgnBKH4qpqC6FC0lGT2IQKiW91JlKChVIQhoe1cxDM5zQ
DmW3euaQsgeFgJH8dHZdOJ6pjXgsbO2DbVT1Vmj1F2Fugp29aY4a2VzrOhngJhe1dU+9iaoaHjsk
tHXXkQebhcLaBgXkCsKi02s7+CkGjURBbyXRNmshBEmahffoz0l0VZiyfatZ6Nm49uApr0GjldeE
hLKgH54UShppgD1tErp0KDPlKYr1LVxo8yZRLVm5KQpfx47pBU7OpyLQYa9Eb539oHsARl1ext5m
jmmM26g0h21b1tgWu5lWHhwAj3tWb32LEF5JI0dDU4GVCDbZCLYhpS4Oc/MmtvXhaBbFJk2K7hSb
kKbpMUG67zMSNorQWhNTOZwcF1Epw+kawE8ZQVSYP2nx1mvEfing+2KvUhV5EhqS9/eLs+H8x9rs
SDKFlGKp17HF/rZREBsmSJjQiz2KgjWlb722jDw+6iKLz3IQAFXi5KvmOcYxkyIZAJ6D/n1M4O7r
0Vn0Gq5/Dkp5jomEWcsvuon/cIkC6+9vexmX6NoWLl5LmaBR/7p9qNqmyYcGaj8asblpAowag2KA
h9ZLnPS04YnPsvjLZym3EjAIbSqoTqWp3fbx4Bn6HTDe4RLSPlz3swJHW4/OxUasFhXw1tAlGTS6
mVfRMyxXDQU9rU5gTv9wowli+u1TKN1UrmuDtHQJZbL/+ilKDSm9Po0FsrG8ukDzu8WAt7I5fHjS
kPmlyYir6c8BayA9rGoXjbnFRBNBHqvPgL69fIIGF3nu+ME4CdVcUWnodTM8YX9/pZb531ypJXTl
CsMx3f+439gQNWDQNUr4GLasIH7Ga0rdBgo2AIaocMg0w48xqO+qVtWvrf1jnBjFO3ZT79ocY4fy
s5NtknE4+tBBisx9ySvnlOUTqEJE3Js6YauXdeVSYAsBMCDjwJKXkloVMJdkALoCT2vu+gGIk5tl
O8GZ4sW3x69+vmqABO/KMkADncIlilwbtyxSf72lvZNAfOjp7Ed0k/a1ziTv+9b8/3Czx6kkouzj
Z0bOY9S0dfSj/bO3nuxmxVPyfw83OxcMo6KP/C+O/H//qf9KN1P/UgSIubArFG5uAs7+jyPftf6l
k/LL/wgyM/gNBeR/OfLNf+kCGS2vjS0cV7isX//ONxP8C11UaK4jhIth3zX+X/LNDP23kpkEGNNC
cmNIRxqWQ7X61xc0osmGe8Co8Q9QT0Zh4+5UPT1WMwTGibOMLWxtk4fgV6Z6RNGQ0Y5KVbmu6LaH
8AvDZWbpgIFx7eSMgW3a8Z5jMpF3tZ89Qc6AojQYXkE6ysZN28ZD9KR2flmZlF/hITPwvlugnODQ
Hm1Rv6UWx6umxkFHIG3ldXXWresXdW3o7eL0W5z5GSfB4hVp7oxk2uxJAjIOcY96amSTXGm+c545
CGzHGYge6b1eUhE6qzjHqRyxu1tzEVXGWMjq9rZVP9ZV08Jt4rMWOqOS3lLlyjJQUYCGhNcH1S/X
uq/W6fVDRwgK3ZKAXqMJZVqbttDAyMfM04+SVNN1XU7HEcX+lqSDYj0hAzoZivChJRlJDdcaXQCs
e4JWXVPbYMxAPDH+bBTnRDKjXQxPnOdsDcCwQH9VLIahCLj2YKDDDICVuWxIWwbbDuAmlH7wiOZ9
R7SaCpwGz4j1zkTW3P/pib79IxHvz9lwv5+peEA4SAlL8pTwzJm/r+DxpOq+6MvyUJruo94aJGsu
P1LVQMxexE7B1JF4kHZXveOirBQ1QeT8+2b+/bX8tpl8X4pr6qZl6bZiivLblig0QyfSJUH8pNVY
AMv8zaThUu8LrbsNRPakufkXzcZ/ugO/7cTLf9ahFYM6QEmCCs3f9rC5sw0SVu30QKo5EEMa2jzY
C1wsjOsNZ6Z6Ny06wJgQJrwLDCI1nDw7f2iPfAz7ADD1+e/vgyD58M+76vcVAdLQDfJzWQv05ej5
p6NlrItmyPImPVghN4JALwspQyswgbe7sSjMlYZ9cGXDlN3YMT2uPJ0JhSK3Bs8osaucdIjB+urR
ra1tezZ2bpHuvv9Vtk9umSlQffrxw99ftPnbefj7oqGMUAkYyrId9du3R096iMAZcdFuPW+jZtq3
VM+bttdonsd0vXVHRp45VG+orvt1FfAeRj4EbPJ3C9ibPyt7QolGfh9Kz+LOhlxH8hep2+amGgU8
rRCoIIOEtIo/W6JRVxREyZEOcQPrZvp0u+YGpiE3QkQ/Rw3roC8LGmGhuAcl1W6IE3n8h0+8PBh/
vFELmkUunxjaCp8UVLBLQ+K3T4xsN11cdniz2uGAkwzLVhUBExueQjWLs+mqjZuTYKELKz4SLKLj
qTP8VToj6i4XnF7JXJ1jVQZwk6Oozgg2wmgBYGJYidF97IFlw7u76XwwsXbJIuCWTOPz1P9wSyaG
EhXDUSYGnTfZfVTFSHmgLUACJr2V76zp4jCO9f/pffmtuOZjS8guVNW6g7SVXe+vT2dqNA6hV9jg
2tp9LNxu4JbP19pPPzXAF7vqF+1GaBEG03RAV15QMHSrN4iXoFI1ZHyRSICICW8PpM6bf/hK/rtr
4/oE7RpM39R7f702yq/UbGuy96ppr9cJpv+0eC3AFntVYz9iv8VAqMnN93Yg+v9N2Hktx41sWfSL
EJEJl8BreUtv9YKgRAneJ+zXzwJ7YqYvb0T3S4VoVERVAciT5+y9NkkqLhl9RQiCzMrIUke9YYDp
WlWd+aNV2NjnKd3Shr3ntGw3XV8DQsEqtJZz84edh7cqzKfZn05OcWYrclfj8D/QRRPbkpSXDSja
O/wn0AsWSYms8hMZEz9iO3Cv//yy5X/fwhwQPlL60nV9puTfVnmgq0MculVynF28HSAO79g/Mrx1
6cMSNXhf1FgcC70ftHX2EaVuZjJwyXiJHpLczlFckuDzL4f0rfCw2QsIGzyUoJRxpLC/HZIdG4PE
Vxwfo8DnWhXzrYhce9/kKHYJUz1G2ksPCBHPpu85G62aG3ogBn1i+W9HslyGf7tMv47EkcB9YYfQ
qZPfztcEDrrRGFymOg7Wjv3ZgtY5LkGTO4zLw9rkPpQSmHOaGTqHlSBpO6oOOq/G0zRk7tpCO5t5
JujAbsYsbDrbRTf4z++WtZyX/3WMluuRffx1N1nezb/d8THTkZtXjtxKWufG19I/NUa6sf3yxTC9
9gcpOnMo8rOK6+BQRT9Vj0aNjay4ceL8hoLyM03YMXrVZ+r4CeIX0iOYAnw1M0yDBm2A5HZdYvDc
om/sz3SVn7su+nJAtNdspNrzGsC+aPX+5ZXJb8vC8u4zEGdNl64yXfH9iuwnmcY1CqmjsCckjnQJ
orqfzrHnLVn0BWNHjXWFntEy/KWsyLoEePgEUbXFaWeq4TQUB5Umxr9cM863amM5MCzyvOGWBzjv
v1BVPXibcg7Qsw6Jv1caUGiblAlr/fTkiEXJnBDEGKfzgxdYxLPH0DsjHne0R0YTduG8DPgbIOub
diQgy/EXXZKljrY5IZLIWuwCcu2qIbsVfU5/nKYLKGpPrjzi9mLiSp6sEUU2QnXjo8wrDAd9C1Fe
f+KSQUYD0mod2B2AD5NgEie/R4gc7SZ8OiuSXeBimtG09ssBVYSnP+m8zOe0624KKCG3Rc/nqNND
7VSajmFyHeFLFRkTmyg7+BnuKD/09xgJSEJaFONBzLgW24Vx/8+ntVpO22+nNeJhtkeKHZIv3G+3
Y8rVYGBKbhxsyo8DCndWb2wJ88wLR6rl3ll5fx/4boCMqC92zDmz3ZzX1Q42w6qERbKHP89kNB2d
o7LxQ0R5cjd5QBjQAx2bsvhdWna9I6TiNcDeeeB69piON87GpMxcDf6APVXb0BzTwN/Vorqt+sZ+
r4InUnhbdk6X0sG22cz+WxJGLtxmE8lSEQTHqbfK09zalB0mch/0ftROy/1hPA/gKatu+DO0SqNb
dBjywmWD3O0jkCIMweRa/ohaMIj4ANcIlHL6XzgMWxhWOrUQCRmQFsMAqbtV64P0lpaza/SbgUAq
J4T6XJTTLUes8XiWuxnl5smeR2D4jv/X1p+I8vB3effXJ/Ef1f+39ZKLYOnfwH5ig+q57vcPSODp
LtuMd8mIGdPqor2lcy2gnXaAW+W0Txy9LQeghLUHXF2MxZObAb1VXnkfORKUrTIBEGM7tFKIUuCE
9fafT6Gvu/N/nkIe9pyl3jA9Hr9vCmLD5CQyWqCqSy2MgekxD0KmhoK1nQSQ1cBltrRGUPziwc8a
6p+wLn9MMWWymmB5lYTC2bPCbjezAfuXo6Nf8O0E9+gveiZbB4dYcu/bCT55rdPaI8lRXmPayNUE
SpyOdCcGNLvApPlejcPE8BLTdJHH1tpJDvmcMKP6WvQiMPL/fEAMNL7VAstHahFdIXw0ugCYvkd9
Z01lmH1tBofRwt3jWG36kI+UXbi+ir4w3vjRjpQ22Dcx8Wl59dvPzOrDKt8hegpU/1bzqwP0Cf4h
PwwzRh67/E05050DNJEE1SE9Ah10h3JuZCpVeztmqVzXPVcFiXO4HzHldcxA+0hv+3QM7xoVs6Xi
qj7yUV6Tsf0sqzK5uklZAU6Y7wKTvmQbkmyteCd3URhCjvF7a+828c8miaLL6KAKgKzUb/2EKtjx
3ZOVqLuOCgPxDsfZoyZi/v1LTLA3kbKjtrCt0T/UTGE6XJl79LDtzrHBeyQifPDdGU9QxOKPNgxc
Z5DHpyoJhrVVzuMeAMUfPu52XSc9GcKT92k1FTGkWcOLwoqnl9yZIpr7g4DyYpLJcS6R5qK2t5Mn
03vnzY6uqDwfAmEHO4W8fAPgLEVGjN1DS0+SwkcGd5CFw0tAb69rAVj76M9iCB3mMs5pziyoPww1
zPcWFjhb0ZJwZqa9+RA5jLLoXIQTpD1ZZu8KNyOkDeSvQwzAj21TcZp7+z0HQkutF29SX22QpblX
MiLHM5wGDDCsvge/Qy9bdhkqiyiI9iXq4LfZxGJt7htmm0edm3+IYjcfuiz5UPM00AeajL1HpPhq
RJTW0d3auwN2rzdugjc5/rYrSV/HdtDBTTYzl9VoYtfJOPBJev3O9BOTIIMcG3YEb6lS/rAdNcMS
G0rpXWUCwrDs4hAgkdmzuzH32uSqRpFlHGcb1pZloJWJSvUSIubdTFVx0w4j2RuuRV6WwFQpHPcd
EFa2TsKiPE2xT7DQ4P2KbJJqiCdOL/SAlsRn/Jo5cNsnts35zoVRzP+ciHI3ysW3w7kcFaU+us3w
Oai+2wM1kKQ1VOgDCeTetEQS0by42k4bbmJFFtCY5gd/Gp6ZmdRon7mmXRBLfS0xabOZ2vYmQXxZ
5Z5tH9ltPLQkCAPuMO3myiAkIiXCT/G9prvOLYyNlDol/QJKtl3BPnBj+960er1TxUid2gFnnkvC
UJOR0JgMCN1psdyg4+JPuOqislLci1qeo55toza3fxXdTRHsEr+DTyVzUoUgiRLKJ/dsccxjmeGL
CBq5DQ0MDFXjUCMqNLONskYGminJ83b2GkiEO21LeFmKYOouy8Cao3XTB8t7KeFR45SBsdClmUSd
L/or7gr5YgVckJH5bBrh+GIuFGqsCSRSUzCRKhbRJe9DE+8Vxv4gDC5kMbAf8whhsmr2teMjdkn3
Sg1UJXlAipUz793RxtbthleR/+oFKZyzjapoTP3wqpaDjlv/VmZonqMSC3WLMGztskvepdaMYjHC
xu5HpIGip6itKLwxp18uZP6pruUVoauxspMSD7gNjMRICuciijJnMyjDfTz3TzbhtVGZAD4YSRAV
Bks5BpODbgEYExp96eWI0GPQW7OIGJYvxoLlhZMbO+xl7zVbO+nGF6/SKfk78zPqogv1o3EgZrO5
9UwOLoXd/Brp+YUsAB9rmC+vs1dDVRaMxs3Y2efDbL1UighNA5/eubfY5bIaxlGarbmsdlXrFBfX
asiPilP7FTOQu7GsBOimSWJQabTivQ6A2ySEfbbgUPZs3XmfPPoT+PsPcQpZW0rgYXL0fpUDdtoi
tMmTTzSxPa56aELpP7oGAY7NlJhnCTajyjTIEy5XSsmbScVbCg22/vX8ZjfcempmviTf0poIfuc9
XQN2jZ9mWbe72rG6owX85paEat7C3L/v0xbdq4J3yDabHU4RIn8e5aaYQB0i6nZU9JQPY3MryhKL
JfGw7McJMU2Hqwpu+SizoxxIuvbJWi+FrI7ELJKWZfSMRqV4w4FIrK9uT0MUg1YosnMGKGvGROZE
XINlY0Gjh8jAvb7t103CbBeiAB7dbm81w0dR2i+o/4ors3tz0zeq3lU2WkmsJBWd8ZuvZx1blaxF
7AXbdByaLVGM0c6WP+yx4V41OMU6ygTxzQ1u0EJgbmjJI7Nye6NhxqDDZV5m+iei/jjFCYxceXIo
dlV0npOE0RRgsJUHhWWWgdxr+HBN7ia7DNHvOvcb4CsyIV6mdB+qqZG3Ee1w1XndmilFdsKMMiNi
bsRR+iUElRCstSGGhY5D+e0SPJlhbJlijEoOTdegtAkkLOrpOpTNc4b8OEit/i3rPnRO84YdCyAK
L70ZoaLA7uQDxn2HLdxxSQjOmh33CxCpWbI4cJPbsnEuhesmlyHKG8q1Acq5BVufjEpWNRbBOi+t
xwjGuy3xBBLWLOrmmBgLYjP3Li22Pmmpg42easUZe8yAlyAhwZ+gYMOgABRK11uZUwJaPmt05ePa
xByqD36RnivvyUeN4/hQMXIDbbgds9wK4cLkSUDVsAVV277qEY/kXXMWKFvduDG2QWRKgAuVdZAM
znF3KEnUmfdMKPMnU/Hi6tvRac5pcnVJBaqHqBXIQtN5HpgaGsgkRRp17MIdl31MB2s1HG8zu/D3
PpiTvP/TapHcpbPxkNlNtG1zZihTGuEVTKd1pfr01LQOxNpxJls3mY824Mo9hAd4X2UX7bwc8ogU
Q3UkWuDFi4cfg/E65u4IlQ5JTTeB+wicx3QZeHAfP3IVeKvYpzLEMP+8eLHR3RVKAXLkd83Qlhcz
33pe/BiD69xwybUsumAOJhi6jHXmvTVUezfVH4J0sZGVeJzyW4P+94qdH20nQqcN9LeTR3glsK31
1Lov4TDj52sxApO+gDrPP6U5iXquNrCuoPNFfhzuOl3dWKpjTEPttGswkya280hJTU6OO8CbMFYh
WebIWeaONkz2c9oGRfezChuF4pm+eGu9A2Fjzx5kB89OnxpaIythdG/dYPsrtPbyCAOKQF9NYowD
FA0RG/AgI6BsM9Mzkt14k89qn+L9W4uZWW0zFf5qTLtgy1QANI8p4jXhomIkRbIX/aZ6HQjhYz1N
CZLNWJrj0Hwa5jcTut4WAxGQWgvKqEyBfowqh9hUT58YE0fat+6ntKsXeG4RA7eWJDgj2aFrp0sD
h3jC/5h54j2OyAVPiXXNmpZQJof7O+EJmBUxdpnjhQR5Yz0PxputUVq50wd7e0IYam8ftWy3s/Ho
FSbhTylZICCkGiwh7XPEBo6yAsoEZXvf43IOo+qndK2zclFuTCxyNGCia1/QskvcfWKRU4pKChp0
4p8KH8pbyeBuDudVMhq3KdS/GVwK4OeVUriwALvxtnfwDEHr3g0BeaW9RsSjMzAes1w84KKHKRUh
z9+PahVMDagRNk7Y1C7Z0gzyK/Mj7qorrvMMf0J5Qan6Cw7R2cf+59ow8yYi7KWAokLldkMgmGa5
bsQ6Cn6mXvYAEuixcpsDbshnTb9hNdPW2NQ+m3SblIUUikmRi4MfcuPzacusgozLhTS3X1A9NzkS
nnkG7aAJ+aCXKDcWifBgrfyjm4Zy86Mt8+Iegc6BobzcuKhfIA5zAooeIXlTRY9VM8HqDZzmygiQ
SwLK7maamx8URyzZvYPmLfKf3ViwdMpi3xk1yaTLQ9/GBXK9AP0GLp7115dfP/j6la8v/3qY5uIU
K5qnKwwY/HMI+q32nI+v33PzgXXs6xd9xof/+ztfX0+1AJnFNu7rq79+kQhWf+ePAmTH8v/+9qeW
p0agFM5rdO3BQSIKJZk82SOO5aP4z2c2NVC57d+fdoLbRCO++OtIvo7zb8f01x/727OEvvlIZCb5
XWYfk5exvB8gugibCBNCRZdj+frv347vb0/57Xe+vXHf35q/nmd52rArnuHWSszFV5Iomc9q7G4O
DvpbpsKHPkEdMKjxw8+6A7UqSFQDZSygnvlkNGDzpp7OPmFWZNJwR9slrZ0RsN0Pd5ZHgZ8AVMij
bhel8UefFleISfGxrRz4LXrX2Km1aXT0MujR5VTvvK3QMG9ilClbsGCvYVT4V5Vnm1oMwbHVeLkt
JsQQR0nqKcCqrKTV3wmonZRWRn5sgujUelVxKZm9u+DVXS/P76wFOO6lxG6xBWMDAkooIjXINcWf
NvLDh0T8bAaU/WYae4eiwWMW+Pa4gztfUJ8b4/zRxBl8OzSeQ7+WAn6QS9JYTbdvY3ncTZNsvJKl
NxwzWU6rZhDnpLHum2mZQ6DgXnvjRUcRvu9MHMp+xswwZWylPN3tQbftI9slWSmzrqiI1sohc6W1
yZbxjDuiweoNr3pTWH0GBgbIim8dQscwHkL4AQQFhqUdrHGOK6ZdvGltYDDd7ECF2YReiseYVvcG
COcvr+/MtbZ84t8iZJ/D0eXUwf/3mVGzmRbvhoaPLZ0KcbvKQkZu+opwAlqTacT7seiaK40J6p6e
sOXcuMnH2r81vGOdD1f6Gh9C9vsSl2+Yor/MW/ZB0YB2WunnxAq8C/bbHRZdXOr+9F5J/85hmrRv
EkknNzd2/aA7rO9Nsw26JKZHm95XELpWKvTVYQymOzvjhmrDSojMElF4czMUTnYsgoE5lvWKWC3D
NUshUqu05Ghpp1tJe2nYUd965AiH9Y0SQXyxJ8shtpWE2LH06n2Q2+MpBJ6MVTXh//pHkxsoksAx
wHQinlMTeoI3G/EB1NkOVzaTHNfuTikuFEnvIZCDty+ainTSqTl6HS2PiEnmRLK4KvBPwPSPCYvv
elgnBl7rpV50DUhoSMbaTUbq2QakSnyoZPyJD63Y5cL6DKYEa+00yIPUrncTEWoie44YnQkEJhXD
+emqO15ae82ZJhTMlW+MhOTnWP1uMwQuRkAwrxl3cp04TocLJQGavi0qH7yqQaiZVddHGY+EKXJi
AVJJHtX4aYtWHPlP+M/GPN3kSxhm6f7oiSLFhvUzmR9hV2cHwrpp4FvtdfLWVR8325l0LFxn84dD
aMeqWIyDRfCUhvYnUyS7UfM6UtMxdYxTEGkOMs+CBVIATNjGKFCFHgNdZKzg5fxqy2L3NkLW2ntL
lLwucIiHur61oBItnaMVk2a84bLE7sdEQDiKhbjxuXNBXzbtklSy+SdwK4jHcmsh2V41gHB3IlOv
ZtvCkCDImHXTfmqBlC/jARBcI6s2yDUrbp9S0PqO81NYERCLyQDWja4lykPyMC1IVtlE5K8QI/6z
sL9tCIpcZyacDE9U8gDk/kfRKW4aAGJX0glzEDpoRnA5YByo9JtMo7NWkswiC6w8wAhK5kdgQPv4
TwcwAX6ie+o7v926Cm8nHdP1MGbUEIn9IhUpONT5RMrZJOwZatr5FsxyPSMQtkxOQKQoUZatiRX0
d2yTYR5N+GMKM8u32U9qjFGH8ZlI0hMUGfKxNd7sZfgcms2DXyC35YbxgqwSQ0f8gv9gVeH1PZGO
nOzjRF4JJtz3s3kybZ8uqt0fnSl+MuKFvm/QU1U1ml7PsPN98+nEQBhKjEHIlGaMqyYWtdxS2y7v
n/A731p18ic3vHtPk1ChA3uE92xv44c2r+tdVuOVLafsPk/zK/JwsV0CL5T81JYFE1XrSx7Wrz4S
TmC3qAG6IX+qZjKckxz6qUHs4WLycBfe5m5QRrZT5Uw9g5ersWkmSKA/kj+Dqbm8Q7EWXg1xAz78
papaphPW8BEgm1iZmUzXUzcxup7DlyS1f5v1FOzapfU0zy5pSZQUbWaqB0tHQOxRdBNv6cBzvrRc
AVFj/MQqihhcvRlNwYaFHO0rEnq0xM6Lkh2mvh+TEPXaMgPYBwBswta4E3Vc7z1JvF0a0JqbVb0O
FLMzzBPd3ii8lygc43Mt8neXQq/WwtyZnaKEJyJ4AxLiaQbIIwNsBC1XaDrXqF6MZA2A2l5H/sB+
NmdOWibjQSQ9ngMSvOIu+MDOKFappftDl5XAkB1gCXay83XK6EPtaYq+9RJoduqbv92R3wXpAu6e
TSKhI+t2IdrMA31hL+bMjBYgtmfiAEeQV8Ez2rkF+w0vngDDdG2x69WJdG8C3ICibSjzaw9ZLrju
6TIEM/iGoQy3QY1BEI0pq2v2RCqD4RrWyuLuyVaV6Lmsb45ZYsozIQZs8drWXFD1TxWM75XXpWTe
VA6hd24v9jF+R265xkm0uOiSeGI/iMwWKZHaGKLPDgB+/gQEyyFUUXtKEW7LA5PtuW3YRGgbrhHd
xNXSoRoQ+u/8koUTM+0ZLuChxCtXAdSyR9yQAgYP4AFoqjgl0/iZ2LQUCMvorQlpvDPt6ako8Iu0
FqDNUtDN4/YNa2dt1H26VqFF3FaEr3BRELu+3jqYHlYpyWeA5Jlh+6DH+ItEQ+Z75q0x/bZ8ZXsh
It4o540lTqiTpA8SVBBvhQydbe7QAaFZAaVxWBWM6S51+LuIM3szNwBMErOCruKlD2BUvX0nIY8Q
PTqDgPykL47JFM6olBVJi1n8GqbhK4YUCCNJS3Ek67MxMkYvqgXFRA2EldshFfKWOFJ8YoY6cxF9
OmXoMRdJrROgPtg4lnmDnjki7rvm1tCbbyFIIe8UzrlN2AhPh9/7R96O49Ysq5vYx52C5/uIE6wn
PIWwmlaJ4ujWGFcSLGZ9ctqwcSOVPBdA+szkOkW5f5jEBCUHeH1qbNum2btJ07Odgd0c/yBrFt4l
BKiJt0d21Yrg4Idc+/2msTpcspX9QpwNAdjtSx0xzq4j95UYc3NnzLcd5hT0S/oqIkoS8lqutu2f
RWjdkTrKOzCo1aCjW5fLf83A/SZx+pyLvQ423tLvbGG9dHjny0lt7NEGzzOyNNbsxzhH8DNq0EtO
i2hNyaI/SeJdRv3EnCBZe4afb+j7P8zyTjeQuWyJ4qnWfriypwDXM4fTkTo9G80FfaC97UdgRspH
AO+49Q0eoujq5MNDJ3t6n4CIASrQ4r8dtf+Yt6T6fGVj0rqlKV2QmLJNKropf32z6xmvN4iDTFUy
WMrGYZUbBjEWSWU9hyYzqi4kL6ZtE1DfA+YXPZcF2UYl8CqfzfzBjdS2XCytXw8qNEbkd5ROiSbd
cXlwAwA/kbJQjHeiO6nlgWTJk5qFdWgXolbZdW8o/fBaL+FQQ2ZQLOpKbvQAsHFwn3UcMScwsvkd
de42tTp1kEtWSzU2KNCs8hIYAobY8mAIYJJf/2K5ctk62N7663sQUJ2xTk4YshschYpW5vIvQicZ
osoh1PtSOkd7ic2BSl6fSA/iFf7/14BbFRZ0j4krynYAkdjwSYnQFp0fwBBfZvsiZv9A6h+JlCvt
ha9mmgUYTbZTUpExuPxN0B0tP/u/Px/TfcPm7B+S3B1OtKyTfOUXMzid2Xi0YcGc2ncGzUTaLT//
+qVxYZuMJqDh2Qq4QesWvAvyDTK3C2ftVuw/QiXgCMqGMXoRQe226UY02IywnjmkbcYFgFScU0XM
yYiNSZOzRFnBGUBSn1ge0jYnbvnGW+yduR3wcmafzksVxEc/UNOedtDhrx8u+3c+SAaF40+8aBUz
sMV5WWsLPJbOeSUMu++xF5CJtDwkLBWbkbYViEKs91O85IolyQa1L06bHA1qtXil2y+mRdnAA+Ih
NVokM4zL9aEhCAs3P3i6iWp7MDzzPXVmDco/PaDldk4qhZLjYqywCs5frZfgHeKZvh7oZ29kpyiV
B9AMEy4iOhr6f3/49a9s+bIhgmDtap9M0o6hZ2QAl7CW3prqx5cW9M8KNTPsKy4AM4J82j2XrgV9
bdbvrHHv3AHJhobs5iGi6UGhM+1HLpCC+unFn7Dk23M/3GfeGdLni50RnUlfgy6veJnZ166QrN6Z
o/UqTfni9HibddCv/dx9CGB4TPMY0TrvjtTEv8uQuvlH6HRvdc441Mp4aqcobsHs3aPAfGn7AW+G
8Ty6VCCq/xA9iXFENeuNUf9Utv2B+PJ+bFw2m5UY12iWjrlXnA2a/GtvoGVumqR0WxoBO6UZ4JOW
UV9OychdqTwRXHQBXsWmbvnW/z+09KMYOnQRtEq9+vp+tmTgGQl79uVn3341zpaT7+spv34sOq22
zWi/fvs9bCHo67+++fV7cwv+SNT2tUxzpkJFXhwIk8jgjoo/MFivdobapfbjt4Ah3qah25RXk/Gs
qABWKvf1qW8EDuBzngTeuSHpYevi8MPLQjqTU9wbrXcbNKDkmww8fo1bcYAQxW02XsV98GBbyyTM
MSBq++xhsY85Fj9qPUYbfVwzNtZQv7nkpPgDwUHfVuM6LoA7OSXAKG4eF5cY8SHGhAaOGRhf8mDl
JdS8ieKmgHd7csfkPLb5eONEXFbN0rsLs4I5RqV/1sg89yWSz9rMDzQSzINR1k9s+xU1Xb0nIZHb
nRY7E43yBsvIvHU7+SiTejwATqDoDliLAegvUVvR3nJvrMY/jFHd3o1ztq9boU9RYB4bJ1Ibx/Ob
PW7LA/h55NURiusIkfmeTiR7fS3/KDVyjdrEWAF5XSdW8gZqkhaNPW8Va/40vArp9SdVph8yzvTO
dN1fbeZdldvekxJ65+rw03YKARLS2IQEOLCUPw8p7sy0dY4JTNuBRKhhavfawTbLdvY5bzyT2TCD
OplPn4RtvNQmFOZ6GQS0pbrh6niO/Qi9gQw1WYveDnYcOdfDG3d7XmJ5tC2TvUQUPdn+eKdAd3bM
++dshLmfcp3poSJErB6YuczdHsnXb+OTfdZwSTz3SbpQixGhqg3eiSccJ/rkgIVaGzqL1m6o/lTl
EOxJHQmKFtlaY52YY+a+gS64CchtmR9tNiu5Y8q9zF8t1/6lCuIRYZoka+ZqE8QWJklMY0fF8VhB
vGipqnjdMUTq4KrugRHe0eqlymVzbkXbwTAPXdtdCljAO8couEXY/doW8Z1hyR/Kiu6GsAdBSW5k
xoZysCN/EwQQwQa/pnWdwt4VW+Lb2Wlu69Q9T5iSZ4vhFTkmO9Pp2Ceb41MoGQIXTfRpWLNJd8Eg
zoScIa8D5jK+28RJryJruEtLdd+49Cq08yCG/hVS+FsRRaSRj4eEnr2TgKxOpvwHIP6VNffVyjK4
LOyhvJRF8cGnn+IOCe/dLPpFrTWvnSI6mlN64UYvmCt9um15Acz6e5T2b6hXL9ygP8gD2SStMzA7
6e5mklzWUrd6jT3govLpZ956f8hhpiB2MM00gqtT3lntJxqYn710f5hPGoAT7R1ulHNd/pqEy7sf
/QZuSPMMFgqcluQmyq33dEFmIrF8j9v+ZfIXtGYMZ7/1Qi5RTYcCfA4C93fOy3ibQH3mNIWAGIoX
7RFulqATpg8vdvXyPOhFYHXLxdE/pmeCYx4l7kamqgOqMwMOb9CKFVqdRQaoqPXE2heFyewWv0Bm
zhdLWQzpOfC0FfBK7eEpqXW1L+aCUX99jjr9rjNB5MT0GntpCghcwnDLafb1gX9ugGCkgFm04dxG
44KzKjDzgQofRzTksPeg8srxxupdumAZH1mX4rysL+7IYIPN9W0Umqzqt9ViG7Lr54Ymrxs6Fz3R
u1LLPcuEHB8G0VFAr3OZSdFas38NAhmOCSV0In9mY4Ydta/onrw2eRjaYVXTeR0rxiddyQQE5zLn
nsXdihMwwVqO6Kc+GI134CpddMLHZGjvO8v4CHzvgXd4ohJhbe/vJtCAUw7vaXI33ULA6PRtlwan
MnQOpUnnazC3UIBfaDABPfiD+LnofCYEKn0g1fWx1/NrBSZ3BZ7+RHLWpckYgBiL+dRB/yhpYEk8
eGzgMotoPSwqSvs/cRO0BCKB44zgcraxQFHj9JDJ4nZfWCUq1xYpyUeIlm7l9zDRB9FvJceRcVVG
xp0DAygVM4Ia5pWd9ZPWxHl2sCjZQfVL6/EV2sA6qVqXXcbvqkOG1rgBsyvl7A0YhVHsPjO1oInW
LZjubPity5o1U3r3gqyWrn4PRACfRIkbkRvXRBJXHvsvY8golEkhgrhtoB2oykHxYjSstqUPLT1K
aAVWAQtPU+96L5C7lsb+eoK0aNvtG8Mkez0kXnXAqrDkQvXo2kxB9TBOR9PsPwPQ16h55rvGFVBD
o1xskM3QLC/+CNqiLK79fdgEXJSoCaYEZlAbPc3tLyPGdtSlDWcLfDvZAy1hck//KH/MGyDCRY2o
rYyyDisDJXDef0yhiq+x37yGBQRqTNH+bUg3dcUs+adkKHDA/RTDjSnzY8S9xDYYRCBMyDcGTrfN
DM2CfriEqylpgc4mqSozfVahpnrTR+LGX2T0ogpOoefceKNrP9bTowVlHrg88gqJGs8JdMKcwt3y
KtH9LO2lTrm/Aoqacw3TYFUOeEW6YNjPXVgfLDZiW5VCkcqsEPpPhXy9dNlfEi5EUnDa/knlcMh8
ZE9xugSAmCbwBrSM0AGQVhVdrk+x9uzdCMpl7Uj/KfCy6lGT9rPO7LbfU27GWx9j/gbAQXwunOm+
Zp538W2tLm5cmzu8JRFCMae8EONXbUJpXkFV/Qx7NYPZKDQUzeAw+KomrI4Hr4whKUg+Xrx77slc
fCfTCG5npEUuqrmAX8EGMU2XztJCnmmyzt8tNswpg3xG/+zWTVDPfT3gxKeYzTc5GLJ96qjpFLcW
miDa+qE7OJTWLKLS7nLkCC39MZaSm68HOaHcA6e8U/Z85zG4x7A/LK5ERJ+QR/wL2YhoRdwRZ2GS
Qy1E9WvWpX0ZWQzhsJGgbJfjtB6hYT5Sq/aP6lhFYn70HPgImXDMswv2egXkdaZeHZonLcd8hyuC
KjFJCJwjZG0dase4t8rnsCvV3dcXbiinnVxm+KVBOqztDKQ8cHltbBNFd9q28000R6yrLtVMJSxW
Os3bQ8aOfYn64ndr63hvmY17yWacVbKJDy4TurVbEwYkIsQ/KoCyrkgHQXdqbN0UW0RGJxgmwWBv
5wEisGmy3dPJ7K6GvrEpLQ2G67nm2XoGw3PJlH8S9Fy0fzN6+8GqpkeehWAzfZhY1G+JWpAbu5cl
Mrx+XLuDy3PugyVzL5xY4tolqZcNaMWHTO4xcxK2DNF8nKdOHEgfPBo+FqOIciJLZHLuRhg7DcF9
fv2gZ0jRKXCqaPFZYqJjiDEb17FxCEqMqN3dBZmFPEZvuMxsbqnBwSD7mJO0nhCMbnXNyhS3/GdL
gCXmLdtXLo14o6Kv2Lba2ww96gvEA5go7VMQI6hsrZZaUZ2g/N+VPRQ8Gn9UUEaLe+nFE+w9vgy9
HSGAaxESWDuz8xus7n/YO5Pltrl2O99L5kih2egGmZAEW5HqJcsTlGVb6NuNZgNXfx7A/zn+81VS
SeYZmAVSNEWRwG7ed61n4c9jAg2ElwZkIU8n7AfXSDXuNU5VfpgBcdazuJtlUe6V235kg/bLF6NA
SwrjI1rkLRVUWVnwQaDXYesaZpccOiCN6RAovmKEmftPMU23BccBtT+j56nCDQmYBPCwhiPCDb9W
8WAmrhbY5KkHHqw1cJziKwvH9thRzUPipG7krF2Wf7PN7Ju6BAY15LjEiMRoa8YtaF0vNF/qCZCs
N8JBHRj/LfJO1BR/QPJ9qqS2gfoQImTJUHhNQBgTlimC3hkgT4ZqUQlzhwBqq01w90TXi93gRZ95
KhHUWgC3kqmaCd7+mZe2f2KfTwHVkURLAy4/iBIZZhJiKSZ9+JqVDTviFkt25FMEg3hC4ZVUAivt
llqzwQiq0yNz3nHJpA9dNH5b0myMuO+PZcSGbR5TODdySdcUF+CSi2XahyLOkskxCJ6LMitiNdPF
R0uxs07J0KYrEe3NZgzPlgO3eNDz7skyzGMqfoWZH7MGR3ENv4aaZho/kM+pnUJ60l20kKgJsT+V
sUHCg/J2FYCRbZYPRVBQI1zOcT3oLUrDs581l6kz9s1CMpqUd4p7ojl0zFepLWj2DPNjbuQPcVM4
x9IHa06/I7mDWEQUs3LvmQ9fdVV/cAnpp1hD60ksmH9yiUtA3Kndk2b3ZtKFOjh991mm6Xju7eQJ
VfHiNlF3UyquTp947IJZX8hyfIPQsJmdEdUJPQ/lUJwlMojXIpDCSemQzPP3Zmh7yor2HewQC6UM
Oyqz5/qmixxipUzPnF8Jtbz6wW5nQoV6zD8u0XoeVIt+RkoTPZb1IPCP2xePeDtwHSFdCfs9RxFh
2YDnqcti6C7FpzEb2r7MPGrodCSCRNW70O8+V2v8+okVZTcEWUIQ9EaGElvo/FrbwKao2tWee5F8
tLuyhZRXCZaIuQEyKmNlhcIc9ycKEerAFCk8kd5J334cYEqSoNNiy1/MfvrY2ReHExzMvYI9a9vz
EcakutXiaX1W27UoNH08rWAKEHuXrEGGWKKAion8q7wQClGHEMH04PY4/gEbBquC1LsZlqx2fgP6
UZTp1SWxqG8chCMZcHYfcRwIHmnxf8ELdM1+tWbqkfZJzOcLe316ZnN8pPdyyYyMxSZumir7jMdI
PxoOxWAJpobonc9SIGJF0kKI9+K1NwaxH0cauGWBhCnkCqgT1FXODKUqDhgdyAFdUAIYwDFpItPT
xAJG/G7VIzZvZKNBNWUb1oEd3w3mucj9yCnGEV6TvKSCl8ytethGTXjKLT5xdFFnAoqMjcQB2zto
ZpP8RTSKX51hNaZmchT18NBbrLhyyX+PQ7rfYVsH0g/7zfpMN2NDuw6pmd0U20iEH9DLXqJuYqSj
h4R8jd0unKTd6Gtf1kCEU9GUBbAXOjQZBuoWawg6q+2MxAhc9C/G08XClj0YNbU4cyzJ6fb4HRms
zjhGCjGa1S5Jh7vEtn64BuNRpre3KmZFrdfYdE3G+Zj+MXJGrgX7XhsFX5JpPxE7Fk68K09qLyrH
U05c60fXsxdzaro+YH0Fl4oexFPKwkhDZSblbvlkaEamG753WhJKA5uHwoMC58FFXGgVOSEMRvy5
zidz457yqDxN6cNg2j/jmq1D7fNf1vJda6EJ4qmgkDaqHL7FZGVv4bZqODWX3CdEKAlf381M74Vh
lQenVsWF8BDQqRgIZN+pPYmxNjtUlvNePmqvTtyp82iIY6Prt1k68to2PcR1eu6EZ+cnNyvVaVkD
O/nYPOQWg2YyiY8+GsXDwDJSV2aL4S8PNACiD1m3dHgIkZJoH8ZRpceydz4g+pBastxoQ/89jkm7
nbTaDvIqudOiXg+3S8wrIJ8kupSz+x6PGvJZMieuk9KTYzjjBGccfaLZPhxmU3+q7c7ZM5bYF6sP
L4hRWA8p+LNs8Y+N13z3c0CqjTQe455TtJu0ADCyFiwnlb4QHeJefNNcmomEHfL5LVkX9oQzTYTn
WVAE5a+8U/6JZo9/WPb8k+qAww5sJzvv6DYg0SjyE7OGvm+Lzm+Xj3p7mjIcT6vs1uhJzTJM6Ag9
3x4LA6D9LBPGZadmtgRGShowXUXrjwsxOoEp/ZYOKEEzAmV3rB8fYUreXBVhKSMSC3ePLFzUpm3C
uTRqt4qVDBIHFk25kz2Lzi6R4fzGYQdlx0KAbbBb37hoh3hv9bSt2iZoRucNJmPLNojlUoS6hzjd
t5aV8bZRjEHrQER5hZAh0EabWjIdw6e3udg/53LZjfYue/8kuQfAyOvSl6B3z+IWKqRK2Nxa5alw
6fpTWRsCt7gvdJAlI9zlow4lgpUiehFiUg50gVnv+YzGvRzeDQ3DdciyTMCFYalPy7irwTu1Z1wv
qG0HJtX1c3Kcb9qINk0An1ImjqH1DdezmjcRqy19jF5nFoI7lq7M9TBQDCC+CU30fcwpgDDF+D1N
sQJYxABRCdxYPWIJbwxZtCoKmbjqqChwrSZQ7zZRmVIzYMAyDYaaDLlP18GEpNYzIBKlZ+qeqow2
XlLH59aNPxfzfyfzz6LkbEJIi9gbaL85LbZzb3iOjO5t4rTCowRJ5V+noN7S9E7xfEeifzF2Q8aI
lU2Mj+W+LZtb5k/Mj94pIfECF73clSNGNKgQLEt4UtW5h4lIC/xarQ8US/+tY2CnWubt9JYhP7yR
1ciY7IxXStfT1gUHs01QftoRIhP0AUQGU/beelhdjOKJffxNizAIugaCuWW8GuR+QBSBZp+RXE5s
+DKeLlqWfBhEKFWa6acvp+taUsdGYhH8gx4jg6BaOem00wRpS0udkqF93of1QrnIiofa7a8Jg8xG
Kz47o2+wEfPX1Dpp1qWg1z8fi1DGO5vy+QZioLf7Myb241kzsnHvj+lnTtNq2xBBtF848uZgXXLw
bp09+ttccbV70z17EgDLdKE2BXXb92GIG9wiVbTP3Wh6L/Ac6qO3lDP63wkFnWOjbP3Bq/TfSj1H
YOy/U6hA8VzO810inPRoW3O7JZPd2mkUqCpdz89VA5/XNvurpYZTMbD58w1hXgfWOMWS+DgAezz4
5NPj5oWQUiLfRNvP6VyDPIBknvOCY75LWtnQ3y0/7dIA4JFzPS5nSGv0Pzt/ejXN8gpT4DZW4EDC
lkwITO8nvRUnat9scnqDth515nE5e2y9WQjW9QcpYjTR/IxplkHFyjUi/HKuOBF532dYuW6Oz9kR
2fsyHnKdoDpwgzpOPmM3fKmyhvRT8a2b4l957hzjsWRUS+0FJ2hvEc0A/3Xc54bltTVSIbSSpbKf
s9wVy0XUKH6RrCjszfZihSzq+6iOt1h9Ob1rlh34brvNDEVz0hmR/bwlqMI9rhM2UVmWbl4wzaWk
YNj5LqXh0aeX4WK23mete6dM+LgDzVMM1nNTd/XPkBxt6DmAenr7RXn0yQX5NeGu9ItpQ5o22D/E
vKSqpBtv4NQWNFKY/NJPBzP1Jpr943LtmqmciRTCqaN5L6pjuGv1NNtoWnfrddaK/bKcICp0Lxrc
yl51H9ZcDHqJW1pS6rYjcavQ4W3Wd96C7UYwPt0TMPrcD0KjHY/9jVVEPfvEfeINnmYmAsvFvtn5
DHIxXivl3pqM038FUa2XS5RCWhTlVUM7TW2R7zfChND3abq1a4alEHE8ho03Z3mY64GkydYikIVZ
pcJfuyPwtKkMfztN4gZdj09BuC0DmB5+JWIuD8vjOpmwG5au3i4fkAohGWrDhm8S8qg3XQXBQSRN
8buW50oGOPBImyqqYeYs253a1UmCt7iS+uSKI2qp0jPpkLVCvqlFcJJJOaQk0Lsjv4cOCieFh6cp
d1q+vII5rC/yT7Owzm3mYR9bOFlpUh5zCPKgMReBncOfPfvpFEzFxfbgU8XL3r7Q5mtW2T/tmp1K
WDA/x5Sg3bgmZ0PTnYCVz9vgh4HWsrnj7N/kOZaB1Zrrkf7BCbRUCuH9h7BEG8lWvMhZIrieT+BA
7NDcwZChjdZzY5KNgbzNYRZvl3JFjMCNrcAybXJyEMzazgcsGlowN7jPMlwbZfO94psL0sx/lRhr
jEQj7BuAUlIQ4eYJkMHo7rZhK/SDsURFhlI+i7F/65ZdVt66l26wJhwUTNOeTrs8Hh9SvN27fE4+
R5OLHlTjgRwMdmwZy9oGFwcGpPYYIfFHYzkjKZl9SsbL+TiufKRqELzbr3XsxktHocFAwa6qIylm
E+tGvjJlWc9eU6c3dxK/8+ITjJn6RhuUBJA7XHQI8XM0vTiZT1aWTOfGaDPcz6C7bTett8gasvuU
2sM2B+Qa8G2DLirIHTUq75l2zrYcY3PHS+wxCiMPwn1ncAWdRJoHo69es36Kd36bIcKZJC1+vUu2
FA/HHZKeQB+N8KrNjFimO714FpooLn7cGgOtlcafj4OUD+AVJ/LDELJNdnsSyUimz3QvqXgRhvXu
pWSulkZ7qrHloMNxDkOEa3Cu4WnAjDCSJMNq6rf7zuqZYyMWQJgbqq0Xl/NeNd0D2CNMLVOWPxkW
ypuK4RsjzYCoz+zTq2QHv7Uo4pWkNTwodotPMwLOHj3JH6TP/6cT/h/ohCbLP2gD/3s64X2W/4ir
4n+CE/7rP/0LTgiBEES1AfXPIgwAPi6ogPG37P7Hf6PDDoJQdxzwVaZugq7iR/8JJ3SXn7iG63gG
DCXXgZfzLzihZf13x7Bt23P4Rcv/9f5f4ISmof+DwcID1oI/9METmpxG/2SGtYTqlQpl6llL3EtO
HO9mnOqzuyQo5SHWCIostZoJwcyUueu1ZzaTuFh7Q+1icqbKohsvE9iRLYQ0MnUWUUsDTVhPBYb6
UEP+KHp5FoDn26i1gp5JdCyTS29RZ7azrUX7ZDu23adq9GgzS3BhBf4TyyMnGIaLjyd0LxzfO9P3
9fFWRMMujZUO5RedAvkob7VdZNtWMtuSXYGGWSr3vB79vQHdplBCnicd0q3rawA8eaYZGfQ91kNC
D1w8cUtyg5a9kfFgnuuJJuJ6E8naJGAnLHZ0AiwQItyl55Fv81kCH/6vJ68/WG+S5Snr0d8XmJBL
bXx83YaKUsDZX7EkXUDzCvLESV4klIYb3eiLS0uQNtoJM3Am0zxjVyfhfj1i8CkyN94CBKAOYrhQ
uglASZHFX7wCftvG97XHnrLTvgrvhDezuJdY2D0rgoz1Xzd0ehNmFpIUpwxJJ9yZwd4hwOk2pm3W
F+LP7ppwmAN5Kxz6y400U7Jj8GJB03owR++nUy9yl2ZGaa3n3/IZd0yc1N89IimWiLjHcEzxdRI/
y7Ic1Y6sSsQqrBU9T/vovZiF4QBLtdGwFfjQ0iqHOC6P+W5s+0Wg2JjXqDONK8wOIAdZF/KxRY6+
h8t/RP2KhZLwYZRLrDswhcd32vRllUZ5HXxSZ3g311GWx94Vlza1+rtw6sEzmyTbstxPlAOQXNfN
K+HFtHPbjrgZu7KuGO5p+Awj1sx8eJ6qenGzTzSU15RMqtDU9OKrObScncAN9kBi5HEUyAQJbbmh
Wlh0+u1wsJAzCPyGNDTsdpwOotEOSnTz1tPjaGMW413phuLOckCMj0peAAfjbwfKSwrh/Lb+zK9H
Pj1kD0WIdXB9gpM63olK2MHgT8f4MFlXY3nXnYzfBs2c9m0S79efzcsTnKS4J23T3dE3eoXK3x46
0bH2y8r5rh35s0aHDGn8Rgff1H66cxft54ks5tGY04M99VRsW655KdDLpanl7pfazL8/NrYfbZwR
zYQzjdDb4qJRnjxOGkjuMkKmhu33LPnl6N6Xw/XBvzclukytwO3EANhtITbVC5YvPaTgWdZ75pLT
kuklUqXZXQJHItRKSRg07SONhFeF9ZERSpgXFumrDM9WXCyN5Tzk2AMtnY0GHHVtn0XDzVrkmL09
kwDW0XMym2Tp1EPXP3nqIYvNDuQIQVKDV3yPl7ic0ZxISPOdLaRHZPY0RYvzn8MaulBrkAqh0wyd
tz9zjwyNVQlpLnLIMf9BU63deUuGBtJrPM4SgWtLaKHMcnVcH/IXcKVhiAHPkNEGDAmsYJeiOuz6
eDc6VNX1ip5322ToCv0GfeUqC82dJbed+kZsmc05XW5WgeJ6tD6mvOGQZrl9kFQ2KFVDc5vJlik6
B3PP4M+BqGWDYMT/YbV+vpdRjfh2eZcz4X1GAnjizyeJVXdTebhaSd9pzyWRFomlxiPB3s3OtKl6
Mo21ABWJ7FKc2OQfxias0oU9FJFj7mqLFG6VakJpJiFDb4C1s31JzBk/R6mfu9QqjosOXbejY1I2
B7qw8Z5gbeI50+7Vmifn3HieouRcvjghH3oyNCilNMzaOnYnOj3ITJkq+RqRle3GxGkJgsJX5soZ
pHh5R7ZODP4ZWZQ1+GyVt7Q97eMS7bp6Ff8YH9fD1YL416Y4Nt7G8hL6o+QMxAe/UMV5PQEmm/C2
9UhW1VOn9/U+NApsn55Vnh07Ybryq6E8h7gz2YRjuvPDVG6g1k7UelEaI1kYz6IUmNzzVmEpsqaz
OZg/TdfVA1RMYm/N8pEwnfDcjNI69nDC5Yctf0cU8s9NQXsTYiKzqEvEAldqSe1gq4zY2sae85V4
IFLXZ+YVzVyAo9WfZ5OxNSGnIsElTHtqYyni2NFMqCrgfJxOTTlR5ilG1pQMh8j3J0pUs3g386eR
Mjp9RU7+v3/7epfSDNbfbEaqJ2NILcvHAF1xaxJ0dVzvrTfa8nHYim6xOX3ii+mJqHWssxisMrBr
6pOrJtssEneTNvEWMOEZjR4naGZXu3maYbqZfo8XgxT6eMn+mW80yKujo6Hx6Moe/XB7N9pVdsgX
wXHvkIjYU2zehQaxyAmt33OLHTpB2ZwucmNd39fKTs7TEjNFV/pZ7xgg+oJNg48FfFMrxLe6Tfow
WojzekNaFANYVep0Se08DvCzpH59igeU5ks0FeVMqk5JSCmUuaBu611tKvTWSf3vN+tjaOsfdUzS
+3V4W2+sZdj7e1dfhjziy6l1RG4LYCdibu3r43r1R7rBaLAerjeeb7MVDV17Y4vujvqOt6l1o9w4
KkTUvtxQ4JIHU4Z/xqBiZkiPsUeUJbEV0hzutdqZg07o39ffu46363v5x9051LVDSQiOY3ssCKnG
UDE9hVnt4GluJrEh7OmdTQgW4yWPa72REFh3suATqfRI3BmLwJay6VfB+itQsRbjk9N21EXU0Sxf
tNBB2gKwtj7GSwrRaj1er01MsnAJBCEX1HuTDjoQ1yCJPhp7KaqXsbE3x+iDHCGCqBDZes3i0TAZ
mBsru1B7zw6rrBvpdXmmIslrrYdiuf9X9b0+ZhRH2fcWZIf//Nn68B9ZeCjqkzt8t3ICxdwxtY/E
RtAR4R7w0/qcknV2/nv3z5HlZCcLFzs9twgf4PLkKotQ7a+fY207FfDHpqIBjTzKYvQozVKd2ZTq
d+mibrF7/zTUmneIkAgGSQtwuRiMs4Fm8tzU0DUM33+kQVRBocKvsB6ly9Efnf96uD749zn/q8dc
icmv0iLcZstr/b0pSrc9GuAo/z70j/+//mC1FqxHvWqoW2iW+HPp1XWBDXO9CpvWwUTmKUgQZgUS
RDGgUwHYN6GeH8FTMCwus+c6hf69ux4Ns4gRci0/Xu+vz/l7twDHWQzzdCZsB6uhoSuU9Uw5q1kA
UwHyifX+uFxHtqALUEhsqTHb7fN644GrQuzV9d4RjyldwBrO43KjXLcCbYV2Bfw5vR1aeZvQJLRx
4y95ZxMCfziNVQipZ8jCw0SQd98cV524U0cIY9dDtarCCdar/qjS/+1H/3ZIGxhQrfov7XoZ9DpQ
xRnl8hxQDCnOcmESrEfrTV/oRGCvh3XmzO1lPWTX0tDQWJ5Pb6o4G7FTFcf1cLIUl+vfVzGljdDI
VUN+ISQk21UNewE0Uy3j+p8X//dH/r7kiqdcX3F9TEnTO/Xudn34H8+Kp9gjP3bhWf45XH/7nzey
PnW9nzQuz1rv//mNf19KT0lfM32nKy+ui5X8H6//9138edt/f/z31f8vHqtoULqN3mJeyEIy/6ZJ
sh9dUrdMZ9cEsrbmoz5OL6RlYBOFlrNTRnMTKTLIbiR1D0/0W5p4w44mxttaYrb92d6XrS4ORkjv
LFP1N7bCXyzRf3Ru3BDTbMLBmDUC4cGJ0T4FilmYdrFNZPxKLp4OwgYlqONjaYh7eH0Yk3eUjaYg
T8i1XIyGVpUw03iE7MzMKHjOh5d5JD2jb/R3pxIzygMDFa1LBHGK+ilpN+Tm0kpa/kyh2AWMvSTu
kYnPcak3QlZuWJ9uVZe2XAvwlVO5kC/aOj/UZfc7dGJ6NWoMt9h6Pwi2gizlfPNSupJunWbBhANa
tO1+UsZ3C+7MZkCdDnPLbOjjzVgnT27vnMlLJPIDUHis8bnlUlwgR4FzSpIPuKnlLY5/jdNn7uOk
hfsJq4fSbVTG792gl3T44pNo2JCWFV55yzpYXX2P0AJZTtRgAIv6X06Y72pYjAczpCKBlWcftezc
+rZ711znl63tiMelgFFMzK2LRqPPpqdMhXsr29stMiFZFxruftSRtB2JL330KU28DcWn3mPzZcl1
P/X5j6JlrUsW0s5K9IcGEB8ZbbgqOGq3+Viy4xBY+SLn+wyjElCdL+nWkZuu54JkLQs6Hrvsg2ox
YRQOsdMR/tkWytTB98D5gL/fQd55k8pPLxlhjVsKJx1tm44/HbiBJjJnowo7UK1YEAFxuUU6+iPl
TD+nzNRbSuDzXo+Tl1kZr6FrhqxItOvssAAtWKaVtkPyeReegWeh3qmVdcQ48uyNLWGLGA/iohFP
ifCevTq/jT4tQ0zO8AMNMqZleugaNe5mk84JhY1dyEd+SJCcaCPRtVGBxD9Jw1/aIO/41xDElBVb
ObZwchIGOCkMuZ1jhsmEBdamqZYOy3ywIWKhnb/3E4BYWdS1uLzSOx1H2L0/admJLM5bjbBBSc5X
gyzCraipoTbNDuiiDMQ4cXL2s7VXpttte398MFPi+iJ4YLi1P81lkYVAXZ3G+l0T4DRcIktRkbRk
unnEuUbI2MrOvnozksqcZh06m4yQQXp7h2Zwn8qtleIdJgA2PJR29q2x7E+id5+WuIBvtazea4Yo
NN2EcgOIQzmg5vZgzuNw1XW6jYL2J0J9msBEe00DDS8aNGHYqhtCVIFiajtmxqNT9fJhQnI8J88V
tKYLIyuQ15ix78W9a3Q/e2rr6tRESlDA0n4RPflWJuE+J3/Mr9EMOClxvODAukOW0/uYMpkQhC5/
hXFu76iVP9tuI4/NhQx4cRDYB/HJNijbevK/YUWhT4OQGZU21u+iYJnnBaNG2wrQxh02cwJ8w/43
i9yUXpE1oo+aN6RbywAZ3CHpXTgq0j8XXqz21WKbDWmNOFH2vcp05gAUcDT5WpiejHxuwyK0o+5j
1mW7z+LwnRYKoefEJ2ztnIaf/ly7WnjOu2wfu7YfdI24ZLrbgPETtGiMMdu7mfw1dj5BsIxRWx0G
fpB07HEF0VhJJ29lOj5Eg+XAcTyMlfcy9ugSfKfsdp6p/0oc82JPFs2jMfkxj/lWeJiNQzOKF0ok
Uc7+cA3N9s1qcWxg5y2hXfFBm2/DkH/V5NRs8By5IFQ2pa1x+tY/KFPwNw06n46RffihOs5O9WLE
+Ctklf1CgAvye47zQyrU4kaw0Ig73t73/Z2HmfYhp89hFaDJqvwJTHe5i4QjAmyfOY5DArH8yUJd
UndBbJA7n6gf6F++K49UaXS4XZSfqV/hHJL5s58Mr9rELI4oKlAyvkyaui9N5xOmc5cz1CRuevYH
xwoaAlgrd2nV6l9jjBd4NIYvj6D7LB4wLvnusMepAee8Jjxb1vPNWD4gYv4yKHdovZXfbbxM0OdC
mb3ts7rc1VYJbYj10U71yWc9Bl5eAXLph8O4NKd65LGbiK2nx1SVH3K/v+aW7gXWYicnz7Chp2n8
mkqkgGnyTYgFEFaBPKzk8NnLzsCEXnNdZEiAYsAlciDt8vvgNiZxiZl7pA5FwNVWOr24RTIJQh05
pI5cCobA1ukAMWJTzLYgTj+ETdJ1eFO1R/l6rNARhv2HQF5asRveQ+G5ICVzbkYZX1sdo0fki2Gf
5d6NejNh1cWiAI+QGPWUh+nM1I8N6dDMwuT6dmKfuokVmOn8XsVpvWlSYBCg0cpdzKIR1XNFM2fM
HmH3IIakxm7F6gcCbH2X8o3Q5nwjgFptcs38bVYPEYRdBK7TuFNiYih8Q1N9kT/qOAVyqv3o/KQ5
KwTjMN2G7MR29UY2I4LiCLDXABo1Bm1l1/dFaTyg2ezoTC/qQU0Fs99VSMQj4zQJBuMY5wKyodeu
iXFzx8zLFBCehGa9uiEDZJbU+mMdlf2hJQiIMo/2BOhkDooercEArQnWGvQPmnkbBVXEjH0dDbJ8
WO0RLjZC1SNm0IsHVS1dRb6ywnVPUzQxOuAxDQzkrVoZxaeqQlkp2nwfpluQA9k9Kz8I3a77Wmft
BSjLA+B9eaGp+CkQIRt1e65EkkATmcxAhdQC49QLnL7INiFssmPShT8RJL30M5+jljYNUdTk1DKP
YTr2ZYE+khXsYD4ZtnW2o/Q2u7T6NKtDXen2QS3JGDbSGMV5+ZlXI/41nPbE0Qy4NkhIsmzvR5gO
CUVUloCWL+/1qcWbVQNftlx8iUMQgSH4zZ6DKr6Iev+91convwYpYIhkoiRcP+gJYP3qMJZufsbS
zvJJ1/2AqPM90IQndrlM1Fx1iHoY4WyPsiecBiUiiMfG9IKp+7kif+VuTIxgRNNdEDbLaO5fgXWQ
jF482ew6d+gUd4aXzdfJqh+NRIftSKZ9XWpoh5EBGC3URN0lVmiem/rRH1pqzchz5sgatzOs9W3b
VKQWExkQZqxusVVIDREbFTjJ3muLwRLpDYRaqk3lA7Fp7v2U7FVX+d8ZjogOZzG/rzvDD/JeGbeh
XVB/+tn3mcETIwICO5Qq6POEDswYuBORkpU5PdViwv9oIdDRNaNFnIakp08ICvGpTB4Rx6T4GY5m
ROmrJPB1ktmXaxN03DMn7fS+/Ekk869EY62Vuz1uWJZWmzHX1f2I1zUbX0qWhAdoDw5K0f5Uj6hY
qxKApsXQwIDo648wwe7irDHvZ88+OYLabj76+GfY69pDBnghZO6z5S1bsPolL7upBgqUvltXMD1l
chg6AosS0Z5Go00PltNC08uXDEaFptEin9FMnD0hdjpzx2fvFPV+ldIlpiS4T4Z3aYUlzwnjr0Re
09LYg9W4sYwEHVnUT5bz7PqG8QI0eDdGoyRLHeKGhWWyaT7kQOG870xMZCzufdd6LCL7vbYkhin9
EUVqwb6vXPwyM7I29LA7vZqfKlOjI19Y2kbnE59iraPiE2H0q/tjri5DnxF34+oUk9UTPkfw5NVI
xrA6g+FMt4B5HzoandtOVz/t0puQ4o8IcXoe0kLkSXo7v3nusi8IzWC0oAeKkOTPUZPf+4jOnFHP
HdQQuN4TfbEE5mavsLpPzDZjl79MBdloblL8skqwf0XhOuzHPPyAiQYxvTEp2/02Y6BujR2qHSw3
rPj+EYeHvWtduoNZDOrcCBvQ1G4NhsBPA3Y5xBX36Z7e4jV3+M15ZddbXyLWHS2ytpi0lMiCOsHU
ij0E2X7Sf+8Z+1FAJfMhzpyPtkt7BjwvgNXqcjH1PxzwGVnvP4qGqnqDncszkEGHc9BKoEjWpH5M
i/OgMH2c5GlCuZw0rxrJEOJ1tmsxUQVGDxI2FxcXcC1XKsYNSQEI5uEpa7XlrzQ3kZ2iBjq4gGZG
WQzn6jIkyaeduM4ix3E3tvk2puNXOzMr2creO9HwGy/wjawkvkCnPvGdsW0TJVKpFnC/X71CkgPj
SagimMhDjY+/L9SrSSpwRZ48y/ofhC9AC0KntgFD+aTL8hpr6iUDOAHWqTt3dn8oK3vaoV6wF9et
7XFBVkoku8FS1yqCJBGG2DjdH+aM1QTdtx/M4FdQndBojopCop6vjLteNwnpdkh268SN1tAC88b+
hH76Vc8AXM/Em/OVWbspn+7Zu1AJsjXyjIKOUdinXKN3/duMr/HGLsXM0OnImY+snkJwNK3YT3H3
k77t12Kb4kcUHiPcx7YjXhklfjU0z/Z1YR2MARq0TvYEailG7dBGBjSr6G7Akg8IBx8BnXVIPbQW
fKA/vtagidKH/S7VIu+Jq2e064xdSkgwvUdDL09+6XM8Y/K3P6AVyonwvDKT7s5PPt0Wg8rAOSld
TdFbAQSVDC71kTnZaeCH0UZWX/HcZNs4no54sT8RjyM1xjcUhssb0IfyaMQ4J9oS4aj2rY+wFDC5
3lgjvFud9YwR4cEqtUfPSO79lG+pSCNKqcX40/LnQ9MxP7GRb5A7b/HxvUYuhMK68vcWRD3qOAjR
HC1mhxxHD75ZGYe4gN7GLpQVQN4DWPfxDSedoMLMqDYhg1alR6XUxySDx2zTA8Xb8lFQ0tO7HWEq
3VZF9G7iCZMLObT9JiHU7C6jwpDYIKJzd/xhNfLDW0KYZ/A1SS1xI47p22T8AAn8EYHn2HQSQnU5
MTt3YpsMhrwZ6PJyjUaJcq6m5dqXGt68EljFkVPMtPsvVJ8g3mKrOOZSb25DDmGi718T4APXdjzn
nsM8bJqfVS8wxPUDDCi28RyNT1Pt7o1O14Mhy778lv601uhnQFnRXoIyD+KFXOhb0GjYO+Ck7wwq
ieh1c9KJ9739pCoif8YvP6bq7Rivow1WPPe875r9CgWOWc4aCtZ87jHM2S3SJ9pg5I83bsTvXzHO
NL9OcQ1HoAbgNVeRcVcia3YXSzLkFFYOGRL/Cku+AbRW0zt3W3jyIdZoCqLyY3hIH/wYM2WvY5MJ
CdXjLZCKxcjHe44tD0wwPXOD5WjrLxnTrN1D2mqQrhsuSP4kpav3vm+x1+nGPtVIsUMwyfLbQUNX
ew9JpycLzHrX+1EdGLP/msn2qyuqr0VTYhfJ/VBWxoadCpxIDLbJWzz6HoRhb5slOavz/2DvPLob
OdYz/Fd8vO97Olf3whtkECABkiA5xKbPkDPsWJ3zr/dTGF1Lluyr470XGpFE6FThC2/Qvllx5C+6
xpnuRfxp494FJcbZV3NtLyRxZz+DUjMrtCob7aWZDLrELoawPTRd41UGWO+RCrAYz/nKaKNPDXFQ
JHwRDsVoCT+pC5vmPXIwjyJkeMq1pZ6TkSY+XF0EvDFWAQJWIdw1h4wWHcUxTcTmGvQ1sZn/ZA3G
e5Fk0LGBv1juvkzcZBlZ4jmiAL3w7PvUAWKQYf8Qh9GZehxyF0OKjgPtU2AWVTNc3Cm5xP38NI7x
YxhP+xjd5RYyVF0/OKn5XnAJQQ+vvPosI5KNQTs3zszw0o5jDO0bmsJGJaYz6HImLgFtaJwsxGXM
wHqZzc5AuqDbdkn1lUTALm2yhF62GIRoL54/7RA+vUfmz1jUcQ8ePuByncq9Au1+NHlaVmCj3gmj
03725vlSYauyM96VeFBGgEhWigY2ApMtKHvke0Dte069amd/Hev1dRbiCgueEoJxrxvyq2v8q9V1
H3n+MTSBWOQ0OGAfv9BGeqyg80s3/zI52Wwuv8Iofc6c4pL3EE2oWOIRkYsPn/G8bdLuPSfAxvKS
JSlBiGRhtcX3LKn3dS2e85gWkZ1RKBj39pSjalk+O05yqBv9TRjN8yDgx460iuFLPXrjTGW5r79S
L330w9fB7k5mox2jNtl3evZZAuh/r4V2yLRuA2QEW4owsjd1DzvIaaAhm0b1psXnco7f07b5KcMH
q6mBMpWoOYatd1+YCG110SkwACxo1r3onS/HkA3cIlWsMq2HvkeUkB4aVSQibVD9rYiRe3qzkP6P
wm/1GKJ2006PWkAqKHQQaPHTHG9vKLX/B/T9HaAPN2Dsl/53QN/993rKvuc//uhRbP760G+APuH8
Q7dpzIMXt3XdAtn2X4A+4f8DyV2UYx2cAD3DxIbtn3g+/x8CACD+pqZnuSDycRv9J55P/EOZVwL1
c4QtCPas/wuez/iLmRSwGcqPHkZXPg7btnIm+oOJXa534LSidN6Vc0dboGcF6uzmbqJQl07QxYoR
jQn0v5xlpRTgemr7d1kq8DyvyDYn9wdWPkfo9YgeiuTvfKT+5KnKzdEFdkjQ1LlMz/6z33qbUQAH
UjvttKajU4eDBaUKLG7b4TS1IHNsWUNYEVsbz3RDIhVRulbzN2Z46in8d7so7o5y2bVtIjrDNP9k
F9U6jd5XTjTupraKt1SbUYUtSdOnkpsCEaEEmyRD6wGRpZ8fCey2tYNlxkJ701NOMSOGtH3juQBE
DzXdXuoY2kAkya5Ze7W1MiB94Jy1yMv+xufKBOT5l1M3XB1bKsvGLYIH/GeHwg636H4SLRAOQSW2
e+tFVq5Ny9plQSiXyYhCgyfjA0B2fRXqWLDpxDLu/B7rXGWrZWfS1H55u9eACNGJT0DPuCzrHG8H
+ALeyyBfekO/jGZU3+GBPi/74J2bZO0ofh2IdOQS46pHlAsHkEXA9kY8o0MdRo3sTBwMaPzsYkyg
F/POEGrPHnGE0amjL6YiIUbIUvDl5RMhIcU7aqYbd7ZXQZQM9JIImf0wA8LFIk1s7OXp/YjEb6BL
INkBYvRGD5cQFsUSaet+FTr5no7LcxhqZ20k3pgpZ5POuDyZvFmj2OyRMJq7tObiEVWDWJ6VV5We
tyMbsuglyq3watsZSXjHBzyBcRCAQHUn1btrtHbc5Fz6UvCeLt4S10PYBCwIOA7ZLiMND6Ww1oam
+xAEXOqZ2bcwF/EuigDHZwHxY2+GX1Qskv0gEWXsPCeiSdVdITF+KzwoHJUa4IFJczmLc4INn76g
n5TXAeHUhUzxBCg/M92m55R4KVLOob+InBMfJ1yzUXCp4I+vgAksxxn5PJfIBkPNV7S0KnyRtF3g
Ax2yC+soEvbvZi7PlUt4pcGbWXiJu819QC6Bj2tDc6WwakXeyabuWlXNtEVqSlfqFbA+UNlJW0q/
4Fp/wmf0GEoB3wubmJRK/zVLlYicBnml8TgI0wHWDvEDaCpPDG+Nm1yRS3ooUdnT/PRaw5yxkCRa
BtK/3BhvVYTWlYCjUiN/jizRDmIxc7IOD0PvbuKG2uJoJW+jk15vr0iDx9QPw2Z07Oep4pn7nVx2
c1Yum3Q21ymWIn3U1wh2aPUiH5oXW2+G1YSeMZCHdUUDa9Pn/S4likHqLF/CL5w3omRaV3P0Jcrw
OCbZi2l75D20zGHzAeDwfDBBdbxJPTJXE6aDaE+QWRF6RoxpWWMqSJ0B5UuDgQhxbjEYLvrpNsSD
LNf3lMJGuBEo6PQUmW5XEMYiBGU0QcWA7xb6jNSkdpiYfXxO1XOfUVVAq5XK6HC0kgF7C5DHmlGh
+qbwSam7RL1la5QsS7WGzdyARw/1j1GLxD6Hjk2rrt7k8AvAAZfnphrNtaA45JPsoPPPHfZsmlFp
te4KNTB6ASRqtkdyDgnhqqZ+6AwzrOgJk1bdzJdj1J/m2PcWzcj7w3U3zSB8hAMmrqKm7mvTqZ+z
18QxnDtzsD5Mg1S2miZ0FWTxUtdAK/vhZ9jBwwakaSGTNLzmk9MsS81BbnhGLhAExDrBlA2eHKM3
xtseSUj50koaNnHGB2U+7WpEzYinfR6ph5TQbRkvdJg+Df2PDaZvFNtQ7sIfjVYX0goLHrOIQto6
aqOpfNhVWmCeQu0VC+HPjlYkpCfvWFeQWWpa6G22cfzutVNcQS9BFu32bMqO8VH42XVC93kFRKew
ki0Q6VJhkRHIjxV3KuQAESAPatQqELY/askWgWa7ufaYO91UQoelMbhKTr0Y2iXddG9hp0zt2xPp
aCcthiFaQyr/6YzRUz2yRkyIaHo2Zz1mCYCBnWdQts2UfHkeKAQRkOMx49ujId1KGSDUwTOi6/Z1
I+SI1mUct9yUspAg2urVWLzMQ/TDJpqeh/SKhFqJuCEHIkphRo93TofodcVg32Z6/Np4FTLobC+3
YcLeQE40hE+zqZqNM1OjR+DB8L8nQwRFMfx2GyLzwGqW6eFXU5BrISQJMzbceAZAcRE/qcwPFEEO
abpON4ORfpk6G1DZsHl0yThSN6CJ3BvZyXHINPrYWTchfP9RPUCLcum6XqWFj0lnDwgB8N0CASdf
7RWanFatYX6GFsoHcxyRIDD2sb1jIbCzgmvgOsH/8GKLQvFgvzWZMbIrBPvbwAwmNu84TL8wDNER
48vXgFfSTTE3H9gXgyU261XVd8+3UURmMqzscP5uRemprr01bRNkRkweZ6UGeJPCAbNneZwg9cLo
i9KFi0kDfWvKljVjG5VhiQRJcTUzHyRGSL2/d99zHh02Qc5SqiW6qJEXla6h6gp3KJV4nAOvlRKk
dFh9gqn2l1WSgS6Ogf2hB+5JluI5gyzoc0+1Vn1RX1EriV9ddWQw7uB90pO08mvJtrroUTNRtEyy
XG/hSA2F4tKi6OWzJOtoMbHIM9/9vqKZOEN+Dtl3ElQNDASKDTuHjJUkPyjoMojL6qXh3gaeVS8F
7cF15fBra6IszNbnUn9A6lLploO/ol2wuu3Yhs1iBxb4ZxI1mwY5S7iHMYxDaW1wl3vpuXoKyvJ6
iwO0kXE/6myTPBOU7E3W+xwxOyVkphqb1vjWVtCok9RiwtMaSMvuvbTFmTrh0ina40S7MDFYXeYk
/crHi1kU1CWr4Iq4NGuiKFXofATKgveVzZrsu1sZooHTlSxk5iz3Od3tiKhlpe6ZpYff8SLY3S5E
K9fU36ZlprELzTqBdFVj47Yc8UIERsTdnQfuaWyaW8Fqoyjv7Ke3EMSgMEWmSauOdaxsGBatRyG+
dP21SE6lFWxdWkNRxDQPh0pJwb3iwjkyofE7AOueoy9N49nW0Y0Uo0N07wNMQ93vpkAEqB8NEcSZ
ChrygZPe19bDVGk/SEp6ZidTBbNCELWeeSgxvSZtGN/CDO4jPB1UtSK22LTk7tRFefVDVrvK4oPm
A7KHZOTRzHrGvWg6PV2VEgnbwqCTh38mwsTEV5YD2z4Z76IRyNBtypooYocJ9ac2VXJ4VE6Xtph+
hB5GC67NQtqSiiwJxJwlJdafvg22B+/FHeLyoPkCFeou9Tmkv2Zk4zq0tddiyL6Ex9bq+IyfIgZj
o/lf5BsbB6DEqmYLnnLzW1vvxDRDURLhYxM1SFbp9bSdVRw/2s1G0mwoEXXeWBMXmRfhLuqmPbhZ
wjOHrkOqU22cEA6X3E8q4srgJw4Za+GpcAEsmZIBkzfyE1Tpk1lBNKliprkluK+J8war1qPI8WB2
741ab5PEwIi7EEt77KZtN7ymHQoPVf9FD5SQ1q7Q5BnRdfZYkyAsnFoCPZQaoy9PHV/26Jkh4evq
Ay5Vrjx3dXZNkvxcah/ZGFPsCPxTkdz20QLZokjfCXiztptesw75j7xgH9Jq6ApJhIJfoZt0dhEw
iql82KO+CQ3GKggFHTgDIWJaKBUNVp/eLlaNtpLU2ty5+i4pojMpkZphpt/iuWKU51sYFJvvGVTK
5W0xTgzvcotBbot40rC5Gon+GFgtH0sN4p60vpphsFaPsuuaF7+mKZBDWgPN6V0Alp7HvLkmVONc
c9uLEeu7FwtJ7nAmzPBDdmepfKmCJv28xb7CxX8zABSOGNsBCUC6DvjX7VgPSowBsi+9ZNyrgDtr
gG+Q3gCFJIR09eAu7uKv2EivWCCwXrryEdNG9ASbZWHfGVNNVz3YFB1Vndwj00aevsSrrAWtRIg6
q+V/TtNdWKFYwX5EtOHVi1EY78gfkFrU/S5qnGsKpmxtT+5z5qePecK97uPsioQGqBxQM5TN7Qb0
w+BdutgHiUh/r2vdQzs519vuOFNrJYHrHpD/vasIwUko4naVOGfbzq5AkNg6xPyDAIXOGqM5k8HF
DLlkde3jEB1pbJxh//NEJXTcsGFSFckXUSJpCPueY4O5mLggQ20BPl5gVD4IAqpjDaEarLmOsKnz
3cx/djGLxFy4hzwzz+m21NKft7EPnTbexkFMTVe9I8OTjVh52XdEMXnXPMuqvhe52l/SmaAl/qbi
Bcf2L5lH0k27cpGAp6ZZwb3xhvkeL+px4Yz9R9FeU4r4YIzUMh49QuZFbC8J5w3qwOfQ8HbwEbE6
ZO2puvxqNpxrDZcttkqxbWK/2JTNp05te4oNFuvkS6VIYFjUgvY8zKx2t3Gs9uHKtnf6xGlJhCEw
BznDFDsOxuOkjyCCEkKkyex+EmpebdftNg2OxRCcvlq4jWAkIJFDHNq4Q4TKRwgPmZTvLtbGJwRl
7f3QHktdxvdlmR40QN9ka96mAq6407Tq3Yqdl1b3vke+/4Ct7DlD45SFVWlNudmPHNGTbcLI3Zzg
Sw3EJJd4drG0iIZ+a6N3x53RVZYSFzRhsVaeh5WJmfg4QwQwBXYyGE66vo//kAoqVQ3AaEjXC+So
lkrx5JZ0Il/hysgnzCMgNMr4NXWCb6KYjp1V9ghVE1qYbvDiskGCkNaQ8UzZJOcAnQsJwKbCfI/2
7LQtEerrSgyB9QAtH7Q8fOqd1inP/K8e8fZFStsgSZ1043+YRdWC8GLWdGGwGXt8/7DlObJZ4x9M
JNbgPmmGA9Z3NR3GAET9Ag1r8JjG9B0ZElQFGOdC9Hv6Y2Khuwj7erJ9ZjIWv1gXrSgBiI8ZBkhF
gTOSjko3v88gvxMP85Qb0ju1EOIfznkWFXR8pIfvpOY+/E8MDz0fAWYMJgSpMixinFvQIaeUTFNc
oOoa59iPVv3LjfVxO4nAJFjZ1YoxcvtjF5gRM9WI1zc2RtbHp6oPXSr9gM17ArE74bR43Fuiw1xF
0Rlu5KXbP7qB5S4S67vf//TrLR7WFb/xHm4vIV/KB3UzJgNWeq7V+Mevub3lxnz4/XtuP9183W5s
iN9/vf30+99+sTV+/+PtI7df/9e//elbMdyjUkWl5rfL+8XZ6J2ENtHvx7mdXiPQ2WhbcH23F27/
QCe4i5KpoGqo1c3h9uVp69vyjzfF/1HA/9mjHTTdGdBlI8vVUmhl0kZJsbZQEKwVs8fqh6A5pIrc
dfs9FO5jV3rVL7aTHzTmdsiArSgekh5du1a0G+7lAP8rLJd4SY5LlOPdu07YtOVcr4VqrBwAbn+8
/VNBm1tZYaIhrWFpd1TBQrK4FM6tIi+HWeIB++cnllMBlxG0D7LQO8dozi3qkxu8QE04ZXCMI0U0
DiZ6NyhJYVVDhtnU1WdK6FsGJBz7EA2NZuzIvoRcuwgKro1MAunUky3zlgvENg/Y0AAN2M0hPva7
ILJweM6xSo/tEvS1b79kmuv/6KZ1MqGYUaM5C+WIhgbq/4ZZyrXjSqQvkvi+L0jl976jIA86no0V
BNZJNfzNQCuxjFrYbfQAsIViSo44BjfyjrlqMeljAggUpaknXpK0fyz7AihFkz9oXtYs89rHSqRY
i/gl1EOYlq2G9niXsKB5ctVgabqzPG0zacrFeziC0oQHjLZtE6Tn0sKsD7f3btn2MykNSuNmGmJY
48zE4UF4Qubr0erC84ygMwJN3W7uzGe8adIDgCpa25WH45/l/TQn+9PLBYIWFc3lfpA//Aajh6Zq
Pyu57UdEIcYKNInmlFuUaM9O0j00Jc3oQo7HMJpIV1wWXvT/V2UHFJk2wX3eDjC0C5JSaxhXQ/cj
M6b+qWkaa22haUN2h+Yo6FmF8L3zEKspAiPbj86ArA4IiBoZvNMocWpiAAlqZmIn6xh9r9JIdzLx
t60Lv9TxBPrahchXZh09jdIFctSl9kF3auCRmYwX6EDhbNZg4zOgmtGmJrHA9M2MaEXTjSvpEwDQ
8BpM5nxc3oeQFv8op4deasZOJFOzGir0JZU8DNq9HC98r6reX6Pye/AV1LBAV2Tf4zfYoHSuU73F
BrW/wiMNqMD0KOs9mzFl6IH42Bx6g7rtcCxbywMA69HUzatdaaHQSLcQz/Cg/cEZkK8YAcq8Vnlw
0nCV9y7ZSBzMpFaRh7nd1taju9TXPbxV65bTSNYyBiQZxu0lAb3wkM7iCDU3h8uLA0bxnXocEsu2
t+711tn7lVhZfRsgFVZ+khruUJ652myNeFx7F+SdUdeEBkcaQw0xqTlUhQZq4kabKMT1Xfe8h57a
NQMInGJNp76q4o2p9zvHnVdiKOyN0+DH1TnG1XOyEHa8fdIH4MeN1jLu0VZqreEVQ8QzZYQXN8Ak
yWKxcKPqXLj+vTTEJQgoidReQLwanxoNmgq24h8krpRUXMRtteLNwOoC7Fd3LpuRWhbQtAxBRCy5
em+f+9UHWIqdMQAgnycLwmnlPqAUjmT70DNbQMKuQvxre+uD0tBHNCf3vWEdtMxlMOQPLqT3pNvU
IX0SQ2kYh+XWA7KGaivrTDwu8lF7bCTGCl1JQbYJGbYBRRvjIR+B0rQu5arQHWbY+ANbc9/v6kq8
TaPITibuGao6l7tzg5BQ9VP6iKqqpGM2MfbIqSLIeVwH4F8XCbDXFXIJ5xpQ/w7symYyo0tbyns/
GRGvx66dUp9xGvr+fkqG7g4jBWgngPcofDNRs2DhJN4e29/1HOCf0g3IcHfIRjVI18zUFvaRA9Q8
1fVjniUoAAzTPkFGES3d9DzgfcDaaXTrwo3qw6PV284zSnXI57v9JoiCs976FJvCDCz35L46tvMy
KlkusheAzWutQ3HOHF6nyT8Tya3AZoNhdxz0o7ztHAO3mnFPSi7IQ29Z6i4xquL9TO2vCN4EzT2c
Ok0oMtR7K2fXQq/1e2ip5oikhuYvHAKStAjTVWhVz6VEr5RWUDDtWkDlGG/Q4SBHlPT6ohg4fNlf
bM+F3yHOuO41y5RNzHPGx6yJPi346nFQPEySnkEHtIUovhrlsjLAlhro+HnZdqiIVezuE2kOahMV
VPBW+seucj5sVcvQqDBSWqdTooHMW9MlQ/HRvC+L8tK6xhU43AlUHd5xSFrAuvHpEDpqSONAsDn2
nhYdWyTgtSYA6hiwS8tjW2JS2ryjqLwehXaOy/rk2dZ9VKWXSWPZ8IviHqM5uzc/IpMw2KzAaOrG
6xCaj8KtNiF6TI4VTpS1nAr8JWF5E8UPY1Md0iSkD9Dt7B4Nc+65rItdPJvfjLE8G1l4NCE3mi71
A0dQaIc6Ag65RWVIPgo9O9YhsRoKTUOyDJO0WsxGjgBZRJnKVjKBmXgC9N6j4gP2fwbVFI3rpK5f
Nd06SOoRaKq+qkejvioWw65iZcOViMX7PvG+2YotWyhNoLp/Dzz3E9nnS7OyfTQLx1G8ZDyObkSu
lzk0zHC6jRcniOCsuDvfw9oagQBUx2NcE8Q+xEuw1JA3MLqVkeIl49rDPTV4RLiMjUcJvBvbvTZe
x6kvVhal08yr1mkUItERfqee8jQ9TWFGzojSC5R2wJy20oAOt9HsP2mSDgXLUrvNsopU9QDpbV4N
3PgpY2WLxWPjye/5HOKed/Yo6mRNvXeS6qolSK9bkfa9YSVrEypLtifxjTMMlLCm7N7SnG193454
4kGRWtSJXi6MKn0aneknNbE3QpVVVZafdXzwEoZhznaFG6e3nwoDLJ48jFLu8OGkLtocADwHGxe5
DjJb7xHvtasYnIgMe9h1tW2t8zQBNW6IM7gSfdmRSlIUlcdA4CKn22j3Ul5TfFLwgAi1HtrEE+s8
eyCuDleT28wrJw6u1Vj9LOF+ua3S0DJCd6Ub60pqzmGc9F1S4uxZ5K3qMpWr1hs/mrT6cBt2/dxm
EOoI7bKnrrESlsaIeAz9tGiCIS6OYzN8RX0ptzlgOzzqg0WQl6RRTvg+aIy1AQGYICI8GH1cYQBC
raTnoJDatXh7iAiVLrfaayJ5sSbyo0qaW8w1SS8i9Fy1kZRK1tmrPVjigDgQxAztiQr3I5w+a5lk
bPQuhDBQQTz5abgzEuNpIkhSlRdErWwwXgHpYCSWBSanu0TDknhM7S2r3ydMm1cnxNW3Lfv3Lscf
h/rSuKjH7lrQQI1GHml8Lor5Hat0BFdy9vRy6o/2ILeOxo5tA0ctirfeZIwMiXzrfAqnqeVCvowH
TMkpt7G53iMLwZgfuvcpijage2hqFagNzAAflnmsvSC8zj3Jqhetn1BNwb0HZKIwxYhOXl0v2qE7
JKazHTAWkpN5whVLXwgdjgq8kTXdMgDMc/+FsFK2WDn0ulDOiC4V6saD9F4AA6OJ+mHPxNdKlEVQ
lZokuXAq48dkrLZDYO9ss3zvu5OBDopnfFQznVf+m8BFEK8vu0H5oAzQ7/tnne77witxSMbagx4v
VbEKzyXpoPEM71of4GLyMVyWl+Zvr8WIJMIfUcDBJbsczWcoeQwQnUO4fL36thiIeVUa2z76Xvco
h/72UWBJrEaARdRbfHpXI/hBDlc4/k59BWyMRRoEywmixMTXEcmrX00rhxv5Ms9n9b0h2HuT/6s3
Bxyjizzc5o2UlZCzGq38dUbGN04vXrGqkVkuqZ35ebox2JDKyF2V/Gxpyfr2s3qN/0qUdtAk3sLT
Xtz+TpBqVN26TihY6B/Dri60hWVFt/+XtHfJKoDjbGtAtb4WopBUU7/WFqUh4GDVCzUdcY6CgOPf
132zs4qN3SBRcGIdWhpU7PpW/1InlrdTSouSMm88PJZ4DloW8oJ8AicBvBKXvfQp4eRMnC1MjYV6
hzpeGZV3EWw/da5OU2VryEdXK/Z36uBlDc1EXQCNaysd9/SSR5hP6uvUeanDaupycsxe1LXzHZWz
Dcm21KcjTz/VdLINScWEl2tIuur2qMtTt/Cfl+pzVuZINEfdrJpJJiwiOBpr4LLXrN8bcKMLyd8a
OmCTwPOCn9V7EKKhcvKhk7bAGbzTeWuT/np7HOpbPQ7AtAOQ9QN0LWEKUMeiQlFFYqP+FPIy9ldI
KHOd8CDmjgxFB49oZJ/qq3SN2rXB2VB0n+r6Yyhy2DCMKN7jFw/ZfFLvUOeUFz+jh3+eVMgf1QmH
BZBQDsUh7oc+YaWe10lj3A6nvs4duh1fY9VoCSbTE2p9Q4S3QZes3bw4yvobfAcMW3Nk80wKi3U4
37XYW6yQsF9gNY6tikmnI7TiLzTaLhazKhk0A1kVt9xGIa5fcTadbw18bAG/2G4v2shwlU61mSN5
CRMTg06p7zo65uaA2YGb6IwlatF6zlD0ovY+CYJxCxzhq0Q/ZBzpZs/oMaNGD5oeVO7OqQ3gIQnW
qd8TCnpsNuYj2cKH0nyl4S5ONxiEXTFQe/nAJkmxTDVF7OpiF/gfmFI0q7qBnBPbTb7P511kymiP
Dtgz6iyXYIZ9b7YGedOAm2OT3TVF/6j+k35lrksFE1NQMAQ9YNUiU9pvDNHQwWITwQws+tKDvtjE
4lPzW/i+zvTWohNLp4YStR5T+Z6J2BwLuIFVC3R9knd4Gx6GIYorHe+HiB2ivE5O+5yGxEOzQ5Hd
hXi0suDswSYjjdP3Ysyd/aQ2LJza1YpClVIpiy+9UL/cyt2eTTVdK2IsdVe1lEdN9SvxuOJuSxom
YFRxIrcQp7LjnV8X0ZIaK8ObovAkp3PbAaxOcB4OMwJbV7XM9BYERZOnnzaq1xADyB7NgfPPfxYY
uePWmr2Dn4CU1BIx0dzfD7Wx06FQbM1YT9EoWldt+ZaXRo5rb4rMZglS1rI3MxQs9vcODnMHzxUB
bejZ2TVQSkZzlXsL1aTAODHeofKJ/6NqThI773JB7SCPKHSb4PrwrLa2cwBty8/Yhn2KKhM6Y5Zb
5Btz7A86jJZ9CcgdlSebl2I86lQz0zGx0VEl/GwvC07zhrwqgIot9BLIO/M6xt0L8X1q2YZqQw8G
uLeseA4DgtTbQPcEMtZd7q5rw3egAAXdBt0Wlgw4cHlD0y+XZUOERd+5U0O+hHpPPu4kEOeOrqJ1
TRpPtcOfZoAVTz8EO19nGu5xxlzRVnFOurjzC+11DsbPGPW6dewnm9uhqxH8hZtqMfYuSp3ADvM9
1p7gvyokSG1AJCiEPPwgFVR5pTKnYLICc1NwsDy/TxBvWGFecpA4QVP7cl+z0auX5UDhtMucTe8r
LZsYs4ti2sYTnxSJs3R0IioQYRfA1f5iYI3Gc7YdNeOGZNjmTnWROaXmaBAaClTBnWWb+ARgmNnx
bOM3Jyi8RUV1w0XLY5MbUb4dxk8iTuW7OplbMA2HtpkXwWh+0w2aE9GQYbxBd2UacSHphvxsRcUn
/e5oAfIG5pld3nVBde6a6IgPw5eX3fs+oVGV1fZy0qg6q7kQdIxtDeIOWJcOXD5rgIFwgNmTRBh6
e/SNvREqxmQEegvdcNTQ6DP/aqeqhuINJSULzocgb9nM8dUdrHuDeF9kQETagfAILkgChGwvKdtE
foSDt+oe2+5Aqwth8SSL7zo82FW76NY0qDP6coQfV4SGaf4q5IL6TbeLszM7TxIEIc0eGjdM4K40
H9rOesU8EtKbttVpOaZ9cexdJDmMcaMnLj2foUs30C6Oc9HlCNpv0uA86ogh1nAx5xlcXG4RlamD
DHSi88B4y8ri2mTOMzQwWmEKxaP67gPNMvwpqA4xgaXLMEPXbRNI/afqn92AOXPPOsxBD44FboJa
MdLjAX1acjQ7SldefCT3oIqk8twxpP5m9d6hStKracizhVYS7XzsbAYMbxua2maXiE02wMfGog+2
rb5yAjZ8MPTdsWnJQCFYRGHzjs0HGWYPkieOnBrLBDAygFAuxkyNKOcK6xFqZhdZKVK9OA3BuZ83
0Kl/ABDDdCJBECqkRKaFyDITgaOjVw+7ocvg32AjcJSatykd84jr+NNM65vSIQPE7bkIRJrpxOPr
zjpar9Ebb9ZeYT2XjV/d0WTD56Eb8bQB6VEkTrb3XftkFc41cc3Psms+9IQesjUTA+Twd+OeR+Db
5Bfh0hDiV5uxkpGy8awB1fXDCkwPPN8UfmaP6xEEB9pMXU32YHfeRtCTkjTn6rB5TUd/mzjcOfh8
p0K0X3niXX6Bp4bme15+acNjXOzRWTukmcLFqpYf4or3s2ncoTdH+KtgFineoW0MoSUqewA1TQ1o
JMyvqmPnqib7SPNmPU3xl2oKul752pjDc4qgdavyjX5i9FIIhnhcuo+Mm6ccNoyOOsfm1jvrQIlA
m/pWD/O3YWQBKhJ6n5UfsQgjPbLqkU34A0D9XGR0gvJ/wzHtTJ+obf7j3y0A538CNBuu4ZKYoNzt
WeDOef0PkO8a0YoCDGy7u8l342ClmqJ0fj0vyVfsoM+4FfCAG8qINjzMZMbiSk11xKtKZLLpuit4
lN6y8I1s7AqrVMWMhqIuzppCMoqQsCjwxf72G/RKNdyzK/ekuotCd2tGrQu7mAwHqask68jfetqR
vmrgVRgpk4A+zSH37V9fuPNXOPmvy4bGZXDtvroxf7hwYFyFLBMsrEjTdvgfP4yzce8LwKMaWzMu
T/dp+VXgegRtw3EWlWdgemMozEWRMCHI5EAFEK4U4O8mBfOJQAKs6Sx9EYR8rxoVgM3+h1cpEwkP
Ahd377aLUmBDWV474KJsweGQz30dMBGAIAdaDL2Lqpoap6mCIkM9yX7D2iuAQ55TCgqq6UyU9T7U
rNhqhZOuSUoU9XtPr2J0GA7lzyqeTzUk0L+5adaf5H6BjRsuF2paLkY7NHf/dNNg4Kai16xmp8WW
Ip4Gl5kepVAh0a2XO9bPrUlb7AamvMEj6LrsC5tynNpaSFiOAoVMpYDxgqvdQ4hX3w0cc4M1zTOL
h3CngjQOTk4Llbl3GUKRHj1SJn3/hWazrZfepI87kyIpcEM4xLs5rR/bfmRTjfZ1sQkjitJqBv7r
MSP+OmYsdI5tWBgeSMa/UBDCrkrRhQkbTJwac4M+gRZgkSoitgmJPQzADDjLCkyvmwk1QS8+3EB6
msWjjKUCgSs0eTAFJ6fE6LQSaxY/RD9Y6mS/b0olD6cChrGaHkeQBlhwk0jY8jp53Jnc9y95huav
MCi3gIFg/dEOAcKwYYSwyg065CSQghD+/8pKFJHl0KwHUWA47oGkSkYQHsiJCgQOknm64ZCSwa7u
nKbcu14FtlDtbYg/+FsntveFAmKhmVwujYw2kEX5CBJVuvVr0J/pFUXNQxxOLynQhFk0LnwAdlfa
VSUBeQodTo0KM/FX4LgpgNn7CiTW6l8/EVMXf13AhGVCWrEgZliu0L3/Po+dTrPKbMI5LikkKyTB
6rb1knFl2mB28uHBnV1r0baCrbTq7ly3+k/2zmM3kmzdzq9yofluhDeArgbpDTMr6VmcBFhFMrzd
4Z9e347qI6Al4eoK0FBncrocmczI2PGbtb5F6FsfffNMrjqEzUYbPk9KU1cpnRVRROfIzy+eHTo4
1PlHIi5eCb9huMD+6s+hJPUj5saV7OsEionxoQ3zpxuH72jPdoOMnww/+/ZSDo5cPDL44IHakEip
VGVpQ9otUc6XxOre5xwn+VQHXA/nZ610nFbAbEj0UUwSU7Yl2uFZRTWuiAMZfvjuuG3n9ixqErDT
3th4TWGfC32wzzZy1zQFjdqwJon40nd9Pp4Cv2/4nUI/BtDH4rz+IZnVgSjISFGjQFCZfBpqcrSz
m2pg3JiBS+Bow7xRvisNvls7DDs58JQybJGzmS0KdNv8VCd+Q/Lboulxmuw788Nd63E22RaPhkVJ
tfy5QSFnNuJe68PvAlOqSEgvM+TnUlCGeXVzBBvMpuhIPlN3hhJuNa79NAfNneqLwyp+c7Hq+WWA
lzx/V60pXbS5ntRsKMrat8G33wJiglO7Q9Lbk+Yy+82eMeRdPVNx+XCZaY17QjPKn0oYRMVPQioZ
2mgYv61+vCdk/mxokUOTiIY+NqnCZ1/RZF5IfjosStU2+ijD7pcw1Nciw3DtW0TTYImw83yk3SQr
I+WTMkds7LSu3IqUTjSui7vGcZ9SgYJXqbpUxSlJkVNiEPLcGdF7WXT0sFGDglj0bZ3qO4qem07L
O/rIBuIVGlKPIYIbMepQAjorYu2UYqC0Cl6uIXMVU2Ogvbeqp05Hz19LQtJUK0wlu5UII8nPMu+9
oHxb8nPcmW+utfVLXBtvyw0eNVW0sYvxHjoJCoAqxABTG7cqGYkVbujxJYOHkI1e7DWvXjjcbFNw
2ND34E6F+UxP7omGUg6cBSJu2iLd1R7GunwAQXSblG+iZZXc0h77koe/FmTDJraCJ8HwHOaqvm5M
cmuWtrsVDE56nVHATHmvK/ljKfiHyXgEBXbXhR9M+oVYPrZRdNb1hqcHO6PM9M6Vg8I/ac0Y8yay
uJmIsrAo3sj12tYeRrZ0YHHNZvy5S0sdJMzWtkW5HoY0viXGcAT4MxxKA++o5+akjM59sMOQxsii
Izu56HmeKEicNUc3m97yKADkbqqAeBewRHfDNP+y08l4TGdmyWl/JyK8YDMmltZ99qKa46jJNYwB
TJxi9J5alAOWqFQcDLwDIFTWroiksR4ME/9xi6s5xVjRddneaUkEHCHTQAoc1ZS0pVO1WNy1StiD
SLM4uNLeLsIgxYiaYK1zJbajiqlFVXYy06repaI4zXPsbJpRM4mFnC8GU/N91AuELAUpWHBwTrM/
X6ICZAUWmJvodKIVLQKv8zndzxYRHWbyVk01ael2He4GW36PBr9rC2YMJeEAJyRp5sl15d//xdpQ
T8E4CkO7hydt7JCvHSrNNDaRYz45fjmf/PZlqGOH+RJSlGGqbWVR5j9blkEdobEwJsE4oDM+Gy60
ynYYD3UwizM0Kjj98/fyC6l+Z/kvHHUsQRsLmW0xJVue4zAKTO8yI14/WJbrn2HeJ3uvMF/j2k/v
xhCcj0mwnq/nNqupiVwrWV46+p9DOcxX+EHJIUsyHedIh9w8q3O8vYVYl30Mq68kyS3qDSLopb1f
XuXyKkxX8mOY8rsM0LAEZdEgfohZqXgTIVa0oetyMO19DnUbOnl0dDIiYts6vSPd11/bMd9OK0k1
1rT2UGUMznWWh1tTR8crUQiC63+pO+R1hh0eU7dxzpUqQgK9RE83ynGP2ezeCtv2MNje3tUZqaTU
nSxaxhc/0XZzPBFGZnyaAwjGpDOas1W3zXmM9N814vRdPpbdGcIfzCmPiNESgCT4cP3oQpwlPzhw
zoNhueskZG3IWfwYhN4LyaoxJjsNOUuA6Sh31h1UfWbpyXmY7u12uhaS2yXy9ZshaC2YmKAfFDI5
EF1VzPrJi08zL6Cbw4LBUKDvETn1e0lKedhN7V7LHbrkWvGVbeFKJhkmBE2WKOtk0m8LixyBfXJM
ygDtMc4FZoQ6WRK0hSkmE3C7OZfESNw/jOYQKe9hwJaxNlygd1kcXWMU4hQrjEBpxkDCUpoVUj8t
CuBU4kQBOokySxSkRYSM1d2IKG3EkWXbMgFO++/QQa+DYO1uObUK5c1AXv2ZRc6zlRP8qaqLvJ9I
YRit/WCwzgtb+daHqB091n0oubN3b+KYmkdCG5WfAUI1YyOrZcqzXaTRGa7/fYSharLL3dCkv0iD
h2Ov5gcGSe8uhTTruoabEdPa4Igr+qjd8ioXwbQaEUFOuY3RBlEjmFf9qhMNxU0KXpG8ZuLcn5Y6
qZl4fAxhvodqD8c28Js1cOmlmofGIdd2Md+rx+eiIcf8gqq/4eznp1DxlQ8QepDcyvR9UNJgDdk5
ZXrzNNf5u9LDKvW5Y6JAx9jEKhHGH5aAGBMk2AVC7JiaD+G04alPKe3wlaoBaU6Z3cmA6rLFhGim
7OGqGlBJdkqYK666ju/TIn1Oa0RnoqtprfidxSQDg0pbvS/afij5bezGOzdjRpCnw17vhqe5jftj
kcOqjM3o0mTAQDS5Wzxbi0B4bLARNCpOq0dnv3VViA5Cym+zCtGUSOacuUl/W48z8Q8O8NwW52tS
Kg+qbxxGUV8bzX+CcsGu0rjR3eINcYYnG+UuSJfvuc64V1lBdeIpHZk4OA7egWZ67z0UKq1Wb42p
vtWudSgmB6OJfVgaaFepjTvp/kAt8WPIpbnrJSqu1m2O2TJNU35AX5AQ2NyWXDUo8FgiYPV25UmR
CObMfMzUQLNS7hqRMI/Rav88RB1Fi3lnG+im6PR7ifOF/48HZpWTC16VReg60eoUCDNTNGM8mQEc
VE3gogqDrz4aqIvVJ2KOTGaRlJEgZEnpU0vVZdgyBvQnbp+9un67T+LmDWvaMWS/gq84HcifBSWS
8KLlMe+Qq1gj1VMRUhc5GAbMbiY0Is/fpRA7mYnX5RuEdoCgh7vALKAkJrZ8UqYdi/OB07Z+VbXn
Mj8ILCqR2ob+R30u6+YxZXWNSYbalxTAbZLQ1keivIsbUa29wX3IJvNai/YSu9zoJBamG5UxqIUx
olr2t4RxUWBqFcaZ5GobDvNxXprW2U8DzPd1OL6SyGJsDZe3ox24PKENl6qZ+Is602cYgy7Z2krP
PygTWF6qK+R8eb1fAv6L/btWWVFjZUUKNJOXZrGnW1pEwZfw3eji9eGnCC8lnnOm1c+aGXxXYoZP
g36yxL6zGV34/Vgwb0PBaw2mJGR7BO3U6ssfGftWTh+sLvDvYxHCBOI9VFUqD+ytM7nv81C/H8rJ
/6nl+bduYBZQ922rR/eOlx/6tvpKg/SoqwFIzuQXXy8g1qn57Jmcmuo1jtS/ldsRWOrPhJYIcgWB
FTarHAD2aW6qY24ayMUcS6PROAyCW8cPLHsjxLCJehNzY1dbeztCrWuOyfcyEfFQOoQikDBOcvh6
LN2X3xbRRDYkRNrU+/BG/8oMaqvqpajvtlrvkW+oRlWLdagM3wvbwiHZpWAf53OqGvY/Z1nIhR7K
5N0f0w8vjL6KyKmZRlc4qbtiE7gBqej6boro5BGJoy+E949bq4RtSlENyaPsaHCU504KJI197e6U
aUX146olsSfaa2oyvklKGiT6makklnfx1yfmByHlGAaVw2Ppj6qIp7Zix8gShL/b+0+LcWpxYOjq
Q1VP4rkwkCZhp14GcMvc2lBVsysxpbQD7huACuhKQyy/FH65mjNbQ0FyEjdqyiDyAFYPm30a/VkA
LP4cDZ/jKkD9pbs9UlrVdViGB2d6N2jHxiHiUFX2vS4svM/3jn/t5nafl0ax0tGeHGOpI8ZyPLY4
cQZHLSp4tDx3lsPFsM8Q94+6ZdhrU7rZLnEc+jGE/5h0xbWfnYe2KoI1oDh2PC1xwdL8PalTNqUH
HdomWIkG4Tn9Gn4yp+ImKg7WuINrWay02HG3ZFgYLVdxccRqpJ9t8sLfYqcdMyjCekGjnw90e8tL
sOCnQ6itf1qRhj+dmxtW7A85FjxdOZGSnGaxJqaaN4ozTlIcpIO1Jbr9pk9kD1u4LgBEFkez0txV
OWEkwqxxWgyiQ3iwbPiaXrvB6imKH8uCc2lyDdg5lenedcBsfZ/pe5OXP80WzGA5X+XAjbq4bgOX
faVdj93O/EUY/JMvJGQ6C4NaPBJWnmgDvkXns8QGAVLHvYO4zZbcZZBfTRoYxOCXVUbMHkg7zEKS
JhSmY+rEdDGslyy0wQ8OPcYSNfEhChLPn/QKEoasEwHsIUr09LuZhu8yFeg/3ZSbrkzWWXZLYlRC
pCowPeC2WTzLi/MEvNiRE+3Jt+qfy8ptmnjWee30k2C/O7jn930+EwrtUXFIP1UqhWJT+8nPZWy1
jJzDqPvlBvOPEd02mVpP0DZfrKzYErT9NAT9pSntvaf6145RBaoxPFuK6xCEotzmyuWl1s1OjVmW
F7/0k0KD1zCIkCCQMmXkE5cIzgltlDzvlidfUjU32bE9Zpu5Uw7E5e5KzWlngQv1CgPpUvpshfwo
ZVIf/Q4NXdCuMlXe1S3H83LLqRgUkFx8UbUo6vpfrgO7q0S8u8+ml8yid1eBnWZyi23ts+i4L4WI
dr3DJfFzaAdqcqwIjFLzkX2oR7KXhr8EYerLCvPPSlpvhhWSKEd5orpZ3AXCflw2vcs1RGrBrj5h
6NywzG+q5ti57Cak+8SiiSeLqpGAqKq9FnY59NfHccyTlVrGC0189Vb/1gbDPeMwFg4pKWPRIQbT
iLOKPGX1aRBNXG2X+2KZIQgWLKx8+ILMJ/eTBvCamhnRZrpZNhfLAqu1PwKvfVy8RD7W5hVRAyt7
TuRm9MKJQeL8Eo0CSUMQ7Uh/UrNHXqvF0FClX5KvrXQUKSOomnQa7voA9wBvDoNEMAZqqDrOd2Cw
sJZ29M6qlu5MeAr0oEfRFDffU95eDl494/AFAYyFSqB4QO1NITQeTPXE85B8YuXObqoeM8txk4Ou
UX5B2BBq9qUqLZ3Sc3mXk8h6Hag7vZGBz2Lx0p/dGWpXmGrsJaXgKQbqimpHD7rzZIXfatcXR+hT
5vpa9cl++Vq22urOFZvUpKmfaPy/C4ElehTuyePKE3iDsThX5zinPmO7fQYRdJkBjahOlnnzGOoI
TtlJqK0L+jNnrVHtscGtdgnew3po551aYSI1Y+flcVny5oa9+U3S3M61/4z1gQOBWQaKeuOSZtHb
cg/Vuj7sSJDAsOKW27Cctl6Lw0QxapQlzhlLPv5eeFuMtJ4y4Cs3rys+M4YUuJj8Pd4Sygx1Z3p9
9s7gSJvpg5eTomOhrU/jFlb4O7lb6s14WVYccw6UoHIep+i5+7KnEli9xbMncK/4ct4LWuqVz+gC
PgPrpSL7Nt3iPc6HW+xP2C1Dfdl/Wy4hp2iPF/+k8KhujYonZy6Lu0nBBHJS4Yny2Vv4AUqLvkF9
WCeivdetmk6psoUdWaySS3aLq1DVc7FCIZg59lflQFxkI7aZ7zIrYWRcs9RGPoVbUxxMt1w7uIK2
8NUZGyd8atWNxdqHMCPr3gjZl2liGnYWZuehsg6EXn0vggEk9uxMoYwPZthu3ptGANClUYvnjgIl
dN7xwhzUW8ZJ96b50061M7Hy1loyv0Uu1bFafqtTL6m6LWp/RXEMzdUwZp9qBjl01JCLg5vnx0sI
SweSA59rL8UarOH1UXU6WWaLT3QO7OPgQFpdfoSoHxl7FzPY/chBF/64bDCWz+boBU8L1yLFZs0z
EvVvGx5KmABppXXr1DbeSfRjKc59FZfM070QcJ1gcVZDL+LPYQvQhlQGftVQCgcxMJ4WSyJnlYRB
hHr9MGVOTcdL89dxWXwAvmNnr3qBkZiPxVKs4IS6FdD4IIx/q3dUfbfIbOjIlKNDGtqfmXRuGRu2
Z9XKttO7ggnybBOEvIz5NRpTfVM0+Scc4YuqnOaUEo3adpclMa5issBYk1cvms4YJsAjmuvDQEzw
a91hwHVVepIqJGzD0uF3zOflzJDKl54kCJpS/JPQfc0z8P4dY/EtL5dGj2X6H1s8lc3YubTOHrNc
HcJSQyIV5NN5WlNtpFgq6HbDfKPIF4yJWO8oh0PetF8aCw8BxmRt9Bwk+TfSUYa7gXvsdFKvVAdm
KcOt3fYbtGQwOEF7ocbofwNA3quP+3ImpknMtwNku+xDHA3XP2B5zN5YtFSZqUUeUn77t1digejy
u8SKorXnFcGJneZ6qIWzUTPwBVngxfaOPuq6oAp0ZYqPJqa8pY1ZKqeGXO4fkIcYOBjzkneWm9tm
Du9U7WW57EOrkLSuIQ3WMm5Q8bnPUy0rZNzPyzBhmWMIORHC0RuPCxyjySbUtqlE7YkfqE85Rj0/
ooc23VOUlfdmxCdn5mHjGF64k0+zxaM7JbV0l3sddo3vyQKAlAqsp7VtP0ZswFeFmA+jCtQuYGsj
9u71XZkeOoV5yd3yIjoLBokzfXjD1+JSD0iSkuQq8fYwq4F9uLar+C7CqUuuJY+CGV+XPxg1idTx
d0tHtHLnap31HPBAFO/GiHPIDGoe1wSEk8AT6R17tGKjtu+ay/SxV4+6oXppOZLVZCWHeMqn8VDT
GYEnZpXDp39poNtZPppm99IPBDQYXJ8UBOB+IaEFrEsEW9uhI+dtgI7MXHUlYfjzs6RfKTERU6ZR
AhJabLlK6qsG9ajLfk5x/mFEHBFs5/r1MGucdUi2DBdxhsCkE9dbq0LINWTOOQ60CUmddU+wQ33K
hv5aN8bMvia+Wh4arGZGB5cr8RT0d62wuSsZzm57Hi3h5FirbGb6VjMl3WiApRfJRet4Kv0qvHMo
Uta1z3kczF8uhS3aHFwvhatyYZat65y/5TVuDLuBAtS4fL0xsTfcoQi7Ume7iIfIFuXUD2lPZcCh
ZGXZ22ibi4pB6v1H0sp1R+Lg2m3eTYOFrI0kd62e5GontpB3YocFSG3zRYUlvoWlbZcBCpe6pip5
XeAqcVpfCLJ7VM/NGg06g/vuDKEKG7lq4RO2Q67ObS7D7HfZvS5H6HKeFcl77NAUmBVaSus18+N9
EDMfcPqxXo1Nc3HZve5o899FZG/1vLqP6q/e6z6qmr26l3DNiLWz6dZQ6o0uBkwzvZOWEidx0Cyo
EIrxagXNj/nru+ruitA/ePGw6hHqmIXDkCfc1/Od0UcKDyCZ16Bf3lmVfxYi2Od6+muBcuSCEy5X
o2k8BCBBGVmGgffkt1RggUkF5nGcq+mXCxRg0XQMc3QavPgNxSHDvXG1jDkrVj1r/IR7v3fjwwKG
WpReA/T3kOfAIhxQy7+UAD/W0ekXkicqowAqr1WnXwtYyHZ4ovilueEJ/Nol1lcis2cFMFKPTa2E
u++XzadXygsiys9lXYfabz/J6nX2qIOg7lSwXRS3ATGa0gz1LWpLyWY3Ujdf05ZPWDSPywJYd9nY
MaBBYunfYAH+CJD7bTFlcNSGaN7b4FEVzONIeV8CZGIlqej8riJYUR3mSuLXWfnFSX1jPRfiaxkO
G46yE48946luzYYEIavNddclSvii8dBYK7gORFpM2LWBqajb9Yjf1suHlMVoD1jeIU+F7B0W8Q9d
hHpWvft8uBFxsYDM2+qOMeGd0irhXjgstd/Su5XiGufBdvbYaRJbRjYgYvu0bBA+Isw2ATQh0Y33
0Mz3beK86gZHMmrTX5GS1EY6mZ7SYEVKHWI23oNHT3uK++q11b16w3pn7TvtFa0ZQniFElNd2qiQ
SPj9LBizP9XMl4Ab0AGC4acar5fySaoAt6W9aRVpbFmjdp3xSWIgARr2Z2aPOAoVTkJ1Nmo6GvME
LCQ8BnN0sSXSsmX8savss0oKQu7DMek9wpi0S1SCru9N+jPLrk/QOjlGC/dD3RBJjjTNwFejquhF
AJdKKi0XZmv9I2loKHL1g0aqAmi7H+LgNHmxDUhVWXm6vF/4XURc5qxLd+jmPTpAA3Yf69atgzRc
lmbEvRyIHeDp/A8EsgKUrBvOk5qOz6X7WYjmQxGtVM/I4uMZT8uhzuqbYoqUsX03M/RgiEzNOFps
T/1HsKVvuAjxYXKSc9xxrtzyWXta2IckZlE8AwDWyAWuUzzEUtHoIInk+8BEpivPDDE/limLPnJy
RJL8Xq15LpnzYzyNkQHGJhRqpOpzWvGS+wdPiXnKMjBZoCCCodUys+Il05at+iKhVI3ncufOiq6n
erBl9sSM4mRSvWRWDjmcgl69y141X/LKO7kV67rZ+Z0PNTYZJLpa/j0p5pFrfZIAea8uj2k75Puw
3mT4wDLA4XPI1RAMmdjZ1C71IdfUqh+w8PFAZ42n/tigRBtxaaxqVVmpt3mpiNU4femvR5ebfqEV
qb89QYdDLU7JvHSALXgFnMfpeVIHhXqC4zlKW8h73ZggkiDtqJuE8m0y2TbF1s7ph+ka3vEl/7Ql
B69o4DxXcGp4J2ZVantqfA/r8ocz4ldTKs+5Q3Hd1N7D8iTpUfmAO9Io5dnvJyS2sRdIfjoAC/M5
P1lBCLONI6q7pEX3U501y7PfDuarifBoi07UmnYKxdYhx1kZYfwdwMFY2Vp81ivYhnFRvbXl42Ta
TwtBShW9jjm/Z4V/xoGn8INmDMU6fG2vmox+VsL8rO4tMspKAhEqLqiqKpaHjfBwg07TDkmkF6hS
VU0vjKsElrCy+v5IxNgRm9QPJPovcvAVlphP+vBAFAb+RuE81YZhskhMOLrS96W+FYUFtj1YxdJ+
LhvCOZepg64zDLBtnI1GaP5/ovFXQbLp9H8iGuOlQ/D5HxCN46L4Yr788Q+k8Z9/9TfS2INb7Jmo
KJHPmDqzegRaw5ds//2/CN/9yzA9IMeeo5kwGx2+199MY8v/C4YvajrLNkzfsF1kW38zjS0TELJv
YipH0mWTgmD/3zCN+Tb/VLhqvs6Mm4hN1+D1aYb+PyF78R36eWsVGht1UUZU2aRTNOYZmwguzUl6
bXB2qtb8CkaM6pvKc4EHrZqgi9ynOjHyEBePOdifzJwB8FuBU3svQ9W08juc4AF+zC6W6c8+8Zi+
JDOp2zN5zDNZPj2+QtKo8T/SzLki2ZAXk8nHxnYnYwMVTb7ERtGzg5dV1B3Gms8+TJtGJ7eLePDg
tx11Y6h2oCHsr6jPfqQC4RWeROicBCWKVqUhkHJy1/k+ITt1EaMf1zB4Vj8QKmL1cACHGHujU3Q+
fpIwxr6ZFe8QBoRgVximyEEy8Dc8n20fK6Cyu2p7wjh0iBUj1YiUYhqR9aLUWqFhaR2k/laHGzXu
pHM3ZSxQoh9dAT5RbAf4zJLg4C5B8nOMWHAxZUkyO9Y/3KhJwyP4HBalmsyYlddDmkK1jfKh2QeR
9WANDgeoOZMMXpYuim5zMiqxa+iOfiHE7jggLD+LLm3YQ8PkCEH/faB6zPJ9PkfI33gs+MHPIiee
YacFoGpXkikNOrFYn07+APx1w/POVj4DF8d8N0cuvpzBq81H/qJffToRLLDQHzCYIXiWcOOJttwk
TVPh28B8z5ci+Rr+YNoFW9Mfgmuu8BQG4PynQgfxGut2EW7rhEIB8QMsyjXfFmejZVj3BYk9JFlo
AAnWlV6yfpF14D53LuDVXdFX7Xjvdwa6j4itUbIxjEnTT40Cf/KQMdMUj7U0rApRU+tUt3mUNjkX
8FqwMNMdOxtC6WChBTIppx3chllOq1j0zD+zWnjftjuoWRSZbzy9xzb1C8ZfBJSD0WxcfHp9HMZI
JUPHJNbDYJq2tqpq9qpN4fRLMqIcXFDEruXtE2+o8SdmmbABK0sA9mHVTcYhiQGn7hyaBe1aIYx/
TKwKWtZAtVFfslaG4UUgtnFf0P2yFp9q3/NOASeKaYE4gCmZkgFQcVWw3qYSzebQjWrzjePO6OMT
9ZR4q+jTH3vXNB90JBhbEZDOLlNruGnuFN5xB/CMZYxHuqeG1QlLXPyZkWD0BNJnICTLiPbYbONf
de+E+1EY9jnXvOpQSqLofC8v9kY1tlsXHR11sEPYGlVWQ6Rna56tRq8v5IVqFOuF+UOksyB1hfCa
rHHA+aALwO9a46mONMSxwcBuAmD7Kait/NjQETw6dRhsmtae1nmiJ4cQOOpRC0L7RUP+iY7Rj+2r
nM0vKx+mjw779tUSvXVfdkNwP/QzRnRdL+5xpBK8asgIB10v7z2lSewznTAeLTYfSQUhYTDFm33x
spG/mNUEA46D/pZTFB9MTCVHZ+JWyboIM4gfw7HzEiy7OZOcgwRYehB+M20b4YR3IToavEGlnrAE
l96PhtCc92IEdVSTzXFznMbdd02CLsWGXxQXsbedp7E5yMaQB6jaxb1vcrrEbttcTD6K+15gAmTw
ad96JHgfRswQuO7K6gUhVXvDWgkOpBDTLiMh4sechNkRz2PG2cBWw0aLfNPsFsiVHVn5NfUEoXhJ
on3nZP0+Nl1OcMvosX1xdJ5Oq07LjaMlZ/GqVbO8tGDO2SdNk0OYapRWt8jMXJLKgnw3TSNqADN3
4Vz4/TZnrb/F908QruhNuYVQ2aoKHQyH3o4Ps1N3Oycw9bUzBAyX26maDkHIVMsg22uf4tTeetJW
zpca+lzcue56sOfid6cbCZ8QjeNW66LHnlipazMS/oWhvNwGXJ+DEVf2Mcjx8TKyFju8f4Klpmme
6lgHWpkxRfegc1xEYmQ8raZi77XIRgBgu3BobPd3MzCCYyYf32ng0nd5U4ktGPtqP3ilg6/apzwj
JObqNa2xIU4leg5kNl2izpu2hqElu3oeR7o7LNN+mZNpB/KMBSj3mGM5xibjVsKDbbmXLJ+8F092
yX70EvvcRmN9aaHB7415GO8xPzVX3gN8XiZ2WJA3ZbkH7E+WWaU7aK5YmfmBZ+ynBs1naczVTiPG
iumrFe1EqBfH2iinje4E7dWd8Gnb2dSdopRqkEDSYddyblL7uya+i15HOd8Hl04P+90EIXPNA8Hb
j9zRO5C6wR6UQ4lZUUsv7dQYn1k4kJKSwI2tXJssJ6/M9x6Rt+sqBUIhgEgx1RxGlJ1oB5IZRlSX
mPUWahpXfJr6YyQGLJV5p6BOpn4nNFdDpZL4ry6K0WdEv8YPEcBY44Hp7gc/yaCBttaJsBqUIzNp
T307BdusVRnadjTtgNt535GlhWeC9WiHZ9E8eIjBVppNJlIySIuZrw4xK59NyGaI/PKJeVee+8kJ
JQxBtD3CcE+wWBBd3l91Tg78ncj6qLGD9TzC00iY/LCRcHGpaUwMbBGhASnNeDzEIXOBuAiTUy8r
eal86Iq5bnabKFbBi35gbsxy5uPQ9RihCZebyfx2MvXApY90CWfNnZ59qu7MR4LIA1CeSBtBX5PV
6icN8XDcGblVTARfNiz88LjhdyMlqoUwunaKAUt8onWM93P1ABmI4eN5t9FDFmljpfMpJWNqk400
mSmuI0KG7DbZJr3GM7RBPR1PXfcgRAKTN59Zaemlc2ynuN0Je+Sy1zPU0IZjRpq+OLg+GlmbhNVt
XDhErqVOz/iGtNuPsqnqTaL1FuljIzCEbOwGF1BXFd33TlYdSViKgGN4snmtuhKu6zBXVytLhoxu
yDLcTRIOAyaWVMqAwAGrZXIZ4wjeRThp7MOoj8N85/EmoQKvcXo8jUiTox31JbGaVlMNFx7qYKVN
PaKIc6wJgGBeGx3raJIiamacTU+4VIXNnOW9dte5nvUrBOxuEFK0lPb/r3Nd9l/l9SP/kv9VfeHf
ZTU1oKja//bPX8o/vw6/ys1H+/GPX2yXzuS++2qmhy/ZZfxTvtDff/M/+4f/9p/rb1z0I/9Rf/MQ
lZ9f/3aU/0tqy59/+K/UFv0vHZes7pC+wprgH6kt+l+eb1mqyUC4Q6vyPxoc4y/+hQ74iIvLY0cl
ifyrweHLWbaG09nU+e1//fh/u/V45/68Hf8b9x72ln82N5bH/0zNMnkNvC4OuX+6X2o+FU3u++UB
WSxu9TB6n06Roz1NXmvstaC8NVJrIZAjqe8LOgY6cBhuRXJsyH/cdRkLViqw/IZNDZTGfI4N+80L
HWTR8Z0nVbYyBoA0/ciD9OKW2m4QcEKSS5SXRwkiwY7v68K9DonP+HQY92qp4/s8NuvSQ3wczA/x
iAZdr+7bwWJ4geeVBUDKdjw8hHl2zXjEYmxnp2yYGVSoFKE+UuuXbr64jWchdUF3XQvrlJoZwY6J
rFeaScmq299tTUcniIpGAQod/kUkztUvUMvWaM2KtiDtiQas7AmpUsOSZBqBhUn3WmU9XMtRv2Hz
PLSW+0kmyqbx8555A8wURwJnNvOLEbbr1LA2phj2ddM9tRbfG+GC7+ZfFBMPom62OD6+JvYLZgtU
GRKU3Q0U1eIR1TBHhtFf0qBEUc676Y4onIr+ftCyS9xml7KwDl1R8k+qjVVrRxhsN6pxhJLaOdbm
c+lrN/TUL5GwlUrhxnKI3ToeZ/2FoAYCEhsAVvjNnezStPG3jswFsslrIKeH2OuejMh+69Jwm59k
ILdu6V1dc4TQkzJzTj50ez5jeTr4aXEZ9P4h0gIYbEc/bXdW3O0omi8EM9ysZDonzoBKIz0Nfnxq
EoHoOrnE0O5sHeiszvKEUG0y7lrFsCJ5jkJob7fpSc/96wA1tnSdt3qSO1dMCCAcnsOvGhuelW+x
rM35HIROecapcAwc/Uy9fBjooaaEtoetSrvCrnoAz3MqkfhzMOsb4s4IZjPf0j77CBkFhQO1u35D
KXeo2uiUKLG8EZ60Jr2oK6wHw0snDTTVsHTS7NsOo++aSk69jWxQXmqPD7U1P+n1vkm13xPVGXQr
QgdgaxTOiiDbTVakxxrSTGgODz6qbggpwxlMLpAS6lGeLadRH27j7ByAOZ8wT6O1v5azfTUi3sFq
POuRhYtoOscRpjBU+aSzw60ZTYhn6cW0Z2op9zoDYdM0bW3ZpHnZ42+vMi6etx3T8cmJpgfUAm/M
z0/zwHC7Si9NnXws32PqFODUvEn2C4S9oYyqw+9Aes4qK8Z9OGYfCMd5qIBW4KqQK75B8oi671K2
060Hbx9r8Zvd4ZBOJYdEu0P7ctIgZSGCP5nc5/kUH4JSuXmnF5V+lmNmHRMQPXN6SQfiUhM+qwIp
LZLVZNw3df9gZd1TI/ILG0h2zL8Yqrz4c/cwmIxqxweDS9I42Yfsf/pTe2qH+cWt5xd1BTttAhGY
Ej6df6g3Rn0e9XB4cAEwiPK/U3dmzY0b2bb+L+cdHRgS08N5IQkSHMWiVJSqXhAquQpAYp6HX38+
0H3adtnXjhtxX25HW6GpJIoEMnfuvda35nszdZueyL4ePsTyJwXUKiPudgN1tKnz0igVQtdGvbb6
sIM7rI/ZPjRqfl69Qd0P0tH2pIPkaTDfmrEhqcT0Y+F8c7X1HLEm0Np47hS8UFzbyeI74bGlIWvZ
0LcvlOFrOes7apczp134i9F8tMwOgCD3epfBs2iAYgvhxfHbQMK9FhMMoLXb5WJyq2Zbxfo9aDlu
ZPeWZ8ro7bexrLhe1Pmuin2juM9h2WxrUx4UWW8Lo2OZnq92PV4jE2Oram5ADZTZeFW66W7LARsL
EzAcgyhVldfeDT+dmtG8iFr9wNK1jgMmHPR81oZqXQx7/CC05XNO3eua8kebT0fS/tYVFzPdfQiD
BwQaF80LS+UakHxiYCaxBqSueutXc7LkWl5IDELEr15RYVTj8i5idGM+Gt8smXxixnZoa8Ov9PSc
cU4iKSxaTRGXBM+0larr+mtj1ID65qNbti8Nx8E5tVcyGI8zN8LyH/TDbVEdFIPLC+Xw1gSHWZkd
KNaReVG7rUVHs5hbjOYCJ0MicbEeL4tV3HBbzdoCcwjTA6LVl2XBFtAd0Sw+uexsrZzvmsze26r6
rAf3LhtfjAAmTCzGDz363sTuPhyty3JLLmuC6tqXSPLacRM1OveYppEV3ofOW9eVQOdzdhpXvFUd
1udCjVZwP2+W4J5noVol/ZVAwPeW35FC6Rjd7hyN0EwGw+JWy96lO3B/RKc6uiy/K9Pty+OO08aL
ppM2Hyjia6sopMgHS3x19EQ4BNINCs5VNC0pjTDdQrorh1FpjRWYMp/jfrDmgPzqyOqdxGNQoVL7
kKFF0801V3YblCdjiWbVB+sgWWJPBA+g+Z4mdN4c1BKaFWx3n9N4nnzZN5ssqhqyl5O3bByvbpFM
x6nIjq3WIOuGGWag6UOXwswjyIeJxl3cKuvcHBflnjbvU/UFOHx/0BZmZmyJ7tf3Hp+bcB/thqxF
nGh9iiOpb2cJfDILYnF4vPd4o4j63x8KY3nYSHCy5uA6XXMYJ5B5uPRfe/xMjPDaE/nRwQGxgMKU
Lw3WthnFxhploXZ4vMFVppFPINptMJuvTCQZDXbBIUAAMhbpKwDLxoPnOBwc0tX3WHZQl/aQBtX4
jvol2k/Z4DkRhy23U/2qtbaao3hzjtSEphWDCm/oGBRpw6pQ3pzmh1Vb2wRBPbYGvEntZlxVdoV1
gs+0+kkpowEBB3qFqlOaYzkV7a9vOn1sjzy42cdJfaFhOm4pitD7YLmISERPleiaF4JAEUXcEY2m
5vtsgkBnF4Dy67zXUAppqPTOIc67r/GIHopJkocmZQUyJF51oN/XRSru1mi3m7IEtpIpTNKWtCit
NZl35VzYs9Q/UiU59Ll5cQTuxKgn+K92fA4Bb11JmOzMbY4C7KhzC+RTd8ORf+OUxSSy9qaAQkeY
zhfUue2TysmRxUZbACAsf6NeBaspsd9sKOgEtLzo9fTCOOmSojeogNTOZvweC18Z8KNZyeF3Rf1f
1Mma+rNz3yG1z6WL7XDv0hg2f6qTEfK2YzFlxByn1Mk58VRFBYAmBuJE/Ba2QSVRjwW977UWDQg7
cFoNuOJRpz7r7jrdgDW51CxGPQsYUvZLJ8Bst3ezmNcV+8iywPT9tcnGW6QgZ3L0U+XIL25bksAN
rVeqF2nEr5OTvGM2RY2iszwOebcXMTkQlKe52UE+MveyYqPqWV94znItOXT1eOsC8zLZlCtz/1EE
i6ywQWczfKBKf0e0+m4bxZmWLZhD56AI0yvtcaexBVJjBiQFuE5/07qOofm4zYqvy1JqJ/IA1W5n
zu22ZAtvjG6Xmf1tqd1AZN2rSL2yDI2DIIR52OURd09CZh5LDi6WS94S7dEdRN3csn74mLpxl0+V
ZzbLxmq8gc/FKcJ/AV1CsN6WyV/chcnZMYJPJYVk63xLTOXGFdb+Aw/gZz4FL7PDRc3/NMI19WW4
9XuoxxDiz2oH0qwHJ980br8SJUGQ9jCQTMM22I5XQWO2DI9/f33ppvGncxhiYtVgosUc0jGdn4ZM
tHJowosu99vIvMO+PAuZnpnb9mnnDSovRpqdgwFnH1VeIvtNYAi/NmqvnCgPqMN1ykSDFKxuRhHV
UVhRNQMk39UqcWIVr6f1De8l8EPQnmSyOZTz9nhd9uA8cd56F29GJQ9LwTHE505Rdk1v7VDI0/uP
VikosCCbPsLAukS6gdMVJB2yuapMgQSr96xIDpKLTuYUumiX68xEye01MjtPRC7UyXALRe5TzRbV
/KHT4rIhVDtSnKAwe32bnLG7krKBvDOd6HRS2Asqg9BI3pe/GfTRfdbUu5zVM2kamyb5ptjpeUI3
2/Fvk7gl+7r2mB54Y43j05qO9qgeiZ26NKyvs9h0VXrB9+yQHUHVyh3bO2/LPhoy1G4jfH2GuJRz
9mPZtJ1+fKJzn/9SVO4OEMJZa4uNRph9KrftgOpGoCya5vkjY74e1MtGRjdqrcTjZV56zKJQr4hD
32cgMM0wPYVRQEcO0wwjMLAwxDc3LMoySQ+TKhaQ4rmECz1J+9LhGuom+7KcrTDC4+KVhwmrtDIJ
bykVTcEZgz+amMYXPdGulRIfVJuaT3Y3jSc15t4YevMSLgYTPi716UicEd0kUPfxOefQ0xNMHjUJ
sv0Z/C8juiKIpnWLmqeKk/NS/xX28CLa/kkbGGaw1E7dC7bSD62QzzMlhAY/TjksBQtO6DO45rPO
AVeb5buI5VnLu5fAid4FSUa1Yr4hfR1WuFZJapTmlsRK0zTflnqQnvW25u7NVfMtFZwTUc6qWX8r
EQhX1ik0+VlYH0Qq3mQYeTihPS2ZP/qouy3Ekz7HFt7LA8icA1OHLUTkdUhaAQrNpSJs25QiuEJ9
7oMvPpTldHxc8BzNlW7Yxbrwx4Hnk9VLsHehCPKWPSMl29xN2w2VLhzTYb8cvXLR3pYjWd/0mzz8
UBd73HLBLWcEWQqu6XaJEqemGDMOymyCjd3fCSnDa0EsUQ/tNZ2ZX1ScjViOl2oW6s33v18+4A39
1fLBCJ0AYItF5GeICU5DWenCzPzGnj7yhidyHvZG8JlqjG25I/KE1BpkN9mJYptOAj5hbqTlhLRc
WNhZkP61bL+ty0EGefiN/NLHsv34Abb+rZLTR1+jH3KnD+lACzTHC2Eez27ibpjf47cfEpgbHBC8
5lMC6mKFB53YMUU/iJ49J68V4alpu3LHbmKaVEId7borc69yF6JvVk0cJ4D3znkRv2lLrWPN3Caj
ldVbTa/ey5oMrVBixkVS/FJjm4a8RgWuGnD9LzkgK8Tz3Qr2yG6QEee17lm2092tqEH6H2pNlEDB
Db6sL9GMuwl33VCq62VVt0R79JjeHZc15zlU1ItaYYKuo3dUOwdUmXdDHW+jFH5LbF2kHRjAeMse
nsJvQ6iIxb3dVLS3lyXQ7RYwHo+Z+6+x3WfNeO45fadSvS4/jfTaMyzU3UBiUvKk1DYoX9Nfrgo8
Ypflh7icSmsOQXlKd5pDb4JHti2HHYkGL7D0fLOYPibQaB2ny2yCeuVqW78uWxRL3U09xZWtbrRp
2PXJzLJUAnZofqRt92JY43W5oVubPtY/XH5/biK6uu06FsHAFhM77SeqUywp0uWQFH5nJz+qBO98
+pKzjgTOeKlhHivTsaLLNNqV9w+/+S/KMh0kCOoQoQrNsX7aNl0xAIXEWMwcTbtOBvZtJP/7dGNl
nL5oA8Xg5EeIJ4prXZYt8R9+Pb3g8lcm2v6X//4vk+6paxiIGXkEQBBRef1ULtg2yoCgLHy9pZTi
JLZUOvT+GVmxagw3y4jfm2LPfD42s2MtOPPR9iMr5h8obNoCKfrTA3F026KlRSHxgBz9DkYWGmD+
iEDI/aU0Xm51k75NqhwdMtynkrZJ2t5s0vmcCsEjgsvl6lpKrqVETFPaea7w41xQ+r3+/VO0dLD/
/MgQgKi2rZkaQ/4/PkVlEg6znJzcdzsKZzU/GpGBEg9l/zhQ1iG88ETSfXsU/2VD9zKdPuhTvYTN
tTDlu+qOH0bE8ejRPAMhfg13uqW8lul8bznYM6xkuEaThs6XlU27pdZZGjSWO+wSafoRx4Olh6m2
nCPS8ZZF8uBk7NAGtx2vxRBiIkFWEUX9TXa1p3GvOuq2ojUQON0u76Zd7TS3ahp8Bm/rRABhS2MW
FQIzqKPUsPEqyrAxC8k1mj6SWX21RnFxJ2NtG8S0ad0tKLMfldvx4+V7XVQ5J/w1BIyeIp69I0Um
DyOBg3yxJCIN/UtUk9zz96/CX10eAu0SwzRNNZnH/vFF0FM42sylcyi8zXYpUMD0HbL026PvON61
tt7//S/UjL963YVmLDMNh6rW+el1dwfNoXPPnbmUY00qn2W2taRxl8Vwa2gLbNmZ36eRPWcGbKd2
/QvDgAOSh4PBUpz25l6bn6OFHVycZyoDF1UzANYnw14uBpV2XdpPV4MYx2Vu2ujHGIAUPNGJJ5GD
9QCek9NiR6Nq+bmDU2LwWJm95Qvac0vPNOVKAJZ30PTx6A4qOHGOYPScMxM9ssTdkH21iL9bCgam
H7ulHs9jULXNNyeiAtRQ1biWXW5G/Cm6XfrxpBNKNzicwTQ4ZQLULwC1UC/hSaYdV1FwDpygWzEJ
+dBa/Bf0mXSsC1kXPuXJeB9If49j3IU0qOlPGm96Su+wLjwwf19qmvUFR7WlpbfsBrAvL9nUvNYd
27JOsyrHGFJFt4pNFGR/F+57nuOljErU7Bw54m0Rqw79IRPTaUSKq+ilr4dMVMNuO5Xpu5YGB1un
EL6OpeFHkwm1eDr2rfNm9UBXaIbTzzlOnsLtatq/dpELy9e7mWU3OlT5p1HnSM/foQzsglZ4GYwC
/w+lvtYfB0f9CBxxQVr8T5vPX5zYDGFzOtdUx9b/dHCabaUg6NtggEtze2l4j7zs2t0OytflT86t
0s//YbX9q1XfVGnIOQ7cR2xZf7ybap2ASopWFlv4pQI8zHL++Yf751Gx/bSi4/LVhVjeurrz0y+J
oyppQXFgT3ewsUNLYsSVzi/1SLRV6ILwq1efErWCn0rnxOHko6nHJkp+LD3I2qUYaS0vNlzPNbVl
DuW7in5JaAr3unizWQjtHPpJxL8p6nUj5TfH4tdUPccy+l2YWlbLQpxk470L9XsvWaprVHi41jhy
ZufGAjJoU4zz+pNG9K67E1V3eyRMYrUcIm0DZ64rLgklMnCDl7rJz6Z9Q+Lhm7SBlweJEPtQWdZl
MqwXkja4ZLzeKT9j/qSVBhF5vCaGPLtD96LZ5luYjUfHkue8Ns6RjnyrmY5L8bYUVOpsw2+rT1we
xzl8QkZMSc40Ra85jjH7XI09gUSdjcSNVEkiShii6DGBitNOmejYcvLpx+Sgg0FLeSWd1PCX0n/5
dWrNQtNL842p/0vWcNqrbE41Kvw1Kq4RFzGPJQiGl2UFX+rHx2Xw/3qifo4/6qIpfrR/nKE/BsG/
Ddj/f5q7azhefnfHLBqAf0/sF+nAf/8XPflm+X9Zxn9UFj/+3f8qi51/aVSFmsMCAasV3uhvymLt
XxZdvMf8/H8n7ob5L7onoFzx+lDNUc/9Z+JuqP9iPm/TGdKFu9S4zv/N1F3X/1SvuRzVGJADAjUY
vbMl/3EJASOEd7hskn3aF7Dhh/brcqBAZ+xi5AWc56BfgT04LzNXB3VLznyBDAizJUIXD4lBXwox
rD1dk9pYIsbmJzdoi72llO/pWBAqrHXfxyxAIgW48JAQG7oawuFHjzPl1CDwRSdXQNYF9tDkUl2B
ppywOE42oRCR0l8gtalQVBNdLzbIRZ2NWtvkLEUYGFvjB8eTeTua4VEMGWTqaxdOs6eWzdesCofF
QWFvJ4lJcDkDdx+wVKN164hnayEOPmxeRsgcP5hTeCDB7GcYqcauRPqo1uRQOjGeGI1odZn0eLGV
PN9KYBquEqQXXDzJFeVbR6Z53+ziMUZnmaokKmbhhwIb/iCy1nhpofj5SL2+RIaML27RRxfgAfGm
1RCS2WMwnZDZDuAeaf8gkt2LzBAxvK4Sx5NUFA/CkQEgB5RvMjYcx2KbB1c1kWcS7sEeDuxpStuz
niz9Lfx+7APnCfGUXyTljlnEcE2j+dmxFja7TJJnR/3GErTvo7z/XnPynJvgyyBQJtD+HtcKVn/6
P5XGIRK7Uzxvh6KxVzThs01i6fecnROG8PSilTnMg6bmBzH5BxyDxSvoAwJ3+6MzDLTzHvQOI6JW
GJNiP1fT2pyVFOx6xXmWH0xUoeHFRU1cfLF+fPe0pCIWs3sc41sWpEcngOf6MHWp/ECZcV6gJY7h
HBMhDmpZrIyS7NSJmX5AEj3odP5I1dAOnLuio+2EkP3amEaNKdH28UaNhn+/IeIq+d2Hj68+vu/x
LX/14eMLgZDqbjTF6fGRYkFRIYWC/DnZdQXduz/8jsfPKx9febw7Z8LdVqF1++lhCOkQkzV3r5XR
ZIffHsVvD4UaChtiW6EUXP6C/+PDe/zbx1eJldc8R43Zc5Z/8dsXHh+GMuxx1i1f+d3j+/U7kRKY
VgozPUwmMLv/+cbfvfv4xsevmTFUEp9J2KeeFevIKdTT402j6e0mnZ0WeSk6ryFM6F6TDLPpJ0h2
pmui2g3Hl5wWUNInv3tDezFh70z5nFIVa6x9DKuWz9G+17bkvtvV8OXxbx6f7Zx5QllBIdCH4mAO
FKFqWnjYcMIaxGPV+KQlRQqK57HIvcjFXaepGbiRdlBOj/eMKEPvGxC20i5jq9Qe0YcM875mtOEh
y1lCEWETa76FcPGE1Ns4kdfAe/CvTgKcF7pUTGjpK5gfY/f4Oswey7ebnngsytZcMXmqMT5s+3IQ
pzC0xOnxXpvSU2pQ39DZd+FikHvBhTXr0jyFuUI6gMpz+Nvn7AgaQqfWh3H5jqkOPuhCcV5MDJ/c
EsCJWW4do6GkLRolhPcsz/s8RgY5vqVTY+CG5SS3gQQ7VDbmDFjQUQmS4rseb1Qr1X59z3AiuSuH
5E23CAGaZPoOVSjbGZmLrMCdYG/anY+wzDw21DjNpFY+M9ZVq8HuCUT+Qf5RskKinW2JmSvPgCru
edla6CmGbNtUKPYZwBL/0hF4aMzFeLItezxNMsI1mxVQr6fxVCxvRgn7qNRqF84N36HXV/TjxjFj
pT8MZnSJrvEAHlMJ4LqqPTk4I8z7aMqjk1zeAHswDg1sKnU0ydI0lI3TGAA/bX4gY2gA0XFSnCE8
WAYKTCS26kBuW92Y9XbANH9SJm0+kQMyn5gdEJlZBodo5lOPz89MZyjnHElDnM/J5cp/vPetEgfD
dQocJftBcaItWnvWqYqXIKd+hL9U6k+5UPt92YKWVB3ac3FPlEdfp6fA5ZGEsyL9Hq0kiTC9IFeI
deNEEoa2jG99UWCb2JhuQihbCV/OUEJzVxrm/XFh1QaEIysCx8ARLz1XosjOc9ODzhJTjUaXD4XS
NNtJYPDpVYrnliyYDVjtDmcfZhhs5PSpQqyf2bVG7ugBRCMZOgHzlIQNXhZZpvsumehkKQ0jDyyJ
T7aZ7QrDSF9jJU99I5CEAkYa+iknP4yP3GKYAHC7pzmnmOeTNOAH9KxDv53pe0L4xhu9ksv3DE1b
HB7v/frJ3z5+/EOpFti4H1//6dsfH+q8PKTrdk+PX01Hw4bahWX3p3/wux/967vQnD835E5vi98e
yeP3PX79nGU8PEKloKRacQUx8D8P4nffX0PYXOthHuL01AC1gLIgDm954yjctL99mOjyT597fLXr
RYTdM0rRfeuguNd1oFqQhOyLwfxKmdKR0YPkhrO+4W761gZhtVGz6ps121+1se5BvUoAcn2c7uT8
Ro/SG3le96BsuIEE+E1CdHQET2KHsqH36yCxN+UIXrbXC/hkgvzIOS63TZpO+6zUXpll7C0OLTHx
fWIGCKpHWgjNrLz1JCRH+XRrtWFc4ZPkb0baoZSeRp4upx8j3pSF1pH/ka1wHQ+eFWbo65wiZpWY
JRZK80QgYOtzsmvsgIkW+gaJP3zGxLRPCXBRRW/h1+bHFxbBLDTmPTPU34ZcFhtU3zbaLi+rM/Vs
6ww1qrZ50cQqyYNXEHkLVdtqfavAAjSICkDP7FxkUW8TwqPWUaZ8zUoEkl1sgi0dHb+KEn3TmBpQ
YkJeNk4fd6cuY6tlIVypqoWMu8BJKxE21thN875x9zCUGxJlsUfhs98nbeSABcXIFFQL3NkI1zoS
uY1eoVyH6aJTSBoEqPYTJjeV7MKqwRYOLhMNZ4uowh2rDXrN11SjAiOaciRSwf6k8DrUMVhZMIbx
KktCDMbmY1xGcIsypO9l34AoNHf4YjGxGr/EZhFtMxUq0Sg3oSjPE4SMHUl2b1ZIYKgVLPGltKSS
CbpHkGb1vqyTdBMrZDgoffJS6jYGuVmW23a2viLLDknwrRnGcnlSi1nXCcnPCebh1/xudykhqSmW
DKVo1pnavTUWpCB3tL8Ntsr8cwRj3pKhVC6iHBcPoTPAKtEHeArhGO5gbuAxx6mLXYMJydl2hmuJ
hcwL6AbutQmWwJD4PS6vdSpNsXba13kOvkedi0qpqTY2Sno17qy9O6MZwj5/rvNwXKlHbe7Tc8vl
2MauuhkGl0MDmiLOHsUqNcsDDcf6c9RsAeOHTG1+2BiiQkhT6nGK+PacrlYQbxqVTHoTZ/yUERQk
rROGruic4+LBVsTuZo3rNodA6sZoZ4zaPRqQVwWTv1WlGV+h3UyfLHxqdZTU53jgWnIs0PgISFZm
ywXqlCTWKf1z1h0IjdKQsVmUzyR/rcwAUoglljXZ/exGSudVYkR9I8mWC4x0F6fgIw2+UTUdcttl
hhSXRWeThOMpGWz0ZJa7i0CASNdhVhV+1ir7LuDPbvBo+X2tGj5hin7UWfHBLrAb5DYpPnm1cdVD
rbepV2jFk40Igvak3+RmuNIcgdg5lJ3fGYNPdGhnIE9SU0FAmer3+KXvrtl+XqYLI/kWsAlJsSLF
w9il3YVERtQoLcuKGSdUIA6pqVBhlc00mTaCMPfz2NCGTZp205ep64U1CUglNETJczsDm6YKIx+K
oE1G/sUW7504yuTJWoKcqiiC46gSVl9CsQaxRXjiMmJxw7cAqN5+aMa3AZei5wwQG2LbOS2BsE6b
P5mqo3pt2kaM0lvdt0bIL2NUp6AdW3AsUt9kE49blo0BtDCLvcwl/JYGFTK+5G6mtuLpERNFvYyU
tY6afdtNE5JTqezctMa0qUYlyIQQol7QnJcSB7vOGtZkuoPBAzy0bSzEZNGasBqcFOo0b7pSOc9g
6QOW/UQhYa4tCAgewltguc6x6HqvTOHVRJBI11go1I0F0WyVh85VoZLPRxs+CtpJxFiW4rj0tTjK
ST2mkCLWWlMp5VENHUrArwSr/NChf/qxndWwY8J8JZKKv72TT1rfphzCeWp1jSizFFeZvUQ58mpI
E5CiEZe/hOZJtt+cBaQhxiXTKR6/cmLFgdlrcp3PrFVOVGhLaRf4M2zZJQmCK9iAeWjLtY5Nb6MI
i5/aqMaZxEc4+1a/b10SDgbEGdFsf8n7GugLEy9iPVnxmj4sDm0l37S8br00AFlH/TSHAEOw+Uae
IlrQHdkS9oNtDfwKlmJF/BJ2B2cOgueGJ30VXolND47BFMI9CMWPiBbGSm/jzjfIDYSieWClGqKV
+8Wo632dRhzTUQ3pSo3uQfM4IEPgTasvwBJhAbTtjzIOO/rzJjug6MHAL8fRSB/OkRKRvJXGL7Xd
crLIiJvoBxx0avYB1pwRKdQijZQIoDuZRCOOeAt1tC3NTyGQYyNB0ZLiJJ76blO4Gmq3qUbf1kBp
0nIMqdCsDCd7UmPnhuvoHKo30s3O6mZMGeYoUbgKiXnPCSwrVPEl1NP7YPIyWIQGuyPGtTS8mzNq
mhzkxq7PbyUnz8oMgISbZQEKtSF/yoHzqgni8gKJ9M/6KrKuhRLv+pJcJ5JsP3RZFEBfhnbtVvGR
EGDQpTASNn2B6YGcvc66Ng0hjApynVo6NuYkrdxeS8Kz0M9ZzyDDPiU5t58SEQaV5M0vaR76Q5yK
XTuaH9YcqTehfHey3u+a0L2NFTLRmdMQuYQ7o9L80uzfauT8njNdByYHe0Ze7zncsTVMxn6VRSEl
8rwuUKzppdjytPerSa+zzVzG34dKfLEWqRyLCDroMkg8rPImV8oxLehrQT3hRVRs3yUFCPMk4QUW
WVWgLAuEsA7Ee6uLCbOKvtix+U7WE3HuI40t3chfaOnWMvxcZqB25pLwATF1285y3lDZa34RKX6g
z09Fwesahdo65Niwjs3xawu1G/PqJH1a69gQb3GFeC/MPyzComso/1XJT1X8Sc3BSpDUZLYKayIx
54A5Lr0j430T9bCfE9J2KzHNl54Aw0egUk6PJleT2zTkXxWzlP7iO5j6qd5hJDTpxIWfHQk17FFy
6YmDEb9mg9Ykp9N0OfvOplttIZcc7CrcMffe5oN5xmKKu75S8PebRKFa5FkTubYF38X6odbgixL4
WM38ypCoXPVkKBujig63Ld2nyZmA4pnGsbcTP8ZbuxYDIWkVk4Ld2AfupqkD7N7jE8hWk4iI7ZgB
ARzaRGydGRt1lkWvXReKjajFc47BZopqY+dEHOFlh1SnMFBrHUxDHfZfk2QOaOfXPM016CvhHPVx
yI+jbmYEXVVvrs2mmpn2d6Utvoc6y2Zg0XovI9A7UVNIL8r0YpsGl4Lx/tOU0epQ3GBtFYLTZ+TE
e+HsRUmAIywnyghHzthAhvZUfyIpVN3EscR2gRcJl764tNUAfKdyJugJs3XElvfZN9Tia2l5IRBz
jDPyGotQ89TMHYHiLUd229whcyGYloiyNftkQH0d+LotwqfBwElZQlXMaus57sQPPVP71RiTwqK3
00gsQQw4XarNibquSLRvEUVTF4wJk/UatF1lO1gr3GG7SMfncxcaZNMlqG5FQ9+BP31C2z90NkAv
iAqJnkHemxvqaQMGKQhOxzQPxVyPXp6RY0rS1llVws8YgcgWm0kMrqEcbGwr+6KY03PbY9y2xkrF
uQhKBvjG3mqIOMEerH90dGY2pj7H+9bQ76icj/U8uRutNhzSJ59SGB6rScvZdTsyhpliW5DC27Bc
lFDT2lZqCmuzEJ5RVicEjX4nyc4JZ3fDTJcITIK3V2YiuQ6ra69HN9UV2caROtvV2MJAP1la3h9w
WXfrZpy9TMcfkS3cMRudNI5V5G+CBKRAgfhCq/R1meFr7bC8FJxwAtO62AtPeSjlk5VBhJjxaCeh
eQUycjSz9qxFPByKqjPPk1jZwRMCSQgDrfM6jY25GYvmXrrDjfnUvTI6Kl6UT5tcSW6p1gGrKCfT
S/FgMF6Ovqao0deM/PoNkexkarmYcI0dfrBbLAPHL5XorDqVfZw7aW1WcAbkgbi7KdG3qsEAu7P1
YWtonGOsmuBgMIyXrssvKVNwb4lfQ57GaQ4Ovt/Q5Y+2Q6+/uaTNEjSZRV5pkCyXk1DeL+kooggd
j1HeL6Wl2CScITcMaP6XNVXybIL7Lff1yI+zo/KIbdjxswDGUWi6957e9asVteVhNJwZRB2Uwjz/
xUifuyqZNkYIaqp1klusl7E31aTMZmwOmzL8vsRHEQSMNw15ZyfLcaPaCDyd0uHwVaexN2h5zquY
ZzhOYn/M2BQtCd9eWVpYrQ8VLPM49VhIweONyEioriy3ZRBX+EFDc8Fi6QgYPa77CDCbCJ5CW5wT
6fRbrmRs7SNqb9lf0WE462BSwEi7yovths3GUjGnJ81+iYvGJER11O4HmflzhOKviNoVtICMrVU/
zallExgiuvXU1BonaB3hu6BFGjqzveNYuRct1ie1T9HB2BtW8hgHeody06bcELN7qDrSpIXFGtyz
F2JrTgBEufgFu6J9kQ0p5E3EoSeTunbM+nrPrIExhQq3JbQVEsQ6NLnyBY9ozhbe3kYSv7ywBwPW
dBa9OEh8Kx5rby/C44DtvbMPPZKZrU3MwtbMF4kdF5RmlL6t59i1XHPy7Fhk3jQQIVATRQhiJFj3
LryHjt2yIskBpJj53WbYeSyH8EssfQd8B5udkHA+zK8t4cMkXfccMTDIxbb9PoUl2N20ow62B7+r
p4tLv3kdNpKUVwgZqkjdNc8YRxvDQgU7+ChKX+ogVzYMWFMIGipRZSz9QDS+hOFIqZI79zCoO57j
nG6Nq1QI/zg8qzlwE9wwu7CJPpXYPqjfGB6p2LPn6qtBy1pr7nUK5AliDBKQWJl4id6SCSBVWCvf
apoUmjoap0ar0DHBWyzDrZNV9k1JzYS7xTy0+VjSBpwC2hDiuzuHd8i8ZIxHI+B0RY/xjA7vRdlk
20iVd/jKoWzDcx3lxTVOE8K0qc29vL7nMLjYT2jk2EqKV7HamqnK/jHiEU0yUh+qWQ12/ZC9GGHQ
eWNLWaqr+Wtj0AOewejNyfwLR8HZJBghZ2hUTuknPFbQbDTJPo+KhRK6VelBjAQKda71SVSgB2HJ
91mP2WewPdti5KG15Uz4t4CoG/ae8Y6zKdsplUWoNEb8zWxY9ZoAp5eUk9leEy4aXf2Qo+aPHf1c
I9bdMf8rqeQ5q8Z3mkbZluHkna5osRIIXdvlJqUfuZk4L67zVByGNoyPAzC/b3NfL5eaiFfaMDGm
MwKXAENIlJ0CsOZ/2DuT5ba1LMr+S82RAVz0g5qQBBuIFNVZljxByJYNXPTtRfP1tUBnlV++ysiM
mtcEQaqhIBLNPefsvXZiwURZjp4pBmIc3HkNhS8Cn5HqQXcBcKXW6+jEcDDtjqosWX4tMGWCHmNu
1GAHbX5EsTqYyfiM3BKp//RpL5gCklkLW695iyZYFWVF2kZCniV6Lv9XQfLLvm7sb4uZG+hV4PcT
jjYTK4R0WYfEgjYSp7EJiA8qQEJOA3dHb9YAgeBp8ZvveRefW69+MRW55zIiGG6oDVrRWNF062XM
Jw6vrivo2btfGwH4OQVFsCkMonRiauDlu2FVRjA17V3S+ui6bUrFuLUEWRtlkFtOeibmAbEqUvlx
rK41hwjnte8SQB4ndI/zt9Y06yCpDXPLzXY1nsJ2pMeigZ3z/WMxoHXViyiM3flkti5Lax1WgPUJ
HOMFQdE1h0GzqbLpo4SivTFmrwkcRGfwRy+0J3da3OVHjXDQ7nvakODemCYERxyAE7NXQ+JUNfVO
PznTJ2vMFMsx00Z7UHeLV50gNtAFrH2K8jFQSRpktk3RJnH8xXTBNn2OyYup6M9FLRsoqTjXXFbk
TdfReSkfhM/gObG0eZe0yN4Nrti1p7x736yMo42e+5Dr5mcWA8Iw2vyzzxiBJ80Q7VybxGjcVQyu
WF5uXC6em0kb1CbngrbT1iQzB+o/DNhiD9PnoqP8OwFgYIQ6eofaiw+cQMQP4xuDRiFPGtERniSk
Atoch0Yzf5n7Dm23MPI9GUWnXuJ5sFS68wuLGVTlAYuGt76pCIbeqNKQZ0u7dKliqtIWVyvtEDjT
PGzdrDq4tI5DU9F96cyvVTTaAWG3zB+c9l6yfLVzxuODZm17bXzQpOECtmZFUvYZqKaUe+bYrhre
HpVwoWGDRdRmmUTaVIb/gO7nHUEl+OSk2itV+WfTwVznz5u8W8uj1JuIN8Y6aqhDoZcfVFaXRT+J
RfOuY+PfT3Md0RbUvqFXbi+KTsFh9oBZmXl30ZyEcAYfcfxsO2pfJbgU7PJelZ9yJizeHk8AgvrV
mLzFmC24nVg/pEN6XFI9m/nDOMxYMSGSBDXI06DWXDcAtxfBPp7xQNBl0LQnzzzCHqEONTqIe1mx
owlE31x/8OiWHkpiXDigRhb1uXmRlvPiuu3B9no0cnPe7mq1uNtG5vpxSOgNTGcnot2pBrvambXx
WHrznZ0CuagnV51kPl2E15S7mujZnS2rra7XdKOJE+omGZiyfFwy8cFsSmzckyCOd0/WdEUdKulC
jwTfSP17m/jxE9fmX4DxaaKQ7gB4W6h9TqFE4DyydDd/kEV1ruDUZn0M43iIccZrBRrFrD2SuffA
5J+I1hRoWZoSX6JHDo2cnEa1aoC5x6V/Ac36NWl405Y+4w3OBg/ny+TQSU9eWYmYOHsRXGDvSZpc
npaOluqskfrY7aPOUm/u7Bw0XYGs76x8azlQfma9mrdAWuQ2at3hAMN5CQmroI2g4uHAXXzFlkwf
sAO+MZA49nqiOD469A5WHm8dcbbN0diAc/+CXb8Me60pw6GTZYiImMHjn+e3R+367T9fu/0KzmEP
veX6O7fnt0d/+xnJFBtautQ5FXiFEiDXmgkI3UbzxPNfXub3X/23L4kkC+3w3Ind7x+6/R3uhgyh
//zx37/ppuVdXxEsycCXmjKKjioDHL/92/79fp2yN866r/v7v7xs2w531Ezy8PdXvj3//YO3/6Tz
7I+EXJHg9tIJrSfeivWN/P2L65ty+7nbG3f7WkK8MMmf0UzSA9/9847qtlEepEkebktmqwKOavv0
KmVKCo9otV2iO9UOcU1L807hF841KhfFHXMSgkoy46YrDIN8OIpi1syP95BIdNL8hH9KzfTg6BbZ
Mj2dsHkZvuRc4VIoTpYR/6Dkj8k2SUFDs8APUgdvhiRodfQZ3xO8pkWkL00zZDCnLL/4Q3OcTfQs
NlwvBTwMIZy9AHqyh+werSIjEwJkNrPmojSPzwRC3ZFx+2MdYbQzdIF0qC+1uXxkXUmOSGOfSQI8
+GhJNiwxXHtPNOK9WUxc7xesHSZknF2nenKQuJ+MRfSgm1xQUxeFAJpejvqRnIildrecsOXiXx3S
BJgVDdulsu+a1A/bJikQQVokmziHgVn8pgQCOEm46Y4DuqwuxN3YF9+Xlre3YsRl1m4Q61NJx7D7
0pONRC4H4xrCWtXGzKcTN7ajVnsHGmlERkBwN+nlzaP2hk5H22LsOCPN2Zr0bDeKOPmtLdtDDZAu
SBJzb3fzO7IcKgfckF4XI/BK99bURYEEUMrSun4tcgJ5RhNjcjN/jm7RUyBaXLix02/WwEQW2X0R
qOUticVLlbO8rbmS7ZSqQSx8HXS6oNOSwDFbmVxy22oS0W8GcbA0iETxWgboqQQdX/jeodFrXi+7
iyJp7EgV67aWWUKA6LmaKhI6NoNrGCewK2s6xfDWwOPY4BglSYd1hVOnW4Y970su8BgXLuOo9vu8
i4f8+8xNLdCQeOz7EpYZITBntyVA2LKfG1qczdSCVnCZykNduucytsZsEYWLZX1L8Cg73/ihvmD0
7MhsRwJXBVPnvK5q4skrHXzJeUPy9J7vMmbCor3xh+raL/4r1MbQzvqPYpIPy8zU0kqGd2gZDowp
6LhR77r7m+bJWTOL/qI+/DcGYbEK9v4q12VchKnTtNC6s1RC1/evgr4kArwkB5pT88zQpSCjPXQz
JgvSyB9yHXXHmlhrA2wItKIUzGeSaE80tkMOd4XI3DyBvjswQzGg6cTDnVFo/qM1rbHsbnHNOBAq
t3vmUhD/lx03/u7dWXfc0TkcTM82Hfr+/7rjiyxbZ6ZHe2IQnJ00BwxNSTsPdS+TsyHtaQ2mHjP9
PLmSDS7D2fSr/7YP/+bNo//hmMYqhcQw8Ld9kA0Ooikp5Amxxnytc3HKjDQ5sfIztj4K72OVj94+
ojrQGpYMgx46V4KU6/f//CH+X54F3gukopYP1FaHuuT8zbOQVfNstZkbn4Y6goTptdZp6BnP61wE
xy59U0tcIcN3Xgwvbi5eBlpP0mxRtXWqo067KL9vzizoSaT2xkuMYIb7FeyKBE94YMVcplGEGpfI
je+IqQvh28NN04jtrV3m4Riqm12ZEyVYAT11PKWOU9UcMr9yz7eNXB/1+fL2n//tf3PsusI3LQOH
jqcjaV8/nr+Yhwa995JeJfEJJTqRXF1NmKGfzYERu/vaFtvEWtqzakZqS7WASiF3byqZ7+cLy/bp
XBaxOhb6alq1C3WKrERuFInyG5IK1CFfEnEcxPg8RJX523/1/+XR/xW7bK/O9P+EXe5ghbV/10av
v/S/tdH+P4ib9i1XOOuV648w2v4HngbxNxaZ/g/HMAwuEy4VPGpOXofX75P/+T9MB9G0RXAHP6B7
qKys/zdltPjb9Qi8givAbNqYK0zXZCz8rwdjazhpA4UoCaHjbz0rpjdU9ocsFlWYJ6IP5yy3D3YW
HW7PbhuUT0Gr6+lRn7P6pIxPW9ZVeNt41QyN/vZQp9rf6v1yn8lix0FKw6vPnSMysm+9Tk6tH5ft
2WAgnJjFT6dDCMml8aI3LOsVDft5nQ+0aBb59fRMRwKagdgpZzCuUdFgdXXi5qyXCU7Xsd6WFHnB
bHBjI0X2WZFhc6gXyA8D1bOTOf4p0nTaoF5BQAMruw4xX+cYNhyxVUcmpuyaZYEzuuE6ofmqT2GJ
A22LTuNcZfxyGX2H2+vAp4nOi0+1BnbL6WjtOaTk7irm/lvhzeUOGbmzMYdpDAW5r5soqlUwacBF
SWnD5XNSrRFtxjViwQOTLjTp0xXIyP6IsE/64H5VDDpARNcpTj4MtHuboQW+ONX6T1O8+J0BnHEu
SX3HRxHAKWs33CS1zeIx6qusJg7ytRlbqy+0AxGBR1irPDHvh+quhkN1SOP0l5O6Txni0RMpYTup
SA/vTRf9dPzg1fOpN1LazU4dxhnSVAtRjCEGRYpfQNpRco3pPstAd6tVPnBDWNc7Zx6jyxixnsEn
EgWMXPC9ugalN/g6P+tQgTBClwbtN5Wxx+7C+0FY08tSppjlDUxSlCx4ep5SY1g+OrGfmvHn5Mvo
RGQnpSNu33Fu8x0kaoYEVf5sj/6u9sD7ViXIzaant+ITf7Thoj0Fi0venwfrdl/0LYw4DUJoouXh
Mj3iikyOeY06IXOtF79o2zDqtZOlvMvKXwVh6965DWHzsW3+VAt56AO6yx3RDuZWs7UHiQO+oHJg
TnOYdP67NqeX67ads/cH/IUogFEyWVC74ppBINnY84nBjAyy1nhcFoOBdSqSF08jq3ouu61ogG40
OeA0uKPaVRe8mRnkbVoR79NgMyTA6Y1lmu6D4ZTBOKMtwhbPkgjpMmEcuNynJCw7egn545zk/ppq
N18X5jeoKOwvdDLYe2GHpPQW28rUIUzRsNeEse1Ns31y4tTkQ8OM2XOeecj/Tgz756caiO/gWZ95
ZBTfku7UNTYMFXIMZmYqBlpmy1go772XeCnfQRAYu0iCgklkhL2heoprADiV1YHlK8n+A391EiT7
CHM+sKAp9uTDmgcYvr438ukl2kRuMlnPflLRa5nF3mACpiQMdJnX9xWZh32DT6GfO+0wVlvVEqYY
P5hgEYXt7HFCU93SG2JZvA46yD069IgOalcwLlj52jWhzOiYmK6yEK6BFqrBWrbC9E+k/sKdM+QV
JVcVWFspzfG+mL/0nbYc8MeTuOMdRaHFzyY/foFFRtHlvbvKO3Xj0OwMzT1XhfUwFRzIUF7VXS3s
7zpzPrlU9cHp+IzPslYs3Xm88WwdbJX8IkckBkPWJvu46B4jg+b/ilOIWbMgKOlJWVIlNCcNnHJB
56KwH1gGLFfVdW+aSr6mFvlRnUXQ39I1FZHR3h4h4o7R/Xf0AvTonRxUlxeIeJmDGB8VZmz9I6bh
xSggKiRMdQq5gM78ryRX4QBMPcrm6F4gJNmMjIRoIVEWtDCwtvW8JDuhIymPUAttm7a3SLfdqKFs
gPcyaunRXW9zd0SOJo8ERbp7KzfulsW5mjKqmd3VRMEO3XerYIxe+f5P2VhvAySfkygR7jP8uhqz
KbcJsLpdIvT6YI7t2hxPdyWXNtL+nFNCyxv08/wxW6vLt16OkXK7o15UKkD9fzFj844OjMmdCFW1
pInWlKDuvKzAkYbCK5figdy31oyOqatXh5qpKqJ0qqI6nu+p0Prl1Z0oWqNOx1CweJ8jiSeV4BaB
U+SM+ZRA77g5plX+2Sj5Iy299C5SdJsrrVT7ZP7q9pkXtLOHxMKbeABhzrKXj1a2nC8tbYrOQLJW
007a1CKzyV7Kx2Omj7/mqaoAbViXsSMmUPb6Lk+nZqvKRQvKqW1O3Foedeu5qSr704XMI/O33sXh
MkpAYb7NXdNC3QABcfzZg8R8LFP1xLDWI1ONYqY0/btuoVLGq/xNtmcqjguah1AnNXOikm6nAllW
ZISGE2/7Oq/XWC4fByn6Heha9aZX6kdhf42LOH7WE9JZuo6rSnE/+2jf9GXGAerrr2b3OJhtHjgy
KjbSH2qIzzN14ncDh7DhY5uJPaQ4szSf9arIQC0mXJhJT+jpKe7XyDprijtOvwagXdV802b8TWYu
CCIC3L/XqbZxbCOsSZzpC8OMNwk9iVADyukRmSDHx7fKE2ZQ6f074WPednFiBxmuO0JaSfckLOGP
JCS4zh2yc40lptHboY2AQ7dFfvRmuvC+bUf7pCmKnsXWu6Al3GBnecwYUIY095IpKDKSSF5GPw/s
UZ3AbZsPlTGCLCz5WN2GIWC5dtNTgkYdjE2kQ6nQtgAyu4phSVbb1J4sNvJmHYJ2DLC4117tJgm9
uiWiE8V1qIucIswkWDT26zMKhmYj7e4INJaASNSoe+h1r3Qd3kzJYIsEoEA3GTqSBk2uTmb+SGYo
gK19r3Uw/xgDH8oaPKZAKox+0D25g/ZEmfMwchht7e4O4Sunsey0H366Na1Re/H19BqbKkZQT5AM
9pZ+6UNfyjlIJJnc3by8ZTUnryWQSsVxSle47N7WLNV9iV1jN3nczFwb10OrL2RWAG8ZTJyzXDbj
a0UUVgcinBZrGWoA1Td6ZYRln497XYNPo5x1mN59ixZ0h+3sAp6yjZ+yZ50RAYxOtSY92G5MZigV
PJR7/WRD2g7sgvTRxivx1+FNfDDWzFzNzr9MTHjX/gM8JqFH90xGlqD3gXK77pKdAbYj72CtsE3e
NMN8Yy/nbecvXKsNLX7tbND6rn+wYtc8DIpFJJAAykY9CbIC5COn19rKJhEKM9dJx+ayRYyDnrtg
BD965tnClrbxMsldsI41xv8ZK9JRZI9kRdM1oeOlO/4+Kwwgu0bMOtRBsMaMvjPsY6dMg9rOuE99
Ke70Kcp3o219tp5fHR1kpIvNimWwXzg+yeAa9XQzO+T74XwA0lMA8R4H48TNmyPDhJQCKjAAw1Wy
NDsyfUtAnixkfQwNCxhN/FzzeoljRgPHpHU33dDf2Xhq4mkXl4qEp5Fsohq7DfechMjb2F5jjjrA
3EswVx3Tw/XSmbv+yjm7mjUYMsGxIq32bvGLFL2W/a30sFkQpq5eaIrrOzFwe7w9bZj64PflbMSH
xB2EgLZ0YHE62/ap5+TYkTRACH1ePeutRQSkK5fzqK/X79z3trVVq4PrAGG0xuqpMW3ashmcb6Wa
1yIGPujUUMSbfmZx3OGK02GB9izYbTvpSFPcNc2jpo810Fg32dvZYm4kZUrnNOmdU7oPBjUGeMeW
uQYfeZFy5S5qGXEQVq+qKZzLEsmrWSxfaw3+UmVo1p0x7mJBVFQHCWnEXeU6tsaMMDt0ESpQH3MD
7qfsO0jWaAsQAYPORPxE7os7y+idMwuRq5+sNFK/cHYOYbnmQOqpHJqLQ8bhtWvOcC+bIOvMA20V
6g8XHS0grq8IwFlVYw+dSYo4tXr1DB09CozERGyHGqwHt34eswW+etYeLJcXZ2ovPPE0ieF9BWqK
xH2fq4rGaJagoaoQWFci3qYIE7aTgY/AT829qhPG3jJhTy8tbKZ73eAf8RaSz+OFw6wDtxR/Q84z
hy15BBEVDIXDG2joFDInt1XRqwOXxh+yLazH3ADSAh1/w3rpZPZTQQ526YSWXR/jMME2cUhi9cN2
Pe+CvpG4zSTdpPh6nrVUfRJf0+CKhQkktSeFJPQ1sR2SvJLPTpv0/dC003lZUqgs4k7M4WJNDRCm
d5+eCc2sqw6i/oLTDtWnhm9WRqCCW+VBB3xTfGofc4pUbMrKX3GgpwozPbMfRzfQVTTof3qXczoB
TimUEPscVwm90T0dfQ4l++TqI0r8FkZz68hj7Q0x+QQrlSz2fgiHkeKoCRqkDlfGRnVf4MimR8DS
scFJmpStvxMzx9HiP7nJcC5jTW7SZuE+4HqnyjLmgwUhRdNxFPuTb30UqR1UaRXIVCs/RSq3ECQ4
tQk7ZoVboh4pOJOpgYN4zJhVTvjz5LXtRf7SYw/bEArL4MbQ2tCc1Gqwj7CnmHbQljprZd6XLama
7m6hfY3qy6gOmYtgbe6utUOTSSLVotyPD7qOGTCbEFUV3FYBZV4B6b+bdfEw6WI4EwUq9lKAkULn
u82rcl1YdSVxDyWno7EwBkBfnXTzo4AYt8WG8Fq4rbV3KO4nXAd7Eg0RhzCCnFTt7OluT4ehgCft
OOIr9uMsSKJxPGm5WCGWPzrPyzlPi18pupKkTeXFUOoqKLZZZWYajVbRnVSkXvzMcAAF9csuydbp
t0m2COuCcylGFmNFkzMMiFhaVvGlrrufyMAcEFJ9gEIePSJvdmpqeZB5hr4jXgTEF1zOSwPOZBrb
V+J6JFRN5GiT5Zh7Q1fGBVlE2zN1hFRWYbBA1Z+7VkCjdiM7+bV1WokHGyW0povnpMd/0Sk3ZMKD
c8h1WetoLLFcrdvE7Bsfm/rZSeNLN8XWiYQ7s43v9MiSLOYoYfSAEEoAybniYlL7AzYakT1Zs3Un
rLkBPNgVAT0IDKwRChNjgn6rZ12Iig8lRLaS7CpS4rSMSXPdw3C2yy+ikj8XwcsV5kx5bHLyT4wg
vPRDCDul49DD+ObYJpuhQU2BUIPIBPA8eCy4HB1BR5H/yuKtcW9SL/6FMmZMXzdgfOgPJHXM4n6G
Td+0V817kSQSBWj+UJEZw0PpCBE2OogzrlNusbk9X4bKDG+PbpsaseJQoop3OvTQ2mPTVsgNNChi
t01jQ9uo1s3tKRdvsH9iJECPPMuwXjdJPlrcjsD9Oo6THoSVoKPN/Qe8P9Hp9te6dRdumxoNRqjc
7Z+d0Hs9JgQFSO0ETZ/vsbk9+ndPuxHuWal1J3fdQZ28q7BzPyq9NE63J7cvTwLdYqban3prMHdH
XYbOElrubY9vj0wlrznL/P1A+Ebx+7saQ18O+/hEHpkIi3hAmLQ+MtPS2hrCyLYgxLwQKQMYEjLd
SChJHvoeL6bbQ9GfNb1HjlYGDReeEIpkF94e+fTnfj8i5aK+/UTPAkAEosVS5IzocVjN9iE9kz40
u3jAgUmAMJMFpODLKhQx19+bALB1PR8TakoACyreVWWjwmXFEN82E7o5Qq7/zxcVdxSOEkYk1LoP
WpuNYQTQh2UkjwDej78f3b5WslqHI5hunQlMcO8Y/9zkmsIg58mXibSafe4aTzEZZ1iCpgpHOpP5
elByJ6a2Dv9sjFyvQxbZdYj2kKhqAFSIbR15MkDdEZ2b1ceZ23OYD3kTuqzROaDRTVmt1vAJodNk
4YUscX0KsdaASnxT2NEhTAtnDDPOxJPhvDOEGkMdNfyhSeR5MqsxVOvm9nWvytBbZlLhqPMWG81/
ua6A50FBVqaEb3IfAY6WAXleincjvYxWO4TZZOfdsZbpEGquB35vHMkJjes+/LPJ8YOHmYNKo5rK
x9vX+ftwmny8gAuQptggFJtxZBfWpZ7QxYOQN+N0OMQVwaAgNTAXJHhEOqcP/2zK9Y92Vo+O7/bF
B3N9BQMxRijXF2zWvRjmnGjN2/NWmwfkb26LsKJ6qWyOO8JUMFZi54hdLpPuiDpUp0wqSx1yYjxV
+6R/9VEjMxUlrScxrG9qanownyN9ETJJRUN31k3N05hplwgXodcCltWiVTOeEf9gkwq2HSu42cqO
3j23eoyT9qB0Ze+H1HhuTP8r9OGRxKa9JtPkAH34Qc4AMiyj6S9JbwGTcJzPVHsGYNLAI0v8rWN7
r7Mdn83UyvcDq3WMJKO/L+bPQk75weM8LhRdOjKh7nPAv3uiffTVHoPDiKLhmFqR2JG+oYkiDSoz
f409RuMWDMcMm1I/gHYlwg2xVps/V7VnItvuf7GkG06DzapUy15lZjWgx7leoprNibqwbA5BZ22X
M5GEBh0pwgrd4ZpWvKyneVApYgziE+aDgpC/fdqSo0AK+EbvHcgi5mcPUBStNvWEg0QlFdq7pXNc
VLPjcmqVWzOaop0a0cMTxfKh5a9d4S47u3U0oNcUXMKrN4OTaftqdE+dnzKFS9EDZ0SxXdyyPcHW
ffVLdVFtNYeEkKxhdsQ55l0zPHQDOkLN/NJg3agGFsvFqH2tsKBoBPsQqLVWmaU6GNAZIC/garPL
oHonNxDMHbPnHOpp+1Xa+YDvyaG3oYkTI/b3weSu6joCFmQ5iVM8vqb92L7Qydo4Aoodwuatn5Nv
1ET54xTb7g5my952ub81vjEFrjG8KdtjudfQgOqdDwY2+XdHDe9IPzE+ucn3foHhXS+aj1iBD0OL
BzRSY/mdN/yryFPIeC6KTUGSu1kdYiU+0Z0+S+QVq9MtjqOHJXLn3TTQ9/QN+9D7NEBoS4DnhHPd
ov3LCsvjCo5GfEgrP6D9fi3HY6TjdbZVpB/MygWhYhHK28Yt+r8p/okJxYYdX6E8SdbumnpcGiSk
hsgQAA9UdnrtbowqP89W2uzMDm+mnU0bEpmqsWeNILtv9Aq+jRPhW/Ea2YQriWLJ5FaSyOoBpR5x
dnVH2LzHNGROvqiWwXuHDQNRGcFeXZncFcZD+7QI/vGMgS1L8PfF9GCi1rNBQapohDYYoKrxYppZ
GtgCbUl74dTi6LKt+3QuBrT19rsFROZYDk9VgRuVaOpX3SisPdEP3yJtIN/Y1nNqew6zDqY61zMW
PpW2T5LyPeaDoQ63d1WcWPsU9fR2oGLsPAJ2ygaN/kzuEwJnhlBF9LLM7GmECxW8KPgfw04unFyb
dZSRo6gILG/Ot6pwT5ABauRrSFxcAsaerIcaMf/OBPiztrYSejFmqDfex2qGOkeVKinP7WstiIGx
0wgbGa2+GcMHKppvs+VpIK/tGo0pIVISWVKSG49GpL9hGf1GYxuOf4xpaaxPtWfEd1xbEev2BxZx
QdKCIdMmSrsEN9YuQZs3cO8l5IXEEexhLwmDFUqTTwzREjwXSA41IfPk7oUh2HT2Xq79sK0CmanS
f7UjQXzLZLxWclz2iVi5NFbx4oyYCAGUEBIWZUPgWr6zLyKA9bOi/4zYnmvWakmi0b1xkqK+TrD+
yzmsE+fLmPXiQT920KorjrwISfGpqrp4m2nOR9lVX8op32UuqOKsQS4de82xIUJ8W2a22kkYcGRP
+pDZ4jTAGRqYMbdTXCPv3pCovdfPZ2Ha91ywBMIbihthDvxtWpMUl/dJ/mqrNSGvbV7FkkZEV+Dr
8mPUgYZcXkflVbse8jEHgX1qwetVs0mLVuxrs52P+SpPlf5rVst25SuJg4Fwk35IcSBk+qKyGDkz
y0+LeDc3mb/HRCgeoCODnFSkJtvNVz0xNdpYkMB97v9V0iJIJG0ebupFyhZmpv91iOYU6lSOX3oa
X5OoppvshvpoUozUvnFwZ/cZSgzpjfrBIktikzKPoeCza0rl6qPK1VeSCm58FDRe6kNWo6CuNUBA
LsRtCI2ssqjdFlU8npU+XLsi/0kz0CKJPlmldMqiL8bcsqDNH8lTun7t9o3bRq6CwmLFW5D4+Epf
E1sD8VAwQ9g0DYvTgYuuVyS0xWbsjtKx7kfi3HW/fSqKbjygSAeREuYKf4IDxje8bSDTDL8fzYSz
rPINIPtdZIBuwEvpb2QtGK0MmrqbIys+oLjbehgYBqnHgaQnyZjOinaMPwHOMfKLrWoJXaubjjfM
Z86Nx/frazJxG/dTwzNIy26nsM6tU6brMyt8OYWTP6LJo3ELnZT1KzfJjhUKi1gHY61Igcrevt4g
wDqQgktR7z02tO+DZWA8KbOnMSJrQocgE5rYmUNHbaceEGYtBjqFBWguYhrTk7tmYjhdg7mkt8eg
1ECPokGtg1nPiztz8fK7Bb/wnRWPdEQor+JZgrsZnZ4w9BiPMeRXzj3RpehbWHY66+b26LYZ05yS
6vYQyWwVImcm4/SuRGJ4N624pDw1ftaDVYezx7mdWyzgZsTpAd2yz1iH2tFrThPaFUyP21NKvXrj
aP2xnUf6H+tH5kbyn5+WqxY4yWl7biAN7zy8JtulBXeN5GWmYS9xfVD8beX6p6yJ7CpG/puFtwOh
4aNeSO1gWk5xTCMb9wDLwj8bs2Sp2AlJK/f28PadGQNmJKgXgFwUd0mPyFSVEgRw/Z7dkCv61Czb
TLYXrRzd/V++1jvdRUHl4ESl8nOWPibfQjFQ5eg21l+9PWIe3Z+G8nVcE064chJzomLOhGyjrfoG
y5egFdYNJJI6XBYSqjZJBL7cLOjNrFWEX1NP3B7dNnY6CdwbFfCksZN3QmmHtKRPjZ/V3Jj080Kt
O2Cfj0Ppt/TyzMnFb994dJvXZb0F/mQjXIikJKBQF60bVw7+XsBLgT4gwl56P6uZLim39ZPLaH4A
DUpcCUWI5Nip1mW4G3cuZctE22DVdDCwkwAMOhg0Q03gqeHMzkaUuFT+bHyklEcD0u5UQmrZzPxy
gB/ol6U4cIgpoZRZN0Bb//nIJLZma7ocowDzvP0kB9CXUf9bQOJAdskzsKC7Gd+7vh2RvRx7xwK8
yulVrNXiGrwHEI8+7u2DiFdMTr7MqDm61nWwMdJnJypgZIjPkryuMO14bYnmFAVvzwiIBmUxaUSS
2EUYpwv9VL8+/hYIx3WlDsNs4bJGAVzU0VPk++X+9nfGG/VmvOF7SIO09pE5PkK1ZZzjkmdcoAwz
batnZxV0SoGx5FYIaWAdVFa93Sz7SE+rUJc261ZMbdsUB0y43uDDZjX0355aOPoPeA1O/VrkKX4C
irkOCWAhOWtjrmoRP2mIybYGKpAOSlOfMHjyFE1hc/juiPkpXdJuL9YqFFRiHYKfAE1wez6RsH2Q
reS9UNVw5+aNPNW0FW4SnKmcEhwB6y5W6/HZ4pDCFaVQ+bJzSfOG76g93fYUxR8FkSn6i9vxESoQ
PoxRbscz4aJL4+9j/kilz0BegKKvLzkPBI/+fvXbcz3DArL+bUZVDV4zNqIjs+cvz5UyO/LMlkdt
yL4lMZHnI0isTs0cZmI9ujhCjGWbLJjIp/Xisn6ttZyGXAwL+cP6DljugJr59j6kWve2YNfepRNc
lPWbyblEjBO6+eCEfUfcwgg77PfJuO6ymhtcoXPDnG4ty9vC+x4hx8/X9kjXzPHBWVsp67Nolp9q
KlTgLlEVRowPt1YSdRB2FafKulu38+X29LZZ1m+MQ0LmmU/P/bbn06w1ZM+KM2mm97GVoy7h001d
e/1UZlJlzX0GiYqEtOGkioIsF5NTvsBMSAf9jTuYBuukyJE0t6By9nlTP5sDbg8/G4ibMigf4gjY
F0r0iV4LYQL/i73zWI5cybbsr7T13K8BDj3oSWhFLZLkBEYyM6GVQ+PrewGsKmZdq37Pev4mYQiF
CERAuJ+z99q4TyLtlhEExUjOXFDI043q0AxHFXQ95KjtvtJDjkFxkgW/qiy7z5K65op88Xu3lC9x
Y78SQ39dlbq3YUaJXLzE10USwiWNp2kPBZPLudacQCmca6d8tVqDfoel3QN2I5sarfh6DNEY1Nlb
4ElsAJ3MtmlJpiOprFRKtFVnuCB1I/OpHc9G5V8VCDYLafWbSLbXpGa9FXXKeda8anucrVh/PinH
1/cdtcouxQw0ELCX+tqhYTyGLBSt+ZgfnUo0G8fF86VS+4oy/a0b+zia7nSHDNnSBA4y2NHNMFsV
oxJblkvGhyGZGDNIZaDS9ICCik+OyAlGHYMyGfnQoDRsanUs1dqtkT/QLcjPY2XN2WD5EaJM+wHa
23J88zP08WczP+EqXzBG7QjGdXvtOTDFjUfhYhvrSXLENP9b9xjXV2F3N1SQV+pCEE8yH4wUndvD
HCY/5Erb97a7X84inpLxtF4WkyGQx2o8IkNAUTA2+o2eTmLnhTmZhhnRxouA8X+0nv+d1tPQZp3y
/1vref2re//5/m8U3K+3/EPpCTfkL80wbBSaaJttjPb/Ensic/63vFkN3TroHCDamuMStfBPjecM
xkWkQVfclHj5yXf4W8bsf5U5q1smIN0/xfKajdSYggaiY8OjrvF3vTfVqqHLVQnJmepR3Clr6yhE
eAGk1lUQtukalRxd1kzDwPNO5B+F/CS0LgzVMfpL9eTPFP3OCuDuCZ82tVRbOhSlUMWO8uq0bhQD
2kIqoq704V1nJkYzpt62dLPXPensk8b4uaPYkLZ6TqnReVKZP0J9Z7Dv6fmtXxfWXndPAK8ZqM0D
koKqy6TKEdhOFJsrbTrVRugeVNxwBhyqi7LMR9cI9D02xgZXoxastb4jL1J2R60RGgm2FrP2dqif
m0A9WkaLt1krfhgoS418uPZcvz56bQ9Bs+uHNcbH4uSa1U3oSE5TFmIW0gw/HeHNtGma+1HvEHgq
zVOqtdmtcKmyozHfeLJ1z61NJ12L0ztCOFdNAnEol9qPlgpUrJMvYqWHwg/KV2a5t5E2Xk0lAUh9
V+kMu/qTG0ran2oebGnTXdK/AqqB5KCTrVRNzJ/7Sb/HfNyvlnfYQYMFx/bQr7k5aF2r9TYzCnHt
EP27wt2WUvTHi+cntxagu31T0Kin8dRHe53eBnGNJj92+btt9ZMqNGSCTV2uEN7uJiP3d575E6Jx
tK7duTtt2Oc+8fxrTH6kvU5jbd30GnaYPLkxEV2uKgCWG9Prfzt1/zpYWXUQPhb7OELaBwctagfC
tuMoBO6SIvXK0/o4MciyoKhjgYT444DPRT8B8omWEZOR1sNzC9CQ7L+8TraycTss+RleDuRXKwPp
wCaeiGvphH5bKshAxqiopSnvyk5HbSUcgJEpPn1Akyf/NohFdJXSOMFQgTp2isUjZJEyxS6An5Vy
DdFNW8cdW2rZeVJuILKmtzSizhhdmovzgH6GzOO6yNZ2+9tSBNfTfvjIcX/ta8qOOxl7lErdkE5E
qf0ITFCRyJxMfh7/PGlewVBoLGADmquOYc+1wWikzwJ1NoxqU2DH/pGULuRM5xApKzkPIIPRUBhn
/GPZOvfNaaPPBmgzCp48QEYwDAx220YrN36mIaEa6n1Yc2319QHqFP9iz9RgTzyiWnciGTZ2ZaQH
5EFcdSxt5dfKveVbA1nHWhX0qbUdO6pTaZL/YJpQX1yuW+vaeDRSTDyEfj2kQf6kaaLbFF1qHbxo
qPE6nYeuD85KF+URII1DC9F3mUD2E8q0iEEnoIB3YdBs7SEdpppXb0udc4jrgzwQ4oi3SrtWUdvv
/Uk46BqyH9LJCjI1qbwwUJ8H3hTrUupS127mXkJTZgDdrC1yw4zUjwBu6KuW6leN5ra/qrYsLo6G
Itstul0Sp9Yq1P3wXGv8BiP0so0G8eYqEq62h07yKq3SPwdVNGz7gYIT1K2KWMk5/GG0zc0khvTG
R698sB2kx1FJ6q6RJhRYc1QBgUJ4i2eqIzQPV2TIWHtb2aEEXJHjyO3w0Gkodvaqg20XZ3DEHN9/
pp8WP7ZQg4vKtdedjMx1klHgLzTy3oJ6umU7m9Hgl5C0t6JOTqsizi5hatlfN2kMgd/yj7VDhmvO
Xy5sHec69ViGFQOt39x6SILIJMutIQt27M5tPtBPb2hXafbbKEpz7waILErsXLQXFM5t5Kn6HM+5
3BjzEngIZPLf95el3IAIBe2HesXX8+Oc5LncX57/vvv1yuVBR3msaXnqj8XlqcGyMZGRa7GsYnnJ
8vjf1tgylT0ZiXxy36XLXLvV53n1NDHTCOfZyNeiKFhc7i9Ly4uWm+/3JGQmMoOZX+jW80Tl+6nv
93w/trx7ecJJZ/MaHRUSSlLExcuD//kbiOV7LS/4+rhlLX8sfr1t+ZSvRcOLzxzu6f77y/+x6u8v
9h+39euVf9vO5T2D8rHrOUoxcWCDv9ezfHStugf6Uvnu7x/1tYHfm/63Vf/95X/fuuVj/vim32//
eucfq1++B6WIhsndv75hWQKVs+oUIaoU/NLL+5cbZny1tl3W/8eXWJ763rbSM49laqk9p8DXwOrk
1xu+XjUAN0wAGyDTRI9Jx2/iQ3zrKi6gosAkBLcZYuKohvIuE3qB6IFpHuBf3Ct4rdhdlke/n2qU
TPe2L05/e3y5a81vXtbw/ezXWmpmzZRbvtfo4zyJS4pdQ5VU517bxnPVLSKJg7LYvCiqsfrH/TGi
khvmkbv548GcYM9jUvz4esvyxPI+cgX13aD1N34SeZwH5joeWCeYGZSzOfVDoUhd71wlzJJh51en
ZUmZlBPIGqZAh1QWS/wpKabryPNJSJyP9+UQLZdTQSmvZUPRqdWLMyYZLlcJ/xlj4Pzo1t4aGt4v
p/7FmRz1Rz6+pQLqHM0w6iHTfDPORZHlxp4rk//p7vfrlrfxb9AnQgtPnapFMlCeh7p2QJHlKC+H
jzwk9k0pKtigiFCsmUb/6mf2Q0ENeYPgXqG15txhz/P+Zp5iLXeroVlj5s8PRLYZDHFIH6FUgGbf
ppcOWdMfWqBLc6FmuYHGyRht6b9nVANBUwf8MP9svGvz0nK3bCZ9T//gKEhYOi83Pc4hyrdczYtO
F+jglJsTzAQmjqGbCwGRuuNygyFmJXvfOXRzPXL4101Lya3UqRKXRVnQS/aNaG8P9i1dmeg8GmCH
RhyMmIPcjZ364pDSahDWlIMbmEtRQNkNWq+EwXcTg83GiBVaUJ3iiFMbJxEIRT811rBfyYqMYJyI
Wo8gze6qV720rxQjEi5n/G4xKV46MoWwDFO5NRJsFnbV+DNQ0j9qkHRmNcoip9HNs2P2lCV0l6Hf
XMWL55rjstTbuK0wVh++QNkSW32qawXWDPapRZ+yKHuWJbz4DLIK66orjQ65Av8Be3bVHKh2p2sG
ACNgYiqkznzTN65+rNJ77AtU4uYqjAPQkEsXsTKoVchumr8DJCJyOZbKSz8vLvfTKWdowDCvnRsb
C1HbIts4O+j4nGc7CKr4uWzoZUP2x00whi7KzIzmhsj1nWOZtMbFvH9bo4vuRkPoeIgRBJjzvve9
Ay5Lf3tsbGhYwrECHjyfDT2nQPoV7GpGgdS+lzrTvEl/3LedkAD4BNNnTt2PWvG83V+bs5j2ll98
vvFKmJx0HpBlz/vUsnnLDpctpdVvYLnrH82QAgImwYyqGRu8LH3fLI81pExukTa/4AqiKRT7/CTz
Ngt6/Nju/vUgxfFu1TUAjJejbtmFlqXvm+U3WO5yrWS4StSjNRfWjflmEeUsN993kYq84nNApjVq
t03UW9OaTN+SAvi8aJiDh/8fhPIixZGz2CZe9ur55m93ixrUL9yofVNZipNZ/+fNKEKGO/NjAZST
PbvFye0NOhZJL3812kiQ31zXXm7CkGCIwef/qqvKP5hmvg/qFmZqYuLPY39afj+QgP9YWh77vks0
Ah0OaCe+Zdr7FisTFE52o4l62tg76my3tlwNZVxu4l7S1Qksvd6TG3hcNsjkkLYKvd70Guj7HKwb
kFlYqBuJhYojiwaXFHS4yZboNElGk0OmCcLWUzSi0aKx3W6SUKMrZMSXIIofyQaMtkFdAuFTiMCW
L9suIA9/PqG7xD0s2/N1KAht0+Udkgp8Apu+CoIzeCia1Qivlr2jMbJkR+35MZnr4V//9Lz0vTM4
lQEK6CEf0KcoPwDuOs+NzPR90NHzeXN135lv4N4S8NgQxTP3pJbuVOD10QlSZB7A+LYZWh8iLaTR
1T63pSeoU6fBpkoNaJtdqCiC6tYlaon8neYskMbM271Tl3dVIoB3YXbnOE9JqrPMYkN1uN0oDZAE
mJV01TkEauCfSQ4h2nS9rI9GDG+rzXtvvXSXGpNTnOlrtEyX+zoUYMQ6XGo9wp9PiJXA65ESjwiM
YbQ2j7WH+arqSIOZaiueicuZlRjXaQa33Kk9qpbAOVylHnt7bzDthc43r50Y6Xmu5rub5XP6qTDW
lXbJIOcFs0skG8K13jSMdABrZDUSRDVf59EXUhLX0T5EgFdKXdNQgM2PLc9OcYjDtm4ew5ZzzTQF
T76f+ogiAkq75sdkipECfgBdj+SjiNUNOTq7qOqeLDz0CFChpxKfAFUtmchTna9nOKPqfZvIS+EV
N4q6wJasMEbhv8OalYZV96LXwTjTqrc+OtFd55JHOKCkC+Yz5XKTCxHAeNJ+mTXHoqs60nu0B9ev
ooM6xXNvdmnELktLg9b3dLq0Zmsfne7GcYd4G4dI0nLOJcDkMHt+vYCj95jY7w6t510T9/CmKBZ3
dNAOml9zfZm3LSzRcmpkCgJMnE+6802X0RvrKLJs0pbTzAjudVTPgWgmJtuoR2lY8PPYyXMT2ul2
TNBLGyAEMRrk0MOBpbiod752j2ycW1pmhD52EoWHT0PP6OhxIl2WXJfcI67J/3wQByyGDnLXMqGF
NJ15XM5n2WXp+2Z5mf393uX+stYkyiGf6fyB83v/eN2yqEk72Vq2/fvrvctjWdwfI0i669z6JMiw
3RYpwpC+aIINsmFBhED8AMZ3uvImHdyuIk0q7u9j5QmK6ah9lDOX0MS4QzONRBmKpjV6H0GfPU/l
CJcPrARwKlQi5YSYcZoqGx93+QMy2T5z9S0lC3OrQszMkO7lipaWvwnUcCb2Sn36A4T9vvTeiozS
fDFSU/K7ylmbNSooCqlqK7QEqlg3CSRG4ace7weSyt5qwyV0POj9GycM1JWvCwQASTS+OyoiPaaw
n6AaQ64Pqnand1b3lojz8nxvpMjL9T49ARr2gam0T/YwDe9mWKPJyXznGh1jfZ3XOFTmkst7KIv7
XPraJUiLgASaCA/LBKhsebJGGTa0yXuNmG/Xwko+xoGTP6lwul7Wyq/Grh5Z5hUGjv7Goi6MOYSP
a1zxGsZm9tCXCuuQCcs5G7FRabCPbguNfsbgTa+VjpUuz8HGVbiYnvsyPC4bMZICtC7qyLiUdaXf
MvvhgGC8fuvaitP8HGiM/MK/I+dBP7f0VqiusSkTNYXJs5OXTKhp7wyNvtfTNnyB3Y9Ai2/VjuGw
CWMboI+TuncWutqvr2sGqGKiJjJuu2DUL7kx4jqeVzk6JvBKSz6P9NkPxVhgfyL+4jULURjMqwwL
N942tUGijeUkD203vC2Pa2mE8Sbwhxs5ZsbVZDc9cgLeAK7t2k216onKYHGsB5XtdGEH77DOlm03
K3YnhDX2seu19jFKpvtlhX1p4WzA7HcdjiUqH0BeX3+g5aJw10hOwPiRbuu2TU46TfyvP1Crzx7w
87fJRrGWSNTsElbp0yTTy7LWKXSwms27WOvb/s2y2y0bblbaJ9VoeW9qY3QOXRK8l6+fEzXSSLxE
UWGv9UwbdmMF2SR0Cu8uDiiwEmqbf+ateTLjUP4YAEPvmCgHtLjVcBcMGKeXV7RBfsS9GL+ICM4o
ITjVqeSEdFcLC9oYNtnPaDD3vhWNL22Ue9vQqCbGb1RH8QRh0mZHW9aTwfEezDR8ZbQlt3FguCfd
8+vbsXEpbc7rgfe2jXvRvaYWlTDhkLE8GHl4q5CpkQnDK4Ks2ARa57/WnoPzt8z6M9J2/YYyMZFy
8/bg8KPtNTZvwSj5u33ylRwwojcgIdTXOmxnYtpuuW9T5XibodTjS15QhybjDeTj/Cko2lZYout3
t8YjHKdmc8nGSLu2cPB+fcrAOcCL3fe0cIdNDoLhAi2hhGEMdH9ZhddhpTPSy/ICrWzrjUOUx1XT
OB5a1BbhzfxBDs6YeHQ+utbOuKY79VXiNhO7oA6gpqvTz/QfX4ho9M1g9sYVNsriimg2okFUr39Q
11y2GsCZCyxehNf4yfxLFAEiJDgi/cjEefkkfSoNJNBFc112Sru0PjY5Evvke2f+WF5Qj8O4VloF
Ylsfy4tZY8Jogka7LlAaU2KmTC1K9ZMhOaXIvtHunSAsubbhGwL81N1PLjafTrern1jnVqndmu8I
7MSaUHWNdq9VnHO+47aLI/EsmuD+a21e+FC6hfXsi1Rs6WYlZ0cX5jU7E7zC0PXfXf6s5aWJgc2O
1nV1D6W6I5kPbJWBbfkesTw99/m7YQrB2CPVu+n08aZMKnUNmqQ/J1Zt0NwtUcil1e3yUo6exxbB
9zOllWTXcEicqskNb3oY5Yx88vrDwAtmzms1mNSu7MYWd/o4ygODJ5QgthE/YL5Rq5xR/s+MvVLz
OvEWC+xGwSYVdXAd4vk+N0ist1HG4WUCL19+Hlu6z52momezbjCYBYN+kpBJboZaaGtplvPI6Mfy
ygnd2Qpmkn43+Phh+xH3cNOp89BW7UMPSeLr9x4DIkdMb3wTcVlvuraxrrAwhpehxWjc+k74MrXJ
1bItXum9aF1rPDmkQu6m3EWdr2naje6Inj43O5zeXS0/UMVMDvz3pO66uk+O2LDGPUQP6yHqEE0t
L/FtAL20q958jXM18qz+ypGiuPgmmHErqpsXPdPPy0up1L1HIbSGJkP37BCcg6p6IN8y99w7e8pG
iq+G+dlmais9JV4TnD+bvinqS27pBBrGQNEYRDYfmXs3tpn1OQicZ53niBsj0zDWVGa4o4vd/lD9
eLWsC+bEbwGQ5JH+grOvh3ZA2sml2wlIGeRbW59d5B2G0ddfPOIctpMdDud4yoObrCZR4Gsd85da
7rYES1y7GjuTPp+alrfN719eZgRfacH/0xv/b3vjuk5v+b/qjff/6/RL1b/Gf++PL2/7R3/cMf7y
GFs6NL5J8fGMOcG+/1U3/+d/c8H4i5xW03SlKSkR8UReqJl6ZOp/IU5xHFdannQcw6Sn/s9mufuX
x9pomHsSrKL2/9ksl84c9PxvZDnN4rrt6uQY8iSErn8HIslK5ZnRWuoAL36twpHQmgZ6R+Axx4oV
WrOahgvUIaPZVln4KJTtb0SUZac6azZt4lePgdfct0EFPriJk0teY2GMaNmsEpUi4Z+LpRia4RJw
aQNXhPE6G0ht4fqlisHa6eMEnt2yAZqTV1t5NkyMFxRw6uxx3VwBHPG5mdmETZftaJpmG0OOZJ9E
xvhQvft6/KHcIr6rTZlsTYLXc2pAFyaQz7KA6dMLrzqnNSPrmthVkqcEyvhemHvCF25doD3Xbpc+
uuV0NVpEvirIDMcABZHQNEKQpNiGCXk3RMv85qS4IReNkx0yxXKAcCrMU2PWRKW2fr0PhuyGQ9B/
bHPzk9iHtwqS3b7QABBUiETLivxcwMYumgGCQccEfl9uzEHR8fpKAcguJHHUsSIprQZUQLBhMa2S
ARLxWATiiBv8MQapswPlmpETq4ioqaaNF8TZXgX909gqLAL9nnDqfC971lzaac+kNcqBisx8j0I7
dSJ4CUrM8LXyHhWFyFXoPOL04ULWR5csrH1UzSuRhxReS7XLWnMm5eKFLgvMznEHYVB3ED30ZLfl
LQFAOmmOQmnNlmI8pz+Ph/kRkWBhyaSh2m2qWuKiyJkzg6VvyUKB98hCxSy6bmYAF7EKRdyvGmfI
dk7JytEwn1PDfm08JkmERGHGKO4LsnFWIutQECmY6XMn18y0cWXP7+htwptiX2CUitGIeTGPZQQw
bBqrvm2a8aBJfg7FtQZmLzDxzgRlrp41MfCnhMex4XtSqHU3mIsPUzs9o7BFrzalWzcmfWsitfgB
aTMNZ/9Knxz74ibNpe+hbJij7DdA8TGi6h01EqbUMhnwIzg5YT/8vF32RADbvaeUDciqxG+foET2
5kqnDqgXCsqaxLd9pBsXKmX47v1DMlXMGUnhCKdnObCrKTPdsw8P6CGlv/ZxKk3uqVkaoFN1NMi/
iwdwm4GXTbsJRn+uo4h2dJx9BcHKTqvIazXEzRglLzk5NUAUzogmh7XTpNeGRTqdRRhwP9BnTbwq
XlV9xD7f9R+2/VKitn9oxQ/8yvH8p04nkNP8qTbCXkKALkPDj5RM4Utbx+Jk9BNNpzGwj6ZBygoh
K/swlsVz5SQ7WmH2fgDeDXKQv8CucmwQunqgwN1cXF+byWmEmxFleseEcp0pHdt81twVqgVbKWls
DRANcJswGk3TxF2F8GcZ+ZR7X+G8MoY19LBkX0BNwbBur4ks2BvZ1uxwsMF/mg4qKy+CgMywI2Es
NQZvPWaADpoWp3DhHYwp3diufNMb604ZnEgiPGdjPwUXvgo8l9sxE+26dPP6ARkOllPlzdLIlGw7
Msxc/tKNVre/7IL5Yuxq7CwWL2tkb+0SAQvHd8r1NPSPaTBLQwbGrH4Kk8GLkMMNNeQBvcv34B3u
BgcrPapfD59N+kGKqL3OxvhnESTx2gyqx6T2KfVbabNGZIQQVPUMYiYCFZx6Bu0w9N9ZBrM7vT2Y
v7HfRGAt+Z9dbzqMjOym2SXEYBbXEzNPOk1hsnOd7iFNScxLjZLQXWUaeALcZ4F8bzthPCDXadv3
4leiJU/BNLpwoLqjQao29nW6lrmzD6ril4sOsPSpYIJP2tJr/BBzUAd1pEOTlPJoQ6VB5pR8qFrA
oyXFuYvI0KN1wQ5NFKNVcgApmdwUDSJFpKccpwPDWKt10YwO51Q52daeXzQEqJEoox6CKTNWLmbQ
fWLpG9it48bqY3NL0ioV4jdpSJKvwhbU6FiZK9JPH902J/zaGC+ewa6QF1txzH2v4RxnunMtp71K
dA8lBuquvvdjCCOlv2tzvG0YgogFAQeE9yH4FQuswO18Uo1+BmF3FZRVtxbgjja0ViHHzc59kRFV
OU8FaiajTWeKLUB6TlsCdVVeBNeJZjCTyC1rZ0fubyzu8mIXsttPuf1al5p9qXTQcHhlShxfvnY9
RBX2AeRNKjOQQ87Rvn40hevW6NJdJpvqVo4omfJUHAJV3kF8K2+cTkSXPA1QzmQgjiTFa3CndwzE
uyNuGTHrSU+ZrpI7BDXOKuaqIgpRQYER/l3XEM5hxNXZcqKEGD33J9PKUwAv4YpQ7wElmvw9ydi6
+EDUdjk2P0SkVX1V1bk6TQmnpobDM5cm5lNaS9vKbc91MbxqUJSh61vzbnDIGBavB5IQsy7Hoj1f
t1qXxn1cX5sjKQtYHcV2rBB7OCdmkxz3hX0d2i2JiUR5YOj64GpPkOe8OtTLD4N6Zy6TQd6bEI51
2BMnrUp2Ld29tVNE9x5w9FPQXrWo7/cMzdjgKHyqAa7tsiZrmd0y8VgOxgnKXgcGYAMmbjsUzCgs
N9iWiTkdzI7OYzxMGK7111QG3t5OPRLgB2Ip1LOshbPuPdyLY0AvVHGq0Vgte3GymqLhus01XIi2
/+maQBByOmhrzLDomnuoMLSXDx6/J8riGGdhF903gnan0T44g7M37VSumx6CAbmv75N0aWPoxAo1
mFYxuDAnafHcumYOYg4oDJYywbQ77yWgEv03F2ZT18fruB3FTtntdRbrh5GiAOUrcAd6pl4No2HH
4Gyb+CXBJ8m4M5eK9Kh/ZH7yg1mdvICyXC5lRpg3zBQxes6BgFZfOQTW1WvwVgCtNblHJuOf9BAY
ft/gABgRArsRlfkY+sqMqIsHHY9v+OiZ9bUxRuQSeSMbxo+7ThCpI1oj4CEtTWgzHTAqQashcsHk
DO6Nmhp1VejWbgzlSQtxzXKSY2xC15kTA5ngskWDfdRxF+NE34SjduZaCLvCDpxViR7jIkabP7Sd
pZAIxzA2ehCAokGt0iKikl+jisSQ4d2PbvPpTuaDDWr2ltrYTkErvs/yhwJ4/sqWUX1OSHE6U3+E
E21dCq7NGdfG+3wy8LwkjXcgvdzYB80u0kBkZ5ET3ZZm1QKcnDijBiBIVbmRtt8/KvCnl6QyfsZ+
Pj0kxE0PdALa4RTXQfe43GAAf6IuEl/3DmwhPEY24CjouOQG4/nT5LQLyD3flwpWSkRNxiJr7qFB
QXAnBBf6wpQbwnd1zoERP0SVG0e/bCzCuzUu2pb/yCWxuDZ9X8NcGlbb0BocsrSkg5KN8B03JnE4
nxr8n5SxrppqeiW9z9vCYRdUD3v9nrHyyssy61GzRuvRT5IdbIf67ushjwpG3mtIysdyZSHSfUwC
Dg6gfpRPmIzjGqrkfhRiBIbWyl0bNsOTLjh89dTHkJyxCeFgfuIkwAHf8+fKRrAVn3XpWXAMZE6a
a+mvgtKOrr1MgtNaxZ0zXWB8RETPcrgm0boHidLiy4sITiDl4ogVfkJIM7mrS+WG7r2u410z7e4p
TVNnVeCEXBMLgX/KvIM9f+O0vb8Wkzhh/CBrLNCDQ43Saz31zaOBFNMjpOQZ17JD5udcTsB11UKX
nyA+b/w8ek6DUR1M2dP4EFVImBVX6L7H/wh75EcPltKEv7cHyk9eW1u82JSVtmJOPQ47XERyryZ8
FPQIVnFLVJh3zrNqP3DVgs+QP4E8HPYJ8WhBGR6sFgAb/POVznDhkCvcBkw47vKg3WW6w0WPuL9N
y8WOuJWVZrrdNi5bZwf4bG6j0gNuOucREHOK6lGB/GhgRVtZsFMEhWD60j9SThSbzCSpPTOAJKa2
eW45bugDDauAiMAdgR24tr1KJ5cHMtEL/BgGiAXecE6s1TaINIFLAUHlgKcw7sdkRYbFz/itpgJz
x1jEWc3WbjdRBEk82pZXnx1M6ZtmHqF0orwo6TzmmVfdVFO+t0Lrg8E5JuXJ0/irAUJ4/UedlMYd
p5uzQr24TmRvrClnQwDRA2C8zm7QbY1xjzQOnZANiAPmlU7yOwux8KFsIfKmSh60WO6lNR5dxiYr
17OYHBvuL/J9HxGMil1WA+qtq/IAX2Ansv5uIBj0MJA9MYAziGbPsfkS0OgwMD3su7ll2RDgqAdk
xCpGcRsrjx+sUH9BEaFtsiSxt3isV4aLlNaHTZdPqC39Ln2goHShmvrm2kxWEKg+dLmP2ndsfgZc
d6fecdcN3bt158gXt2KCmpR2sJ2GkmzGMCSXsXPeRsqtmw4G1pEuNTA5M6AASXEWLnBP6y6xYXcy
i9BSV7tIBhJsXVCvKhm3F2INNkEvwBq4uzQIjHvaQfNlUM6m/zmjN/pdBsVO1lOH38UvQb2icg1/
Ok6PpT8tCsBZcjjENuVSuk/1Rre5dPskeFP+phYHGYhpGh6xrVU4zrZfSuit/5QErrPuEnUcCEFi
BtV7ZzUQUdXSSJFcJB67CfcI0l8gkI4OTyfb0DYrz15QkgKYNRRRzVcc6YRYhfLaBKVzSIrgBg+W
ONZ1c+Vr7ZzXMDob05TluvEg4vcQPStgW+woxTvDg8/Ekai7mD949sEZiungTOVZc+rHIIlInIpc
hVVcoBBICFZFusAhb4pnK7eAuHJwrYaK00UkofbmGYEWpsIwG8N/jBOdk2SdSkJcavqQyCn2ekIn
0tbDbB07jXMFP+CKFPPkYqkP22mbM7kDV0ZFqGPcMmyQdnidS1BcjA6roxdxfmipHR/bvh02lJZ6
pLkMqd0KzL1klJc0VFSrK0xL8ZE9EnJdCDJeOMbGIcCx1Wk25kCKgQmVHKOt96SbKLgZYP3K4/ID
2XCCFpr9RHLEIgyejX1NBFYgRj6bedqjVX0Cto/BU7T5IcMlbU8AhUTJl9PyfF/UNq4/RGc2Exlz
EhxMk/Yqcx1XD2aildUbcpeEXMrJo+DK7JvGOTfr20CSDlWp9LUAaDDaxNurotiR5C7d+7Gt7YMJ
pnmbznHuZQhZSwtBfRV4ojo0G6sG+og9Beo0kLpcmeNqrM+Inf01ozBdo0wItEAq+NA9AEGTCV5a
e/vJCwPGKTlej1q/IlBZv7umLUGGEg3xwfvdjWyCl3h3lWHPasZ2Fdcc3H5AnJHRU6ca3PxQF56x
bfpMWwvAphnaD7iNDMknLSSubviRhpq2bxsw2DoVNIVSD5TkL1NCyors6M1nAE6QogfnfnzvqECv
LYML+11c+G9WBy7XzWHlGCmTCat2OWtM5ietIjAZrdoadlmvtfDDpPCNHngQG7zy9dothnRr1NFu
ahgaMvXbFllANGB7YzntQ6OKsw1d7wCCrtjEdAWgJVq300DybpyYAflB8TPuLX5ehgaoQxL/RAgT
lgPnDb+rek1uclOzMHEpUFw2YSST+Axh8iEBf9MNVgCnIyemqQBnWgZb6Iy3DppzQtcBrnXMXm1p
MznA2LojeYlpCeUssADeNh8sAGkhW6DjlQHZgbFvEGIbpPEHYhdvDfcyYDATn3P84+usxRJIfY0y
Wuk/jtY066WyH8ssDgY8KlPj2uditp+CsUXsvklNfudlKuESmhKkjBhDmq2KTuVQOFBHggHD5l0v
KduIohXrmp7ECKonq+lBBDGhiowmoA02NPzncX8ZT+xFlX9membt/IbDF3CMMdfQtEkR40GpJnPy
8lDQ88XHDxG5rgAz2Rnp2XVjfsSiY3rfayczZI6cyyJbudnRSR+Ebr2okSwYBIDeOq/Iq7Il1DtG
4v+XvfNYdhzJtuyvtPUcZXBI9zZ7E2rNq2/cmMBCJbTW+PpeQFR1ZEXay7I37wmSYDB5QRB0uJ+z
99pjR9jLoPv+YUIdqpCxbeK+Q7+SkLLsW+XLKMmHaKP0wRtp2STEQXF9p6SbF949YeF07fIRbZfn
f+tpgZ+8Onm2gBedjSh6bEhbISHIuFSwrnBN2YLMPi63bKDoghJofErN8L0lsNmclxpJXZzrcCDt
3IFtM+ZA4FvRnuDEJ4R7k8FjFcNzOMltzzVSRyq7EFy/qkiVPP9/dx+AmWb8zx0MB6Pd33cwPiiG
/9a/mP+nf/UvxD+kLQzpMhK6/8xt+Ff/Qv3DJdtJd+ZIE/5j/KmDgadP2CC+dQd8snTcX5EOlv4P
SylaIWCV5c+GyP/E7seR/Vv/QtpzqIpNb4WWiHSc3/oXonNKbkJ+fhx1P7l3etI8eUbO/DhY9S28
50l40xodISpn7w/bQf26yHL+dNIefrZL/leG1S0Ps6b+r/8tfu+izEchlSDeRHIuhPwtVqKrdY3C
rciOWUK0dmF7z3CZrhPJDDd7AuxCtfFaOcxj4I07vmDQshtYK0WwD8CIr5DzVKu/PyTjNxekxSFZ
OoZKV3ctrJC/N3YqzTTcQurZ0WDShyILx7DeouBiXfM9bSL9IRlQz+Q1Zn3T/2pB/Fwjy3Q2Qhor
5i1PXsYsDPFfuzdtGwRTMuvi1MQkRTfIUaZSsocHONdVGn8rCw/IkFsdtL4+9IYANuMPr3//iWht
/eWrplfF1Sa5oKSwfjvJJcBd6vpVdtTVpJ9NdwBfHuTVFkgtizSq9wa5uvs6HgzUi9aeaRS8Jige
TXGBLPYS5q5xzwz57hm62v6HY+NS//0ytLnQTcvBc/rXkJumbqjFSjeFetA/eb2zgWGTHFlYj3tf
xzlXw/tfj2b5YasWTZ9toNTsSzBjiBJNL57uqXb3de5y/+G4/nJhOoIfIUdlOQqn7+9e2Ig2R2HQ
7zlYNNeazF2bOkOxrY34BUR2aexmNQaN2k4iA/4IHAwNC2FlWQk4zp7ENUW4/veHZM9f0587jnQ6
dZNqOnRjvktDzof8pzygsYZZjbypO5iR6HcAobSzQ/irbkjtSq5m9Zx4VwRH/mPZJ9ELWRBkSdKM
nCwnJF2xA33gFcMts3LW5x0Vrm4gSXY0/WOWTzodd6ZvKNiuJLdOq4T0ibUdWy9A/8SFdGVaGNaO
uDKi7oZ7tBSU5tLSRNYfayqKjXIwt503fs0xwq0l+eBkPOToT9wO3FF9tM38I5jrZZTtkxV8mYOp
UcDqK5BveTXeKlJRRpqFUWlsdSqVhPoW3cZdanJzdc5RhFRPiiJDn/XdZqSI9/en17D++jtxbSF4
nt896YLG3D3+8wlmTSzpCzbtweiRohhpfkMAfp5jX7mJm9UxIpF1FZd0JgdvuA0AKs5TnGUPUZA9
aIjikJdAC88Ag58VIM4qJXB3LDlBY/u9D3I++8ikhkxn7xx47reijMJ9GI6K84vBybH6DS254sND
xhwEUsFMNWp6M4Z7wvj6EEvjRY1Bd4R4rN+0is3yKFa+D2OvfeiUQ4hzMDrbWhPBfdkkgbqxNMkJ
GBHeFpvHGar6E19jC/1qGA51Y4uXDgfpY0CazMqFntqkhAPHk3iZ6nYd11VwV1FRrvqRBgUXz7Qh
Is8xctDwdNP2hW5XayEKjJI5oGXoUtmxyCLMJVN8bVRBcob9dWyNbDMMwr8azNt309QmRzr+G52K
9I4fd4gXokI+PdbWxen9TXSJBeZaR3L0DbGbVxHWxND7/mMavY8aCARubTU2zmk8Z1UnbsgTEbSP
NwQAD9IutU1XVDRcjExd+qAERM/SGE/2MJPrCnHkxk49RE87MuzJpyEDnnlgENaXFr0SOQ/jSQus
4VLPtLa0NQ90j75kXfcqixxk0/wdOQkytDIwxcbFJ7IzTf3DDpTAlQCiZOjhYET0rRFO3WBYZltX
S9wLd9WjKt3w0W3kmbK5eQlICXz0tC58pMhJeLNe3syKepGmleKZBgraQU8CZhysmd7tX2zwprdS
ZiOOEq4Wg1o/0urxYrgRzk8mqY/KCaMj1TfWRkXzOZxDUTFT0stWbU10ucVk0x5Ooyv7tTlyl4/g
km1lZxn8kSS6UL+KLvWomwevD24xITk7ZNPBOsgFw6wcnqI+w8phE4Yy6IG/i3CeQLWlcZc5VXLs
AhYlhM3rDx48qDCMQkgU7RcSKsaHljrkQ9ekb4A4z9CwzMMkBhOxY6ndwx4Z6bxnWvoLdRtOssjV
fWRSy1JMnewEjJev3PuywT4cHpWkI7jsTiqTP/8htvkcTdfL7fJcEIU9YIJi2NNTnS7Li02lh3Qk
MlDKaSh38DC6deHX/iPWev8xSecCgJMTazLvjiWDaWUGw5W6A3IBnrJwyIEfEqfapPCjKxnsDQzg
z3EW0M+LwX0ywGhPy0aHYhkk43TT51cEUm8PiSTzwyyubm06D8umgQ9zIrHk27KXVnK68fEQCQrG
5hrvRAfW73nZDOgl5eRmu5FBe1Wz+J1Dh3UBihc5dIK0ZBrK4gEmZbOyB9U8+3iOucFOF60Axdaa
6k2Euotooe6fzbwj4sp/K0iJxGvljofWjppV7tQt3d05A13V2q0lD3dFWjmuUa8sPiT9utD5Dscs
fG1GLmJMJWsrsd+EzdpO5iAOxRwz15aQ40tj+JbkrXqoJJZ147NMze4BKimt37fWoRzj4LAIgurg
YMDNMsrxwErQZ1CUjkjUOlO8Pg78LrZaba3oOSRHO7HhAfaNjRTPvrQVBeIQM+s+JkyGTtfUr0dJ
Kowq+3GfID/f+T3S8o5a0REq+R8GQ9sOt5PFyMUyNukZJypDIqrd0zRhZQVxKa0G7xGTzOfGbIOd
xeB7SInlyKpW3nLSITea1+M6AKakF5G1xkTzCgsH3dtYI0kMMoqm/Ys3QP/ufZIHBjvwTtTCsk2S
qGDrSf+a4Cf9eTYTyjjHKatWwjbMIy2ynqTid7ttmwe9cTZRWdBPnccnYnrMl5Fruao/SV0rHrlT
3VJz6s80wrO1kMOz68BuaO3zwCRiPyU8y9TdIcxmgDbUD5+t2pp2cDlvrYHpvO0ZJByJu3AC4VsX
iG6tiNRAKcuDMFE58wYffjI9OzhgL6FfU0TITJDuGSvwoVcgCEMNzQsIvrpaqwA+P9/fg/Rp6TS+
+0D4zrCKdc/dlmOsYaF1D3aS0zQUqFuZCkMzyyDWSlj3fLRxN6WSSInQh4MQZKipNPGVqI+K+Wq7
BSVE+GHW5ueoM+HehA2SyBnoFcj+YvlbU2TTTZCQnuWR9j7Rryc1fNMbwXjAnxsfIG/dprk5yoIs
2btlFu4sLQAfTeZT3L2HOf1oOXgvuhmv54QSjPLjxmqpOHI5am9+60uMd/letZ2LaMWfHmT5WNmR
YIUf+ohvhoI/jyUfJQY31m46y4EeRjDSChh6kdz1VGIaTaZrGEVr3wv6Y1ym9qmQqCQJz4G3iZLi
EszzgFTbQQOswPURQznVs8vEz6L8m461dEMCRXQw2+JaJkZ+09WPoMf16HnmJyY19jG2qx9hlBNT
rzvmUWvUXbSmi9Vwwo3mpPZc7ukPrWsOT441iXPmWtyOJaV5nEvuXm+G6gFBMz3gzLG+0PcrPkI3
eOvi3obQXcl1bxFM2yZogR1hmkerpSyIe6lyqmIva6gKMuzio146N3i3bhH62M0Qomk1AqvYeRBR
miPI2cCRypGrUVxHrovQBpjRSrpedVwOHklx/Vi06pr7hQYLNST7nDbbuoHieFVpTNGJLJRAvXRd
WTEMdCH98oG7v7Ro3dAkLWclXhPX0EE4s1rVkA8f1ARhhYjQg0FuFNXfXc4ctWw7EFlmeU+qrjoM
9a6u4VXkXdHhP/hR2Vl+7XMJT9+r/igmYMM9MTLHyCamFwGRiEptJ/28OpDKihMtRu1h8eUBqplT
mf2sXAWxCxO4ZihsveHdwKQKPJOPQFJhuolRDByBNvGj4T0a6DHrLBPlnivoiNEarf1EsoQ1h7KY
ZE6QyUCSPViXNeOK2vWJg6urBDpTaJekA981gQvYtLW75TIxNoB4w8j5kVgh8Ihma4SuezRItdlX
UHISa5RQ/VpkbKGcqSn0cjo6OLVC0df2FDtLCSWiwnfeb9w8MF+qFgWijxF4aPN3b+qLXROqF6NF
DRJO3qbtEQxyOPCYVVbtpCMjqF1wYW3ylbzRjZ4qSrttPZpfOvA+62mO3BFAN9bIl3uCtbrinNDw
eUlsfrpNG3NraqKbU7vMTU1S2rRgwLM270KpHS7cWTjFnQTuyD2qAz/83KbpMdbUtit750p+X38u
HBtm6uh4V6apBtiWOP0kAu8BiWH3w3SJdah1UhaKAbE23OQqzZyzQZcK+WTbbvXOOA0s45Znwr53
ztKgWFhORM9HSViQqDi/tlj+r7Y4A/Sw0Na5wTrJwv5StX6xaXWwmVna9GfHHX36BSyTrMpgV/O+
K2HQIewLfRfa6eeKBdmZxHj/sjxaNi6aq02vuy2ZKTku7FK3tLOKUrpKnQWWh/+jRhcHzlzbD5P6
w20MIqf18abZkXkigML4ucmgKeFxLHG709UFJQ15A6EqIWR6ntzlFH7oSBl3mn4Tg5Y/WuXDkDjO
g2Zz98m94klPDPtQUsGBOj0WT8tzrT3gwiAHZV8XpsZUWptZs0H1lMcB7TBUNcueJww4mhIdwrLr
H2yAnWjlETaUThpuHWkXWy4Z85GgbvNxjGEIgfymfgzFclVRbTmWJo2ZwRHDDbfChdJ5+ezzN7ht
PLnE/Z7ysUwPlsXhVJUoL1LFr8Lr3Yto5FFaPc0pvfB36OjFUxML/SlwBFYwDtBrlLUjFYkVmOFv
KU31K6Odfz6Eq9DvObDcyC9w/LO1rWz6K5p2F7XST+Ok6yeclchBl323QI6CaqjcyNxZRSyQztpI
uJiRJuOaZDjEf5r/ZLay2k8mJV26LNAdmdihophOywZSG6k/v/aDkZwN6PXT1uA8c8scnR+hqEea
WwdK4fTvSvsxKYAKuPyIzszLO2j1AdmCBTS+oYrOs79oP9TlzfAmAuxC+5Omw6tMXD3bMG84ooAA
jBzKZNv66cVok09V7nz14GOdtaQ66CpyeLfw0qEg5Yv1H/U+uqkpvFXwmJzGeGGGd4hEi7yKQx2F
xXunEJPwwl0a7gLS7mESjsPnkuzENW3Qd7o4KzHp5hrU04uTsfSqzKPJHK3zYHxitSfLK1Xf6DZ8
cSf30MvuFUFtu+6mj1R3po0DnHbtvwQFeVldE+V7JHusAKXPVVqPa1H3cPGbRyYn78F8h0msfo/E
EMgPvOHyYIgIefLRqIKHOHNwdXvMcHGtgrOhD+T18HWT0b9oFlGcbk1bujvptf4lb5+Y53tbrwRP
PGEmo5fpimOEkGNtd8Ohs8A8JcgGD2TGZatShOdQz6v1zB2yNLfdOXb8ZYinYgXZ7d2Ai3vMEKZ5
zNClnzhHSm00HpJNRE3p5M7D5bJJbfLZ4GeSDv+jnvicUVvv6ZYdhWz0rWXZjw5uPsJH4rWRo93V
skKiiNFRByLyi01N2xSRQctYe9JMfGp5CfMMxObXQbVM4ufyDvlfZSzfdGi8W8/BlVfWA569kdha
u6JBTaIgogoCasKO5VCeij88TnXRe9kGUypNIKLQaWSUX+IPMyK9p9DTcu2XyJHnCnJWTM13Bo47
w1CwKkxD3SWJYOhY3PJgpvkfvT1Yay+yifEclP3mO+ZNzYjvsFFUQB1iS5LAYn0VmK+OKj5VbZic
QtryF0t56TpQfXQxSJ1FPuCi2ZtnX1n1Oczy4p2v5Kol3ltVdiHEtPILrTQ47E457evenlOPEjht
QayvbMYQFu3xGdnvsJKop8keM4OblqgNrdnq1sTw9+tGe+sYfrKQVXs0dnJbFNy+pFdUGzAZcxaF
FxyaRKNlpSOUu7VFmO9hXhaPYUjFEM1J2sYO2hjXZVHuGPsOYHuRe+mlSwqDxdKrLhr9ArwbC7/V
oMHMSk6igc29bKpzgZB5YydVuRYoJY/Kbj5nFI5WaAdmWmsA20Qwftn63UyE+xBQoM40B4f4sbNG
/UsBEIPwBtc6R4kaD5GefS6ZS+3jTj7q05xNZoRr+lH2XopAwCBXSG97xOLJC0Aw90CqBVGyhVfe
8zJ8dq14o02evPCt0Yi3qSd5REdvyVxH9Z2n6KYn52zF/PqP7kCmkujcZrPcN1BAvqrRNo9MFEhL
9vtNXHP0iRU9Sqf3XvMI5F8xvgE36zfYevsV2JSSQnVF+EQYZXQ940ehKcatAdqIoHErCugbcyoP
VF5vjSZHrgC937u8vsVaWqwDmJghmaUwjXXPY1lUHvqaBEZIfRLu+7FvCC5Aw0SI1oxxFnNEkJO6
+c5zp9cFHDGXrv/JkID9jry9pjMeNsVn2SbeatBf8kzttBjaPaOQFP9MBipYUxaAFJLyq5ySr/Tn
5AkTGKqWzrDladnHzr8agjA4LrSPhTmzJMwsuz8JIGKmWf23/+zNfKRfr+5dVe/GPoBHl+1F0a/L
zvlw47Jd1xYRmVtMFySMZPGBRDrEdfMLqEydJsy03E1IEFBEJzeBW56WTReBCRq/B6zBTZSmTNYu
XtKGRH6lTL3uEBTKXRsSJIrgMcZBSYiNmayTIv0ypgP5FGYtuexb7TQZwONJJGGtK7dujOpcOEG/
IxRyevLKmdzqTfhxe//R3Ve1lz6HbvdaQcQEcfwvJAYxl6uhqozzKKaNuS9U7z63FW0V1cl3qNP5
i0L5+DK5Bak6A4A0Ar5yJz71phzx7oblxna1ehPnMAxVghyiS4gFCvSDj9SWLw44I6fmOFkeEQdT
k+JiGbT0JE0Dbb9vPRNBmRVFDMdk+s6X7TJka/aRbrwksSEiWA4Kr9E36tYHk7lPsOKwUFxH4cTd
uKpzVoCjtelySVk3obLSJn5+t6P6OsP0zkD09ooreaPpmeJVKEvMAY0Dpj+iduNPToqlx8soNnhh
nW3IHC4vcZLdTHgNb4WS/c5ljnBMGr97VJqComlPzTeyPvfu1Oy7qbGeXTfI9/wEsoNHuMVbnnnn
LIu0L/gSi7UlRXcb0iC5cYtmoYT0rmAy/sUvqPGAGM7xP350fvDoeKH7A4XXpmuqNToL5554Zkfu
XFQSsDIeSqt2vqaZKVl6ofVydQrpNMKf1EBDp2sp8rKgdknUwK5kaD26mRRRMCq/CfE2Q8eIGoN7
S1NTmps2OVSavV4Oe0oc9YmIZPKdg9a5+aWfUA/MxUZzWu3iVpq/GWtlbVjs/0HM1oEFpXNEnAq3
1M3usejEC8U2MPVIZpJUjWebFdxo5sFz1Xjtdt5zS9pxbdq4t8YwxYq0W+1QWXNwx5i9BKwR1lHL
KtivUrSwssv3lr6EoUUoInON7JfrGNkuJiSsR7rmfKtkPR5JsxxwSbXhSgyDtgpt3TgXJlAqVwnr
2Ec4Dqqic699lV5llIUXkaiE9uBwpjsJIKobYdFH7aOROl9ifEGBlRAhT8X3IdJrbW0E3KTEMCMo
2qe25mZc+zpeHDl9r8u0OyAAmsPhSg2TZJDtCP70DxVy7ahCsuMOYX2Fr9wjHwTSr02IkWIElojz
P4KgYYreV+K2lKVgru9pGzlPQscIbKFOzHNuYY385BTQMIMiME9JOCGGLYpdaxhcY1DmVrE/vYVj
mR2MsX/m2xpnUSdroLib0Ly3oKIlwXDKbY197OvTTnCBMUQkaydSa5KXzFkA5K8Cs3pXDRrajjZS
OeokficNNIbSvqAhd9v0ntl19RhMWUsF2m+uWoqJyeKWVvX1sLfHj1H1N5UpYAvkXtmc3tMYZp+S
SfZnJIXnyIicWzb27z7Cmoe29C5kKfIL7J0Ywgctm3h07qpINESQkOImv77DZODSomNj9S1aoLwM
zk3YPk0OBjNpfy/NATeXgfHb15hsR9a4rc1sXqkT0FRqkvlxum170907ju1vhr75pvdjcJ40Gwtb
N+QHZL1VE+7TfGivsFAMLGFU0rTp2pfS3gMzxQBSFMF2qRyQJOtsvKacs+3RQLl9duxi8nBCiWxl
jDkdlmXdwlS6H9XryKBse819NLrqNHbxsz8Y4Q1ZunGOSbB3SkvfQp6xV3FQ5Ijb1gJO8EkZUH00
KyTCmoUn+Yfrvm31/VSz/KdUXLwz2jML1yPosFH2uZmOYxieWtMKb45Gr5lJUu2soEfo99BnJuTS
eXoIaoZDs2q0C9493tTwH3qbYsBQTVdpeeLQIpXaCRYhW5+uxNqZOH9MbJ0z/If23ObqtYcIsy9J
lFuLKsMLDfmdgYf/CW32JvBa1dFRiYzz4EU/OpNY5AIX44k8IJQ1RDON+qe24Q7rZshgA8FXbCWW
QAQ+BUe/DcY10RFbwr3GRxE55j6Hr4UKWu/gcNADLpj4RY11mfyC3JAhf7NEFFzs2pitZIZCR++Z
eKVqMnVGLX6UvMUmlMNE1Ezk7QG1kE6PVQesK+v/c93A+7PV6Jxz5oxeQ+Eo7oxmzwq3vNqa3p4G
UGcZJKdrGDhvemq1qJrNN1oVsP8y8slQWjO1EGDPYf7W1JcMrj5StWacQm+tBuwPW+4OWkPTJKZw
4sGhm0MHwcxMJ8Dn3d4Kx4tgQnEx501oMCJXfnv2emaEhU6GKVwCkIMOzeYiFC/AVsgSAg8BdfBM
JTU9+ybMxLrX/kg87JB16xUvJvrou4bDzJYfi7a9xgf7MlH0b/r4I9Q7cgSAUF3sFrJKTxIxjjnv
xBnBosk6sRkL+0agIP08NLYbj8LZOU0sUj1Qma2zCjxjKcrsPGio2rN0uGoRU75An61YtoOO0/DD
H05UQlIJbOvkIM89qobM35zOgYi8tePGuEccbuyUWw0eAoWaTmFMHL1HyWLl1AwYCyXrJzpL1Uja
CZE9JG40WmsoG90xoi5U9cTlHMBDlBuvswdSton0sEPuL5PhofazmqK/BbiJd1FCI77LmlfDxMeT
YZca6WjTYkrIdrv6SPkUQ3Jcu/eqrOp7M2+WYSfhF4wOJUZGe6cpwFy9bGR2c+c2tYUN8WoDPvHt
4CAjRnjUlwn9MxHfg/mRG+JDy1l0Z03vHNDN0xtV3aarEp7zsquTd/XFigifYxp7rrAnbIspTo4B
Ntm4CwK6rC4rUGW+gkriNmnpYDctL+LO7TvXvkH2iFTzGhMTqOosPas+Do6lnmCx8DDHmUo4FGPT
ep/k05fABZiny1Q9tyK8Zk2lf3jmlOFNcEgqn8RDW7PwT9OW8HZO5LoOy2xvVTnmAT353AsjQJmn
zkVmkwnrWC7BcLCjUoB+uum/VI04h/0wnn27hcAbuQBSTPltDKxqD3+z32qBcQ7oG30g9ttAiXFW
FVPSmyh872oNxCyUdre1KKCcOqZ6ws3F17gvd1OY0j1gEppJqn9pq5GIMRpUdvadaWA8Kmv1EiGE
VEGzhvkRXoaEekKHn0KICq29nt8p0W/j2Ci+DJ3+w/bbb3ae5QdP1eNLQXma0sJLWJjhoW8oLi3X
w3JlYPPcW0w5tgVqcNibKcm7PrJ8Lm6u+Dp+tSriFCTljH2dWdVjxsoUhw+WVxNnUEmpjD7U5y5o
xFpw31jRjK8ufiReaICTF4VpEpzHbJie+BsJ7U5iyAlSIDvuWGIjnrXq8YrgveEtU/YP4qp4Kkn0
PfNM4xW1stpkkzHtl0EYPzAae2yTe3tovvXIUq5pVevYeku4aRmdzSoyNIh5rk14vPsW5HnzkgHH
vwam8RaXjw79/2cntsMXVQkq1FkosMMqZAJKr05WXxQ6ZQEeLvvmTHtbHuE6qk7LbjBayKzCENeQ
3XBLCCN1NBfU5ZI1smyyrH/Hv0dkCRKMJayndQs690s4yM+HMW3tYz9eKTb/M6zHnuFjS3bP8khf
ck1yIsw2/ORJnJaQ6+QCeaQRCsHr5+MsdNCoVmZkI1FIjt5M68p6QFvLRi1ALqc8C4LNj7XZfo+b
tCQGekaA9TOPsZkZgcsjEeeEtinnPVr4lN3Mp/z5cMnpWXJ7SpfRKKjtdENfmQgiblqYV9ksu782
9kyHLGc6ZDjzN5c3WN7w51v9v+cqS20m188PKQuwaZ3Eibe1h/5teVm8PLe8QaznhJUsh/DbG8YF
4izoDm8lNdJT7vQwR5dcoJ/785N+oIHsQpSxyToQszIB9lfPSNElNWd59GvXCzQmqn7DXIlX/Hp+
Of2/Pfdr99frAKxDyvv1zolvJ9QOiHlZ3iH49S0u+9rCpw0JX+Li12lchtbJsyoI/3BNzXVjpwgy
VLzve6koHT4vL9Csr8qoi+PgDgU4qIV5Ob+vO2VA3pY/gSkFYOj8L8sjEch6q0fNt19PLc+DLP/n
K2ol4Tq6+fHX2y2v+Pme+UDhzyrQz6UGgzAVvAb/GzFcy6Nls/xDG7ICx2xB3FbxDEFsPDbkDKxI
5Eu2SuNnlZQz6ZuMRsMHCr98zcFyuf36WpN4180/quWXNMyptsummx9ZDnakcgqDreb3w6ksMgCT
lOcp6rH7a7M8lwYTK0MABFHc4HtpkjTfLh/En6mhywaIAFkBcUVg+AR1S0UdUif0AgmBpbPLjGBk
dE0YF8y42rlOURAeQ7lP6dADU3ePtQzFlnzRZFuBl3f2UQr43OsIIixL4laDV5FlT2ZMCbYftiOt
/BWlc5BzvkB2MO6ZoBlnicY9FDHRU6zwCBvG4xYa99SI5M4Y4+9Ssd6hEf7q5PzBtJk7iwD6tCx/
l8QgdRlB5pkX+HuQZVcsDCyViLOJfcTeVEHfjNK+N0bkX3zLJyZvLjaHHhHpTnByOcBVv3LH+iu1
OHrlNEZXCMDQ5fPN8IZoMlZYcUb4WFT/sWtT3QQqkZD0UDDTPnqOefUs3Lpmex3m3nDbALFworvu
qrM11t6aal3XlPRIW1zgdftuJdUDFbM9/iGh+yRDjhIo2XuDtH6dN+pY+/E3RmuYUz2fxw/3kSbR
a5Xjt2miew+i5AQZhdgcBXaosF+N3v2i6Xu9TqP14GIKbeizjMrV4G3SL/Bq0qTSkQ5OYLBY4DYe
WrCsbVB5YRtbBPHq2xag6NX3ws9lCNW3bzH9CWM4Yn18jOjcdClrS897CCX9RGTw+yCDfOIWkAPU
BlBgS1aaS0EGjMsOCOrRagCioUeB+pCLBqmDxMVPHqXJmatZiZ08skFIYsU7W4/BDpgx/XMlPnJn
byiWWWbKFL+oSB7svMewuWWkP27zFBe2arHqMq/ZNJAEWNMmxIVumH7RCHRoDppi7yG2wdJUAhmw
qEoaRnhVlfk8NoZaew5cD7QRT5Sornz2elWMIYpi/EY7F9jJUJGSHtnYxgone+PX+YdoNs1EnTSC
gDlP8I+Wz8UlhHHwJosehhnspy7Ei9fqX1lA4BM4GqLacG1HG+aHmMwocA34K4r3sTEzatLh17Do
CYCS+gaFpLfFOEagRiqeRtf+Dq1uY/enItZAsTac47aC/+YZUJ/Af3v7arAO1mw21WfbqT4bUJvZ
imrMplT8JuOWWTL+5tmyWs3m1Wi2sVqzoXXA2ZrOFlesQ6gBZifstBhgccJOsyV2eQqbxqqa7bL6
bJy1Byy0NV5aYzbVprO91p2NttFsuZ1m860/23C1FjeiOVtz6Ssi6MStO8y2XTUbeMmr4Qc6m3qz
2d5rzUZfj09Qz9ZfazYBB5iG8tkWrI14KqnhTDs1m4YJAUOHSxuNygSW4mE2F3e4jLlRdC/LpiEs
cjYiR/klnI3JEQ7lcrYq42HvX9zZvhzhY9ai6UcSEpVohH34EJqaXPXpziw8g7EqUQd3xn57tRY+
+YF7CizzktOYlZ3dncvJpkfQkFyauk9mY7pPgwh3YzJ1D3prPJdZ9S3QU8U/jdSqgerdHaupWKiL
/igFISiNVyG2ycWwwcRebFNV7XOrNm+ClV2XZ80Z4fcXyszkPVNGpO5HznaSWf3Fjd7SIpLM/vtq
69UDV0H/gtCjWRld36+EVEydCqaFiX4tHWldbWO0rpmBXBEIZbRz8JHzS45wO4HboezvrkM/EBdL
WI9lh6cJPOOwpVxF4pj2bkICvZoN3BR0VwdooOEmTWewAGXTTQUiD7V6GmzRh/8YE+MZZUXw3FCe
J3QxfXX68zjVCqOow7gSv6di7C+eGotrpGG8nlU3ZUVVMoTz40/VoXP483+vLBazleLfhNsS1ZVr
4mw1BG7y360WU2dEKnTN4hALGR/Ikym2TeppKzSDrxLR4vOQ1hWe1nFnz+KOwWnC/3AIxl/cHlJK
BlSdcBGdRqA5WwT+pB1XXtCQAN0Uh1RD7uS1xt31GQG0PgB4E8mPxGB+jiCg2EEGDG6Wwm5mpGKt
EbeyriEAoozzg/MsNtU7AbFJ+i8NzeUjy1X9NqtAl2rU3584YxZc/3bi5Izschx0+Baq938/atwM
iRnlAydOkVec2EIe/c67CXNC9p4n1t6es3iHThw7Zwz2LJvij8k8CCv+Gvbjxast9YVYNyGDr46h
v+UUcyj+2D8QqNgg+QDZUCf2HkDIY0YLw+kn/+3b8H/8H/nDzwP9s7tl9vH85fhn3JgjlcPHWATn
fzrrYx3hmRFOzlCXMXW38O6FTc2HsCuabKN+RJWRrZE8AfFL3E+dEzI8WDCBVbPNjdzaou2//F/2
zqM3cmbbsn+l0XNe0ATJ4KAnSaaX96UJoXL0NmiC/PVvUc/1BS4a3fMefILqq0xVKpOMOHHO3mvP
8qdb5AQyevIj2DogXd7+4M57yHXbHonMBjVWpViFc3FHOsMYfn8I/x9i97K0f/7X//yiyqujTA19
9mv4ZzeXZ/2fLWB0YdP/EX71TZnVX//iqf9pBHP/IVzb84X0XJ9W6WYl+Q8jmBT/cFgS6JZYwhNS
OFg+/gNl53j/cLlloapK07F5Gs/6T5Sd8w8eyiJqU76aFh34/5fcN8ey8ZT902XKwAGSeOC7MCst
0/Gdf77N/EJ3VV+qHEC6K46ebl9dSQ1o5tO+bu3xMXf89DHJZ4Z8Vnk0B+pCpzWdJ4xfJG9U63hx
mbYWc+09tUaHJ0bZ9SHDo3wzL/QbCDB1H6YYxUM7PZDqwfAP5z6SJnTB2VzdqK2H7PS3ARHxRWau
n/FY11EdzMhXhrq9FivA+yRXKAYzy3/sghUKlcuo0C+g0ydeQrRU7DxJHACHwbbsq9tkwZVKGFBz
R9Fip7hIW828sFmU/jUExm0qLYNX7pVXUXvladVxtY3l5w+z7yN0nfpHJpFVdEiNW9jgbMVe8w42
VO+61EegV3JkJoLiVS9QI1KD3WQc1uFVVdiom6393MrW23mmlb7Sfosqt0SQvNLn1c3dsj4ucSrO
k+y+Aj+oo5z+qNVpcESZK29yb02P/WggDiPRY7DuHJyhAaqhve+lUbdW002AdEAWy1XFlCu8WW/m
0IN88ZxzHqwvjVc5e8OFV+B54o+BGr5p+OdMtTIChZWLI03Puw7+DcObU73OTwjugr1vwyK12YdF
dahNSx0MoRBsNje5GoM385o/miAcHpJRf8RzNR8qXU60x3NE1/3YnKBJzcl0UDMyGLL6yGGZrAeh
p6dvfwZp9xp7bkmyNr+C7d0YEsEoaNf90FBO0gKsUH9L0lV9+jaj6PO3GIk28kWcNbLH8Eqo2qkV
v7mPulORV+LkLx7zhCAuI+BlL6qAUgYaf69lqu6lXdmh78YtZd5E0eja+tjagz64fDiHIUiZ4C3T
AedXfy51Z4RJXrAdV0sZGVicT0OB5sVo3fRq0c5ulPmzNZhwLknnPJrGhT3IgZKDuYRgPU75/NAt
x5qCyvSSi2Mz85OcVTZntnEw4jw4Dh42jpzE1wcmgJK5dUWEjFN+9o5Z3LTbF4a1VyJ7slNaIyc0
i5LrPqXTpYiXjunQ+METW4R9KzNt32LqrCJFLHcEyvm5yNpDxpV1kTGUsTlfiCiM862WBBgnvUft
kBpmpTjjPcUUtq/6EQ9CzYHfzPBrdwp68fdcMUGXWhk+yKjJ5ONHm2Q0pPQRsztGQ7O81YtNJ563
nPba2h0JreczxSqVx/l6tCun2TmLNx38sd1bbT7uXmZdj1fdpz9JwyjPfccR0fWGEPx/GTUmyjbo
CkfYav1pWZ/gM1079DwPvlnVYWVtvz7xbDuE58hzDaiNg5AD9Fou1jamRGoQKkfKagsy6gpJ07d4
N+nyPgSNjXC9uGQxB247kW+pETdX+jWIcbdOppc0H1VjHf1eIbplBb7l3nl3hwSpmwJuQl7q46rt
5Wz6EFj6DF983KYHBynVPq0b1DiQu2EPMP7M89THzz8x911KGcVlwY0mWCb6psXKiIHrzsmy7jbn
LJb39acQgB0asJtIm0OlX42g3A8iG28bO7d2S88gPxhzCPXOcEllxpkcSHuta5hkooERhRJazRpt
2hp8yIAh4Vr7FafC6ocVxzCKRHzopNH8yNAOL6Z/GDvMJgmYkDsv0PqJuU0Vln6b3vjL6u0A94DU
kID6AKp5oTCq8X7we/tRFOa9jevxXs7+47oy8WO0zakj8aa7LoA6Jjv/5zyl+65xz0mbvyUzUBRZ
tXJfR82U52d6C+5uxN50nvxNT1fBAeAAht8t3XqOtpGf8tb46ebN/JzH9n1TugeR0qbwTG/jnpJm
zj7U3HhoQ+tlfDcXVn7rj+mn9n3L1b8nasO8U1t7p5Z0ExI9EdAYrHaYjFgJs0mgTFd2KDr/C1hH
8ObES3wnevIsC/RFuo3RwudMw+a80jdeZdiHBZ80sIt8MwXphzWVzWfuzuLed4xXHFHXqvfG18bf
A7kSDolVEvlXPh2QOfzNs2BEQEvoR6EapoA1fRkEl9mpKsRy7WTxUWbWM+164yrjNCJ2qHjpl1/t
FN+PqS1fc8P4qPzx2rZ+Hq1b6wfkjtrZ6WiHNpaDfVWhbWHxhoSd0hlb8CVjYPhcUXMtHo8kFTqF
1tYFlJY1cVLJAh8Uuv4p4IqPhjjo0YbQBXd+J00avHVJ555WM6FpQkAK+S3pc74UNrHq2ZM2i+5Y
9/yHROS2Sp2oAqQXWS1pYULZ6YlpzEecul04FxVpWUU6hZNcKzTIRn6c4hbRIz3+I6mHJ7W6zctY
jiDLVaWP36Yu6UwnE4bvwe+hKbmTa94EHbNd3DXyKFdv3vsIMM5Jbc6RTIUFGrNO8LsxIqD//Wlb
ZoR33X4FJKpBuVgPDGaSsBee+wSsRCTzfPAg0V2YcKIJc233yE4NKgyBXkT/4S8Ril8I8qy3xbqa
Ux28LeX8RGH0tdKZCNF5BntRqNdkCtDZDuaobtbOAGAnv1KxzJfGmD9adTEsB7Vk1zYhdFw8jsK6
/vtG4i/5GR8Nu2LuW3vR9eapV+yJuHpsagCm7EUPBjYVqsKpVfa4L77sznTJdDWtMykFzo1dONkh
79ipUwFSUahanvphNJlTpc0LMZzrHtmP3I/2xsIgZuRUApK69raDq6dKrN1YLBczLgm8sapdHc+/
vJIobFynHaPw42Ah+eq7wnoqSMDxhym4Ol1znOY+IFGBTCPfuU9GYT6hXtGqTa7Cyi790pBUii4D
OAxKdR0j2Ug9tXNVqx5VENPkjuMbuDFkxQI1OSpG/jdTnV68Dq1M3tL3IjDxT7cSLgHLEdbO/NhV
XNmY7/RTYo7PAzkELz2xE+XgmSFWCPMgh+RoYJO/qfLP0sGRL4fld2+6pIEFMX1OBlqbg+FWr/Ai
YUO1vJ4igSFrNiNBTyVtzMKCaZhUnzNntINNrk07JzL0Ctu8y0qu/abta3yn2jzwSTtIKn7IAObq
rmtGtYfEmJznNSe9RW7SLDneTx6aDJnTQljQV8Qz4BSyAkQkZAcKc7LTG89t/sBNxGMCqM9LgYQp
Mp/Oapb9A/qF97lJN2Xn8+AbzXN+/C4jmJ54uCKe6E5bB7Primguxvpj6vZAv0hwWB8st/jlE1V+
FraKmJz4t5K6MMI/1B/TlbakH/yo3Sdsq/M90p8vF9jRsVpPzO1B2Vi5esRASpNw8K+yLA9oia0b
4n8GUdbXclr+OuBxboYYzl+drGwKfuZAWSVFOCfH5TrQaBkzopgJk0+p1vLhAaKm1mLegnzHB2rW
imgFDUDMR+IgRFKeUqdAQmOky24igPlQ+t5bZSu4x8VqnqqGPC7bB73KKHSA7I/Cx0ECLkhEOS1y
eRVqzI6OHb/4Rp+dmI1lRzef73HcUxD0KypqshfWgXue+QXkG+Mlp4UWy/7DhyhGGdROeXffinrv
JPNjAGGTrjkKz7w5mYWIo8BazItrXxg/Wndd7lkRhQxcsR6BVuxNRNmJ9i0Vwa4Y3fYsp4q9s12f
CqvemVm63DZkBsD81w8NBoHRyawzvFKHWL9gD+YAMLJBEd7PjdpPqjAPaVn/rmu23NhwspuiXpiV
LW2zSwefoAY5wa3S3nrk1AWpxnBAY6cE3yq5Ese67SgKp1qFd+f8XQzxemnWalIYhvZZZSNZv1tH
BylKGM9rcOMXNOHGss2Ovd1CwISdlFlZfujS8pGpbn7L319KT6L4KfBxGwWhfpmLTwx+lbOrxYJi
eCvKZn/WN3mKLS/27G7XDnlwNefqk0YSSgmjLm+6Me+YcOAq8I2NtAVxqOZMtA/8pd1LryO8G8TG
adSYvLwJ60wH2zPTpfvcO1j+vIbZoMluSThgvLdDq5mfnAD2R+9zetr+kvjKlJfV7taqXZi+gSsN
3IoeucG9y3IMz3g4NySUo8kk7Kaj2D6MLimeGVloVJXB2XAofMeMmtronZAs4eaE2hErD4qmI0Pn
E27s2zoA2M5PBq5mTkwv8IA04ycKHC47zgE7zyWBU+i/viRFkeAcQjKH4pewTW5IpyWPuMWrmYPf
Cmvhgc9VzhrNK1CNIIBwxnbPUAhFaRlMZztZIJqpwb7DiQ7YD/1YDAsB9CY7ZheVSf6RE6hGW1Uy
7diWAT66vSrfciTs98SMuXT9ZX8euiJc04RslGaeT15vEdxmJ3cBBu0Xq60/gp4KuCFvgsHbBOaR
tT5edHoVWj/jqJiOzWBKMpQdLLmUK4PmwGKWm/FlzLD+FwvSaYLbXd9D+RNgnPOfW8zBTFNWVtFi
hDuO9Y9qOu6PvmFMxzJf3oO8s+6QLyEFhi0aBdtl2UOVsTarIoi+23Zp3zNgcFx+SPZk7WToOJYf
qppWAON4XQF0eQepmKfPa8wHCn57DCTh2IGXRSSJqgNhYPSTDVIU54YbJW78Q+nlyUXo4go2tztb
nfvbgr9K6h7Q4Cbx8O+S3XbSSTyzryonWqYGs6eKvg/cmVwKJFfV87IUvOOT9ZeGv40kIs33aTL9
WtyWj5swFLcTqPc4fIapwn0fVETKjVvLDssdhW0FyGxeCGXsO98ktgR6e4HKPmrSyjnAq1Bh2suT
Um19ElaQRpmPvL5obQo7y4OgnDW3hkCA7lOtiIyBhYXFMt0p91cGpzs2u2aPdxfSZzzgmUYzzASQ
UEoiO1m3D2Dtvzx3+aVWCIVoSFalg9t2gtzZ1HVw28XGudWkVoMAdKJvFyhDNI/PcKFBjsc+otdR
hq1CTWav8S1JJZ+cXHlAOcWXVQ7v0p+8c2u7w0PfPOBxO7KLD/cx+9FR0MqJOqRmKU2r4+hgMSqD
m3XGvzowRCE0bygPZl9YkcnIh2bc+kfmqxXpTmPobTmE5Yu8KW3DevFwgtxkqOaxJbYd+IkZSb9V
P6UYRB3XHu7LUpKXMiTp0ZPk58lKnfv6DqWmuGHWWBJLFqsu9GtmifDC5E7R/d9bRENssC5ElTGC
D0OU2JNVxSTSra07c2gP8EqioUrjNwa5x9Fsi0OSo1q3HKqdplbYOtebNaiOSMOKO04EwxGLOqO4
MjH3ZHmCP8R6HnqODQBg2wJ1b5uMGfJXrx/0DQEOelqK07r0ENGHBRHbHKJ0Uy9YxyvlDITkBO4t
547jlgf3MGjzCc3p1s95Q1NF3IEnYQwmMcz0oWJRRa6IQK7o3psYHE1Mi37M1mMXu0SxKZDbWW9P
JzJCLxVWyLOxykerUtZDIz8nhaHfnJuH1kJ2ryDY4GRzI4Pt4IytN+xHcRVrbZwWVLEwNzx9KFqa
VL4wAm7j7LxYBFe16S1AyY9yMNRbJ1caBvXPwTCyZ1FmH3G+iQHj9PN7x8pJnIwVJAJAfTg8VuN1
ohGzWl7/nBasL07vQK1BgZyOw3RkkbPPLCuU7I9OMpRvqeOkEYzJ2cELDigGml5SHatssu8BRAKd
VnFyJDm9Hpjuph1Bj+oEcAp6CUIEDiLmKTC4qNmr7+B4B3tg3EhXawFBIp9BOOF4OGfL0dfUe8ls
Lac5ZjAIMh5ldW7Ta7KSv97qLw8MiU8mzJonTQloA2xzx/ZHTkdfDjm9I6cgRUeX9KZEc4VM+pdI
TfMWuurerdB2wpuyz7lVi12g0XUOykzvvD0jY3nuNJxRLwfG3B2R1wPXzNbimmmSH5h4DodEd/4t
qmvjBAr8uWHeclz7gtlB1Z8AB9THKd3C5Iu8IXwvzW7L2bWPLUqdXbKQBRVoIX5uSVidOLfurD4s
FeyERVeTdL31nol9eirzmBJf+VgYjeDWbH5LPRy17pawVwP2dzP4kRq8W5L+DDRoWgEJu9uDYjJs
rkWGvIDTDJXN/NB9SrE2gJL7LupRvABFbm6qynCf0jSNcmW+p9PgfCbGRxwb4zVzXEQw5AN7NnC9
XJKhh7fr3lPEl1o2SEBCAU5lxjrPLm5EhmHQjKnMRyN3sZVhFbkD5I0CE79RgZ79uYbuG+AmYNVs
NTgirtlma9Y6s3pys55mJqkl1LSpv19zuw4bUbNYmPWbKh415jdaKd4v20lxaBq4B4RAKDrOL8iW
/Xsxn0GQuDcB+7JtzfHJVboKFQBUim9o7atnYJ6vCJaspIyPNM7pYtU+/0heMn6PIaTj4iZXIUmM
U4bRfVeDUz/AgZRhO83xzh5UcgDoTxrb1rGYkNYxFfero5E1Ysc4akvwMKpD1/fFAZNZcCQfK1yB
S9AESh9Auj41DqdxiMJ3ox6nNyRxK9qI/m4W8tfkNsFzkVvBcyvoEGh6E1I8zIxiwfdgXqPlTNZM
5Z0NTLahQZLmcwrkyqC4u52T4h0YjrqwXGakTHTBI/2RsNFNsZ9XXQEX9zra+hA/UUNg958jgwHB
ZbHwPRsMZ3dZV6EttX/YdM1xM3r7sRyyd8+H/lv0bx0pThNop+8QD6h0fz08RbQsaX/IhMo51cGZ
qDrkY213h0KQwhZi/2Oum2ePwf+R6kufy4WgZcS558Qs0lOQoiRIsYLhWzKIL2tINYg720NvhNhi
HK0LruqeXnC/0YIZrxk4UqVfUx+xV+Q2swhMJz+nNttSMcCqgqR70BVIOmnUX9JAmrgWyTEjQJkd
BwWwwZJsl4SbDhqYStnbOJnZjzyPpkLib/HS/p1P0PRl6kOSBJydymkbF+UTUb6olwJ9sbYv5m+d
0RqsiuVkb7q9IXOfTVooBxABn0a3WcgblsmRWAiKe1j6PR1XgwcZdW5e5JielkqaYd8R6qwm854K
xDnMoh8vvhJdKNGthijgmpOLuc4b2L58hWET7ZcNfSSg8vdGaDpU1TqVQMaChbZRttdOM1++o841
2jDJ20bvlrBZH0MtxwoEHRB7nUrcEVPgHkxMFWr0UMWt3aOINytj2Wwa3YTsiO11FpO38vu6nLHL
gahuh/c/aF79sbnNRWKFYDGjcpL6REnN4toAzrMyd8sMhE7y69uh5qmF+OYFHVK1gGjrVgWQhC+o
jnZFQ0z10tEcnOdC7StUQu0QHwC/vjd9+ZuY9Iy1iJCSTSFXZxwdHbf86zfjih96VByLCSYv+nqI
UiyueED846y7X/jA2EUNWlUFroXgxxp/fOdb26svTg2KGNfwFZ5sviQFKP4kXezI2XSYpiGxVoFP
+N/y3Gn54ghh/hIZwTJdQFQVx3icbgo7R9Oq7XnfpPPPISW+PrGLZ0TTVki5Rz4CbhFrxiMkCAtM
6mrm0LBlpTL/P8x18VQTuIpvsHYjlZk7j9x6uoPNAbkkARNVdbOh2o6Uus7mo6yXfcEha6ftYt4D
c2gOUHN/InH53Yj1OLT+y5qXf0gXPpjNRGAyKryQXRLMVHD+jsG2nCQ9AGh+i01/QuuHRG6Zlk8X
s8gOOzpVYHkkP+hBaWmdl3berRLpFxhT47KYetzFCUmP3cIH0dWvhHuIaDRNtcs8MV6kfuDKZQts
3FuoFPXFEzlZViq+NjM0Pitv1yP9CS6eJHmbxGS/ErhkbeCNk8sicPY7LNgJXtvD2i6vQek40feM
ZFVNf3Xq7d+6u7GyBZyaHIsfgMoBYlF9uL5CbG65L6mhbaRMvkMq8/Jmz9rbmxlseI22lzFGciwM
MlncMREfi4cu3UJEYsUicjZlLR2rxQxbxiecZeC1izQYuAhg91quxgPUJA7ZtQgW0U3O25dFkR7F
UfPp36/LTci50GdEVue9imy67Rf/pQp+u8Nbn6VPxpLGAPK7LwxlM52LAAtU7d3LCogwSYF/tQnH
JkAB7RGVvDMCBIS2kJvF2thEg6CXixgFWSOcU1v79sXgyakNtVmojTlWD/62GYcOItHTzEUJdpoe
4sEbObf/okwJPGcfKGVFmSFu5lI80XEMy7HsLgayC2m3n2Y2cfPW16mgAPaetXpYE1BEAfhew4d8
QbvhA+v6u/ol07vK8kZyS25MhQR/GrdDtY0RVD0L0siNmbbMMj21ctwErqjqUKnH9II8krhNC3En
rtbXogexZMjXlIde/NTaz05enL4j43Xczqd5NcJKYyHsnI3pOF6q1OYt9mo0h2pkIjRS8a50yLoO
FSEdbYbMoTdkaocKY+A42FkLNp2leZQFwSg2k6Qqcu0qIHWMyBSyzNM1SejdwTxosuSpsDu6EbWF
mUEVdwLNI3Fg05I9J7SfKF+wrwRsOwkJUFHqTIyOYfBvLQ0TFgB6vMWryIfQv/NNjk1MUDpEEhU2
6w+QJBSlUbs41blfxSnt3eCYcCCyvGE+OQuK5jQRJ8St7aVM2KPMXFzGDhSai/z+5BtOSAj8AbNd
fZrmzdjfdRyTnOB3lRoYT5OVmrmyUaL5tL7oD4SGl3OoDILbzPM/KIhxruEJlywYl7HFe7nTrnVK
+gSehuWoSxljvfN4vpWDg3aXhHsjNnOsJWOyJ5ixo1KaBWr6rjqsi3kzxXiUqCfp4WEtS5zmsm7o
rKqjrNaQinae1mi3gumAp/et3Z4WJ4oNr+PTUcYjFcJIhzm+N1l/vre77y/ttrYL3OP73JUPnZle
tZ3y+8WN2vWb9BwY5XPnIsdJYoeCGFtNRM4Z4qKp46xicy4sp0vDhHp7tYh1iNJIVm7tusIDzQEV
GVe1a8bkziT7Iw4SrFTjfTuAuPIKbvSiWb7k3JLZwBxtqHsOzdsuvb3y7+/m8mvKYnvnk4UQ6sb4
YIAJnLqu3vSjU+N6441tW7iKC4VvSzlDe1bGoV3jpOn6sIW7kSP+Y7+a9/3QPQVNLrC54WFyzZEh
gGVhKKr820BbOpzy6d32q68x8TQpoTM6/JLyt7JtwQnZ+Rls1YkLWJzl2akZqknE/wbl6aVoLHmJ
/ak+9+DCBdiD42jNb67LnsFyTuhMjLsSlEKPgQovfNV2Yl9KmYdumZOjGsRsXSWgLXg/AX4q+28n
MFC79DE1junvfZsG1ng21JdjGi8i0/cwQMHjOvE1SbxTZ4knhQ7n6Cs/DtuhWOmWMUXwp+V+VKXG
iHbQpsdwsvWOcPfflilPuLz7u2LQV4eOEK7adL84vXhyekgVOYEnFLv6hk9yQAgwvyTTfE9l+8hp
TUbS7Xv0kB6ewKz+61osEJyVo8DcrCVr+S65k7oRhlWMTRcw1ml4L9Bcnle1+GENBSX0kgkglPmH
cBaqpwZ+JStdfMxQzu/nOH7uOQKiTFf9PR3RPs44sih5iu262gVlSz75qI+EqrMKbo05x2+SQ/HS
5aSp1Wn6yDoR01akjUEgbynpbLcWK6OVqPO4BS8ptNP54JP7lDTAmSsTjL5nHHuni49uocpTYhG1
Qsdu87AZB2JUzbMp1aFOFO2CSv7ISgnLy6KI8Zf7iZHItc+I6KlR3IzZfD8kiAAoTMp+/Irz+qfJ
R7zz5LKErjWSl9Qzf56n7rP27E+DBDBncK9m62BGzn/WFhIWkp1RC0hjPmu32BQjlgprTtZkG6eh
MT019nzmxGOxS+7ywJxg1zn2nv2xjoICOzVUKVLDVuctgJB3ssbfpmWclGXHZwf3U4lQHM22+5Dj
/YsGsANHi2SoXdLlL9++dLWMp2KKrcvs/okbpJipSM4uZ8mw98iIC5q/fROXH0FNe0VVZ1ulxWdw
7IIyCXMqyBNpjAK3q/snaJW3zxVRgMQa072PrxnYyZ23ahlOWXt2yG/b8wuAIPJokAmXDDJZ2xED
0CIkMgMKnoZRGAvvjYsgFOvGElStzfkIYUACpGmbzMdBBSOzTE728GROSHcMMDzQkijwtmABus5m
8oUDot7GKb88shUikz/MOfjLLAGGOGDfnGL06YVJpCI2DG7wCpaINzMhsmLezjmh0/Tc93lyRoK1
4PQhX4pwiofEV4e2sMmosH7Tvncf5OhXHKVuhxUB+pS0JHVktOtGRdO9LO8tDthuBQ9bJcmRBSo/
yaZ1Q47SH9V4bkvzd9zP9CYcDXosCNAkoToldrw+xjSGWK2oUsw8gpcHkAQapA9MDsyr1v2WzwhP
ru/JmCHSCwYssjFbQF3uodK40lvDwfWHk+34f6bbdY/JnZlcRSzXIoQVNl7OsHyN9N5kgHaIc/Fp
9y+OD9h3nNEoZBrGAvMrlD+oP/am8iA80eRqHGQuRf2IuEIefPBUDJSRMFTyVAiD7ahAqik4Qbkr
SYeN5hgPb4sUuJl548y4qxZXbW6nNRQ6hHDkfplcPbP58DVmHQ9HB6ug38HIoqbG2cgYl54Fi4ZB
/vJOFdXPYO4X+EG8MLcNwH8tAF/rWJwyBYGRbJbfkn5wZ14NV9f7JC1eyrazrkvjhk5ncL6boOF1
mKYMtjko4RFysJ4kPPLIwACDWumeOOWxSZOqHbbZurcwUpfZuJxFiQ6oV9beJRM8rWZMGSQMYX3M
Iyebfvq9+7wO/RTS5o/aNj/H955EKWw5jI3oO4ZlMJ5NmAMSPNelUfbeW8ziNIw4BuPSPuTxzPTQ
JfxFOPiXC967xJqfjD4JwpSroy3cC4PRMuzi9pgLA/8EoHhXk3qJzrKIEt9edomyfjH6BVfeEsWi
cogiq60fTKiRkX7ihNNf3GwN0ZhkByFXTCSESDZxN9D00h9ec5sEqmd+I36WM3ktcvZNwCbc51Uz
/UD8U20zuhjDY3BlEGwcS4jbkqccSmi4fa1HKj2NDGn7KbNnikMHZaQTqJyGpvRpBQGLgtjpVWCi
S+BGzG+8SMTL38ZM9cmpUbbLgKi/kXEEZ9XIsVM23qIRBztJ7zGe7uJ4EHAb7eeqnG6SWlo7R0zd
biOCtF07R6bRMGhmbhGhX2cGjRipnat9YiQ/evuxHur1ta2I08j2Yqa0nm3bOsBabEOFrYTupEmv
159NaDbBDboxB/RGr/cVRhNIkB91uRA3q0aELvo5qXIO964NkQ30XGhW29WgfKbwBOy54Fh7rKt7
08xfRs96l4yPyLmiv4JMVFoN0d75a4kO8YBEg2M61wciMkc9OqlMr4ypbmeEh8QfwSsPbOsqvfg9
DZo4Ggf/gFkku3qivxQVHuetiz+Qd7WvxgSkGPX/auBssZgYVcsMrVakBcah6aFry/vYB+5oWVw2
UvQx4j7IjV2VXaoexnHfLj/yOz2KX07J7bq09Ws7dEx5p+Azg8J+SINuBx2FzJ7V2tqQ1bVcOVrU
08A9gRpsImgE+0bi5Pu2u24ghsxmXw4YhVHPZ29ENOcUHnayYRzOnukOl7ne7kRNDc3a95+2yc4c
pwFq4av0/eFM5A9+5q26/v7y738kI3DnLcKLvv2nxtIRKUQKyVxVCdG4W+/p+4v1X9/93/6/Cr/d
buDguQaliP7bnzjlJghSzTlz8UbrIHv5bHIkLJp4QW2E/b8nujfPh/ny/V36X999//Ff/b/vh/z3
M/7VQ4TQHBYyd4yUsApWms7G4gSGPIUztE+sFYdRM6DMW2KgOcRIF+kKFCrtX8UsfidgSe8BT89Q
zQp/JzqJYRvvR+uZ9UEgRw49HiUmZKYDwTnUSmiI2ou0JxqCC2PXcaBbOE/5DVfekSUW79JCTTIG
qb6fDVLfUhiVtbuYOxSlTCppc5AgxN40ZteEvycVYDygYwlH4DZb7Ngn1sEA499f1kwdNibLHChM
l4i04eiKAOyg9ZXkzhgtMWT1eqaLZOWsko5PCTWSyARWHA4x6Gcor7EX1dr5bO34YYEKcvQ5wm9D
bGOcf9qtZ5EPPgDPZAjq+fSFFtxcRXrfB7lDz5AA1GlCUWR7cmdvFaUXG29j9ddUQfU8Wz8Ga/lD
czWNVjN+TTrMkIWzHB01tJemKAAXaXQ1a2+LsJfHoiUQIJ452c+6+b0u+S21C9ugqd7QQ9OXXlkK
FlneUS7sJSciPJI+AcHW+FTFoZyMJ1REAH9s93WGrs0pPeMRJmghO/ulaFDAD8xIEArw/Ni9fKmN
1OFWIzzLGkny5Lx8jw3khxxn7DMUDqabUfFUMHSalvg8vHBXmY7OMVtXALZO516mUboX0ciXkphf
al5OdLrSxPEWPolfepEH/Mx35Qi1qoNME8ajNzMY/t253LhDxw9slGNcGp3TyHpM6MB2PoC2Bu4C
s+odiybZUSUbTZRV0BiXJiBTU1ePsCyfU9y7jNftiTxoIJyGpX1QY+QIyQW7t3JrccZEifyddiqu
+SOpWR6vjl56VS3HoDdZUAL7DBC/vC5Bsx+Kaia6izPe1LQF84MhhseJViJoeC+spLKh2q3vHBQB
WgXQsYM5PbVxf4FjheZbw1fZfn+rv3fIRotMTVJuXF/sdfE4eVfvflE8uNp5yGd0b+kbbsXiKs3W
/Df2zms5ciRd0q+yL4BjQEAEcJtaMJlJLW5gLNHQQEAFxNOfD5w5O7M1tjO293vRaeyurmIxEwhE
+O/+ObYEhGVE6UdKCTEDID99/0GBCzaEn8kYkJxjz9h1aAY6brwDvo2JUlC0WFrmqOWe/JBMu9gX
YzAc6lhD252g2rjmxNBKMFWvzlnispzdp2V6osGe76vR9KeVjKS3NtzwJGuDC4f9MB5XTv9ZsGOT
99HEnAWXWoDCH/R6UmzfcvhuaXLxXeutG91ybQfhV6usOzv1aNaTpGjy97HReBrB7sgh/LDDOGSK
nfZP2o5X5mzGpz4uONUwMnNsB8tz/k02ebfq3txJcDfrOpk+4IVMTPzRo3RqZNswDflgAYw9VW79
2ySH3MRZ+thjZFiZFD6lQ74fYDo9ljGTrX7OX6UvA6iF7Nc5PmwlEylG0356LbL0YBphvDMqJyYX
5AWgO6H3BQWqy+DcVWNgHMh0M3GkWTsk6IDHO4b8bHGc+fJEnt2VM9UFPWXA8nFEyomYOCpMHTvC
rQ/5cooaJPVxAkxo4zN5YO5IOjQfnv0cnSPvU0n8i6lDpYIfKekD3Fx9ubX8fDqJ5fLrXKT6oOVt
p7uyXTNePscCUF6UoW6Z7EjXIfsMkq/tfRx5zK1U+pYqKt1BOEKBZfwKn4COB57b0czqR56VHBUx
zggfMCj+ASkcKEVAk+YUBBxpXNgheGaY7QwfOkjGk90DVP1+CRSVQINAN1BJcyktrcEpe/e+jSko
r6kYmtNT2AmTMYJ60JZL50w0nL5feoVBxTUNSMh++Dpmo7cid6DAcSb91tbjr8Ks5NoPsDrXPYTX
w1SRRu1oqt3AaKZOk40iyYlhpRGsTyRukZ2Wl7miVhEMBc1yC87OEsnrDOuDOYLmqeaJ/ixoHZ6L
5pdIMjBdy+/BAcDBalnTCBP+RakPQJHEeXUgScJxZqBd28w8dXPx8Td9KMUET2E0K4FMN8sEG9Dc
QgvPfmGXio/aV+ZVt7jfZQ+1IEqoV3Q2xRwmN0zG3XqkSYLTRebshtZreWqOzAFMEq/KL/sNctyC
pvprQq/nJOGcvTYBiLXgisrZan77aluuc1dHa2eweKrY70PPoNg0MWO5g59cM6e+Qz/P9zgySvZl
/YUagGMTlNVjKN0ftME8UeA2fxhVdQ7kMP4ubELRsKDm+APEXwURzk2Y4CjcyX5K6WdUvQrgTOns
DjudouBPRAbmmCFqIFTyLvrgwx7c5tfUvoG9A8ds3qLO8TgtDe7GKe2/QokZNa0iALWNn25DLTgb
lhi2bLIoGyuOYjTv8Hc2O/ioO3BCEzbAqJrLyySxiDbWHDzJxQIeVI3/SZa2U+2tM91Hr07ow2ui
7Nj6/s4v6hc0KgZX+ZIWKOCejdOXm96cMYmfy8ZCRk/cTcJQnzuDlU3W6ZfIm+jsQkS86zq737HL
Vkc3wlSSVdVThUdOhWaLv7g1Oc7WsJhx7Qe2/lusntB986xidUrZ2a7c8tGberCN1rytJ/CyaWKF
eAUwdk21ikjAWISi+By9WKpj5KPBiul3AMAXot++gmn5l6jjo99g+ebw7u2SgTcqAE1+7YmaHlkK
e5q1m/SJzBfnXDJNv93oYM2UvM/scDcymvtzFLskZnrr1kDMv40NY0XpeRCHK+i8Q335bgzpabnb
ZyJGAkZuu/ie+dBhl8a+3JaXqM6YrqaIqRosJGt6b320Yk52SUYxjlzGFN8vBWfCU/Y2xJ26lFmq
4M4k3tYnSL36278i5O8pB6SXmL3K5MzDze/i93gi4wUdzWZBFY+pTx2XHWj8VHWitjk9LHvZBNDf
4m4NHVKy3o0Z2XMQiBmJ/WMn23ci2tld5C7vuUK5cTLLuasz48Xt4YChA5TbLv7Lkt7yiJxeGQdp
zqiU2GsHt7TLOLgn383Hg8uxVRkm13w+tbEb3mv8AHY+nJJ4ym7+0+BlWIgAX9C00WOQCMCiNaW1
NGLA/jAKtsTCQUtShGYqFuODUZT+1g+h6v37XK77Z6CZwKBLnlEQGxSS8OAfhWJ9HIJAB6xz8ERL
iGduxUV35ikBMf/A27Xr0aZOmWOX3QrdZuuBmuApzuR/LgmlsJXCzJ5PSY6jJX3VCzi1KnIBdysx
DthXimLtezRjDsr+exTKzmOxrhqZQ2ptD/REp+DrEvbOWe49d3nQkv3orbOd4cOvLGEiJJjzFj0p
PggVfnyzlNqgTo+it68KJvblHy9+UbaHPOqfI6tmrkWPgNI44MxJesA0+1ZtlWk99jII/8Pb6PwZ
D+Zt9G2LeZcjfbqSv+PP/xQPBiBjMWPoImBo8pfSkfXRN6leZ3bqw/M2PBQOnbzP72qCoDSThd4g
49uPuB1BF+R5deyd3H5k/tpeJfUeeBYIsDgF8RfE7iduXMI4vXw2p9Y4ZgGwPiS525il3ob3vt1W
nvcTtll7whwcPwhiiFgu4s+8yfEUjXNBW8xYboAiIJw6sVxj/wzvpdUffXqszlhCb50gp+e09ZGa
UrwAaDGvvsP8/N9fbvaf4XXeIBBdbAGFR0xWLp2I/xxeL+0+rGJ8AQd6sjcj7PCtF7Z7NVT8uKmY
2Eq6KSzBujtrEytrrHcp18B+sAHWIg/fhwv/MWZCISfg5t8BttTt6oMbgZAomDeuf7mqiK7+th7n
6aUYk/vRLODEZHgZjbD4ACunn4zBOePh+fc/G9/3X8O3/HDe8g92Ycv5o4expB2dxrQZ27uX50fs
pcinu6Gyk89YtUQgo6rmVuKDYHrl7CCcjitlJMYP+I48uyo2wU2uDk7q5tvSZ9jK/BTM29SbL03g
0t/QFEjdXFardobxhXTVXiNb5v/0VebGYOTs7n7qqboxRNb91CyRnjmVbx6MiB2U/2UkQSrXup8r
ILRRZMqPUBXHwmEaV47mq9mlH4nQyQu7m36fk4A5OMA9H3OM4Cu8SBgxB0iac2S8ofp4T0QlKMJN
E4qLOHOsqyoAy8vc5DBBRQeVyJ1jnUV8a3zY3nVk+fQntSes5f16gCl/pwKQbRxmWRBCspRNOobA
wMs33Xr6t2bYFTrdZ9VPEx53rKDCfew0PoZMujV1OzBxFVr+XtHTfvI5UIMzJ0ha1Nj5ZK+993qs
rlYzu79ZWg+on+HZg/rIAzukqL2HfZCGDux8y/XuidmRuDCKA6FLSNqEDNN4x3O7ob+XiMqwa2fV
fhB7wzjeHrl3ye8OQXcnUlIujuZxNDTqvZResKIU5QUvlnNKY7c4dHYz7d0OK6ZOBZV9VWdvc7YZ
cVhZH//+KrT/dSVypbRcaUMrMKX15x3GgCcxQI/khwDB9GBiXbaRNi9Sv+Va3JKFZuZEjbdFTBTn
HBAZkh9AWSz0nPj9oaN+auEmmuJH4aLzUu0U7aXJnNycXCa900R1H/EO0ZIU6BdX/dz5K9m1BfAf
NEjqZbZ2FaDfh/EHxjZMG6ija6eYL2bH/5n7g3uAG/4fbr4lXv9H8B03Bak36BLStkzrj4XFcGtj
7oWMD7Osrkk2iauYkmjt5UZyDz7wXJSC8pqofK6gJa4cbfbPnGiuxkDz+dS0/a11yFhqKZj+uNHF
CHNvESttbDJklpXG/R0VGufgYoScxy+L9N/KNkgARmn6wk2kNgEzsaxp7z07PonKPSBHZ7t8DJlP
y9rd5KJwd7W7b5l/bWbGWf/hLbC8f/3oIRI4buCR90B9/JNRIbWpSATX8UELpa9THvmXvrGZl4l3
T3bdwwxq8FRHyU/p4N1wEvU2JOGmkdG486SJIFcE6iPPrp22nvIpw8VcCPu5kJGzquEy+jxEzm7d
6Lcg+QixKdz0oH/Uo2keRD2RczMc89VOKcrpPO60NiWvMlXXzg6x7zPGjqv8tWTwdp2T5s2IumSd
hFl6giPaPwWS+qNSPfcoQpu6gBPS99UtB3l/bRgh343R9OmbrcZmWuxaNeEOd73XFljztQNAdmW9
fKcix9x4wuIypTf4Ef+QDRuxvRd173I0LIiHDMalJ1UEVMiheWyY1bVlVLPpJnH59pawZh/bnCO/
NuExu1M9PyrXevR7VZ37unm07YVdgyHqseAwqIIZxzF+yT2z1rNRKTInXZns/d4lTTH7gGGDc2fW
jAoGM2HJ8x9cq8/2hteZC5LW2Q4GhlRiipFycKBL5d8JtzUwLWF/GZ2co8egf0moiFvS1NmKCFgJ
bCcPb1R0XFEc8j2d83RP+TiJ2zKiRonj+9a0Cjq4fIn5zjKyXSKy8mYm/QHLKfa9hHN5OCN2u1aU
rWgNT894utuVZyCau7Efbq3aElR4ZywFr2yu2P+BNaLPi+Bz+8O1KPMEcIOVa9YfprTb/RxjQiEZ
yd6vJ+CowDejnnBugL/7FxVXN3ybFwvL1nUoEEcdEqbUkxH44Nh1a/I+2HrStbcjdN1tAuiU0XqJ
F1DitpgS85mcefWQx2OyHjx+Zxx67NVn/xWn2MqWnPtwmHp3RT8x4FGh8fLvF1Roqf+6tEghHc/y
Hcvxgj87d2PLQBjS0oC7jmC9hAivuaSlAEe3WE2z80tziH4sVRpuJqvNt/QFgHmMrU9dygh6AsKd
AZj5UgXBeGsNER/7gMdaQfUVdc7JoQFZsNMwcw+27b11JZB+NRUXt3KBxk4G1r1atys7zrv7AJBz
4PoVB7wbGOH4toz7HtiQkq2whNwmJa7fkOE8CNF07+uuW0Gx4/dFyCmjLHOeQnYGIxbzg3aHfgO5
xr24sL5WcWVZTIarL8bmKNV+dekhZuHu53pMXEvei7yjk9RL2l08NClNMUS3i6l7KwYhb0OWbG3S
ZktOb1fEp8Lo25/Q7o4JhUwYLW9C/EC+0AejYlpewZdmE3Ev2eHyJBmGA/AQ/CceqG0W5O2g+S6R
8FzmUuF8sL3o1pUplhuOYIzmpiPcC3pVlhy8K8+2h6yXA6c9FCg29IMMwSsx2ks21dApnIdyxnPF
xts+xW5AHLCjuIT4PJi9KLC3DjHs1Qw97JqVbM0xJt3hw1xbhloYdsWpyXHGDESTzl4ZmTts7Iup
bXFCYK7G7+I+pyRvUL6gxekQL2aaVfMh8LP6PsEPMoOt2DoRYTxckmmUFj+DDGNAkAr6Z0JxFtRs
/I0Q9f8xP/8B82Oz62Zb8H9ven/73Xb/6zVpoqRM/g/Kz99/5/9QfuR/SeEuVB6TzTzb+H+i/Ij/
8lybTBd17wTJMVr+b8oPne4eUC5z0Xc9TgDLxut/KD/yvyx62dmOgSGhiNwL/l8oP4Kb648VyUfJ
ZzVaNnrLeerPB300OUNewoY+DhSE7XBt/S404WAxJNd2mWMMtp2DLa/MVd33X+xyCwy+d9lg9fd6
Bz7ZO3KXgVvA9N7PKW11GTzAZRFoscAqT34lKTiD0SQ66dFMylmTSWGN5ylPiVsO0JUT76zgTmyI
3gp7CtYM+olm0vy7Jbb6NnyxTVFbHK1yw+yMxyenl0gdgDYK+BOUyZgepOKOfVBdHxt/xACN6rHR
ExgHUQ5fMoqLO5xwu5Sbbm2F41nTYXk3zNNqllhiori+kjOkgQSbe45ayVq4GnJhHYO4jZdOyguj
9HrjpNrbWuIJ5T/BybuMvh19yfEm30avMli/PGdbt5jxlvLylTVlAZY0RbbIxhbvWnGxd3yEfSRG
c5snNKgqMT4RJMZPD/9YY+SYSkAsov9qphwyZNJNVzxCwPUEM2EaQiYkbcwS6tIMOKRlIg1YA0wz
LYNcZMSSuolqrGEU+eyYPac71tx0I+g5i+dpfLa1/1gQN8QwV2Gv6mABuy1uGuwsTGPEs+r0cGfG
xjPtbNupa1+9eHhwnWatB29Xe1h18ZtAgACK9zZTUJQE07Y2jfOggqtXzRfdBy9sXb8c3FFaTUAv
bIIU9EdsQDjQ9BG82HlUMiiVzATazyElnUvxW4SJkl20aZF4ThDLTK/DWZRXZ5tmaALKTD6N2Dpk
nXcaSH6tJhR5jN/5Mv+5CG2+J1Wb3c0kKTditKpdbHursjb1QhMJN3m19Cug/7C5mdUGqku/CXHD
Yhyh/wrZE8ld6G3FBc6kmyOjWUv3jNOjfp9JvXXluZOy4YKDilf7ZrdRFn2yNcnoCso35IYooSb0
Z1dEz6ZY6gt5alDxAPqhIWgSQsNSlrjLQvdB5MGVGryI8+wnQXiJYpy+1ypurk2OyyKZh4NhU0CU
9XLlUkWw7SFkQ5sNdkkDJn00MvLedBcWtLDg57f2GdRJ3knMqloRrh8COiDAtdZwQraRbQx7goEY
Ifo3Afj1SEgw3fZxs2El4DYbFSF8NmoQS+/CxniggajewDG/xvZwCVuMca0eNpjAkZTA7+aF9LfI
QU9ZS5cx8wW97lo8GWqBvhf1RSZ6xwZheImfHaEek+bRL+B5k6NyV6aaf6UdBhzyGr9cv74PsQkE
WNPWFrSLfY+whGGTwcA0N4QbFvV1cNnmed0hGBPIQjPyehdSR0yGidxvmj7Wbk5BFihJzljsFSz3
XjZpvQMWuW6mt9Iaf0+GlvtYUxPgjcfeasROWvW6cn1aZSkRp7pV3whM5Ju+YgCofdGtSDotvScH
ClfqvRdGD3DedhgqH1p9DUU7b5sg5k/I72VZoQZnYJ7FEtOVjqzpo3PHTVTZ9CoAf6JB0zyY7Vcw
zQj97dc4UnQpTYpiI/OLei0+oGgmqCCcnQypO9bImA3Jk4Ph00BKkfXPXpgID4Xj4Cyaj7UIxB3u
A/xedvg4wtp5iYv8VOdP2FKZ+gKim/oYC5cdR6e29Phhqvi3Yi5rBYONR5AijtyWV3rrNZURw9Km
VUANfQ097ChUfK/04B+TLPYfNLa2TOliPeoZvTVoog2HfzTvmMzioIBu+IAS078Sw3vNZ0I/xRR0
GzcTvwdyadD+Mct4jHYN13yWBTiIof0ZJfYAYpVwdZWbjNKKamcL2AqB/OGzv+ew78ebwGbBApGL
ytnQLMbKVFfzfiRdArPAiR68vSX75tIZExTjRPHp4sLCIEiQoWtA3RgcmZ3avMvkgLJvn0fVu+c4
AGwVOy+FMtEuYtoYWyBEc56cQrrh/SoXW0K7inQGtNTEgsggIt5j2V+gkLzU5qH16+ughz1MRR8o
K9RezVOSbjfxUATMXyDCchcUA4gUg3pSYp0u+RojwCUlRpKjHPXpIVUw1QsyN5a38afyqckbNpkB
85Q5Cz49vIyH4q8g795T38nWMq8f2kmNR+swznS8gnS75ua9Q/smKxzLS6f6TewA8m86G6q+iQPS
jJq9vThJQ1jEG3xq59oNzdtyHEpdm2sneeVZUK/DzMz20oiseyYsR71Mm4aivtlZ698qy1kXtCEh
tZbvI97FsxdjXJllcuzh7W3ypoNZ66lLeyhtz7g6CwYkBv0kmd4ZlTbxUgdPSWvYp0ob2Y3AIC/5
UByN1DugWh7clLhv1z/Nsn7B4vKchVwoZAjjqiRp5A9vgcVlaY31blD4DCtZj+uajpUiMuAm2MGR
4ct80O2RdXXxviNRz4QNhlg/APpSg4+zUTawDiaBxwpSH/ObetfMwW7SRBNtY3oIOXmfnGn+1U8h
sI2x9nfcap+qAXfH+ejYYkClj0evC1oF1+w5OE6EomPKzI5frERF/RPX79VlalhVoL5wLcabaoAw
7qjflev0O0TC3zXdnFDWAI5YTHUbpr/0uQ7Wrhr8EwyF8qTb+AOA0nPT+5zXHOcxYgOS5OixfUCi
majKKugrnzOLeQyn7q5tmH7YPI4AtU8bbdJMa3kaJe49EQlgZ0AMRT3BXYsOhIgK8g7+NqbB9LOW
GHUTju4HHMIMgOb4RVchM6FCfMZhQhQv4AGfrrHcjm9ek6mtqItnK5Nvbg8EmkOqd6oGExaFsgB7
daU4eAFWJqgi7YFjnt6NyZdrzMM7LaE/CUqU+8bP9hwjz149tNxAvGOmYWNPFMGLZnYsUTnukPTF
LiBZvfEk5WSRK16LnH2X5+VfaWcuuJ9iJZkIgVdgmglI4pHz4WveazrAajIuVRduJJLJFCGaRiMl
DbPUL1SRRKs5ZeVqByO7VKnNnyJnzssj5GzIEkL9MMPavic3jDLidZsRf+8JBeIIVP0hsZR7zpT7
pXQC9qSZHxJDcWJF+5uj9wmbLfHGT68xnrMU8rEdo/s65GhWIa2j2CXjSwskasWk7iHHqUaMK3Uf
Qt/6i6QdASqP6Js1+0RzvpuoZHpUbUwgIh03VfiWLRdqI8B68zkf2a3kdz5He7dkrUsG9PairaNt
16Jk+JFbweHQ066eRq6vBhA62v0sf6SZoixpyNUeM3WeiR+GMQLiEhT7GcL80Ubi06Fv9Ag5+prz
FD1bBdj2YqZv3LiWJkt0iZK1NaaSGr76CisBNl+fPqbzfV3FD6FDm1XnUXAe5w61ekgOa2tuCiIy
xbMcCPq2zsNUNmJj9g0DZdPGKGw+VqMu7zv2PjJmix74PMcGCKCuWBb31KlJ3nNq6B9dc0BnqpoH
abt3ftFdQsbtq0qPVMYZ8DqGsE4ZabYtT9mZsdeoiUx7ijqddm4+Cqd+Y8vL3q7V/drWlbUumcH3
JWLOQJZ57VTxUREDec4W9bjUaY+ShO8X+5bP3c37TSXeEqy5RcgBe0dD8pQWPvES1zwtTeQFwSyc
ObAnG8e2V9loR8duHodNmIr+lBt/scak7Mn74tPVxAwpg7f718aEmplKNqmOuNcRvSsOPzPhP3rE
LNUcJ23rzRjIcdW6RDR91lVpBezNADTgx6FivDNkdk1Dc2Zj3defBLaoHrRVf5hDtBjbiOItrjFn
rcPh1UkkQ8HFlQBcByLP8B6q9Kf22Y2m2XhtY/27t1vcsY5HbrNwbyAKHYiVrCiol0DRaMsMPesY
Lb/E9VcxyTti//vR2vps+lyjGTfAJs7Fjzi/Y7zMt4IHiZBTv03u9FvU2WObmox38LjjDRR37cUx
3H1Zl3hvGBpWdJ9v3JSUcGug9pvxjwiAy4qdyCe866PvTTz3bk2anCDAfnGKevD09DoYDYnLct4I
ASaj/uwW8EAED4yq8QAFlUKtkDxYjG+PUBs0+1yv50dPBY/uGH35tBGMQbNtEFNzYVabJvoCNHAM
GmvtOtaOaln2ccNFZNA7QjIzgcaVn/snM5fHpCC1KTRmRCfeeK138ML4R2C9jPMMCt/f6VF9qDZd
W17w4tCht2q3wRg8h1Pwk93nh9SsIU5I1EZ9COsSgOdcZLGUR4tv5pwNytvcsfzJkBwkPUKxek0M
2hYx189+e4O5jZc4l49uOm/yeG45KjGIicF8rMaUVm3Om5E+LX8UTI0H5WAS8mgtJSq+KcDwUy8z
Xl2P2djQ3NJZvJcN4OlhwGJAyDlkhTZCGNrV2YSnh0wYr6xRMA0rgpF3k8uRCP8YiYfKtF7tGqic
g904ytwf1LGHVXWhwNMkx589B459SVVznSQKXZhvW+8DqXtrZNXdEk4jO7tRjbOdlUru3pukTHeA
yZ/B/kNcZFW2jmFFxH5OnevYOJ/45Z9NDARRHd732ZY4EptCuY3G7JPibfZ7tfujL4I79r9E6mMU
doJiPwmIA2zM9lkYrxXJ+4zm4XXLRsAD0cvWzkuXaqye6W78M3DHhzwcUQRSjn3ojkRFNraC05+I
dV0gGiwfTZksTd/FrmhgB3B4x8tliPoJoxCpyoHp9iiDlQDsp9D34M2cOsBWsY2p3BVv/kx0FHTR
28ATaXnPwe4+N5WzD6L4OVQXPagvSTQSBD6RMQ8YjSs3GNpuvRheI4rlVKu3QZhSX0L01nFf2Fa8
ol7kbKM4PRv01mfk/KMUj6ujHffpUXlg5EqMrNuxyygTL7IbuajkaA/sp1BcLkZmmneJ2+7Nam5h
ArFoYH7Ww8w5qqLi1OdjyilCAHSIEa39Tlgg1fp6/x2NjezukkTmdexRAHhwQRNQxcUbjKekIhYZ
J+RJQudWkr0gkcuFX9Hqt6U65EwF692ckT0rg2LbVPXvyuMvQCR3bXMPzaPMr20t34IC62fFKSL2
Bng5PYbfGeQORv75Hh7JCqDvQfSK46sZfzVs6xLaAcO8gvxu+Xd2pPYoV2zjIvvejdN+J+89/9LU
bAtSCr46HtHsHX9Ibf8gZNY2bONS7NTEeQO6NGrmtpPdkz6knnrMSbaq6ociB89EW+k1Ah9iLpDj
OGhvKqph3hnVm+el55FxCzgb80djDNOzmVxrHwRgEJYVTmH32WF6xqPvpu3UwL2HP3synj1tXHt7
eBUtEkzVolaZitZgOmSky/i+r2Ys4jXZApsBf+dP3G39getyJxqTRE5BDyb2ikti+j7qsHXOQkGm
hgLIhp6dk5HldKhn4NDqAbmJ68612n4fK/FpV5RJtuqns7iDx8bbpGBWj7Ypt6mwcZBl1VcV4tUc
OuJWkh5fUcFvSLrnMsmOwIu2cdx05xzFc+PihI3mvTnE/ioB3kBi1SaMkBHuxKNTWmGwHyOHc7s1
/CrSVkGZJRgbz82hVSwbFlLntsiGO5ucynYp1REuR45qfEpjzUgMR3hRdp8Wdbqrjo3NkDebwTFo
UbVAbEZud55iBLauD98jBzpjYzDXgatXYmfYzI1tHaxmuK8wsnAeRZxMZvIttfdXoblBGd5xknT1
u9eRY6voI6XFGLc0sn9SEdZrA04lQy7tM7wUbyeU8dDnotzwf2dbzKxQWFy5H+0uOwgRcrqb3QPP
VMlYmioYrWn4ZSuOOs/DdpCAjjPXPUyjd2rojlnVhdw6GATQUZA3qJ/Qj2P/qyIjtRnAEPDkHlCr
7EvdE863IqingYM3R2CjwZ5w19FeQPFPez+kzU2O1d5Cil3BORm3xFgyLEtuiBSYeumvefTkmuJB
moJ966cM3d+FtMrdkJNv7H2ZnrUyn5qgPZgGQ0fgYrgWowcY1fehj0GDqB0BRQLuilMOe0GiTZYP
NCCL0pvKnZ9JG6QbH/tCUkUXoja7jOpNblESXw3eRWz3FSDtzDiW4jmcy+2sJX9wTlhvyu9zE/my
TLuHHFh3b1SIA5PxWRoCvKw0T52W+ClrMmmRaVzo2LZDA6i16dVrL2HfZtpUSNJWt8ZKHXavVRuh
x0beVgVpgeFOk0mmOIwob71Uh59gOTFuCn4BNXkBTclRN42ydeHqeY+gegiJFISSc4eR0JYmG0wg
DJb3KkqJuzIG3cLT2XZj769jTRutOFILmwPe6Jr6Z2M4lN5wKS9Hpocgn8SJyjVxightnuIUjLFn
tTd77KwDwRLYinRjE2KTzPbav3/VRM28HQZIC0zmjBM3CidCzjob10f7/H4hcOSdJkd4J4FZk3jY
8itdkExrYXOrt6yZ0FiSfmcjWJEwE5So9dY9goy7q+qiPanSjDdIM4JUIa11jO2BIEURYaMODshp
Kke+tKMgobaOhq0utQ7OBAcLObk+qVlT50ju4JtdYmtHnb6/Gjo2Nf50BJfNcu8xkqweCqsmRdZm
dFQPAUeR7+8eWwFJAzCbXlkF+QZN3l9/f9/vv8z3V0jiFR87f5d//Dd2oRTyKbjBeF5PeolHDIEM
N0Mz+0vhsbFChhYnQsV/f4lJMqyZrLzZS5Ha6LpoXUUVTPQd8qX87tarF9+1v7TuJR3Pn1K4d3WC
3xksq3umbjvdc+cpODvAw2KIzCsroR2NRqP29P3Sc9dsB2F+/eM/LU2r7HLVvhY9kto/fgEew99/
1/d/S6fC2kwdS/s/fmHAxrOxazZzlWJ5ixpKGx1Gjf94CRqbONf3vydJt63hJ67pj9E8seGHFKI3
9pKIStnSgddBhtngNH4CfVBcqoj9sKZLbxwQsGvCyIUszaPvYOSHUb4lFgCCTxf2psG/mvcFaK/s
WFkke4jxYYLmsJIGhsHCkxl7ngQPtKXhqMdMBj+4uU8UeySiWBw8xSx4ng4JVUDRvCpgSa89kdHE
pr3fszA65vn6yJnAvesnaE2dX5COw0E7Pomo7qBsQHghJ4Kx0H8euA03loGqOCXFy5S2w95hZCu5
KM+pY/9MBA8W8BJ6l03pM0YtdWeAZFSWjMnBiNMEQYaHAN2prhjEtgr7m4Ml9GzOoEPBI+9UWe5m
vw553tgkq5CG1kpGp9kOvDXLXLWedS+QYUzm65l5KM2pJ3GlP0B2vpgjfqYUPcgDdDEUD5wT7XXs
Uvqbhz3HpYZUgAkJpW73RtrzUrGJE9EPzr75TRkUMnkh7MgIIgfNSZumVL9qUV1b8z5yxKG2OaqQ
scolumfhvmZWB9q7sX8XBh45DtV5rc55jnPFJoqvqVwFkZvC/xcvWR1MkBWhjvhHWDkNwxNiM5Ee
n2EQnNLsWQvQi5E9XMPeeQwadRyC9N6EKa/q6hUxnvN+OUGFCMuXCTe7PVcgOHv9GRfBbfm2isjm
qqNAWnrK3MRJ+quskpVGwWcQN72HtbktQlIyhlk8uY58A+tM/AFRNo/N97JnZa3m5tfQ2O8dP6EL
RxbrHItOL9oPPPWoagIKwl3VJ2QtIousHpb95adbO8gNl8wDiBvM3ZfU0S2gJMKtXP6W2NvJqvI2
3aeRz8nNWcG7eVYh+5+Z2yNXmFdDZb7U3bjX8FZQ6PtfOKT/m73z2I4cybLtr9TqOXJBGoDBm7h2
avegCk6wSAYD2qDl1/c2MLMYFS+revW8B+EBF3QBaXbvOfswvGKeSwWca6V5LHVbu2zaexPd4NbR
c/DjRAObFRhPs95ybuQqX+U4euP8I7XtjI5JX2zkhJuoqEGA1FwtnRHDPzQWy5juS9N/F6EzXzYl
NSijwyqdTk17S84VKedDxbgPqmCrRTUVh73TUab3iEBdW6nXY4KKxR2pskwK8Nfo9DIymJ3bvCYQ
TmKjW0k6e2rV0SiyXpHDb3tLe7nJsQQpf4a/cjvnWRPDJmzFNxDHe7qUNsEHcpX0mBkDk5p3YFDw
DarrWmB6VNujLmK5q6PaX2lFc21M3hPy+lfOldZGFtb3Hm8Dc1l+M9KtFYTo97RGyall29Csw307
ZANP1/fCTikgQPzNDajhkgz4YajqHfWaFJyYc2VQrDsIl3CtrE3eJunRC2lOsWh+uimFULIFVhNO
a+qCSGtjf87WKY0Ina24sUYIeZH1Mpcem8f31pUNVNSvzkFn/Rjyvl41BEIzoIaU06I0g5O+Uk/F
MaF1adr8MCFsFJ79KGIO0iDuORyLx9o1bsFtDTsn7WGm2Di6q0cmWYCO6N2vw8zGUoFU5ehDTW5S
ppQqjY6OOmGEIcVffyCbe7Y0qo3kykFdXMUNzC7ci5tK5TNXGycPuKrGbBIPX5ZbPOmac2PHebah
jJBE81PTV0cTTndrhLsYS9faMj0b6x/4kwGITi+iewSg1c4TtRqm0rzzNHsP05+xsVZx4kQ5WsA1
ga28nxrwvLFJZL2HLwicUmThXUB8O12mrnFV1+KlYgiGwRAgh0+EdumdK1+8eS6dG3YbtNUfZjGf
yurONYvtRObLagzYF9UTcIdoBFdQztjh6wg4WuyDJQghwmnkCRYUJzr7lKbuRpuSVyJWD74odny1
edMJanGgKu+mgEoMgwVz40zjQ4S3HK2Lds7T7Krs37SQDHkUR8cZAMlUYWkXdWitbIPmoYMmFN7w
jDV+a5ZetqpcuAGWdkAKc0Od6iRccQc+7iRJwIN8tSky63b53KnNElSVBIgIwLO1W5yjBgKDiSrB
mBly23rM3imw9TNAYkSU4ma2swcXiBBd15DgBTl9aH67LzxldaemAt2IIptjkszbnRuXY6nX3WLt
1fIaRshZKJ/yNNT73H71qeOuhOO8I+i/G2DUNXX1kFTJHgszNj3tBnsJjg7OiqN/51FNsloKRWEb
cQazrdcGY502uS+t5/30sje9UEHCUtxLtA9Nkmx06Rrw7ei61/qBk+tAUZgK66hjuqlfKOMyWfQS
ppHtXnKi1WT1moT5GTEFLmAs96U9H9oesXOfuzOuvukq0sMLIj3vHd1+AoC0BlUAY5W9MZ7wW/h8
lwkN+mqi8l4ipShpw6w0yqeMybd0Xy8SR2xpB77qHSVjqOMPST9e9PEZp/u7HjLGMSGdDACLOE64
0AIj6W91LgZGRMvGno5lQZnYgFi29kriSSqDbnsNsSyZ6ImVJEnU+kyJuVDZN/F20u3natZV9woK
HO5niTqhQ9jPLJFeCuwzpJrfk65/alIEk2Yc31oRRr42iU9DK394HhWk1O6evQzfbdu8VZP9klfy
UWYMC7r4oRL9dxv7K/SD8cRYQ+6YP7pcAOIRX3j6GrXWzqc7AbOFRoOs3xy2Z+CNACFp6I+FsfUQ
SB+86VtIvsgpKfSrctyYOqwOen3WbRYY8EMrQsmYt81rh0OpsIBBs0XLbhy3cojZE5wa6kBcPlPQ
3yBM0ml4tfQljfS1xZKU4hAjT72xdqKtrvWcfrHNikFOkGBBHejfmuH3RhM7HaOGbBn52B5XSiQk
l1Re7xxNJzAgOiaj/Tr0ChU03XuT8UrRLFsDZdtrKobTyuW7Or6DIgRI2Yo1JbYSWhSWuNEW97bu
HvsIEEUs6MIN1nTluHTavBrfrTDdiVNpdwjd1rltupQJqKm9F1jK1472iB9rpTdVtxI54xantp+Q
BhxI4qq3ujCmY0TJeBnuu+0PU1CfakOtBlFpqEvzrewDBioVp0zSsQ3MCprCYTSa8dbU4XrWBrTm
ObuP3KK1F2uzdnxkHcYR3s98wNptxA+pKZGYF6nDxOpOT5P4sqNTYsEpLeaZjkxBg7QI7v1YAOSi
LxAG4/WUBo+t3mOAhPhiVM0lzsiGTyk/pgqxpmnOJ0kMkhunROzili6YDlFVoBWi4DtYhVE1ua8W
cN8VLoSNi4ucQlKyFemIyZuoEDr8APBDoSja5oruwbAvNOeJMOXhWDU5VTqD/qQbP1XmfNsxiNwH
Hk4n30xPDIHQKEzuM8KbQz1jBWa4VcMMx5BfEKpDl3JrwNnfZt3NRHG176qRU4Z4GSlXbOeC8wob
197hsT9XhMNsDaBIeG1JUglvi6h5NtGvbocRk6SGMKnxLSqhbrg3LPwidE8u/LBtL+jerMkV+kEz
6LJsmFUUjXMDnJpUZG98YFeouZjcmc4wgAEqTpqbPAx6Jqlbq4ACyYWsItUjGQdC7q0Je+SYGYya
+eWcoo4S7VAwUfdpmoxDhWOFHOWUQZ6rIZgSeAYwFKPRDI/zPMRAoiUZSwTc9gPtUqO1B+oE4s4n
XGJH3ON1Rt1qT89Z3/dGenZK643E5ORKd45+elMzyT51xnw5RqF1pGXW6uBQwjZnZMMFK0/6dOWE
3ny0S6i1pe6sZmzNs0k1r+zARVURYS3++NBSFhpMeW6L4arqTbGmh//YNkW+sZxnv3wX2AdBWMTB
Sjfjcx7PZ2lRpqvpWU5NOJyD9OQV4eVMTcTVKIsVVO9Flw27DEtuPc+0lOIBtsU8+uvC7I+O0/00
/Rx2ajDBTtYfbO0lS8WHbs/rQZoS5qVyt/bx1WyQveKHpsPw3ULULm9MbOi2w24tfWh/FNuSGUA+
Wew7TURi15XhYWjaG7w1+saeTIqDbbsLIiPeUo/G+ZtWuOUs/PjdJEFScA1hqzG2QRvfTaofGK2n
jMwOsMVitL1DId29Nz5SnqFGKEi78Nr+TZq0ZfIy+DaM7jOA+kfKEQ+dxNCIFgYpby5uRtlRi55+
GDUV2axjSFPTtQmBxqzzLqg4TRznUu/2KWSIlTGEzoZrKLtp1twlAk5TVMAQc9N+10rnWPnU6kMv
eZ0zZm1d/jxkyJ+C7qWJ/J1sSSjTy6BiQDVc0xC/nuAcb/QqFCd6s64lP4TsPYygdD26Dpb9wPQz
nHNyj9xbL/bQnM09seFcsg9iNm+d0GagRanTsXZRE+/7ARNUORpvwyQVCpgQkjA5cO0L94Xx0Pk2
ZDhlE0qzXO6wjay8LL9LHPLapdWffGl+690fII82pExEa0brb2XbPYMSD7B0XGcOVrKWfzOSJeAL
WbYPgvnK0jumuSZJLIQlXNDuPqT4ZFt/ppbe6AdmfRp1v+3ARAyihSjyhziGQpJbYIXs2oKBN4PK
j6BjyJ+VTAtyd8mD9GLxRoYcgLE8Eds+Ns6RrRjCg+TUPInn7s0rMBKnFd0kSoyda+g4JTLKPS1T
LlnuooApbTo8eE51HZkCP4QnVu0sp41TPcQw/fd+Pn8j6EWlWhDXKmVG9IVZYgAfo2aHIcDcopLZ
m21LZ00eDKsl0YMGzhziAHbCW6emsm4E8avwTFLJzP62wVm+rjGnbTLCIXE0jdiUbGfvy949a860
FkK/SjRr2EaUV5BTkvRS1B2IBBu5YnagmRNsCSHp8a0cMM90pzTkm5lJj0KPAHAC0LeWPv5Y1Mf/
J9T+H4TaJvMv8n//vVD7pkCn94/Na1q0/6LT/vMP/9Rp++IPR1i+45oGmkbHRlb9Vxqrodt/6LZA
oE0Bz/1Xnbb/h64jL+Zp3dQd3UUy/qdO23b+QEyNVIw/w8WLhfN/o9M2XOtfddq257u25ZIUwTd0
MI9Yv5nSbB9NHCgV84qLbKaXF8sNtHQLe5w14ydxzb3px+WFRjT3Rb+Qeb/uLw9S1wfUAdB3w6SM
am8N63jt1JRUbeNInYTJeVYrM8owWSukTOO8hc/N+YrqtyQhT3F3IppWqnS63AyDR0JnbPX+EX7A
gpWiclnJQ6zQtMt9xwxQ8lYRatQ8VCfWFdjbs+wBX81R/piRPRFN1lkPMyps/c2IQAauaLwVeEKO
QX9LrPy4YQRVU3kpH5pwvkdi2F0NSlbGadUnGRb4VVruEsJbGdDBKKZ4eBqIZ7SDCJX0TP5kiuWK
ulhLhmtBZxRIXmsY+SacKiIiCI2A2FW9W7hJYCC5d6WF09NDxVCFp0lvnzKHgb7pYPWyOLkQasfg
LScPRKNRzJQuuGKgR9JH7P8UI3nYuYLeAspoY5hssqQ43tEgyYdru3W0rTYzdsunW/CWJwM3r0PS
+QaR3AmZz0bSNyeA7yyAt+287qX3CXW3bHPYjOGwIkMArjVv2EbNE8YxyveUSUaJkAah5SodVGJE
6E8ExpaEADjkjVRFT1dIngsU7GsMojVym5WdWFdRK19KBYYDN5avU0EuusXAhv7t99Lz0C5U34yq
ZiLqPpAq8th4FE/CITkwiiCQN2C9Yzpxq5PJCFyDcZdSi53H8nKgRrKJwupH1SKkKyxmVuAbuLbC
+kFmICSe8OF9QBQKwxW6i6J4p/uIUTlo4YugcVT/YjfS5bH0eCQpiI6vK461DsGgMZBr99Lh7GpX
P00Ta+ykz/M+6hjPhiffNW+z1vhwMrZWVt7nPX2HVk6AvyPnJyw0Rr/iMmlDdZ1poagMJWYdfjSp
ERufydlqcjt2vDp6idXg0HWLCT0W8zq3QOCQueth8N9KJwNrP9S3Uj4POvIyv4xrmsL0gUg1/GY8
gZ9gtIF8YtXbzLT64Moa/Z3an0q9oLPtgYiamhXAu2jN4Oouzo5y0G4ROjH3FheaK27NnpxGa0bs
bcdgNAF8QDOafszGeJMJuh9hmwDb0PV9m8K97+C29EZ+qkfmipWePtZG8GRJ/6btANV2+gRmWHOQ
5jI01krzh93qdxrc/9aAUpQapDZ5yQGRaErmZ0SZx4XoVpL1PIgfXUEbP83NlYayaBXV2TePMSM1
Mupg83hreR6FtqGoGJjHhL0gjK+EC9IGAYAbwDvMghsnqw45Gs/Kl8O6Sw+11QAAmnCSmvF17bX3
QzqkiGHp10n2ZME8ckX28mPZhpjD17kA4JcVxAm3JWOgbwhq2cguVWEiCoYJvxl2q02XCmDqTnhq
R+tyzvTLCIIGK1WXMFK8FJF2Vk4/+YDveWzfaVHVUk2P3wg5OdL3AF5Vf0MJ/cYybd9BHDxN85W4
pkuPdP9T2mnJVVyFeKw3VCqGvgC2rX4PDSk2FOoPDlIiPEyk8GvHoXdJW3qVyuS2MbweU8bPpNWw
8N6QJ3bf1vrZD4FzUeejMJ5Yd110ncGwQP7ZnKjDPg420Q0N2MSq7XDlMJLXi+GO4tPZpUzCVYLd
K3npLSRdEOF/Nl6L9VKpPUJtvBSZ/s1P2JlxJaHob4cP3bkJfDRVoXfbZPFHYIwGAUXDGSN5xJds
7w3mghQKaBmRkUKWLehab+aSEnXBN6by741VnPWyfxlLvqQ1yxvbRLXREg7CL994rn0X+fI4JBBN
3C5/1cb6wRisTW/aDwXY98amTYdYqTIIYOkz/RxwEXAJFyTj8J6y8B4Q988xlJfJOO80s2y3HTEJ
6xY6zxozDcnPGzfr2pUBpy4hEw41AiZKqPWOyjeSD7rqAtLH3uqUUDCdkAyTi22Nrr6a19TfE84V
He5Gz3mfJ3ukVgCdiALQNYkt0xYHCsa6mVZ/O9s3BMRehplUcT1PQax/uIFJFqCNY3+2UeXa7lVg
9jt/HC7diRzRPp/v4oAsY72mmU+5wXQQpuR0T8zsNRp2uh6edeXjy9sryzqOaX5n51TPiablOlg6
27rzGbdCW24NsM7ylPXZB9A/mHmgRP1+fPUs5lV4mu76CjOMOrrGuWLQb6kclOhjdsCZDA7qISzy
NOmQRzB6pg0gGmAhaeMfKqoMLTr0TZrKbs145caTwXsvZ4mVEtGKnN9aM3wcx/gcehAX+gTkY1dZ
6Cqp7DUuPZugxaFkoazTaPKOlUXisNszm62vkPjdTRHDiSFY4zPG4oHlhib0Xnfms4GLlrAk1DxB
ta4Fc942ta91iVQ5ackAQRReIomuHPdpJAx6rfZ2WE3GvvEAAIbJRMSR+T0ccN4TnPeWW/WpR2Ea
0pr182cZ6Qd3Gj/8sd1qoMzBtD6UhvNNjtDk3LH7nsBA3M8eynyMPF2HerTQmnMVTpE6NRxb/2A0
TI/GsThZhXm25+jSw3uL8A2lcpXu/FrckTUEVZ0XefLeB9oPh+fVZuaumLyP5cyOqEO0LgUJ7pqO
stkpOd+hzcSYWu0LWaiZno4dwWG/oacM0LvtAUDOaspWPTtI76lM8nips+dKooivlPZsKHSubuwh
ll0jccwOomRGptsXveALg+J98Mf8soYvzhb/Hht9fExm8SNKSdd1QV8kg/bmw5ZB3HJLwcc/Dql1
3Wa0VZsqe2kHR98XJY7extr3KS14XUcyM5DtsbeZPF7GjrnpOkTNtHXvBXXdDdrSV8tO7uXEKaeu
qw9rgkbgVQ9WqlMQKKn8yozCfct4KCAZbdSth6LncI1K79EtNk7pPaAOosTgInNW/iQnqr+bXnY7
iaLENpOcRR58SFnrW8j6XIKQOtbTk2jBy8c0N2M95nwztBQfxzerLKmUhvoNxZm5MHA+ZfeGDzrO
/Z7fAE9iLADiDfwJZ8Tcbu4928Zgm+tPmqZz/urZEwLA2yigCFArvKexLASDH3elk5tJe3m4ADXa
ksw7QAQGOQeY7Jvhle8wCixffxkc70eDY4GC03CFb4IOsQ04KsJOVxQPhE/A8Yz0u8Yt9VVCH8uj
zgz8mYafPthw80cTq0N4y6yX5sKx02PGR2n4PbNSQHohfbz5JrKSMwwdimT6NXn2PgoW/dJqiPRr
ENVQKtk1ZExD6BofJ6ma/zPzWc9CNyMuCwcooZFl37pMXBUGv7EZA8Ti2i5PhruhCJ+cYiSxNaXr
UFmcd2G7cPrbaNK+x06urzRcjIBBm42Mx2c0p9Ql2vIuYGDNTyESaCK6jjR5LkIRRUBa66sx3/vm
wckgyxkE9UL8CHOXi5Y3vWO5XOshmQE1fvEdYDoKWM4lI3LNzlGMOQXaRUTsQ3APbKBFzIpuOCCs
TPcVFSqifOn2p8KCGZg0nOAwbJ0DcFsrvw35ABXoSfn2FQzRvfAoxWkysNbORIQkDasnfF6wTKt3
2djnRAMXm2XRKzaTZzfqf0xd+2FiOmWk/Rb7iG5KnXUVBcm5g/W0QgVxUfv9vrfb5EDl52yY+X5y
hiuM1pfCdIL1FNYv0JmRiEHtjYs98BNEwOSXx+6zmeSXyOd/Ri2X2MnIXgbciY7hHcBN4k+gNGt0
pU+fyHuPWi1e6XK4NvT01jd6lwq8eGsz6O7SRdiuDBnFuOY6XnQq12eoVQhOjkwaWOakV1z+u2/Q
S9+shAhxM/P2nHBJygYfC9k+1WlQDrCYwcuP75xwzlbkoC+iUIVqFt67bEHdFVCRUbyk1L+qE+VS
ynPQFA4RYVdO8jDa8n4KQy7/6yAnDJKCS8hkAzJPpMCIWmJfMiDY1R2qg8oZgViAyCs6gmcj93YI
9FsTRf1mqlCbViOToIZ6p5fverO7qlDdmeCWQfsXhw7tiKf773Y4nRsrcw51V91Ng/Golx5UoeQK
GxHnFwgwtAY9NES09RsEw/OQrwfNPPYxx1SbChB/xinVvD01HMYDc3wVSc5Qlf9oGiRiFg2UBysm
+kB37dvaAs7TGo8pohHhOWQl9iO14fyQuPnlGNwng03Ma6ZGtTY5niLhAhiDttDi647O3Y4MTqwG
xXiwJs5Rvo+vIPgeDEZ77Gg2GGEE6/Veo31BGBsABdT8AYBX9I7ABoPcfbDs6NEjqLEY3JuS9RqW
nSKEf3SAqoyqv5Lmk232H3EU/Ajn4ZmgubcuEo+hzXjb9y6Yf9/ZpfuzojAd0MPCXFPuR8gVa3iM
KyjZ2A+ddyLtjoYxXtXxLaSwdosXdO8VFM6JwjYsRKUmg4Uxp+beDVOxjQX68hD9dVMhgEogJ6SS
Sa2vEy0yu9lrXjGJnKNRY8YXfY/qWzwvzjqkIkpuDXHRcXo2ZwsR/BR94GjbdeG9w3XPFNv3bjBQ
SWNROECqR8OO/Gq5IW+YMsOymBBbig2IAvJyN88J3SnZ1yGPTVB3MLKEwaQYyuQ+9aoS4Ye3UVwN
x1YSjO2X5Y/l7zI067hbK+yLrfnXexfq46WSsDo0lD8/b3lsLM1un2hjNKF1KT+/E85oPqE34Ggi
VSQewKxfA/XYckNFeN/Vsuk3UqAPzKtBQLyriLidQFJtNaUsQ0dHSYF69wtCb51UpIiu7ZJV1abN
t36iUSVS7xb/PMmXn8WYAYmtg6x8kcBByWrxS4Nubv75a6X6XY4DElpXYrZWrYFlCUEoH7Ys+vmY
g8gxMW2x0/pFz0pybD9lXKIW1U2hhXKDmqsCSMLFe0jn9fKzskaz5+0vi8ur3YkwU45akhs/F0G+
bIUU8WH5vLFpIGs1alj3REbCxbLmPteS8k/hmQWTrrb1slbSlmt+09I/Wx5b1v/yF8vS8tjn7rDc
X26sDH4zeXQHtB6bdujOy4aPaaEpEwk7wtfesDxTj0hVoQPNcINZFcuXNPua9dOG2AXMlnLH5FRv
7dhsvSYDzqXexJYuajjNtna5HzjsdZRAZHsMrWgnUUFtWnM6c4LlheqGgjZGm3Am37BiswJAlwfy
kTpB2Lws/r8P/uU7LItg++TKMCOFNuYrfm69OKKDLXvL3Ixq54hUFa2rSeUTpBOP5yyDn7isqnGR
Kv5y1HimG0zrZeX9vgatKkICvfc0QpKtSML9TLzoRetyffu1hjlELkzXk1zj2KuWr1To/R3EUAx+
6rv0xDplYtZ3tLXoTzc5B/pgarvPl6rjavnL5R3/7WN+h1M94nKzWfYE0GvUEuCpL1+Z3GH3QCog
bKi/DjL1AuKteYHNsLgMJ5Av7Lxj5wwE0ao8MyXKpSwVLJrOf/u5osiOQWSXa19iBFg+e/nI5dvO
yTXUC3IIrUKQ+bEcacsvXsqcX3uXeqxw7a06Iznm7G4Dt8IK4GZ3bqixIy573nLzdbT+sot+Li7P
z5RBD76qg6iV/fknbeTsNZqAcve5VWUVNnszrI9fR/jy85Y/WR5b7oZqL9T7fte0KavJjXfLc/ay
sy+v+Pr733fB5f6y1Zalz79Z7n8u/vb8cve3xz5327IS4s9TT5EzinIy+4g9FHyOeTCI61nrytuy
/E4Te/wqNGmMTyR9KL2bchwtW3xAHrAV7q2c25ObkL1dQLCipzuj0WmH9CQ9C2VLd+ko4TG1xhOZ
C0UDCMPwTZwKRarXB0sjYrvSuoM2kZK33BR+0V7URi0wYKkHXeT5SFb0EIxI4eIuMQNjje0+ogpa
8czy+r9flF6AkM0zv6VZOcPsu5/sJLoc1E0QD1wFlvuBKXCsLoudWdeHuFbMyREaiu+I8HJ5Igy5
UAiv24mcM3SuDp/lxleXja+7X4+N1sgqXp7+XFye8pbd/uv1/+H5r3eOR7c42HQQxytnrOfd15//
8nafi676Or88+vnRvzzw9QW/3uXvHvv69OXZUTgvMqgJSrQaksX+84821engt7efaxnuyrh9+Hy7
r5Xz2+t++apfb9NSAqP/zlxqefXy8Qk7l5Hp3yNJSBQMDupWvyyO9JsvTEgHhy4AaPHP9osx1mRs
qZvlsWVp6cssd5sx3XVEZO71LiawjQyy4qJS+vblZloeDFOEl80YhmTKq8vIErLBl+Hk/3U/zUsE
MhJrSbec9+UyjFE3+G+5qIXq2oqUt94VlnFaOjNOjqxP6QIZHXCB2zoNk5p6ObcRMM5YDGPF8kJv
qJKL8bOnUy1DiDZFsWen3pb5Mh0h2USRvl0aOqG6HunI6hCJisOSQJIRDcP6wgP9SyLJchfq9EtO
72BrIA2+MNVBuywxktgPOICoVMbhCgxajOSmY2ZeS6RKCfI4xKUEtno6sXPlP5d+e6yuoWlQckRU
U9HBao3hz5sBUuXF52OJPu7TnNy82V4tL+ghMe2jirGk2p4kh1UXy5LBivlcWh6DaM0+4GAamqZE
YhJrGP06DnFqIxIiqKFq+y/3RW0+4oEMtkt7bem2wShjhSxb+Kv7NpV1iv+a7KOl8Vap7tuytGzp
3x4j9qahMFi9Y8visvLZgftcXjZ0L6mptR6cJLU5l0381ZETy6Xo8766YImZoRdSr8PSjIuXXJll
cVrSYfqmLS7SuPro4xLpggqWsbWejPCvLbo8mMiC2ixj1Q5ZN9KBCH+C4CyvJdgjcB6WF0FPMCGT
Qe6jSE1I0skenAadY9Yjc7ksi6Q9TuJ7oGMBIVX415u/e4wKzEGLG2MfGXgnJghwnzetpAzQuIvG
8K/HpipswaFRXYbWYmPtLduLOX7DxlIeqUEie2v6Z8eYOQaX7RQum2hZ7DiFBCQqEXnfsK9/bYll
w3xtnag2mKS6BNktm+DrxlUnp6+7y5Hpt6LA8ph+LJth2UB/t6k6tX2GwiwPIeWuZaOUwt/ZZS72
y5H2uYmWIw9/lbOW00BLJCIaoVcV9cmdDjhUM32dqGhgNTo/OoieLEahNBPS8j2gk7Ad1LoLlfMm
8wQhbMv9z0U/dPu1HjF/XlYhCpb24nN9q6XlrmGT7mgQQ/h5ZCSmh6nHe1pOkMux408jgNZl8fNY
KkR8FAX1s9KjNS1yb1xbbH3CKYkuijTDXOOpDpgVmelhlMOW/iWF5uVZROHsSJJYCTGXj8u+VNmk
cRbq5uvusrQ85mgajQcGEMueFqnVoKn3+D9phYRaOv1P0grccWCn/720gnl18V//+Fje6/jj//2X
Ar/zB39KKjz9DxIwfV03ddcxfAcFxF+SCs/+w4MmzLPCQYwITvILfWf8QRGD3i0VV8F/jvVPSYXl
/UGghw6szjKFAbTO+99IKmze6F8ov67vo5h0HNewPEhLHiqSX/HhwaCFPUEMzpEdcON69nQb+CPG
coeomDx03iz0aYn35vXGufQLnR4lguy+8Z4r35M7h34PVTkQW7XdH2krUGzgeShG8w73xh2OZGov
wxgwZ3Dng/RwAPj1qTQEhfWeYqox5OZ6Dui6WVgLwzjyj3NyU7T0YSflKnT072lKOKkrPY76e1ns
s2mODrmhlBONeYGb19z+svXuGGiHhfyH7Ej2jDFgs73+ZpWYyFkc1gryGPE7+NjvvDowBt8+zprr
H0IzJg84026yEgtgoWl7IU30zE0JhHe28ASD0Z/TFw268CYpKU1P/FKIdymxWJJfE175pU6TLsEh
nxIVQboT6ABfPMPQL4//+bsbbL7fNqhn4RQ3bLjFCHGEvWCdf+HmBxA8StHF1TEIg+e8ohRcWiTR
jYIMZuzy+2k2buXwJJmJobmu6K8ygTvatfdUJODSDGUxGFEM0ucn8tAtCCYcpkMHu1YoVW6CPNdU
Ot28eutL1BqWqbzKXrguQmqSDUg6KyOnNUelYSD7jVED0xCrP3KiVVdl0F5WWQzRtRgvpz6krDdf
k6ZBFWT0ngGhPLhlS900No76jHK/F0dDKZCFdxdGhYPNvut2DC4e5qtsUSz35jHXAn9DuRU+ToPc
skQr4o8bwqLUkOcNZ0aFi75/n6iPKF10rhTSQ3TrKcV0o7TThlJRC9TUEWwWNdjwkmA6hngdMDjn
oB7EUzWMvE6psgvk2UJ7LJVau0e23Sr9dqSU3BGSbldpu/Xep8sXRITedPpVRabgCjgT2diIwgmo
u5d099e10ou3vImmFOS4Kk+QW9/DAG25icjcVWpzH9l5Ot2PSoWeIkf3oqNBIwWrUnsXOx6kqdIm
cgx/S5o3l2nu7cIs+T7PAlpChri5puzd2NCl4ry5ruzZ2ukRWg1nNveulK9zOnlr4eQ6nd9q0/X1
c6mU9YXS2FdKbQ9Ugh6Ct6F+f5n780wPRJIlmpA6SQSudYu/ClW2ubEC4woVERI/7ZtH5uchq9Ek
UU3NZ4N+A46H3G3fgroFhky2By3mXQSsTRP0iHPiHTaB3mNCxGlDfwUBCqmDef9Qo4VcZ5gPSkwI
NWYEF1NCgjnBVS6FHrtCg23BVP4FAyNDrRwNMdYGFFLfZ2eNHXBatcr7ADRhG5KN7mCKKJU7YsQm
4WKXAFRxXSn/RIGRIlaOilR5K0pMFq5yW+jKd1EoB0aFFUPHkjFjzUixaEwIICKzvUIvu28h13oj
GIW0fnfNk3KwdH7+0ODF3Ib6+KrBQwMaepESgjjTCSmUR6TALKJwTWRwVsScuci/8JNoUXd0lMOE
FNK1jeXES917Ve6ytfkqKZmBEP2ZU0UMkYkhDOiQUPVxcU5E81oo52DW76Eq7hakkIy6l9Y7WExd
VoVL5w2QdGMYEClJnF7pIHpI7eDEKu5n5aNxszeSeX6SHfxSY7OR2G20Bt+NqRw4LlacZvTv4t55
TtieRkL8ZhBfplh3MH4/kHlxwXj+zsXaQ1otDin7FZtqvXcx/wSYgLykvMY9yzRE+cg155zZ9RZo
Ig18k2SwMKAvOuc9kDPjQyqXkaf8Rj3Gow4DErpDUDGfniTUXqbyKVkYlmLlXGqwMKHU3xnK0zQr
d1Mv8FeVGJ4KZXxipsY7nybXu4vH9JRgkPIxSpUYpmj9g9JUHioXUA7MMWqBzc0Up9ZKhAgSaIkf
G5ysSY2bIQveTCe/0mT0DRFdvRZYtkrl3ZoDXFwBdq7Pz1UOrwCrF8VrSqHJa4YFTB3fk/KE1RxK
dR4fgyzAIAeZcCKd0w6/91UBiLUfP2BpKqk/kg/NKretcReUxkk9kfjucwoMRIz+m9kG5xDFXIPH
aYX+FzKJ9+KNwNm9yyA9uo2vMnr65/k46cimKoOYTlizRTaP2xhgX1R1DUNgaIA6keCFCVDfVX66
OMJZ12GxC5TXLsHmZCr3XdTSfW0w5BkY85i6HGVrPFnO1k5q4DIucBGMfKFfq2y6Z1rsyYrmFxaF
V92VOP+Azc+AbkCe1FvZEcmMSHHjohZclR26ODIB7pu6h6rA7GKY5gQvrkfiE5c3bK0xiebWoxVH
hwx8BuNkc9gRWnCblfVjEI13wu3ddSjdRwNDY4KxMVIOR5KYflhYHgvlfZQskB+N6FP5ItVTE0bJ
EsMkVlqugR69Y6yUJpZKcGNyk2CyjJTbUrPxXY7KgTnRwhbKkynm/udodScR++sxzN+EPuoXY50A
yCO5ySfsGWnGqEoQOIHNybkNEfBsmcPAnenux/9m7zya5Fba7PxXFLPHBDwSCo0W5U2bassmNwiy
m4T3Hr9eT2bf7xZF3RhJ+1kQAZRrVsFlvu85z9HKcRXqM9cX7j2zwXdOjfdcukgtBDEI70FBWc7X
dKLSTSrv90oLvjRRf2tJJ2thlQUQIn1v2W5MC/A295iSmMBCVkMzI3KbyQr3Z/u2MhGWzOIpgcap
Ce8tJ/wKfyyIvm9JFX+fc8yKQJkB1nFWgfdsNLPDsUUPj2JSsU0b7458I2SBPYdi1bmXRfAFdQv7
DextPHTpgXZMc7Fld02XiLoYYZyorO4+MnUSmEg9uHUxZp0J1flYhP5cw9HEfwpMSR7woMuaNU69
oYdBpTtAEEa3/BmTtbDKDOgXgALgCCd75muk0CFTy2XigXCeuzAOb4bg6E04lZvcu+j2yM62x48l
tjrqDfOeiuoL8/Jib2s0zw0YJL3nPY8ud1As0SbW6Elf2RilXemYDrBOC65bAVZqyJLL3pHu6p2D
vn8M+i+LsGW2SI4H27wZCUaRkHSvS7uv8qfrArjlcn+MjvMW1v3HonES5xi8R082R3F8Q5H8Ehr5
E0qAiAOdOKrSePMas9p5cAc6O/sYioFiLaNtYiORHfpkB2XahWbYN1t6zhfM5yMmdFe50aUvvcag
LkgDJA/mLnLrIzCkR80c74FOkTGePjP8PGn99IyAAAeX9L4Hi380/FXLu1ZL6Lyob6fc8tjmc+mf
l3/WcklVTv0nkbg/22TimJ+818qLHwa+oQt1ZUztgwju3Lm+1/yG/ziO/QhorXTwYwZBr+r72aUf
fixDjgovxe9PfQTgt7V1q9FbOy3dyXz2jt0ENJbuMoojaoFc6o3Z3EKMeBm7+SvNwx6WANRPzWbO
DD0EOdlcAuSLvXXXkPlQLvUaRWhy0FxGPj45ypULWVLAbqJq0J1Lf7xk5J1tNcmvqTF6bioTFBhO
mC2y5I0DtOImtZHLdIIwJJMZDGlc70ISFcZcGqeWcb8AWzAldQFsVAZnVDwnkshAcBi7sSfuLNVx
k8P5jott4CT7Hm/aDWCkI+OS/uAX/s84bIJtIdkP4O1RaEgexGzS3U8lI4LzsFjnYCOQq+qPhSRJ
GGH8UEu2RKooE5I3MUjyRIXIJWuPEyqLDUaddRtgNKkEzfTJpI2lg8TOs1E/1p52zmyn28ySclGA
u0DPnN96ADCiyAO3tmRA0aLoDL9H2yPa7FdanQ9c0lySAIMoO6BcompnAZrY4E5j9ET4zmmQC10g
qb9uqjVjds8NVuO9ehLQJEywoqjpTP79BusCt3diZESp8PoRag3N8rDzBu1SS8AIbE0fcYTOvd3a
R+HiHjVcMDgZP8EjFE40M5wZK3PAqIUp/0Pqg9RmNZmXghyqnQKaTKrvo1ZTPWB+AQAhFOKrAp8U
kRWsC0d6lBJTO1YQzvMG+5DloVYj08s+EtJGqbTywxO3jycPnl6P3fbZdip+FhrN6mPUmvoToaoX
qweJxAOnYkNqaQMuTKGW1jnRVW2Mnk5nf9XjTdyGWEO9cQtat8HBS2i73+j6OcApBBxCLHeJL2dM
llPtLXCaIraXM4dMdN9oRnQ/icjYYYH2uA60BUR6BJGh0SZ3URBm22k0m00V4tf3ggWbGDeFiUzP
R8DdyLWTHmqWkzOay+oBKu9M5KNUnhGq5Dw4phFT3E8JSrdrcz1TQJL6fuxvJrEO5azdloGoGbdD
b2jTRAbZUqAaym+MR2DN0+S/iSP8e7k2MUostoSU7GYDKLaOL+Oi5QweyJJDQTpD9wIwCp2Jv9+C
JbwZB+cr9YX3pVnSY54zSm2bgGb2LiNZC+6gAzhQq+xHomdP/twDQ3WQs7gt14ei4lbR5WDL28jJ
vi3ckERiSSbU0JyBw1Q7WwzwR8LmAYp0czaNBvju2DzZhkmi+sJkSs/nFoBEYWAepHeMIuLemGLm
6jjgmOPbx3YIkoeOcuYq5JRhqFH8GDogbppPSY4bWEuSIJAvRmIo19qXcI7hamg+o0tP40IRDdmb
B8GkDJAsm2ky7cp4CJ/Hpfhl1Vy/R1wTtEy6oz8GFsF941coydPeG73llkNEbITZEVEzhuHBNQfG
mJ44j1gCzyDufSd5nDtwL0y536jCMN2r/PnedocLkdT+Pu3DH07ZSRu5/SObvAg82pBuJ7etN+gU
k7su6OI7TFzE0IdTs+lhKs1LPT9rrmZs0mLgapmZjw4WuudQa4ujNvQw30EIMqt3LxPeGYTlEJFQ
cDNiLRJh3lRyMeg2oiWkyZFvkAi5dOZL7LkXsKwYZfrptp216uL7AeAuvGLC6tpzOI0vmZfRQQFk
sCzeRWwK3IyPjWH5N3EGOznENcnU5HGeC1okjWOcxsp+i90GEVyOZ3F0LHGMprBDoRSa20ICEvX6
LWA0suEmZh1bJ/GP2VBiJ26quwp++srOQ/voZtM6dqxLCDXtoKGwYIqUdYeshcQ4PhsthYfFdsl4
QetnmiAnwgyD8TSEpxg1/S7Kg49uSKtH6f5M8MftoZAhRjccfjBj+To0U3qIu7026aQSFukZ/1t5
djhym9bdYTF9wXxzwp5hHb1xandeVHwJFoy3HpxgI2hawgWYguoELlQeB8QgCRsIq84hVRkpgyfI
mY7AeOdM1EuEOz0Q+eNj5CVyuLZT54A/l6GQUzmbrjUxTmmRdg7sczcI6ABNhbK4h2eRdREJFYjM
cut18BnJTEuzr8a5eWg4cqM6BEoN/3/pF+to4CqsBvwFOZEVyBjRKyxN/M2KywFxcbjVuvTU5EX4
QErPXWARSkgtrmACkq+jBWl2oUHQmfl2Vp5s7eV10TN/B66s2MdJBuXLpPTSeRMFBSRYc3e2x7Q/
y4Zb8+DEOWrzBeFdIOxp785tvRY9fuVoKrA8aPM94+lkh9lGHAMNtnjv3+sI97lXZ9o29Eg8TBfz
1GQ2OJnc9Pdx57t3jotWxm6KmXTe4GQjlH4BuvLWDYZ+23yRSL1nYEgbAnD6S4AI3JwYMOIsx7Jl
4XmBjLItbGNLx0s6dRjaNWXDIHtMN7kFI2lygnzTTuIjlOSwZezr84Qux3MIpqw6Z0OtdFeFgtKa
a7/Mft4dBnwvFQ3Y9ZQl/qHS+2HddMVNk77Qs4Z4HYTbsBuD04yAsqvOeUlzYMnas1m2+gM1S4BY
HJywtUYUNqi2/ZMnF2otjm+qmluyVmseUyO5OjU3TIGDUxFF2ikcksM4w4FLCN3bBjq1JK2ZJCBD
Qz0PGpKyjVZppyyqf0HZnLetDnksoV68MnS43YTFBeRp9KVFaqlcjWE7UFGos1NeH0UBSPueOAay
SgTSLpdxCfXFZDdO6XKyfSbwXQ65LnO8+RRByY08lHbMMARZyjykFnPrv049pQ50VLQ/ieBaToNn
Dn+tpmUdY2pJsSE4+mmWC7VmYgdjHtiNf213cxZvdIixm1RJmoC7E82FrqlgHs4IX8LH3CmEZcpw
TT3Rx6FYk3Lvrho5cAGIQVs3cX2M1IAZ1GOBGrpcn3a592/DNv3GZZ4Odup7v71XfYBaXN/wx6au
J3QbsZQRjyAB6de31B7j2bDATfvHm2ET8hb1ws9VA8E81bcw31zf/duL1INCc0nuQx2PfVkOvv74
zD82fWFUTIEhKagnojrAkmxOHmRJfhK1+OMd//TY9SXGxJkbd0ir5GiRC2G4QoGeocuV5k7Ndeh4
EnS6VU/XNn1oc5R96KR5jENPp9vmdkzqWHhB3J8oniJzUdtCPji1CCpTEKnbap6ZvLl5PmxckF6r
etaeskI8uz5dclMeAZxX7z4ln61TzqW+5RAvT7Q1eCJsmOAHzYQv0cye/G455cFU7zXoGPM5a2FL
TDQWKAFAFExs/dtULMdmGD+ivBx3WChcgn56szoVOSYiBhbcIGfH5JKB/oGjCPMT43RneLFTPFhg
6J/gNf2CC3TvE0wSWv6lNMLvLmzSlTGkd1Rif5GE0A7xpZ564lP62NtUdB6Zdr/Ry8bD4cCUyq0f
bqsh9tAgyuuN9r3HZ+EuXkhOeHXQ6uk9zXOL2sc0bSKtt9f4R/nr3XxrldqvwGUA7BtPxWi/JOn4
HNVzte1NAROYDkIR4HbIsvHdgiGLgqFbu2b1pbF/iolKriOG+1wfDmZ+HHQqQHoz4ouMup92oa0j
azp7UXrOtXBvGuE3U35nYu8qSKGmIc6eQ/xb60T8tXHTMf5LQPEDpENkGxZPYLXPI2SHLs9Xae2t
Cse+N53+NaYYFlFMB1w1zM6jQyzOqiRApIu1j1bY+sZv43uznp6EsbykQNUPho3jrvHLGwI0DpVG
h5ixW5oG6alChHvI/fmxCgl4GIJfXklkalqn8TrCFjEHcAJaFzppaGWbGJ8Gv4RlrzwoGA1OGnDr
zAb87GWyRLiqx2Unzg2DrXWVCn/jU4fwa1w50qIKC53hf6jVj139Mqfz+AuDFVJ0P8XQMGvjrp6C
o9EHdzWaP3/wAS7UXCYtOTy/00XybBu+vvJK/8mbNsl8Wzs2ovbhthbOwYVq53eIb1ub8qb2Pvr1
TTqQCQgR8bXCwWMmX6YAe0YIIGwvquRMrzzfAn+AlRDFjwKu60a41Y/SIr3DJ1tx4EKytxLLW8+9
RcpS7To7jh6ILmZt8DG+pPQmmmx5rfuKJkRuldHKrhwE4viSUiGMnV0ykA/lRMZFOrKp8w+gwRM8
0aFct+g0iJWPAJ3DHGwD2Mf8gNVYUH+amQsyUz8J4KPzo69B/6kW8eH12b3t2d0ajhWiuRpbcxk8
YFzC/VKk4ZqS4rOw3HnrOcFLXHr7Qm9fmZQdmUu4q3xg39m6j6nUdi40+YMNcHlY8c1yLqPsJ2D3
NEqfysz/JUa93g5ldfKJcMQHiEok8M1vQFhd7BbTBqtCAnCVmqyZFQjFAbck2HY3HvV780uZYQ8r
c49CUBbTkWjdfqVPxDJzSUkPaZXlBJ0Q9N4LuCX1efT43fwwfSOvEmAkFimHqunCT1AVmrOZim+g
K9OdKc+1ys2ZtJwI17yT/4JkjtcZQ1cKnNYW1H+y05zmmQOeK42L9tRvJE2xF5umpGRXZ1QZgKbg
ZCUSxm4m7F46tto4cddlhCQ/z8pNTCAJ3Rt3grwR3uW0CribeUhA9RAtv+TMFBt91sxtFnLnzsaC
QvHXlnLPuSXzabcICwbV1JDzgCeP9i2IOZG+NZRHtlbeAPxr6qcg84p1Y2f3abtQbtLe8smjQTVy
Xkm1VuB+M0vCxmv5QxoJvu7Fye+YrdDVwqdpz99ax39vqIewN4xvYh82k0TSBriQpp8dfcgmTR9j
v9x6I7y9wA1fZEOabhcoji7q9sLN9s1Y44CWhFUvxeM51qg3AkIfVka6TCvPgYcxj8nRElG8KYgn
wogjv37nxRuBZbpuyIsiyWCf1eBRIhLMVpPl8gcx8rSOfuk0OEEDlhxQOO0+MeeQBLFjSyOtyXIO
QdOm52f/GgSz4dpB6andT7Jgj2ecZLn+WGRluDEhQ3L1Bdnia+9mlNykWfneyHq6OUBjqygVnm+F
HwK494NVZWnx3nOJkuqqY2DO74QyiIays2YYr0NM6aabSaCdfk3aXGF0sDbQl+9Gg/auRukbD9mi
UzrV3V8pJYNdVdE6oCKz7nCJRs5SHJg5NeucyQzCPlHOkmqQ7kigo3YSO7jz6Bon6buVmdnWyRYq
gknlrUk+eVhw/6RcQyvNefFS44yLC9iMYd5rORTn3rC/d20frzi/m3XX8n/KSn50DcNKULj3SZpD
LS9afyWmbsPZzq/vksbBCCKp1a6wn2ms4dnxm5wL1cwBEeiEiPjao5Bu+rzqDOi7eNwwRICxhgKI
STnTfjYoIKkb0NnpHQ08fk40aj7Vr2l2nxHGvJmX0VyB1LKsyrztFTIKdlTa3+kSJUVwzxZI4K0v
IVMoY5t1LcFTMJAOquH/X8CT/4sqxzJs4z9NpnxirPFPwJO/3ngFntiEpaO/8RXvBDHNv9Q5Cnji
2sKyHWyiJnqKqzoHqolt68RSCvxjnmchmvkX8MT8d5tMAxdGiW+4usG7/uf/eJ/+e/iz/Et60v6x
/bsUxbA8mXD/qVGRWiJH9/kMU9cNw0XArTsquPI3OYevt0UXBLV2ThDsb6ooqEiyF/2aUg3w8DYF
TBQFsqPyJkD8wRQITsnUvi25dsnmwFsntY6AZ4TrSOVoZw4MS4zDDJwws0E0huMl7DeZF9OylPLF
RkilObYQmCgbzc6yHTWPLYU3sWf+N696erWE3Dxy33qzlnYf6iC+mr64Y/K9r2txwZ5e4iddnKNF
qEhAhR7qvf9Vb7wn3y9fkmW5G+3pXVR4DTNiouhgn+1iPolgOvhpcUM/DCV45N2m/myRR5E+lh0i
xgTaCPKhSgNvr7ePqeNh7atjjxMtstcdOUBNQj6nOQFVZd7cAhyFNQKIUit+Iazbc6qf43JXVAOE
jf4CmJpaHEX1YRINY5VfY8SL4ywGhWjbLz0W1bFPXzUvtKjE8p2dwKOC3z4sZQhHpa8ZiITm+2LY
27mj0JvW5mOdpSfhOk/MLaeVVcHUTXp/IxrtW+cMz1VdfKf6PpA3ScT20UiaZm1atN2Jtt0qVoBO
DBN8+25BcUuLIlm7MaiI0L3VPPT5xvSqJ8PtUCJB0cb81sn5uim/QqtBQDeKAQo93fXKDAqaeLCk
mBAl1WNXTAcsoUwCeoJ36AeuxQhwRDPj7/UccfmfmRYuIv0oswt8JiBc2Ch7/KJ8xi7tgbuhz8ZO
b+rALWg0hEMIfkADip+mtIud6UeTpzfUk8h/y7J45y+PWfxYue/65N6O8BVOHT/CjNrnEUTLIZmp
Pvo/RBqftaph5NYHz4x+L7Bv1maAfXSMh6MDnJTLee0dDTtVkPhtY8wevabohaQIcSB34TatTCDM
3vAMw5ZaEdIbY3Fk5jNZfE7b7lp2Jl6LlEM5Mb7k2WRtXKulJC/SG7esSV1p1pU9PbTo2w+YL+6s
gW4szmwIg0NBx7R6Y8QH4FV/tb30S8XQbJ0O6JRMz3hNi+J9HrDnFrdUzHcilfxVG+et4XoEOE67
qiufytF9XHJxLBkAIGkZT02ob1qX+xX5gxfXae9MUli0MCYczXlcPOytdXlwFgTrjtX0Wx0EiFWm
524iDcrqyJi+Llo3BhFd8BVzEdLZg2rACT3Ob75gSmIY20B0P/tUhhiKwlgtGYGqc52/EDqz800C
XDsCR43F/lqjVsFbRxh2QdVxQ/dbGq8eoJDaB8IGiA/VrY96gGZTzANDxugYOB1oZL3QT5asuYw0
Gj7Xro9pTALKnLkQdRS16OXcWa0pcLu8GJPFLt7+ejJBc1yrektvX9e1hXolCMz8r+d++ziKvcwm
ZAypafenaSROgAPzcws+eGdtjTiZUaYhwGU+QMwQORNyitiRftVGxAT18bunuxOXD+ycB3hK9Ooz
ZIVFBEMy8A9RUjJH9mXhANVjdwoXiglqbbQqIjNTwpL+fkg9njTmXTzF3u76+li+Qr1s5l6yYaBK
qILsYKnmVQVbJF/AVTWq6/ZHQ0u9rggD50j3VW1c36naXjge6NXF5VxwcTM+W2Gfn/TZxVMvGuLk
MfQHmqON1BoM5VPbO2RTFLH9PObaeZ4p8KbJdwgYXma2XG6E9XXEv7/0BpPTWOxrGA4XowUdOHaT
fSaWZt/XXXKG/vI8znNDNSMyD65R3LlSNt93dbhqqgIWA4kTA71bmnnfp2h4jJlxIJOMyfOCapSj
hpvq5G7JA/tmmofnPNbKbTHAIAi8RduABBKnxjPrgxmWL61Ah+FZOmR7Us46ho7bjFwFhuvnfnmb
DB9T/twGp2B5aywcHY72dbGETlpOQ3YmFL07JhzH1NQJLV/a73VreAetsNpDPpc/7ElCv506OkTt
AKGByUXueinNUI0IDY2gZ02EX+u5/4mgqn109aC8mGhOLDFsafD0z0vRx6elLC49+XfIczrQi1OK
gCF6zJMoAGIDurWKXIIg4IgMXbTs07AWp9TnhtuSshV99NXU3JnRQ8PRtRuR2q1KnOJELMzJBh9/
vQnCjrYdacPM5sDlSIiYLXFiLlwx5cNMpCkF3QPUMbUthnUigWSTYpMp05laLHFwP9B+JGEHt8yk
jDRd147LVtg9EI8BT7+tXACeNxjHLKH8idV9TR2iOC3MOTbO5ONSkQYetQiknydRXoLr9lzp5p4x
MDX50lyYk9MRVgu4CILqIEd8c3KlL2JCnOZK/Xol1e1hinGi+XtNPXbdJMHwFQ6attWlul2FbsxK
Nj8joI8ZK+BdQlMfS3W9etaWivuYmF9UhrKISPjIqirm+JhJZ5NaOMiiF9Ie2BbS2yIs54vrDmI7
S3OMw6gAfQDaf2kFWOQilk6M66YhfQOBdBDkylcwSZ/B52ok3QZqW0PguiWTEFO/NCW42BMS6VOA
Tke1SZkXMuljGDE0dNLZADdREJmD20Ht14XKerZSPlhH+iJqaZCQV9cIywS/cHVQLurrXlb2zT8s
wRlWDGfWQVJKp63yfKqFOhCum2ptqWmFdhVFALXfld1ULZT5WT1WkdSWUiBxw13u1jQlOCBs5S5R
q8anr0tr34ICc5vn6dVRj3+00pUSSH9KKp0q6hdd5E+mFp10tPRyUnt9TP3eYYIHxsEME0jPzHWh
SR/NdVOtqccW92stvTYCMQJlfPmbqsNNraU5HUO4pHAk5PF2XVyPweuB6OHv0aXRZ1CenzAT9xib
KeXJy51aZNL2Re4tlSC1jXyWoGDcRBBhy9Pnvvs8R5XvSK3SDePSRjbddcf9aZ+97kOr9xnBe/1B
7ZtBnbOfZ+7nupNU72gZ2q3aMdddpPbYH495kIIpnhTkHMo9ps5elTHjqn2nttUzNAmDLajeV/yA
/zp5lQVMbbcJxFSyrrz8yLBvFSu/oDpl1KkUSVOZWrs+ZoTG3mtNmygs6U0jxijtya3w2mnfSt+a
jTvopJ77fIF8rAwRlw1O7wFW5Xqoa1F78v5e++MxTWIONMbuSJbFIu+NXbzzpL1ukkY7H8edqS4c
aMRxeXMJIbTW2C449NQuNKQ157pHc+XpU9toddxDm6DzlldZdUqWyg8YkpjMcA2XYC/tgo1Sgnxe
Z8nfxVKo1i1ZuBql4VCdkggXmINJO6Laxa7yKKoXVvgWiwSOstrRhfITq7NVLT7d3Y3ss6Sg3tb/
SDTwFeGghYuysTOdgafKMvrcw7IpoZKFoE9FUAfJv9in1AUpyf21hx1JzlSbak0t1HVbPRbQBw+K
2j9cL5dZgGIS9zJXzs9VPv9rQa5fsiYjfXf1tAKnLPODUEbN31y8Od7uZftpXzUYHx2uXlTlur1u
hvhrCHhyNek6iKIfQZfme9VnGQwOZLV2XfzTY4WmcRW9vibM5a/wTx8xMVfZ5kv0S31Mpt4XhPoZ
qF28/+1t//TePx5LI+g6RLdzOMqfXz2L8+s7xcARuwsPlRM9k1bKcJruwxjl7ahAtniyQ25AajG0
3J2uj42JNOeaurbTG5PotTGjhdLnewu7GIIG+TY0KKyqt6g3/9PHqCd+ew9ZBlsHJiZCQ2Q6jfXF
iLC5qVd9ftzna4dqAhIg+DUMa0j36nm1cOUf/nx2wGqq5xwoml1JfJoUhFWGrsNojfCatC5d5aEv
i+ZAG4Imnea1hD4IhgVFQWorZ6byyH564ipLdj+70khPy9MfHrgwgmlAwyF/a3TboVUIFmEmrhN0
o2SK4y8NKnSsCK6D4mbWZF/mb7fo1ZEolFtUbSd+bnC5INlWGQ4/F+qyrVarTqZP0bR+sIXe7Uar
/yASsdkq354urx/KJ6o2bXVHSIoX4eG5mJngbZRFdNDDgp8NR5Qc56iHlJVPLcLEcPdDnu0735mq
g7I5KkNfLG+NwscSo2yjysmocWNgqifvgbSwsRtNBQImnMWMFf72i6q1tsujU8+BKC+gDgZvZ1zs
bS89w8okrNYMZ9jYcdtDheXSO8mXqrXGtYnZJh6glxdu5YBMafQQ7SWv2Gp7tDOKSlAmgbuC94zl
cMqTF4XcdOxtiBGpG5aRLq4cLC7ycvO5pjshZkignNZiELvIaEjUbXNSazVfbJcs/W1SA3HZmreB
vM+qL64Wbh/1myIApFDJQUVOF5wEeDlEQ3tt6Os6QgUpenQXScs0boy0XQTxeL9kI9BMR556sxZe
akBgO3Xg+NLESi2bCbhaRThHL8YGbOuHCxksQCp06lnUtuWqcrUC1pz3iJToVzEaQ7tefOJ+2Ufc
F64P6kOkbfqGlp1yFF8XuUjAp7Te7voQfQzZaC4orrfE5VY2YK1J0x7Upymnslq7LpRLtjPaL0iC
xFZ90G9+dIiD/PA2JAmrGZxDZzMZOwdD2BPPihlPjsHVopZjpMiJNlaSTQc91djB6gmttJgcdPX3
QO4adbQJP4cppbadwmY16qyenWt9NwfzXOThjKtCjurUIqZGqJNgGf6i2FdvTcqcfLTpr5YCkQYB
fhPwonE66Tpdb/Tm/9rGCDHSEhMw7NPxlCQg6Uox4KoyyITKGXryaBzH/Oec4h3h6XCi8Tic4CIN
J7X5fzyWNGvNH8Gpjjfkf5X39ZCPd33QIJszt4xrKBQN8cpPbSKu8xHYnqs9DWJJTrEeeDvA68CN
/LLAPJUH22rJa1J2UR03ulguRv44Ez9zsBGbocp8qtpFwPIsnxc7CA5tDPGss9yvJgmVNyO4/6Zc
9EvfG+UNPYEqELcMt5Pbftat82QQPJzIHFISrUdj7raxYa8xXF18qrmvKEJT8jqqgsa/95hMtazC
dNZq0MlRTClUTskQHJpgeUiDOT7UIOXO1TjcDJYbHMZa8o9GZ0d8Lc1KV7vtPbzTc5vUB9fD/6aN
Fk1e/AdHu83uisAA1uxLOf3MEe3Wbn/segTOYUz6Uu04d6GHMykmdg9bw5fR8mXK5ziv4dFYK0ND
KGE6hBp3CNSpbNXnJrHqs1rr0/onqSLDzqnb6saK1CA3t9Yp/CmatzXhRpUxY0RrkG459KsgP+Dq
og+3hqwS32Vw/5EbBSVIv/Ui+8W6ZZPpnEXhoWiau2Xw7rmcjc9WH4vdbCI9w00J97nQx30Ia/o+
nZd1ZDayDBK2GychT7bxpt1shf2NKQqdTGDw94CnabeWcYmVQtxahKDvvBo8ZkRtRiEVRfXgVNpz
5lt0D714a3QUUnOrf3fi8mz5JlLfOdr3GdJxu2cRdFASoSFv7WD4KIFjIyoAmjVWG8yaz06RT7dB
FScH25lfJt2MtnUC5I3ATedURYsgZKn/Vtr4EfuCsJyGyvqc6D/cliJuMXxUIeYuXG5U+P3DMgGs
stz+Fvhft/Kt0dw1lk4lOEsea9do9lCRyKloLQxbzqQ/tGjimrEgjAtmMPzelpwt7hRwa8HBEae4
ynxnSwJMuJ7q2dk7tHptzZTIT7SZJTzjXZqXC15AhLIuQ/+dNefjsVrMeZ1Ld80YfwzIzAcQlgxh
bxYt+alDh0PMSI2TQG8PGW+FoSsvby0y5Ck18YcrB7ljNhvRHUDsGeiodKBaJbbEnmZGLOqfHRnH
ayDQ8IyZYK4Et9oeyTRVipC7eadLVUC+xyHSHcLC2AfoWTdWmZmbIDa2Vt36m4kDdF204j7Q87Ov
uelNLbqDnlX5MU3rH9VEs6QkNWHzX927/zdPvePig/9PPPXNT1za/7urXr3lr74d7bB/t10iByyX
nopp2XTgxp9t9x//RnHHJsTAcVxPN9zPDtx/K2T6wX/8m+3+u+zjOT4RkKbn0KG79u0w3Pv0+TwL
z7RHkIH//9W3813pm/+9b+cQoOBi4SckDZEV7n+e/61vl7b9ko69H1+K4JuCuCh0i4sDb93ip54z
HHpl/8pNODgtvujWdpO+iCn+CPWoXXONL9ZqFHJdCDm6DRihT65jkMph4QFmOqoWZPKcu7rM9tiz
mdSoMQStfm9nTNptFvbmSS1KTzIL88TcdMhTKQzXR9cwSiqp6BcSDFCkzyzYdsPI27UpEYAVYU2H
3mLEYNnvSaYFl7rPul1n+a+FoP6Mz7Z2A++C/rEJx/nCCRs/pNRMg86+MyYBu6qlWdWneAYH60fs
RqcqWLRzaI908rSx2H3SdtSQSo3Nr4Mrl4Qb7lvhpi7de2sgUdbJnLt00NOzBip/PbTtRzAF73ia
3dOUoWUmZJnoupz4X1uA9x4HJBIQsHeFMTrnSi6ASVsM0b6PKOvPNXO6TYPodx3ybbTkpAaFlhwZ
KgSK2lRrlAaep7RLPweKRehqB9TJqwGp8zld2g5RNPmPxQDfcoRHpL6D77ruYWYm1KUYrz4xNTp/
DSltlYGr7uJtWGbPo5XcJJGecRPiQjoTqrcym9SjRRE5m14372O7kQ4N/BINvlsNP5QemtkmbyPE
QoNO68YY3HYzIoH5HKB3xNYHot0XTkHty5CcQad34e2OHjnEC1g9AKcwmUOxM/PQ21NNNY6WT3n3
73HtH3viunfKOLW3WtP/smz6DtUcHChyYl0SU7VFntyf1GKaMPeK0vlJDCBDwX4EveImDZdzJhyu
rN+otetCTTbMDAaeTUazJecVaqG+0B+basLRLAwDGhNXW8RMgvK0nHF8roJevIwZtPHYML/asqCh
Jhxq7bqpIFWL12Bpy4lEUBNxWRBTa9eFOhjU5jJP9cZw2uFzcqBORk9NFhSs6nPGIM/QMXHerDy2
tq30Cqmf7rq4PmZFaFbT5HPSoIbw2TJTUVXjeuPv6US2jIjvqhEBtJz+XKcJkywuqvM8j6UotU0J
enI8PG4KMtWoWfMVOvW5naU7V05egTYzbJYdgEjlmzTZ9zDVeyKnS3sTawJdDC7mE8SQBTE+C7Wp
FqafMI4JK43c96+JkR8MI9hXQ5EemIVZGzGVAIhMWX+bZub2iIxYrQvaVMXUnZsx+CJKdD0lHWWP
YSMFd+t5FgviHDXdUv8pe9uBCjvp8udUDxhyaqYW1t9ratPHT7nHP7UnSoapv3wD0jtznyfxLTeI
DfgAsu3AXZ7dnMBepmV4E6xy4Xuz0DVtRhE/xrvFnt7ivPFPsRaRKLK88MvSew7tjFmFxWKI/B5z
Ts1VO3LeqrYLz41nP2M2ynfqv6isYFFO739yzXyj7GDqCXpwef3m6X59nFFKGnfGmDzPcwcgxdDb
Tbo8tH4tAyRshK5De5cs04+OIPW1pY3QskmUDxtiX7jTrRFifsS+kR3RSIGMzzsSbpunTOjxAbvl
q27XB1+MtNIL/3sOBn6zYLL0d73fZKf/xd6ZLbeNrF32iXACCSCBxC3nmRotq24QtmUjMc/j0/cC
64+qjnPxRz9A3zAkl60iKTDxDXuvHWXmZciidJdX/I0qohRaaJ7dAJakmdJrqbycyLHxcxzmjRiT
z9Ap/KM9xkjBMkVqdjlvUvyGp2wk8qJOciQF5mcA/39bCBguY9fdIgvUdBEvEM0cAmjURyhEeHXw
Rktw2pML1IxoqUTnF9CBGUcEYWsOsJDZ42oKs+si7jWtcoa+bmzGxImOU2tdxaLW1Y1YDxLtgpl5
Pul7YF+mjvubVOMBUex5jofuVKrFYj/q5uwn0zdw+vl6ionOUDr/SnCNwxzvfhlm6JzoLbytrVKI
v00zr6secLChaU7792iukn0ZT3cjVnBPibDaRSNb9DKdhrVr6LuN9PXsNTI75olqV7Dvw3TW4MkJ
XJBBgrUSpQS+0vY0TcXZqAkELGhP13IkqIu8x2xtN2T5yaizNuFwL8LY2kqH4G/iM9ZjjeNdjXO8
7iUxmJ3dGes0JtRHYqdAGGnbO9vusF1lye9JzOaeqJs38qTvKV7MN3IxrC32oF1b2B58C2JbzAnc
uGuyvRdWd7Bi4I1VyQ+dmvSpnSWrUy8fz1aeGHhRNf84/NJT6t5UaqR0JGW3z4PsfSyJ1E28WOxE
4fxFjHe4G2Zy1u0HXaUNn6a0PNutMkH40kQatXHr3MQkLUexVs56yRg/GV+HuG6ABnXTJswwKapO
XFWJrzITQDDxI1Q/UxeAy2KdgrXVpWjmB2utlP2B+0N3eHtBo8+5haqi35hm9JWEpBsNWQBQ1aOX
7a21mCrwxdzPDygn2JXm+rPJ+nLDFMLb9PgljxizJ85Zf2sRmHLlyXx5DvHBvUWvS345SR1fIref
vCx4Jo7omqS8p65Z/NX6zaeqhlUw+tehyE6Ox+c2IQGCPVx4G2ytDlbKBGD5qOqET6fGd4t0qLs0
mZDvsxcYu4noSEuGxtHF70xi+5FlNXDbUexcx0CJZcY7K46rDYIk6OFgsQvX/5VaMbcTc0mSM6Vx
m8kGyYp4DxSfz6RgO6uJiiRNYFyb3dQ9+bNlbHswm1QGw68wdwDZpUF8mFNJ3spRu+JjaExrUxrO
5+hyx/J8EpwIZIywJGG7/gMAQD7n9VvNrAIb7Lj1WD8fa6KFN9Sl1ikvep5uzFjDZnceSKJtS3Wo
DWt8WhzkPNGnKAq7dWMM1TVeVMRTeGwy93c82d/nMrTWbmWStReorWP29Tq0yXHVzg1fQrvrXUZD
bQa1o85M45oFAw7xNDqbdvWHNFw8Nr2pd4QmG6tYoDuy8XDOGeHDdMI/8VndY8OvdqNZXXGJxdui
1+56TMSl7cYbiQ3RGgfes+UlL7XJzLTp2zen29iNJlAnqs+agNbaA0seMhckMqInT1g0M5dKJNe1
wuTA0R+usMJi9iJIcNWPzQfc6G5T3qOCwBbXxU0wOZM4uE26p801rmpBLci/8FUH5zqocnw4WKVN
PvVthdg6S5KnwaOUMZ2wZUaxa/LmZ98l6Q4lxI85b3a6y7/rMKISn51ok2p7mWR8aIVAuYuYJDNi
Qhk4dIeuNM/GCG/Ed3zEqEb1lZP7fuSNAGYR30vJEACHw9OskOfgwPBieV2yId255HZkRN4KxzJG
kYKwP9JS/dNDLW4jD7G4Y58nABwcT92Ne2mIeOupVoxpiA1EsJFbvLEMVAbGCqTOR8XBY4YxoU/f
JkyBggWJqPGi0Zws+7fH94+vHqvWx7fDApmZDEqyf3arj03/v99yS8x3Q5N/G52S8jvLCSLLclik
4Po3j73c4+GxeP2vb4tuREsznnKLes/mbrKp5unVtmsT7yoSunpoorPXeWpTVlH1NyMc1kVKl5Tk
uDy6Gvxy+D7m6bvNpGPHUGza4gShuBEgR7tU/wqXoftjX/3v+joeoaavFGUQwJ5gk1UZG0xHxgtD
izBPGEKcoUF7SpcHJvDJPtLR5aF5QHH1IwmNaWtjn4kGlDePP65FtA5xuh0yk8COoppObjgjoFwe
IhP7v7Sz5fJiK6CU9TUxd9qqx5RWRKXEh3Pqlvn+vw/tUpVbhFUsbd31v1aFWYlK3n94mipm9/ZS
T7dMpsxtuHzvk6XKzIdAz8e0P6Gj+XsbaC9b43ipyh//RSxs1mD32PEOSYtpg7lbdeLs0iQQUBh2
wz6F7HCbGqzwkSNepV18C9KkP3AXgRQymuE17Kvr7GTOmxMGqFsUrvKCi7sQxj32oq9O28m+Ggrv
PDUdBq0S0lPQxuMNssN4w7T5e07ddPewDyKhhL1T0x/NDB6HTQrgfq8D868oX8xH7q8oxOXkTJjg
M+ZNBEBwicABrPbTkLl30U+HgDzgba7dH13hSJZNAXbIKCTcqqQ1zWxMXQZqOtcdECPW1o+Rlssb
muLlwq2hfDXI3MuM+kO0cfjmKsNbtWUkN3TjxsqRuXzvAzc5ufg4YU/+IRu2uLaitVY44sNtsvSL
pm05W0cyS/M9Ud91F9b3wZXUn2bR7etYnrnyFOcqR6YbiZxPZcEuMnJluHEMPV4tf3oe0+bKTubG
L8I/FISiPjnit93Uyc2pjnE+s7fWpYtfN65XZCqBk5/dbJeBXNo1PlGlFUy8ezwT8iRcgqAQ72Ic
GMfnrGOKbI3VFcwH/T8XzEoOuOHL6gFkIUbAnLOzEWb1ccTRHOROffOnqLl1BQZo0sa4n49RfG1c
rXbmUKNcYWjgh8EeCEg1t9e2sefDODlPTaSYsjLORZZKUmPW8NSlHa4d4GmEjWHfpL7HU2bOZzom
zPzQaAD0kVefWhamweaLxOgUDEhSHIwBtVavsUmxYdhMEQFkvpieBshLkBGfdDeK44QDxAD48hyP
WiP9HH/UfviXkU/2UztV/S2Hrw4iwLhK0w72fud8Re2c7iEFOKuJHuvZNjGbT5B5MqqWPeUDqcF5
es5lTz2n1rnZFlvIgPlqsJcResJJFfPhWne2qO4M3V0vuoO1vMipc26xZZyJlp8Ozpj9wg4Gamjx
z2oVxzeShULsIiku6irMDyS8MU3JtnTN08UbLYjIZrjtQSSu51qIY51+J9iI9gTp2SqVBPaSb47+
dwisjW5IwmG1Z0NXaDwurrLfa618IIA8m4gKPueY2TfzotlOwBBM+Om2CQ2rxdDh0FXxR+HSyM5J
eyGR2UiCZ5LrXvDViAM/FloEy2Pu8jlXZo03qyAojd/bFmd7crciBL5REFzQiNuglJyTJ5rnxByH
S82a4fL4ihaFKBcjNjeuW+f7lI6awXqM1CyD6TcwC6fruxoaDsaUvuCQCXHWm/G595kBAYpZfDLI
KIupx5kWYdyIK0QaLkK5GAd0PPRbs/JRk7r+iXg79zVJOv0iwnH1USWE4rbFr1Sl5j5ZehwjJJjQ
v48owa+m6N/1GJgvZv7ZtXy+ILvt2DuZt96FmMzpmqzz+qcw8eo7ZArtct/0iETM5uOwxJpbfUdN
NoiU1Lowu6tSJ7e0+TmQFLoeW7s+YpMP38hMORlppY5VzY9I4+JrEAASoWiFufbWGVavXRrWxc10
5D7ulzDIumrPRdv+8FJhX8jmJCSuq51NLAhOylJcBsw6uoMsDMSJ3rTrHFDtZu5+S+qCSF8nfu1a
v74JLUEaOOLtcdA2c/MSSuYaRiiHm4gz2vsp2Y+LRrjN67VZZNPJMVMuhE6TJKEECKkhvHbS2tlF
kz1p28ThWH82gahPuRqfCaIV16jgCmyDDpguJmDZZsMWfHxDnQYegEwSYEqe/85Bkx4hCR1pgX8B
MkyvUwgHsnVZ6QSEJe6Ps48zJ/bYKBaDhQhXd7tU4afLUOfym42WVcz3xKHZrfv2GjWWuEeJL/Zx
0qMedzwXVbMBfcVNCJXWA6QVq76PmPlflmnqiCwm9n4RcbUn3AfSn2hggrFFHYpouYYLQsx+OoNp
8nHoD2GhxWkUPykxWHLmU3EgUwBopoYYioFpk3fsXvIE+78RjfscZbifer9jyvZ3h+q+gxGy1obh
XoU86TKrCIKYfiDKkovngg9PP43oOCuUrVgC3pNr5stjTJjdrU8K+Ux5ja2tTmLCzdtgvbi21sry
/zTQSsmdbFtKXR2tPVfCVjMC0nwKCuxO5G8VyRHTDFdGaQIr5WipXZuRlTVGGG8biwJ2dqnmMdzg
AYdOtxvQRT9KMbPFrYAEGyZy0XxrYS9vdF0IMlns94pz2oHBspFFx/6yDIdVRfzhhlvZpV+YX3IY
gcux2A0o1tuWubUMVLFxZ3mdLSkY+hgQP2cUQV36a6wnn+VVDxXQ+gagrz3bhnP24w6uc2pVUClr
Yk1Byygcxm+d2WF7Hn44w0yKQVpxPk0CIHQSZfd+RpYT+s7VzyaKegvsZKbrjYkPEEzJOcfzfxXN
rewLYlHdgF2m6qfX0Pb2SQMxjVEUdjzf67dFE+AZjlJ9SyW1t+fMROvRvlaRuQKqDbutzP7UZhyC
zvOHH7IuEUyX2VZWSN0jN2gxRARv85TYjDWRjyZ4yq6+5zFw8M1LF5Eqa3qGPs6UP+so8ularVc6
qT/9bI4Xr8EVQcfYALO0/vitxdjEso8gaLbYNaNNmOBh1KpgGdYy6OgIzdyWTjSeOyA8fk1GkC1U
/g6maLx3dnB3MeXFcffhdDF3tjmtV60iyjZJtYBJ094MZD4wsKQ8581EhK3TP1c1NiRD5qQeCifY
S0CbG5QzjD8b8ZJzowurzL+AIv6YUr86DRVZ4QMR5Jipi+qcmZj/e4eMMO4z5pXmiPvhiJdfoy9f
FV1qXEJp9gQBNjVs4OFQCodJ13LB2jXELfIuc7ccr47fIHnLy+9mpepLMRBZ4fHsR8Mr1p2bWRvI
ZeJARu+PLCzLd/J+NlGvOGSlP74YFViw0ghf4wC/IzbTTZaz/xCxoAFtVLGXhExGfttthgwDUUpr
u83MUK5bbjRbDTWAlQVe+mTo7cPg5/1Z1wgeuM0bm6C1rWu0/F8aJrUot/CFmwXF/GKZJTW+Z7ou
xZsdhXrjjs2wVixraB+q7oTEv3Bzf5vzP12rvrFgVVChJlVxU+FtTGt5rpM6WLUYdI5tkj4LIxp2
/sAvwPNBjwwh8WV9B76cbRsoFTQbx8gC+hjq9MpgYj84vnHoK6s520Pe7pwGfHoPh5RVkMdm3y1+
WZKiSPSq3RNLByFuEYynlWAPz0bYHnCYDXMTbaNZMTq2+vIoC0W/VtT1hhlkv/EGw4bPb+T7xxtN
wPHaFmIi4DRYuXZgnr2SOpj2rOdONOfRzokrdWhJEAsir34W5hKLU3LcDpJR11+G41frXBVvZhrP
BxnaBlx8YKKT1V6LbPjs01lwyoaMLkaHiWJG5tqOWpkBaZN8d6oRDGA225cgy/x9NWU/2yypV+bk
e1jvzZR5ZM7mxM4vJNCFsDLIG2UdH5/JAN4JuCiMvtlYHhOvxF5usnQq4jv35PCs2iC9knWyJWO8
uLGX3tm8sn05RjSGMnxh+exdc5N3avge5dFwUQlZjG5gV1tHte4p9XyatMJ4kXHsnR8Pqu5jflwd
E2rqZHdZlthuB0AWKqSErDJV76PB864WcWZXXjbOF+PuxO6nlJ1/DJbvWi/+HLkezjT1PQN8zoLB
dj8yz8hvFYTGW2xbEBDG+hxHBJhN9KxbL8E7Y03DS748jH6zTfPuxe/pVEHZ1fcKsoDnd2dHEotM
82BdDBCt67lCQpqkMRKQSMTHwk+GTZ6KJ0sb46s5a651+J+bCK72HgMoegN+cWtQ297R6GJFAqaz
w9xeoEGoo32kqF19zi5EIkF8SrL5PjZ8foti/On0VXTA06NuOXhlI5uiqx92au1oIfip3a9hlM5z
zGXoc0t+7eEE6NS8GWEhbvS8xxma+6VySYPuZ4rz9OgUsiGZUKW7uvRMmKLdnQEhFv0wmphvO8nZ
zSkbJYPbdPK7K77CyrC5GdCagiNLNnki62OZcQhnqUEc+kjHwsTpSbVcRHZfJ5SZF7LUKoh9LfLD
wUJHZL8N0joT4Kb2RhxGx1BB07GqluVJ5ScoWPo7HI/+RDb0vklIFHb8IoKhljOn6afV4MAPiMlG
acQEALNN/BXkYobM5BEAa4kRqxS5TQxc0XN++Hyue/dPFNe/zdit9n6ufoIlPg1Nn4FkT/EAxU23
xtTebWU932qoDusZVclaM5xeleyH99M4tnsn5VYf0zbhZcGo3eVVuSMCba8qT2y0FXbfMllfOsO1
j7bHvnmevHI/ZRgfzXTQZ5m2L6bqynVftDzXkTK9VN1bGfjqwgD3LRTcS7BNsOuNhL91O+9ItmbR
VOXRnYBo0XNzcXR0b6B995lktivmCr2MlRl0j+q5HRlPDTIBa2QYzmaChbjK8eAwyml+2+FYnPPK
g90skTKSyW6b3GSarvnI3eLTnAqgbtPwo+uobNUYo+LmdXSqknt79j4GnXMBR2F6GET3rlVPYHIB
vmZq73PwzR0dMleNauYIxO+pfTa3HosnSIPOW5mchWOO3x3JfWeoHez0svt7x/fY9j2Wf//u/f79
M8Adb7qCRMY0l2FvtsySymUb2zXFtgsYwmBCXM+I52DxMykz/C7lJEAL9dCoitzM1qm3aBD+1qw2
DdwHLEYMD4En+ZhgbLcNNmLQlO+OM57i1k+3kRP1K2WGz2HnI25bRLP/Rn1QQw0HkJsbUn+QJpjZ
j8wm6Gk0jYNf3+MaqUK4+GMeORzAv8iBDMkCbVwxnEIrB1MEVHz1EP09HnQa34K2jfYGo5pTM2Go
cUYu7owtFshj4HuUNM98WOoVZIVvEnc+PUuEmohepjjHqYABkoE/Msm75kwVZQl/nnh7TJ7H1O5G
htBz8XeGiPcIZpm581ozVizmoO8iJsEvjLMGERW3v2CRQkaaQFZakICkXV7J4+Ehzk2XId+/f2bY
VrxLpuL9v/bQgU2VtOgb5RiQz7y88sdXxaKA/Pfbx1deiROsRl1HuItHFbxoHx9fqX++enyrHypJ
y3qb2+qmK+R0WTmS5hX26XaSOjgNy4OPMnKV2hBEeqfuTo8Hyd3rOMOXVXDATgv4FqPS8mWZsvl8
PDy+nS2K0Tgu/BW58ZdeJdMZ+6RJHcCbsTy3eZlpMs9fZBjJQ6SQcDozVWdpzLaCgje2a/o+pfdN
aX4Xk02u+DI5BYTXnJLHvJQapDn5nvzW+TF4YjbLKIkxUz6+SpavsO1K0t7i++OPWCSOR+19a5eX
Q4br/zy0IOo2Q5+ijVy25Q+lTOiqEzhL4KtGiQTVJcVAMTTL3ZAg0HZCKPPPQ28Xlw5i5L7XCaoR
iTbUfUyEWQ6KLRkXycHAS/u3DHp0nhyFLfT/C8T+XwRiC6Xhfw1d+RvvsP7BQUFSwP8tFPuff/o/
QjFP/UfyozzENoAUXEv+oxNT9n9s+UjIAOOgLMJP/uE72PI/C2oBzCATM8fib/2jE7Ot/5gOWzYP
gdnSJCE8+y+ew//Gd7Bs67/jOriKTWkiOVOAkIVt/pdOrIusJK9j7kd10YZ7EfTeJaq6t4xmc+2N
H/XQNy99UyFNHfseELGQl3g69xhn8bm6ak8V4hdQToPs5lXPgUf0vM+pRVCJONlFOG4cHQTbYLpN
JKMdepKF4xj4AVSXmE7CiFg6x6goI7zxgzsWm/CGICZ+9RNza9a5/T4FDJGzkZWymLtgM7osrmlD
960JC1JC1V2nJNjtnHphsAqSQ00PDKDM8/hgwUvalaO/8/KQKhjOmctAMbHwpwueKIQxjRsRt/Cx
CEj0HMGP1eZQre069Pd5GW2TyfF3QRtywg7urXHId2zK9NUT9GwZcuYDMeGHyOgLGPOiPJsjGPVq
UMeM+ere0uO7r9USyh7XF0PuYVtGZ0DBpBIiAv807JG4ktreh3Hs74w0crjBcE4Ftuef3CH/qhN4
6jn01E1fWILyqiPSHq8RY0GJ7jVqvoOiuQBb1kwzYBvEERDhqLL3MBbh5kvv3BWeOKWD/bNuomSt
MOceRXj0IiHfYPwyZialJbdqZ5dnOruEY0CwnhWemPjTVmwztnA/5r65ZPa79KXPFIMOPQ6GF9uM
c7a52MhcM1XAIOEywB7y3ewFnitBxUbj3IfJyY4EAbD81Yil8KhiYOqMM1vc9KTZwdzi3mcQ75fv
hNLTinRTtZkjLdFmAP/Uept2fXAJmpo6csG720z5awb1QDDERw6e6mLW3reR9Mi1LRO0a4HpvbDc
YZkCiYIicVqYfANzRVoUpC/Q79pijQFZfgs6En2twD5adfjiTJG9q1JCNKoSsXOWP5mBG8AjB1ow
WvjGJ+3O5ymZS7S88rnGCfPCG0oV4x7mAYF3aSy5uL7Zbo1Uc7/uY5wuJQ7aJCmGtZGE9i6sv4BF
MU71XO/JAY27KuzPMhPlj2mNAC8N+vyZyT/0SLMBtAki4QN8+mGIJwl1xMw3hZfePTedWGaWIde9
S+lTTVdIJcZT07+5oVme9Zi9qNzaRl376mB2P0213ir6aLSHwMGxPCIvGuSh8mzvOaBfxZsUHkUe
Hhi015dohKBmt4591DRqmLywuitlAnlpmVfJrjm3xvxcFX1yeAjo56/YQMTkRWbDBZS94jy/WWk0
PRdh8JV1KttYnmnye83Vqgk7OLUVJKg4g04qogVWPAAJdSwiAsp8OBjCFGfc5ML4y5v8tyqqKxI+
Nhnumz2/KLbLajPF6sLec0Dx0xh4axr/lKBaNenADDTVlynN7w8XlLK7+2iN6T3fhzemVOeC7KAz
GDxjje/A3DqxxQJS+XSuTb/3dTnsZIFZa0RtkvSx3jYjo9UBrazfVjvfzvVbbX3LoWdmS7x3boro
RnioWMc+yiNheE9B4b5xBHlPw9D90Yug3cthsEVFVmzdbHIvJsAZZCD21u86RnEmTqC4QvqpkgIp
k1vdxjDyLkXrB/t0wQ1MEXuUrmV976juJSsrLCjIVzdqoHZgpGFvjbiyQZv4Ee+P9ZfwHDwaVeLv
Td19NW6yI0DI2mM5TA7xEkVBbfLb66YF0g1ku8XLuh1ilT2Ba0/UmXHMe0riA1HqSUvRtkCuXBoi
AJSswkLjadYsIkga77faVn8cP/hW2zpblyhVcLy7zr74oGqKbpNCnhBXQcDzHu+8tYwdp+ylyn9n
adu914AdipE5v+PLgwl1cLvorwTT5FEN6zaM+2MtrGxrEMm1GiQekb5PUQRwE9CqJSFs+h2Ad9g3
FfpXJpczSbvVRyxFso762t2Y/B3Ky++MnFjoeGEBgXh8zz042dPYou+XwUWLhoGNmf+aVXXqCtFu
UOT8ykSYra2EyPiacZc3Iekv0nRrC3jLWSr2THlAO9gGwk4kCgEuC9ruaWdNER9KbZISNDLftJd5
6UxnF9pWteOpH0ZfHyuVeBfHAU2uGLbixWXr6LIIX/B6IPrbrV1LJvjhkHHMj7RKTgbU1vhwovB9
asZoK0vfPk4+MP5p+ClHcotcW4172rfsiATq0wrnn0qnwXNdH+nx+pdmAgSTyGdlOtFTGAkBghGp
ruPGEpEvL6JxomcSCTjiJj6adWaHm242tnniEPYxIpfKPZ9Im7Bc1zYQHDvxT6loQc0xw9zOKSMC
07yqXs7L/AYFc5mbB5XHP+eZ/e4gyATB4WcsEPDCVMPKQycQNjK/gUGvFmjmDMkcyG7mWtbJY0vI
LTuW20lP+DHnilRnZwLIhCBttusPu3X1wWrZkIgl8CAe8h/YLFlA+fFxnhO5apnEbyw5cpVwgaUV
Ep7Ca/xjUT65boxsIjMO0NO25CfNh2Z2vibP09c51jZ9iOTwaf9MmRJveXNgSfRdeEP5khEPVlTz
L/QR4XZuuWaY4rAhYA5Dmk1q2Cw09n5gGCfR1Z/KTapDlZJn7LPm3JDJEK+9xnP3vjdnr8Jqj0lg
NKuI83tXycBaKM5UGko8I9TexrkRfZ+SI+is4ADwMtnC+TF3Tk5yHXHF7Qfsn1cVwQvKhf6OUmyx
JFmMPDr5BqTwnWOJtYFuPzyBfM7pm7WbJM0NhSsyeyqYddgW5iFBMrFJ2i59Ze1VbFRatxvgy93e
rOxsHesm+D6601/W1LY3EeXOxo8vkMydH3hG1QZfVXBuEZAqtgZnjeYLWUrr/ZBafQ/K4IdG4XY0
F30Eswym4mHqXXQ9O2+9V3/0jsnnRYT9TqkqfJEus6Ja6+wwE7OH3Ba9aemNyamT44sD5eXKRCoH
w2KUB3eJMQr074oB+Eq6dfwKRrfb94qlMcRQeY8H3g/pEG3n15Y+4Ck6lmS6/UHYyNGYXgZr+q2Z
rnraK4/VqJckNLFDwxoSgYtkKomQENcTsFRo6XzyO5bE+QuUBrZAGtAmGbpvfstFjLGj/zUSK126
1UukGkyegdkckaFv06J45a1anGxReexam1DpYM4udlozd63iHzCCXWBoquOXIjdFLTA/jpF+c1nJ
Umf1GQigNHD3YJDk2s+qd+69O8IASFOqIHV2pnzpyubJGo5BURO2FKAmbcTsv85eYzPimfNrRLnK
WU24Wzo7RJQEv9lOkOPFxHZTopTcGMuFk9Qq3iZFaKyMRWcmc/tP3KAr063jAiAynxTzorn5cAZZ
f+Hw/QysMvpu6kCt+6nkBhcDz5glKUgatVlYfBvZyW/ysCRSlIXJtsniAvnxrD+Dp9yOrgEo5d8h
MxDt6PlzauxXw5M/Gz8vXnK7J5Cuu3IecYIoO92nTnVxBxXdBZclnrOh3bvDdzkITCGSqrQgAGhb
zKL+jYutWnkNqwbVO2dwj2BZjD/kFOlzpeDWx2a8jL1GIpsat9kKL3F2k+EMpKEPYIPnIHpynU0W
RsY31TnMGAdadTQ79yJgjyWG5KtUSULClZgORTB+VEWD4M6YIMDO/mfS19eg4unHkEUOskb1Ejnf
QHq0DCGsP0PWjtjjVLvxWO/Bp0pyhB3Fl51DxHKtjr1Uj4+ixEZqWdG3B3yB1mOGXNdnKG35N49/
OCzzBO2gpyoy/i4V+ms5GA1bCyap9FhxiqrE1N9YBHpMiscvhagX32bB2ImAwNWgGPmZy36ltEmF
C8Ph7wfO56M2y2ejRQZPKld80tFReVxxQKBvhUDrRQF2HS2SyYISsQoqfUwty8PgR+MpIiVCIFKB
e85cyzbZ2S8Qw/VUb5EVMHcJCexKmcav5xBAXz6RF2R6bID4zGPzDZYhYFKSUV+V8Ycg3GoHuOlm
NF60F3LMUa8y2oosGAJD051DjxQaqR2ib2SFGAiRKdtzMuIGakvIrQt/3XR/thVonowd+NpPZ+Br
QftWjYytGhXR083hDtsKeUOT12/aST9X0nN38ObUkfJkrryXglGpp3+6SZ9c2i+NMoP+Ib5nsmOF
Fg3+OhDNuRjTEKy/dC5jf5qImIJg4fpH9OX6KoxAszNH6CpVfFce+q8YYHiYxR4KPM+/Msr/Vuii
Wi3S8pdkSPcCkh+7LwpkncQvIvP2pax++6Y2X404KBh4GwmrDcKbEoC6m2juP43ByNbYxE082+p7
biEWLNrB2YP97hiQAj1u9ClGBNoOdvs6x4SxGKH6xAp8mOpeH8w8/d6l3idLmH1bios36J+svcDL
Z86HUV81VNKq9WlEK9bQVsxNi8TKe0c2EvP73WwSajGkIe0HS7PQDVD+cbJpc2I02B9pTM5JHp+c
9JaS/xRkBXmb1saRGNUJfNnXuu8POeueQ2dY+2ZSULO4Z7ETB3fc0QOuUAW4SBTKdapdYxeOJnEi
o3cK5AW3tHOyu+pHjy1/3UGtMxqMKUiy8dMHWXKO9LdkUD9crGl8dp/yLvkI7NI9+S3REaN5c8Dj
bSjsHz+omBH/VGVyqALgL03JjQP+CTiDegXd8QNBonUOCj7HGi3CturRKQxFieZgufwQ0Q90QYwP
tJ+SneNbxwAlZ7GkK0yZfYCQ4Z7qwU/3SWLce8DSLU71oz8RMustYN/Q4jXhn55XIrX6TQQ4D3Rx
98rB8xx1NjVORhGZBVa06Wvaka09zAFCc+xYSX1eMgynO4ZtcSwb1ovdYgSrZRgcjfbLIPZhXfse
4Rjsz2kC65saJ7WLEtjcUza2iAh4I5GSdHQ96o3OSp4cu5In6Jjy5Gso3JKfV5YO+6pQorsRBgSJ
5Uzzu+HVmbPP1G3vFrHd624Ypk1hUEdRy7yJCshK7qNaMpmZrgId/qIaApwbhkCdtdyblnwnjdfe
+L3xkqOiFN2LUES0JO2Q/B/2zmQ5Um3bsr+Sln2OwQY20MiO46UkVy2FpA4mhRTUdbn5+hyge4/e
vVnYe/3XCDev5eEOu1hrzjE34Hx2s5td63NHYuYMyJrp9VmXMGw1GZ1DJ/vM3czYuGR/gfo9oBux
WLJnKPCX0D/HSquLtJ8O1lARyaIHT84YR9veUF9j8drWU/4gxJecved8ikPCxtzNiKMGmo2J70m5
4pBFN7lCnA9fdUSJjrQoa7dBNBmXidN9GLVxLCKWTLNwDh0E+iQ03npj2xY9Vuxef+2oAcIIIGYU
3MYGn3oCMmkzBy15fomJytt4B+nHOqLu0OgQiR6m7G0aVVP9F1+VVnvn61553pugUoZvoe7zHrnx
Qo0ML2XrQgRsFYEBotuXSGA3kQqtbQjpE9TieNMhCKRDmYg92pTDFOfJlWCpT2hZG+70jE790JJ0
Ze1sOPeWQlWjbONznLKIEtqyB6AywnEpLwMtdDZxAl+uXDR/I89K7PJJrzoCRCUazNyeCRPBK4M+
fVr4qs5Os8LoxmlzQZ2G0JGhx0wYpHEMXxTbiBYrOhfsgGsO62OT0bydAX4WNVls5VfNXhfoSXiM
ncH1tWy6qZ5ItD2MU+0jd3n2NFyLWZTdtl7W7tr4jXYtkFc7w0Q4p/TKnSdUaK9WSSlkFtec14jm
KoxC+VfVcTgILP9WgCvDbsZzpA24ywK0PUJt5wFxtFUV7zqmkRpZXQ3IxI/IKUuDRUBKN2yJsHtX
YEwHk1nOM8FmMpcgfdA2yJMImpnPjmMzL5SsWUzAeew/YuvTTaJP6oZelDwQ09jvUtPkB2peUpm+
jnKxEp+shl/OoDVpOf3BDuy7KOQ/3AzZO9qs8zChVCpo0mbBuE0j7eR0AUjM4tNFfDSVMHKyziam
vfV1RFtk2NAgQpE9+EOnn6wuqK7YVF3qiXZbYfmg2nMTNsljPFRYmVAzMMLD9+dbaOU95wgGqbsi
Hr6kIBG1NeSvcJiuS8CVizsVueU9BSbwONpHHCyc+Yw2ON5BmqRgzhnmwy48BvquNep8z6CmbfA6
3TYdhGBvYsQdLLid5S9IV7/n0fpK5vYpJ5VyxtmRuONzGwAGL6bfcZBicWzUWYvND22qH7CP+UOC
Z1837p15pHc2nOa0QEBh0LwmJxj0FRalPnvHmQ81Ypw+sZtuAtFx+vA7sFG5tgRlU7YJJy8m89sO
jSdT2idVpaeQ8EqvpTFUda9lbT+O7ALGMtlnDOZZmR4R/PhmSC5FpB3yHP6rQ3ATRTnSbDWI9iZ+
x7QySIYDUepGHipOg2xhBxND32XP9LT5jEFL9lly0Ieah1ytxsLWbpVbfVAGvo1OVv5Z1iaO3OZs
YgBgzIJePI9o5zJLncuu/uiEdRnY6lSO9IiTqXiebAjAneG1m5R1Wacvnt3sS1mnQgMNYxOJQ+oF
oW9wzgz3swnGV2sgZyoxWD+WhbuTVXFTz9WlZt6SGQR06Lng/16m3a3HMUW2TF7HWwKeUVqjZglT
kpUgdlqh4D9gUsdFEAqXBXupdBzyIi2yeeoG6CtBKuMmsrWHgghOP0is59R8SlMXfR31DyiMm5ka
dEeWCcXQ6U9lQRCrUu8Jp6GCIju/Rm4+8KfM+UQurZ+kVFu8MfrTFuZ1Z4Peqqlq926/E12fbM2o
0M91+aWog+Fk2sVmZALCwXQl+/t6zq2TDiGDGodP3pzaWePyi/T3rTdlfuaS4Nl50TmgPciuHEn+
HBQ7jQxnsrlZmFLMgQyzSAYYeg3bwOZQjAdsP0vuFHahOZg+cI28ISvYNDESLnAwPrvwzDdylFGq
WbSw/WVGayI6WlU9HAYdLDJ27y0dXFrIDWUpq+Ks03rhCz2BeU2Uy85t2WOStlpuYqyFmzYo1ZXG
aSVQ1tLPRBCfGbbfOpV1sgwE/lPes/CkJ6wVybuMwvE06XXq517saxz6G3tKdd91ELGJ2JZXU3ow
J8QOQtMomEOQyZ2LPHZZA8G37wf7KVxwJ+M17v73IvtNBrD55EZ0CJq234hFrExirEGkhD2eUBMV
KHp1bD1ZszfI7t4QxMIag8A+zbR2UcFKqxgSc9+K+H5OeuglnoWbsab4WSNs95qQtmsQkXxiV8dm
aPpr+2buf+uVafnjXLpLmCrLRtIGhaZKuqjDoxK6h2Lifq7QibWExLCn8KJdRNxAWnhLY2dE3FOG
xD2l04F50TqKqUfn16Xt1rOdyjeD4llRhWtCNMteZm8QDfxKO2wY9mjdDAxanlETxS29W722Ho1I
EQiJEvUsm0jggM5Mvxvs+6pNmtOSsbYHu/fRROFjJ4FGWm3IuLMwc0rR7PS2fXAzcj0QKjtbZ4sV
mEAWdeoUaCVY6YIMTmaIikL9vpk5O10PjmxrkUGJpcy7tTBe2QarNRWSaclxcNV4M7GJnTimXcEa
hbDsAl6Yj1r9KGej2A01IXXkOO/i5Bd5vNWtFWLBazgMuyLc9Rk6dj3vdhEJJ4QwP7PAJQW3cnDL
UhNhBZL97ktNbErxFKZOfUo9NmG2l5s3ejgTa5FLjmuzvB4i8guy+ikPnHZvYon1bdjPmwKAjJYH
71VPwNpokNo4LHDnSmUHkfG26cB+ux6eqfajxyPvrVUXk5l/jt2wbQXghFmTr5Ysbmby24iFPNT0
vzfJML8ULdhesj0eJocPpd/BV2Hkoarf2CPr4TfhjA+Eetk4TEd9V9kUFEIickhvqffsKmqEQ6gQ
5NbqicBpIAGw5MLGqcf7xIK+bUzt0XAQ/6Ya3pcOcbqClNg8BJR0YuhGGwe120ZHVZCPwZ0WOA8t
GlSWBZT+Z29HGTPd6NiUHc5xr4XjYs5IUZCWUaw3+3tFctMWi0y8afXsPeLJqRX+ydWnrZqzo+Nu
MCrafjj97wV6KC9h8W0diB++rvLmrRk7jtiMvF9CcKeJjEucAhN19wVFY+PFYFQmbHHZG4DJYjlz
7vJfcqJzGKWSNZde4zoa2Kbk7FIod5mHxQMipvEX3UXcKua2Ec4Fgpw/M1/JYC/BSRkK44p3GcMj
DKxtbL6bQYsDMf/MyRANvbtSEcFiCAI6vfFK6JLuK37ifJB3DRF/c5tCp093jgzPddy+tU66a5Bc
s8qz9nHvXveTc9Zksg0bdq0b3cgeh757qezgYnmvxk7PRWldsmI9dOZL7TU+HQs2W9AnmFtjazwE
cXGJGaF2ihdP4I/R5b3XYxAJDsRjvwjhXPFLemO2Fdj+v1OcHNYpjD74NwDwCIbIzcTKpCntXcYg
1RDsTA0BXXY5s9WpSJ6qGCrj3Hhw1fwYt8XLRKGjM5Pt5AxXucRrPJZPmfXIt7blLD3FOnF79EOa
ybuxx/5m+b16jYJuntzwJ691ouBKeRd07dtYUdWaEzI/ZM9eexqRRlvzRguOwTgecWkmRAM0TC05
M6NFbb0yG3T4qr6TWf8L4TBfd8sMIO6FdDdaZ28SOd/Ct9ghiEMdWLwmttluyqTG2X9XGPIa/tOp
cYmxj7IDeCc0v7X9HPdiL8mlC/riXDcLeznVHqeiwc813iUJlSrN8WjWRE1yyLLkedKmT7qKfpa3
+KhwXJt9ikyuQK+eDcepawBB0zdoEbRFiwWnGqybWoR7Ul+h+9NwjWp8nFP8TO15iaYi/MURHVZc
GCPyOrDeKGxdZmoQ22Ja2DDJUffCQzGKY8kuOSdwmuHR6m9DsOkdxwi5f2eMegQ2Rqc+iR5FwsJb
M/dzp1C/V8cAtzMyb/wIdF0qyDXVRFfJ2AYuQWyZ3T8EFIE7YskYdg/wlejbIGUXZbzL4+JhOfA7
LXkvM6oezGnlcD2SAj3ArCON8iVLo8tG866z1N61nftEo/1lTMttYk+X7LAZrmr9lzG6WEPVn2KJ
35ry9k5xym8MGfLjDKPmE891ydID7551EnpzyFtj4f09CqoPFeuXMhfX+Bqui6R6p339Sn7j0Ug6
euMiPzjj78IqtgVtT0ubiZ5BVseI6nbax2y0n31OjqNwn9qIujvFiM+ik48qlTtNw3XW1c/0Md/w
ztt98Kbb2KHm9k9aR09Fke5TO72j53waF+62otGKvsIrkht9gARfP8qIHMqJU9nLPoSOlFaaD0WI
aNgGORZQ0ScBuk/fG02/b7L2Nees14rqqo+SF1GNr2OnYeqwzO2QOkeC325nWrAoOSlvimZfp0xA
i3w49y6wB2+ZY0gUDZ+EadyW/Cam637yWUkzi9DlNocyf9LppEnmz9rIb5Ppkf7SV6Dc6zoU122W
vmUwK0MnOcJlu4KIf+3iNzY1xMimddmY1VdMSmOTDpe21r+YnFQSWKNURr6N6Zmm+l3Wxq9Fji6r
EdTz2OD2NlVzs/1la/aVTdAHCL5N5dTYM6vryMHoNdBM0bvxxpyrm1E0F91sXmu5QfmZ+dINYQ+n
V9hfHykuPTTMKRsw1PcL7z9U864rObQZPW2DHHqX0zMXt33F/umezGht0/khvF5f9t2lLJfdV9Ps
IJXMzo2tsJYMNuIXr1CRvxwsgchvg/CWCNd9VKG4jalfMc7g33DahpTFgqIVhmgCVxXqiWqPIL7Y
hDcWjDSvKx4NC/6qqXyntE0AqPWu0ytc6mS2Og9mMp5sZSJOoMIfihdbFeYhnygBOeqBsHn+xNhT
SWtu5sE6J0rcelr9YU7RMWyISs3nq4AuakscCwFrb3kf35f5oxcRJUMO9i/lvsFSPE329LsE1y8D
Q1x3bXoPmWKenkajfh/7/dC0CObbl8hSr05v7PLUe45cTjnSeTOr7X4rEZ8tquC0RQ6VXtLFRLlH
nao8gVsDMxMeCQ/D0djR2UAXg7fhcvSoxeU0o9PynADKD1LWSIwYO2wAbMxINHQm6RDrAhEUd8ee
7EbsltYDXKRwOzjGE92ts1eIDeqAC/Y4x9jKnq2B036cQ959vtQpPxAafSSwmcOPwpNt3bLm/VI8
HhjuzvPUfjJuZJ0/EtZ2CM27aY5/tWPzAHNs77GMoDtAuTzyywrSVlLtNS2iQG0jRDasP8vfxQR4
p5veZVRH58igLtwIpDrLH8wxNju5jask8q6mEMV8BOGm5UiJ4ieRi303lM8OtNX5bBuIjvEnLEi8
4YBrCOgV/eflSVNe/+odPFJR/CXaqNs4uXyEAn9HvjfeQRM7c1k8uEhKLMyDae59iCXAwTRJq51n
ZnJvS/A15ugSEJg1LRmG87M594fExnur4eOMXV9aFEW0hiI3ix2iSAQF5jbVzqNBRBkq/e04jcfG
GW48IlMC3TrBabhRmoPrzjyFUXdIiAm2XoaeIrZ6HOZ4O8Xq6Lo9UMbXcClljuVXMrofVFuBYdAD
jfSNDJ2P2nuiRXMMg+wrsNxzEAWkrZGT7ert+xzI+4DE4LGPiJGlggMIhT8gyD/C1zkzRFZ5eqCE
5/fKeSvopm3J97vJSJU20pGvMu2t3cys5TuFg/+FtqqfdATZDMgG6EAVvrXkF025eF2GzLCdXmRe
Fz7dH+lr7Y10O9P3AEVe4Bb2BMMjqomzraJjx3riotA2/y3//M/IPwVKTXP9qr6js7bv3fv/+Fpf
ef2ef/2v/3n7VWAdy4b3Iv4X8ec/XvhP8af1l/SEtDyX/bju0gL7UX/qf9mGZ5CpJfHs2kwsf6s/
LQEl0JOujqDEABVoI9n8R7qX6f3loPqUDjVxE+af+19Sfxogyv+VEmi5qIJMEymBsBzDkLzfv1AC
s9xs57zS1XHKKuA4ULk4vB8suEFEb+JaJ+gh1IybItNpT+uUrl1htfscVViLAPro1U52X8GRaJNi
M69dqLlrdqQDhSg7wp7REga8zIbpqnTau9EjJCDXumo7RdNCRcLldcW2wd00eJ3wQfHPZPcXmtP9
NELt8BD6BSGHeTxjsECox3sR5OiaGkqzqLuwruvMDm7Lj6QZYgAxLOJsLI/z6EVHdkpyZ2WSDInC
ogtYp9XWIm/yoBzYhm0a/vJMegmZhseh9wgRaEaZXPZt95RE93hQcIR4uMw5sY6hcF6jAAKHgeFH
teGfsZWH1gQ9Fakau03FGqwkvzIVE131LLsAx8S0udhA8gG6bS1NIAywUDd6wUAYxsBKssTSqUsa
FKHZqdE6n+j0i+aD9f8feu31tjS1J+kMaFYSnIW9inGQZWhL4QMAURBnJ8ioLyducoqt9pya53HR
N7G3PBXRwBKn8EbWvvO0xTrtnqaU9F8cUfVpFjoUFS9FqhUp9HiEcpdyOMeh1V0a8qON2vTKZM42
NdOBYQa2dsJ1s2twdh2aDNOtLmuMipOT7pdkcQvbqe8o6FGqyqjBdiSHDUiY4dza2sGkvmIJCufR
pDofQQYOxSpqtyV8YypJ7aOkFDk043z0IPgQCJa6GOd1rfsdGOV7M1G7mmZ503sO3jJr2XFKkrg0
Hftw13bnOcs0arXhDeo9B+BLJK496oZTab06Rt7d4Om4miqPaidtdY9N+JFiLdWJ2WXFqalH1ALg
XqeEcuPoXaqZld0IKjILXQdfXfBEnzL3ZUnEKJkJORFX5mZPjrwOpiYa6RLNAz63GoiatIZj7orp
2CMEoeY22oc6+mzILKWrQmE+Z41rOPneLrSvOrVaP52I68I7gIEkNO87dx+NmnNKMCMSr95fFS2b
hGBEK6TLzLjiJTVSRI6TIOOLW2J/tsQi3/YD0aUjbfrTXA3NNhmcty6K0qM+UR3IKhnu2hrxz9zp
LxPkFH8QqLoJ7jnrTv05FgEvmdoHTwKzDdvgLdfGq1wvHuaIELu+YPXkhpjxUIkUKVsHIKP61hjM
F3huDy2N4K1gxYrppjk1gcZ/NavaA7WBc/kez1JthmkqNko8qFjPAd+Od54GTMOojz2iL2Lo8vCQ
xcFjOGpfbszmLp1GVgkUu41EHJw6fVAyqnd5pyN7M4o/OfnmMzBpP5oDk+Ml0De6s3eNsLmy3Q6O
WAM8q2gZt1TRXvJhzTu+5Y84gdtdxCimGJCI6GOGd0r2DV59Y3reY2M0Vy1Ys610oOJgHe0uu/TJ
S5urMdAPVjXTyJNzfpe+GdPwmY5UBOepZ4sjAYLFOmI+ovZ2jN/TJoFisJnnOXmhdU5KtE1Qux8V
c7VHCgIuSASbXFLOdwdkCN0EGjjFf6hq68OEy0qoD+qBaagPo0O8UxB02d4W3mOBxnpjIBpCWgCc
CT0fkhbAS2nNuVQb+pZEeFjV2bDHsHvXmOFwXU0Iq1DDacBbnMM4x8cWrUaoDtNGeMUTPQiUcXl9
qLzLtK8PEfIVTWd8sL2Dhfjs2Ih5G+OZ2eVu/WK7I3TPzKwPZcG+SzcJEa4M8lr7eN8PLD0oPLGK
NWw4G1NKmOsQbGEZ4ZwtEmJm25OqCwepnt0+zxYD3dg9drZcMiHdkNA8hos5jy6H2gjQNOY3Slh3
ziD2YwnFG7K+QyFDPVUZgFjyvt37lzkzUVYH/Uyr+KSGjiYggJxJJ59qouqn4Ev77JvMJNOvqArb
lnkxkjF2PasOywJEz3MqiZHq7N/1Mlx7Pc1olVOiy53fGqJUzF/BQRMY7odGF+zurWBTp1rh4yfS
JOgIx/60cuMejwaN1yDRdg2uQilnol/L+GPuzGLTx8WvDlUbC8PEIZM4NGhZGA0VKumegiPang99
iNlQmdFBm612W2EbDYkS3HhBfyL5hp1TgnBGdFs6UH9qWTynNgMGWBODDUzsz3B79oaLRa23EWQg
QjgHc3ovSsWh0Am0Ko35YLL/sS0Mm6quewLHFrWXadCMkBaJOeTVtdSz5l7t7SW308y3ZY3dlxUs
Nn1l7ogt64YA5zztH/hmvulxEFXyUHrGax1l6FVbFe3DCB+fJoZTp4+ELgsDfwbWcAS7D2y5kBI7
1Lftpc4yIQ+ZccLszcphKiZ901/QopTlkRpisZDlocam5ssgvGMHcipAj1tRdTdl8wmSCmVZOpp+
FMRvg27bZ2zjoMhT/is2OT5Nhl+MDv8m9Mzr3CuOWpuCHjcM+nceDclVv0ek+G93qBPoEgdAhO/E
fz+h7nNxbTS70M4nNtJsLmr1OyVzbUvYBs2aeTwYnkWHNP2No/SETV/6tf0rVu5vO6Ig2jfPrasd
MB7cGtZI43RW26RuoTdeMSgECyoN1WRyE/ABu4JUcgRvmkVHG9smye2pPMWg5H1n6HYFY4Hf00lg
blO7LqC/xGrjkFXBacmlbGqPiHbAxYTNfUwbN8fwoaUyuhCNe2VUNcsR3J29SMKrvDNvymF4ThVN
tXhyz2xyIQGb5rlElHGgkWjRNxansCx/NT0G3YbRjY2+c4iN9snz8OubKv2EoOTuJ828qYrhacY1
SR8RLKkHGGCcHHEZUmvj4F5MBhpaLlQXY896pc625K7cFzH1pLr+1Aa5T/Ni2rJVAxdJWSBzH9F/
I91B8BToaicjdDzw06sN6pZ9zA6ZtRVlT2w2OHk2vQT1HCQDDefiKXT10Twys4e7n9SwsbPzTU96
9S5N6X2DbpCcm3V2CkKSHaiJ/seL9T65mB7XBzgAWHLKgWDRhRe2hgv9JAw1OqesFu7V4uBbQSLx
irheb3NyZqdhgVsslss1/mseZLajYBPRECvVKakecjZ9/hA32qag/nCxRpCtFyny2e+b6wN2Ncrt
+h9Blgc0K1hQs2vIUrTQy1RXnFrLaA/r/e7y4HptvVif0fb1b3vJ4fq5a722vsf3e/68nVGhHbis
VFqdkvpjTqR5UQ4PYax7J+kIAKRaeh2FBZHheRBbF+sTnFnpuN6Dk7OmPK35Xu53YMlCvl1vB33S
+xNz1nd0W7OE4DRrVtt6dY0D+7n4t/vWd/i3+4K4BTZtNjQJeav/20td+gF+gqqAcYuBPFqCVyr6
rhcrr27l+1VydGBgL3dajv2cVcrbrZS+n581WfjG2Zq1s/7M2QQ6mNU+Pzsq0ucchOWOyjT36dgK
jq1Fruzfx8R67d/esFmIyHIhIq9hgD8XuFT/EQC23hfTWts2TqY260dY3ypdj7H1Db+vhoH8BSJM
7qYl5KVfUoTWa+kKbc46dGVojj9XJakHBwX07sjZKgs652rhahNUdAqNNrFpZwHN/P7ZwrAG+fx9
ff3uE8loXtqYrfU1o6tbvvM1s2u99gPnG5cI3Fw/idkid26N5/q+umL5Mjc82LWW8t/qfq0AvvXC
cRJ+hWo5owDxqK0LKWZjVJ6Ni19vSFTkJFKorQHSc3O9BvUCdd5A7oi/3qYvkLIT7XZBQZy8WZWv
mufCZY0HSuzco8hduOVu2J9V8wiZpyA6CM2AemvrADzWPN0b7ZWlmvTejUmQaIKXJgBP7GhjvKtZ
Su/Trm72lRPAJuouRnBqj0Vp2nug8neFWdF9o+F3iErFdIlubBkv2cxJTCAEqrDyEMSUWDapU1HP
Aq12swS/gfyN6TA5DkQgmQQXgwNwzAsCP+BbZDgzYtOl4YiXwZhYRYSpdnJb+uToltPLsYcvagzY
K4UomSElDL3OYWtdmQD6AkdtUIRUNzpAN7o54rKfhlfCZWCUVMiYorBpd0kmzG0dKnh+Y/GHM/wR
2G91avD00U6Po2Ov69kesaDaZiMclK697VAVbwIpw5PSFPghN/CJL2hQlw8xAihWhEbTQMgh/yo/
pgIh0ww3mhUFyPGcEh0+b445NYDIwsXD1Z87/+0566PeggL/eV7ZytemgTmH4/y8PgYWSRKLtDxt
RtqzL4GsY7kizMkFCGksF+vN7wu2JWiAU+b53oICyXZmkcTXEs3zQVZTyiKBVOhachpqg3c76fOw
X9+IMiu49uXdmhR+ZNrME3YacKXcsz4W4FzfDlqKqm+5r162+LqSl+uD/fLqn7f4uVm0Nv16FZO9
vWbtpkGUHcl82aULZ71ao4fXqz8XGaL6A0KxxYdXLkRGczstpwIHO+dIhn+eLSjd2OW+nwd+bsqG
/uemQZZ/6Avn+ynro2Gq3kWb6Awk/3xp1VaWb7DO21TL97V+L0nlxIcksC6rWOc3tKR1lWmGu19T
8dbfAUoYD6y/a5iXHgkry+8ulnlJJ8TUMIk9bXRNXKwXqi/NCxHRvR4aUkYHzwm2/SKERbUqYNZX
Auqq2q6oe9bl5TcI31vyuv7tPktAKRSj8LJtCdF05RwUy/Trjet/GXls7UjieQkgom4an7SZFiVo
4dOozmsy2gqoX68Ni14308bj4ta6sGSlDvYgjmxcw13DqbFhk4M28RvAvw6I5fLZ1g/YjBatqkKP
tutfxzhj78vKvF7jAkCR0Lca3lQCFXzsiTmuSKQNVj68jOnguu7dyvZf4x2aJA2BhC0hANNCIfXb
wEt2CY7ADOF7jpdwgataWTOd3PRrDYpbL8BgWPmxX2YEHZhniy5YlQdPzy7WKLD1ou1S9A4OX/cK
9V9ftz7Q20vW9Tf0P1lnkT5t1DbKObb+w7OWN//5i+vfWl/+/7zPbSPmlJ93WK+tr/u57+fmz9v8
fLyf+5KakzUIqZm1TvIc/Lzz+mSHThiLtvWz/7wmytzoOBvAjf+O2vt+iibQJMkVALe4IWbVA5cY
QrmvGiCPCy+2VMQn9Uy9bPE5ldeMOIpXUXn8CW5ANv40dl0EAwqd+jyG/hq5V4Y4Jq3GNDYARzhk
1iN3PU5+LibHvW6QSSH3SZCs02U3l8S5BXIRY2egRURw0EzXgOjEkiZdt8zD1Zp0usZFrB9Cb4aH
UcgCH5UiwNHMj2t8oQMpfOu6NKhcODYX/BeIpOkuTNR8p8hqMEUAF01OK8UiVsYtpGtkYkzZaAn/
GYHILE5Wwjjb3aExMsYlGj9xBxdusdr8d2PhP9NYME0U7v+/xsIjjYWvtv36+hekxPer/tFVcI2/
4B7CMhEGGT+2JekPLIJhsoc8/S/TsE1HgpMgSYjLv7sKpvxLugZLK0voAClgUfx0Fay/PNeU1D89
lmEm3Yr/ElNC/z+YEqAaPcmmWDdMqXvQLf61q+CoxtSi0S5OkeFo/nourQfwaJkddYLnHsYmKYmI
HPwZc6ivkRzk/wRBrg9rABTZMK+o6OXpa0TL+sh6sT6w3lf0NPCnnmK446C8/zs9Rw8ByH3f/r7q
QisVmdcdCongmIhCJGvMWBSKi4v12nrRr/Md0n2112rzZsnJvjDalqFyvToGpTejWubeet2PWAkq
CcOkCVIu7UqgATi2Ru1UWzL0xUQnHyzLs73M2DUqNDRbbO/ny5E4zSnH3WXonP94BMYRalthoJoq
LuOZBL68rTH8ePUGqzSr0ih8RwxIPXWqnih0jmgTqFfdmJb+ir08ulaC/KBo0vapNQfHiORT7B/0
aqoqu+n04Xa0IpxEaix9IjPwBpNKgTl0k/Wh6UcDiZTYng+6CGPgqrCFwim+7DoHTh/QDb2IXqrG
vFRTmDB1MciRXnJ2Qqj4mtlToGkPsdXZPprjeqZRND6l0RDtc7vCkjSRxTpWe4G7iFr2YzuidJWB
B/Ijw1FbTA6q2fwO2yQwfIQDMKAqe+96D25oDORvCgpaBj4nql9V1UwYfZDaKR2z/6DrGyNH8gsS
i8V621YkFngGxE80EFqd7DqawKU+P2nR/dglrxn65iKeZ+Tr1DFR/2xTczD23tyPkAgt/K/oYUZX
o6YG1VeE9kPuGNZRjxu0ljEwgt7ag/7Q6N/AmDBwhgiXqnUSuWfsQ9PRsow/WqHJbREL76LOqlsT
E/qdSC9s1sE0D+BPK+wToe5YezcfGyqywtoWhtEj55vvHeCR+6hFiayoJ8WZR3nFCTYEclDaMKdX
EbP7SMvYQB9Af6gI5AegR6JZ1DlNphc6S90RcjUMEnd+i3EOUSAk8XY5g+aHNivzrSIgQS8giZMG
iUorJojFiqzfYbcU600n3WYOh02QVCdc1gIjU3NowXf5nZBAQWj/5BlmMn28Z3tGPa8O2v1YuwRP
hWqREu6nqPO2MnXJ4hlMMjtlc0GZc4/tAtzh6FeNRMCoAYYI7jyRnoCVbgt3GHzZ2A8iHj6yXkto
o5d3XacDRQDqiECa8wcndNUIdYrwsBqAYYygohypCQixcXtfNCMi+Cn2ywlMombbWzxrnIjdsZBU
rCnqGBTMoZJUtXGJtOax0fFXxZpxqc/H2gKQLXqMJmluH2WpX2HsX2W4EVo1AF2uWX5wdKCL6dkh
6rE0EeSWy6IPrJvmbYSpPHwaDsy15mWw+xAZ3GFdORgs3AJ6j5eGPiICVjDKu97YQAcEUY+BrVhU
GRR6dq0WHmL45xn7cq1E1ET1xINIUt2VsE8qpV7a0VsAVuSAKIuNWY0+0u/NkNyvKGxPOK5zQ76l
DhIeYx/b+nas8zfZevQ8DPpUXjBQ4tyPZBo6X6iXuiOhduzDF82YJSwaN2n7K+MwOzomzvEQH2o3
48jXClj4gIax9KJw8s7A4fh58o03LPIJuzgkOjLdyPPaLcqahBwkthzOaHzW6hTmeF1CnJMG+cl4
DiOsvZwaOL7xVBc3cvkjZZ0fZoRwh8iBRRcssGqsjebU2Le9bn1mAHvKEK1LPN1OQ9xdK0wRbB8a
sjy8B0JQwufWsdm0qHhiwVecCKDx9V7J/UxLFpGcVm8UHP3DkDibGWWT7aUeQnL9t0i5BRr1PdT8
hl41ch88DwuMI8+w7kf3Kgw0AD6MnBTL/coGbtNlu7CtOBojuGw1NF3Pks/mhEFoikkBmcIFiO2S
WhmiJnfDPve1wglBD+EamUdy7qjp+cCMCKuv8dEjJx8KFCH2qORuGN0va2J4GaRiY+hxnlenXg2I
12RxqgJmKrfJX2zrj5bTaDU0m/ZnFuOpibFEV3/cklCUNBiOWmP0x3DMHqc8SMDKNs2hSIdsm+Cl
vKVa7SdFu0VFE5xmg3Gz//zf7J3ZctxItmV/pa2eG3UxD2a3+iEQcwRniqT4AqMkEvM84+t7uVOZ
odTNW9393iYTDEDMQQTgfs7ea1c1PAQy2Z5I3x5IPIL+n7YjuJnC06l2OcMWoF1YmdomzOaD49wn
LtGxStD7uO9bApHIptBdZTwUM8abXMuH8wIDojJ4HqOzTmhnIDy8DkP9ajQEFZkaOt26R1Sm4mmi
fV18o8f6Ns3bCoOz3yvTDZAUnHKqdySxA+Srd6M6Gm7HIs3ojwdfm1IdDwKdrY8R/v882lkWtFiz
o8mUGUu2V7IZNz/Oi9EyVYTIS34LE9XFL2auAlUXtoeyPUSz3WN5Z0I9nVqNn6Qx0dtpouRuJr7W
b58a8A8AHPnyqqUbUFfTPfOmCR8qoTuthcwvQYhU1n4KoOKmEDSEMo0e65xr0aKPUFzUnDZvwUlj
TD+scEBtPRoZBcXZ8RO11w8tUIQKout8VfW0a915Rr6cPUPssMgpIItHIPDIYPooPFuh5o7Sr4hw
ghRcVMJ2voFI9NjYbbdN7WQ+D3AAGTbU8JkN8z7U4k2iLNaJ/HdyBtvr2CYxyTLqp4aZyW5W7Wsl
2ZKbPu2UVr1B7hDhbKiXDcguBW0HLhXbtO8VBY0HDGjmIzp5X9XEFClY22F+SjT12imsB345L6rw
YlP9n3aUPMHmMZ+Ri5SBBBxqd+PAb7XctWLi77KikeHDAPKujsqWTgnqEUIzDgRAqMdSLIxIf825
pK9V8m4nqhcbK+WkvoAOjqqKIy/yXkElESeACGoKLWNHjuLEuc6shWTbelQHegZRMH9VXchPI4Va
xY3wQKGp1XE4FW+k26L5EN76IVUMRpl5fq+myUCRP/HDhKoXSSX72u1WzMjqbeD9CIiiRZIZAPBA
gocgHd4G44n9qCjfOOe3W9SNNyHekK2sf9qKadAv9NCe2CbXLI/ZHQxVXD8zM7Fs9ns9noXcDdNd
ug5yBTLyqlGtgeKyOH8nOI1R7VFq0Iuh3tZtcy+TT8ZUpxMCHgNvLYns69Fgmpoa91BdwP7bjsFF
ghI3sAZUILxmqxbqMe9KHPK4fdudLQwT9O0dlC97WUoHl/RoEPqOBTS+kt5+x9CH3dQmRCZG1nac
opvJwNIPfbwh26qr/Yh64r7EoN0JL79JzwRyhXtftB3Wrfhhjp5wGiKL7fGZyLdje6Ba0jg6OF4e
b7OB6TyRamtiCdJj0ug05mHAoFmNYSJqjAk9PdsiEnpMvJRPOzOS3vbEiC5eah3yXhIwTPLqGLuH
os+i0r3dQMF+ry2l26S5jd/Mxm7l1PTzaSvjoEQD2cVDvVbjFh9f0NNXi3vygETVJw9ezTb4ktCG
3ZI/HK75kaiGe08LrdmPeMEM3W630H6GiAbB2JIe0M8olVLH7Pb4lzfLQDWga+wXN2zVY0skBFxV
c1g1WbgcS1W1N46bv5KS2JL9TiKjYEs6jKNEzZ5i8ms9POSJ+z7GnC8icMcFsVK7Us+OXm18mZCI
kJb5GNeKTh60oDi0wq2c2G9eTJ9jkTxNl7+8Ogd4NUZaaIKkqYXZ0+L1KNwx8ZB19sI4MNoiGTyX
hR1v01Ld4jt/H4DSbKjwBGEKckqNPropO2miVlepjxV8wkPYGZSexCQCf+02slsLA13V+D1RFYxG
VccvvLJecRjhiAk3hSpQ1RXFiGJK75TaqvHnDhvLVWu0N1Qcg6wkXnYg2KZCYXfIvXty+dDKisUY
fgcDOx8WyClbvS6eDIiF+UpdNG8HEgLUngHTI4waUG1WuzOYuJlYWraw9L8yoqDZn3OycWjWdvRX
60olSSFf0LZMxRdE9giJwXxX83CK4/phGHFDgPsfToo7+fPikq3S750lU45t3L0xenii9ArmzW5P
gNHByCXmNk9Jg4FCi4BPXaVeVa+JSTWPPWSDuAb21Fo9qHeRclvlmX4Esw0buHwGkDVtMs7lnz9q
ANl3eq1jF5o8JLziKNQbpT7aZgnTN6OmH8CB3jrDqwMl7RBUgqOqKgSV9dk5m2i6JrbicVrRAQnk
E79uF4AQM0JcuJ3OgG/G1kcszBpFHaisOCWKbIyP821uZb0/djydY4SP5Uzxq0u66NTni30gJkY4
CZGc20m+9SLnKXRAP0XOIiBRHCRWDWMaVgiC1CIja5E8DMpHPSFyYUApuGy9JziIjBcETVUe5nME
A4MTT7rx7K9OrL9GKa0ZMDLnRNdONkGCkK+WE2kpDIQs/BvVgiRJUAgalSG1Y5EyXo3In7KBKtZr
XmB71ct8WNfuh4QbyIWqRozAAsu4w7HAMSrmrib1uM9FVvVPQ9lOW4Hz/9xV27grjGioNnIR2E4D
pZHUdSSZcpBOCqF2x4W0PWp1SBUtRV6udPWbZSx4wGPEuLhhBg5MGuHUS6nfIVcWqj8s+qkN25mS
BJz1bhtlePszpR623XPMyegYLKp5jHHQf66lIxEpac3ZmusQCiirRYgAgX1VKNhAkcsrCA8IVmtr
vLpjw7TSrG8x0kc71a6dPT2NtVOj4BvEbZeF3JcldKFChWRcgJA8ssyDo50k9ziCnO00lylcmjtd
kMbCIpi/m9RV/FmwIJIy5QJK8N91rYThLrJVrsyiYN/VOkk7oq5oNi7ZeWn5MorqIQL7hJgRsPng
dd+rfRUAN+ypFeQpyZerrMHFCVzmTvbXL+3AQFwltYjRblKT9ioXKoa/fUEwpdHaxE+IPE0Z3yIX
Aj9oKPZBXtYuu3X8SBa/oTnHzqSKxdLTtetMb5O6fb2eY/MtQPC51QKdoE6HgypZOPkuHKN7ehcC
ITaeCnvIS5RaALdBFtdM1TNcLxBNsMsGurflHKBydYlwA0e5eSsXuYKQpy8frM5p/c7TvtSe0XPh
DDZxA+o8TeJT2aBMGPSu2jWtfpwYlO5aUiscGNxXEUeeb2phQVdQM89q4rSw4RFtGOHXqbinBFz0
HX2vogzXEQ7CN3PA8tFmVkuOcnAXFY3zUFUMDVTXr3D179oisG4DL+a8GmU/ukbZBd7gHuMKvnRt
LgSWTFD8QIOVINhw1PaRcbIcXKgpblOICGQENPrroub0Gbz+a9EmA1alVVklxnNbJTrpCajuJiMu
T6la82WFqQ+TffR7V50OxGy9d332GKm5twdihJHBcHbRyPQsiMrpfqEZsxTFG1pf7TuRMkeKAs+z
nhv4hIgtshKIY3qoR8fRHVZMnqbrKq5/AMxGjbYwtYRRThm7TobTSDSs1enO1UBa1ZZwFJAO7uid
4+qbhlTtVN1MWW7eMwPR8fjlcENjDxAtZ8RyXhA86Mx8w0oTeKIeS21YkhhlFxTmR1AMzG7XTV3A
xg4aoQKcgnNoJvfW+DZPUfqqm6Dr1Q5m22Q8ouN+c58zmlDXXBXDddNZ2iMuePR9UAQmSIWrKirm
c0c81XZBXkZoZuudoxLdUtJ2mt/kyM9CZDAkWhyrytLWQ5XOO8f4IDx2OdhWQugHwxEmIK6yydrg
sVxmRrFkmgDWN6eruiUH0Ohs2Lzu+C1T4vbGKtrnCDGZj/mDC66giUNId9ZULRkHiouwwojyOMcp
skzgnYHRa36AedbH5aUeMeouR7fpgYwoyaPcxVhoPt7WgsQtF7PonSSjAcVbX1AgihrTIKq0nVgo
yEm91uLH52F4gu7klxoHYKapJY7b8EsqsDTNAAMoNKKt1B1IXcqsN7fM6sfPXbosula6/aWbiD3W
/xRNSPmEa9db+AjAGMUVp45uW6G2kXdCvEwbVuZPFxFjhRw1rG/rLYNrWwQ7gsX8udAnYAwBh6+q
wkbs7Yg8TYn3kYOeoOVDy7VMS7JtWmhPcqZTMq1x8kjbTZNW7CcOFFvTfmi1G+0AeiHQtr29YqOt
1EOhSBkoGHqUVfAwUW6Z4RJXIX+8YcpsRrlev+fjURTpd/xgyOsLIs4fyu2kEbUDwgohB/WClTnZ
70QqaafZdE+umxD0HiwCj4WitbyPQgBe2iiAVLAEkiBFVk2Ky+JQPY4F0QOWfbquyvomqXmtoTZJ
NKyt21APgw1BfzQZ5zG44miFkE5kMLMeEq+gN8abxl2iG7cjuq0YdiUgldDNEDjTqaR8JFiH4lSD
ENlwbpPBTDd9GuJ01/UDUo/7NEw+KGrhiFEEWH1bRbhkYXOh0K2GL2kCK8isw83s9imcBWoGDX+C
VaPM6SaeAdm6xEZsm+RLFhvv/VwUTI5wx4xh9MY8/qYPp13qpVR6SDPeIp/wdYqLnB6H7VRziXba
KVjxV0o11MLEna6oLg4bDOvTJ86MPGLO5e5crKuYL9tZ6nztEGKBTC7uMbavzNE9p5DFAGM634rU
AxqRnfOaFOaF3ypu/GdrdI5JuqHFl97UXkaNDmg3Kgj6ZQBHK4q8a16ZwU0KI6zrxTlsWU79rKU7
p18eJo1OKYNXer0x1euWbKusNqozVmtKm0qi3ZSzts51hQPUjc8GXw4eL07ltj5igmCklXr1lU2t
NFOS90mlpjt69XmiH+AbTf4KtAw9ax7M5Fpka6BK11qrnGbDBbzWKQ8U+h82dUD/pdJehpayrxjG
FuObyux6lehqe58v8QvAXP2+rfjYbY3A2exyCs4MB+MsfGAikBhX3QyhLowjROEV+saAKx6R835R
5Y+2Hl45jImHtouuJvGHrmezPjuJP5XQCUxb/+7U7rJ1uqfCy+xVBsyH1s+TZbbaJupNc0duy9VI
XNbKs6H2UG7G2emi5AWDxiUDYW0UOIc20vR9EWhXBLZQLSPgz+/VrdtMz30SE96izY8u0SmaTTJX
xTmLq1qD79ZCQNGTf2ZMRJm7GkJtDVsp5LV9Ztn3uk5DIB48sq3CcbNo9pVNKa5tIYRledUc8xbq
AVl1d2lw1QO/Ba3RaBtyxrZqAAJ0tvHnzkpNIWAEFGSlhHohiDVDWj25Z3hr3XhXvO6HoUfXelFW
JJ2VGQPjr2FE1CMsr5lIAKqG4UpleCBCeylg4VBwhXqa1z5rpHz6GjhkGuExsuCl5stSOanAZFOa
V6sxP6bvBV1CIiSKK2VWrXMeRs9F8p2ZakTxrks3XcrRDTNXtXWmbNUtLGyhmKVqZSoY/drqsTU5
QJzlobZUl/mSsTZDszj18WvZk+o3jeRuLvZLoo0j5QEDHO8M2zkNm3UPAq1KQfJW5bwdRkoChN+A
mFENTNiUWQSg18oTDA8vZZIM6wRgjNnp32IDoEtNovQqWsqnIqdUrhHisYo1PNd9U2474StIqSYW
s/a4CP7MvA0DfnPIVx6D2Gv2gTDpl+ljaiK99JKlWNtA2u3cw2eRYI7VYfqHGpL8yrKpSKHpM+ic
oIG5J44Q6jZmvM4Yt3YBMBAEb2rSHoqr/ULw9Np1lHvYYt1DZOrP5ex9LdKKRE0t8nYdp/Q2sq/1
IP4IExPf4Ag/CPO5mKAl9IzIIMxJeUXo12arVgBvnIyxBzrqY5vRUwCyoBz6kbqxNyfaxjZKMBal
hXtUI+KEC1uyymLlW4tH0grQBpBavk3iqto4k2Zu3MYkrwzPkqV858dOvB1RTiBkBZ0PjU1IzJuj
3xj5adD4pdXJF7gAeB7BVsPopVnRhtqTQwr1jjkzSm38hwVcM9TDFPDwtptlc069BS5XtmVMc9Pq
7qYh9d1Xjajlaa4wMqHl1tKHujI+9AanJy0Tjh083w7WpCDy+kNeZ1fRY4pApB9PtlXQAUJvtILj
AmYwquqrQBlXrZK9qkInp8TdM00Ey68NnZhXTwU8o5xqC8WtiQ6M7ABGIFl3A/kM+v+w5EAMS2e7
AAEB7lSRVAjkdts0ke13DkFDE7Bqpa5LwMze9w6xGF6Syr4Kk+UwiB9US40oUGAvIHVz6orpgFXx
E+E60dqUeguulytLDzU8Q8xB575lDqQ6G9eGjlsEkDdteg7k78JXfKW6+b0uC7Q+MeD48eBonvoY
kw6sqeQfGGKQGBrf47k7IXoXQkro91N+sFV6RJ4Tbtwfzk4rctXPCoe8hESUjIRxBKV0pKo3ZLK/
0WGrt3EHEYDqvbU2leShKVMbfmF6P8wcYupEw67gJw2VA9xHVpFZlBaw8u12ejSd8pjnTbJ1a5IP
pogOZFSpaG27hl9XxEnVcUu8AasYg/RC3+gYNs42czAnoJ88BirDdRT3e0a/L9jwODR10Cr1QGAm
Dc4xK97M74mVGdd6BbWyRy7YWKV5sADxLyPJgUgS7FVUEBEEtxm5ttt+cI5x/Fp1iKGdhhOSexor
nDN26B8xOSz9xs29byA4T85CKzgZG6o9OP0DsCGaKB2Wg1lm7q4DOLaTGTmXhQzVSXQEN7/tu2wq
uCqw2oTweeqi1XyZ11LgAshomKbkt0hxMFWEGkxSUPlznnMTVzZyqYWQ75f7N4FO/zvPvlTy4fI+
v6x+Pp14zlIUE2ydn4eUNAlwvbZoC1088YJiIR972fx8E5fX++Wpf7v75+vNI1KjEJ/NdiJG1pcP
lAKuUDz5KEVg8qU1O9L2+aL2WNL0L+pixDsH3tyWUPjvFMXmfd/hAKxLt9wXjK43VWJ/t+d0PwzP
cV1yNSRpK5qjEt5+cwR29BUDy/waYZkrIsc5u3oPZ1vHX8FkibaLFOv9viqVdLXLBKfr+9dATFVk
opFcJK6NIkSuojrwSMARM5tI99AGy9VWdZJjblHvBahR5qffb5fP5xRUrD+fReYkyTvJha0nfzzT
506TxAcEroycuQZf7nd5W5/Pddn+u/v83T5T6dyD02IRpIButTN5k0Ll6ZizsZabkThO2z9vlWty
n7xVbsqFfILL5t899u+eKu/JpUjIm6JdQHOERht1JfoGIZ+WGqDY/tudRtUw57jcXooHxZcHyW15
s10z+wGtO4rWQdNzSNOvZjUonfnnqrxJLuARUCJTDpeH//YSctPA9vH/VWifJvXHucKk/vYDUs06
5nwdf+/+oifDlY4T/D/+SA76L/b25xllbBH+zWN+atA01fynilnMBdzLcznGxdmuaRo3ISUzhJLM
cJC7FWgNo3/9w7T+iSIMvRr/VBPVEp73n8Z2U/0n+nF86KprqJzfscP/8eZuywxBRfHvYo2Evuzz
Xocf//oH41DVUtHGeZamm7yOwVuovr/d84naf/1D+5/aordp44GyM+oXKPtkl6xqBW8lZsBbKr+/
fDM/X/x/FH1+W8Yo3//1DwPh3L99NXH7L69Wh4Za4Vwdr4Or+YOqsP1UTkC1V8GdRb0f2cFzmZ7C
K2NXPjISMF+gFb4j+DjQTehXDZNpTPDjk3ae1s6B4lrpg0ciiYEY9vL079+qhvru9zerQUAxNN0w
MFjxx/st7mnWWi2zMlO7ckhfX1X10h4LsfBGY4L2qTjtcQiJ7K6YeIA9fHRaJPCfWryL7k6ukYzZ
QSQnszvSKVvVZgGkQ4TtycWgLck2MNXXWnivlBAXlqEto58nNADkviLAycaErFrXCUSQNG5jQnuo
lC8uY9GLePdTT1xgFN2YGvG1n5c+eSmWFzy5fblIVupwW7j1CDiEMo9txQvVpwo/vGiwXBb4QKmA
OYm9JcDvOhXGL7nIm0CDwQ0a5s9djRZz1lsc4Ex8SbRdhDZYFXrh3sHmhqe0Yh41OXAHxUtazshU
lPao1AWbMtHQlku5Q+bTLCYO/SiDtzi6TbAzhmErT36mKF3Js51cI3zu55m4JS240/SDPMPnjLeZ
PojLw+UqoIFAXY8q3jl5xfn9Wie3SzPzNtkUPIPE23c1ivRBlO+JZ++Oi4X+Ju6CrdzVLQrzL/p/
9iZw469071pKYekHDfV6Y4stuUsuLptanbxYIz1bpUYNIj+uJSpuSRdOdLaLgma1+IrcJiQTmtbU
5VPKtWAw0D7LVdVNq22+JA+XT8jcCIC83HbohTC6xfBURQp+N1HOdKfqj+HB5YpMDHO25+ewkYl+
MuFPrjFigcppLgdX1BY9LGHyNuzoiIvg0g86GAlbaRV/ko3iAqD3ytO7cOv25RPhf2xSRimOM3BD
jgRL5I3LNXl06Dhx9iM2f7lf7uIv7tIi4JgPZVv7UxZOkAXq0agDsgU3159CxTl2Xk3ticn5Wolq
tH+EQ4LdHx1WQxyixBgDUsbOD4Zfa6bjSFGcDKFl74j3IA/bQbznz7Wlv8stymO/HK+/KMrbsnS3
bdBcyXdz8TbITSmlvejYgxalRFwu1n6YOWgCl1NFXnLkyE25mMQNl83f7pKZ0KeadgbIicjtKJ1d
YZ4y5LZoZOxsr9wxRcLtJW5lrtccf9ukS6WvUJtRSEiY7rQZTmvDCHRtIx9i46raVFn/cnl6udZh
SoLLQGCneOImavnVkQuANoHvi34+jSOxkGty31xNnL4LlGF+OkCkkjsXrQ8Bd5M7+nnzL/fs1Hdl
UPJDIgwHWMyKo1ybzKRqXuTqHJKojSCH2+Widq23iEvGpg0VnJ6XG+Sj68vOy7PJ+6CdhFhSuMla
fvPpn1+/bY7wwxT9vo9oGNdcZ1F+CjtSaIlTlJbX3n5E7D/Kj4Z97OfnlR9aN4Z054Xq6fNWEyYH
tZdZnPU+b4+Y6ccNxv8ZCa2dGOdgRpQjnuTzvvJecrvU6MNdNuWa3Pf5dL88hgZnvptH1AaN7uwM
lWoTVieOBfG0vz3NZZ9OG2Tx9ab74bRltTZQlkRC8e2O1rjRMudNblESKY+qOF7JY0N0KDZHkvNI
uWDtsvh9Xz6hGLctZj4K30auEJ5F5YXHFUv0MYsP/7ePlQ+73FLKx1225drvL/XXtxT2ZqR6fA2z
TvobASIlZzN4rjRTjAhN+FShayvUFzOIrY10p8qF9IfCaaaKhACz2g26yiEadqChS5JKlhjGotrN
4BuE1kkuXEu9pzXSbC92VLkmmyq/7Svi+r0V1aVZTHEp4yXgNZLJlzbVAhmBSk9a71dG2FPtEwe3
XCAG+rn2+z5x1WtSOuIps3QOewe4cWHyJRdji5F+rnW/tZZ9gnx1q3vmwc36cps23Stfx0ARVz0n
AmEZ22R/FVxp1XwgtXV4MG/MNCU7SLwF6YB15C+oRk6BphHsgTsR1RBbfD0NOdezReu8iOMOXyj4
f9kgGyioMmSTM0oxP5WtM0a1IIJtwkvcuaTUOQf7avguvyW6FUW5L4khPLT6tWwpyW9JdphSp71J
vCXZhS1tsHy0PvqE1kmPL2ie3Le6jcItRT7yrdp570EwJ/n8SGMsEmqPVjTTJjE8IcKB8s9QBfdx
iQpM7hOHg6Gb2b6ZEt5wqyzeYdTPo8YlhEy0lmp4eoc346ljrDvPYXqMR3rQWsoXk9s7K0QcJRx3
mmJon4vF7G88y2Yi3817WvrudeUin9MXtIwBCvw5R1hQ3ccaA5xSc5q1RYUO6bBzl5hN5euATNaq
sHjKhTjZHj0Yo5+bnzfEQiqUFSnSMQyccvF5BMjV2KYd7abj4Mew5JhtKNckNZEm1CIGaSKTFuzo
UbkEkdYt7WFwxxCUPmoRa0wZL+uMW+3euUE7Oe0qqaHTcu2jndR8o4uhmlxo8ioNA+dzk+QhbbcQ
X4qS+kc1abdFhrQqdRUgamKNnIJppdE9XEeUX8FkCzNKuvCX+WXbUznZQX0Su1MKmJ+3uZw6Bqsh
+ePPXfIen8+R9wPlB4z/HuVWROmtuAjVYpFlrrHQpWe1N2njBfFAfJDZMyJSkX/zIHFTJXyp8k5y
bRJXLrl2uUHe7/MhyxT/yAQRQO5zQKjvKBJvbRDMR8rSPbwLEdgttznYNYzJRF8zZgOBKW52AFWg
m2zOw0xikNwlb4Q1LoPBu2NJvKU/1Ly9rG/CleOqm2YM8Hf31u0U2OaWI4VLuh4dMvqFOFpDmOSf
+7rmnVyLZqNXjMzlLivXlDXkQqxv4lGXGy6bI6knZNBRLdsAUhzGjausOQA0krR3mjtcE+udbDvj
RC675W7G5+IdUsLVuCZLR+TNrO3H7Jppx72yCTwQ1eshv0fRHk07si1YIYCyto8LmezNPQXhJr4W
s6RknYSYmZ96/W2gBBulRDRuUn0TpU9mcqMlkFuRLp4IC3ISgkH4zewc7eTSUwbq6xXnIrmup3M/
oY1eBd46J0YNizcUT+suVFejtw7jQ5ofBPykmbb0J4etfSzOoJoWrtg+9bdwDQjpg8pp0+16QF7K
KywOQvrGh845iKg5FT0wtIz0Gb02rV/0Il9swK/fEHTThxh0pB4btPeQB4nVoiGs+52yRVpiGjtH
3dr5oa9wE2J+X9XmjUv370uT3Lbqt+wK78XqbB2rN3eVXEPm4CfqA6A5YmD3k9f5jIb3Y94ab225
IjBkrdxS2CZucnr1dpPvHvQf2l2xGQ/pi7qunuq1u572hJpHN8Z+2JNwsYpvnY2trOxbJp1IBw+k
/V5p++pbzMSyuyYaqKs2qCWyeBsoBzpuNnSyddVvafiN3bpUVsH6W7syboqDtV1ofPvmBuHhdfg+
/4ieqo/yTEOUmb/fbPKXwlrZTLO/dMXautYf2xdz/d7tl9OBYuOBdxXvll3s84YZhxzL26Mx7Ulk
orxu0gLcQB1PnPVirYgayDd2/dIlUObux3CjQwUW3q99ALKOdlsOCrWhiu/bD8DQzc5Xf5jlHfEs
89ewJLmGzs4atzO4GujWyLsmprV0RB1wnhvG9YhNkxbb06bSupUKBPx0du4QM90VB9svHuzpSDaL
t4mJKVsrwbOx7MtwtxBDiZGMg+NLv4UqHO29O1jKV+F2eu1Itv+hn8MEV9k69fZhvK7IAnrI0jWE
v27ad95mDA4JYGL73ixXxZtR4Y7Zfu3ydaLfFem+Kq8J9fleKSS3bDYRV1LxH0Hj/M354RQciX6J
2txZOXhGGApTab7RYPI/Ebtysh4RQSgnbVuty2frR8R1EKF1y5F0Du5Dde18HQq8EX726pHFSa5d
4psn09zjn370aIdjwjoz9rrLXrV3tfOpTKjfCKzKjsObylFZn7XSZ/SD12Fdofg/ZIxRaO2g6kQQ
TrMGm81zQVcAzc/KebK/DXf5rftCjMpVrqIvpGNz5uevDAcXdNXDYJMPs+p/hH7z7vHz0TYF3DUy
7bRtRtK1ueMd8vTZyKTf166Mo3FXzP40bbyc1uEqflevxjfle3ZLwLLPJO1Rfwl/pCTawoeiWODb
QHyD6/S5fi5P6h30jHAbbfoTZjmi1/YYRJaX7GBeP8331oOyN26Td7yDTuijtrHW6gclP/s4bcsN
GR2caJov3W640/fmST2AyW+e9Gg9vDE7Tg8oulZkcL6ope9sUe+tiBF8jEe4qyvNZ1aQ4PrK1jVh
sOjUOWUzgbgbXvMD2B3d4yOCTF+pZ/Qcu/DZ1I5gEx7KYM1HLzeISIaVzuwXRtVK37r74s77CkPr
adqQfbxPX/MdLW+6ge4NKHK13Xg+J811eCSvZgRd5wer8szPLdlSpNuH8MOeOQ7P9PW0FaUvcBH0
YVZ6sluuk8h3p621m+6+E4BzZua5J3yaH2oGbeO226sHQCcDbTYS8TgDGj4hEfq6fuA7PXQn8vbS
tV76CBpnBMR8hmGdIbDnZ33rvVDvRzpW0u8xtgFiEI58fVVfO/vA8hFJwNqhvLMLN6lf75Kv41XZ
fGHuBcOJAI8CSeAzcFl4fxWupTMy40N9DragVp5M3vMO+tp+Sn0C0n3nRMxPtTe4puBUWcO/phyJ
RCHZvM836dl7M2/TL+EVWstvBVGW16jXRv9y+XOLmoKPvEQanDZgSnZ7ikdH1XSaXWQE1xKA0YmZ
Cj3N8miKuRHJXCTztna/IZjjxU5AjFh70x71lYGLYm1QATsO4iFyLRQTErk2WkZX7D9XPTUGspUR
6Wa2yS4W98nk7Oa/f7SR1oxiiEFYOR1AvbK3/bQr25PrfERl4TChog187P9cJI3aHxG/oicTa/KG
tq1elVK1qSO5NaDexjyG+EqjNMU1Q+XKHRVySBaTM6VcnVRqj62FGtuxTXLN24gB51gHJaGSw3SM
KiiWq7wgi882qEHAtmAbjcB0xAixntN03tuSl6EKAo1EbMi1LhKTgst2U4rZR6Se7MEUiCvceZ+8
C2EhlmQMVaxd9mneMO5w+d4GKlxpjYPfJgzAZ3rCTLcutIpIa8T+QXgTCpEtKADGIHZB+naEW6AX
Y2m56FILiD/RObJzd1l89vBExUHuwxLFtzSoN7LKRm43vCRRb2sql1PuZadptwgFYtLBJQXDxmOr
mou5l+VgyQOQaxIsEKe6us8jz9ds7SFTjQBvLqWpakLiPFdcJnBT1KdG1bStaXA+7p8mFFKHMUbG
Z03e7lJAAt7V+yDoxY8x7nN8cIh+84VKjNE1nNURq2URKRt2PwBrtnqiecWmOqLMcBkqeUPw6AiL
RSQl79GiPVaNi/nE5ECgDzAdPW0ydgba93ARf+HGtJ7zuQJiLqEa0rRt4vldOYFbrV0B4/DE3+uy
uOwbBhU5YXCWnnBNcmxMLA9rxEuPJLtcI7hYGw4+8kEU4mSJTnRBfEs4G2JROzZbUUX6LB5fism6
Prxa+AlhnCL8UMrJwPnSIQmrI86s9beZjEUh68NSUrbG89C6GjM3FioyvkJF79eiMdvIsqr8A8vF
ZdPtyvhopkwMVcbk8s+rCeWkMjtAcLQa1hJKLqLfCKHiEBQNvM+FqCZbsr8XhmjOPOjfRk3m4WdT
XFZYZff8cxu5b76RzYn/+CQo/2ykfHZxvpfV3IBT737b/F+PQN7L/D/FY/68j+wDXbau4u9N2ZYf
3b+91+69FKDm9vc7/eWZefWf7040wP6ysZEwh7v+vZnv39s+6/7oRol7/t/e+JMY/X9qxlELphH2
3zfjnt6bvCz+2sD7fMwfmGntn6ZDt802VCSLAib9JxDCMf5pGiasCNukGQT0gVf6tRvHblp4DpIr
gaX4oxmn/9PRPY3uHeVpDV+k8//SjPutPaZ7lqXR2uMN0gw0TfU3xLSrDf0Sl661D23vu9sjfYnv
Fm0ElxrWPxu6fzmE/tKLE0/2S+fPdG0ajJogbiN65/v4jTwR9EOtY2EMiDrV4IS5vY4gasJlUBvg
vSDAqT/Q7x16NJvqDKifUaAyHbKcZkc8YNJy8mOZlRDzyQOGxUfy3gTY30xDb+UW8ZfYxRWV4c+0
beMUZxZiQr0e133TUk1OXQaBDuNRKz6XobsfW/ChyjCXm0Fpbn85An7+Vn79oM5/AXfzQS2bTqfH
X8rhz/vXpmNkZ9lkILAGI2USvuIyA0pctHyxRcg7sR1aRixTrH831ewD+ey+mppbNS5yn6k0c4yq
QzGX71Hqf+Rmfs6yYVy7RKEJK/4mLQjunW34pDpnML1k0tXk2nPaR/gRd5zLzIPuGoeBay0CelPf
lJ0BDSJFfEnrRDU20kCm6Mi9PbA9v3hjooJxTRUZqk9u3DprCMwjZIZ3avK2u8HN/NGB6uCBW2XE
273MNRlGUVjvI1f7UsREXoYFLmbXS/aJ2yLKgJ7OQ+IPLZmJovjf7J3ZctvIFmW/CDcSifmVM0WK
EjVYsl8QKtsCkJjn4et7Ae4bsl11yxH93OEImpRIkcSQyDxn77X7+85mB4Q45DaSmsD0nUbXfSyC
dzuW9WqKo8cCyJnsYV3ytVxG85joPxLDsEm8UW6d3cog0P6wr35rRy8HpWOynyxP0JK2fzsoBSZI
I20w+EMmdLE++k/KiFnqMG3NBgFbOaPHkLEywGZgbboSZ1le9ZvJtg61Rsie3zZ7HUNzEMOJc4in
I/eAvlwPRFlG/Q0GA3trle4rWY7JWpqo1QTgAqKHUwDgwb4Cm4EZce5djVf9pROJhc0iercUeQ5F
REu1dGDMqZzjvuzA2fa9t51M768k5JpqVOVrEmYAzslk0yKmdG7UrkIrPqWy+NT22X2ac+DB3iWV
oTsj/yMqLLv365H4MpCS/XGU9kbqyUX52l0rm7OFA5b6oCFqXOwd6Sw8gbRs9qKZoZUOXe8qCPJa
+TSrCWhTd0RiUAjD1F7TgKyoZJbWQ+pxxPxhP/3D2OE6Ngt01zVB6PzWGq9NAwKe03uHyCj6TSWw
w7mBNe50FsSNfGzM+PXf31D/p5PYdaGhmZierL9xcqxOr9NC5x2NAc+Kbc+guXRtzicDiRQvRZRd
DDBvq8htX+ORIzgikhNKq0Rnn7lHLrHvqKSDkti59vO/f7Z/OmY9hBgcLQg1PIPrxs+iBqnXWYYt
2Ts48uzVeUguPR+NK1kNkhXecgsznhT1P4kp/uFtoQaBNXJc8EXAa359W6+S0k16zT3gVHwfLPdJ
FIwHuMDe67L1twEZhnHtPv37d6X79fddb0l+7GCRNv5+jSLHV3pAtdyDaFjRRUzHe+o3YZ+cffQE
hOTRXDO7GPH2s187T7GiKloO9GpyR7wT8nBKO1DwHpclTrv01lakXisGGV/g5Yn4M2TkEidABT1T
I/Vc4STrIrEBrtjpvVlHEZ7w6CWrtGtmUvnr2NQjeB248izzeV+a9vjOEozQqqDoVYl7pMFQa+y6
pbCeHkmTqFGTnsiBt1f5F7gygDgyklOMkEhZGvGUHuiG2W71tRHPcQF23G97olNK9Kw+9dOphBxP
8SK2+GR9DAomLuu5WBl7a1Io3ofWOuGeizcqajrWu8PWnWOX4fvYrCzGeeBJhulMTOg2x5q0HkZ2
W1HuNBvpXDTYFsLD8cno8udWn5/LpRWX6vhAqG2yLrVOgMwGSxlw4vkeG9cqjVd7nFYxDVfMKfji
+rLMNtjwhAvfHhANQbt44QZ8nvgL0/UfjghpMmf6dSbhCtYsHIjScUFjWfO5+5Oqx5e05kNUpofA
kzP+Yaey7g5u3bTX/BoPq3dlDkwUl17c0oOmhNw4t1M/aTg4gGYO6Oq6bdJRRMACSzimKw6627eU
BlW7SxUXIuYqawvRfN+mhDKJNjjnUn9uFcJTmcbESmB6r2F9tirbhGYHZKZsqaJZXyNndidCnRqJ
W16DZ8fnmzTgJxwL8q+DjWQCkJ4H4S5Mx/cms28cGQmyNJHOimMV9g9e3qMb7vRildfNXsJpuM0n
81usYe72/fFpKHzqXq5FxRPlc7zBlvtoiPCcWNmDW9IdsoeKvLg8tlaFLl+9NulZhTk7K80c+gAe
chilbSx3whrQMsUK9BR3MYB34i7IAstaFqnai21bq6EKx72bGs/1lH/2c3gxVW0RXlmDyk+iR0XX
e1VSnrF9baN8VKQJEnO71i7l1B6BnJCO3jhX3hd/FdFbNCKPTeoCaAn7R0MVB9lFW1ekEVSi/rYa
VbsBnLZ2EjaV+anpwSsOZfdAAu77WEY5S/VilxVVO0NpgQc4fG5fhdeQiTUqsgZJSKzvYk8RTo/G
bD2Q8jH45JQ6sE/ZVrN5inwMjQq4GaFW9g0PdDSTL9KGhyHlSOa1a2mPb0zNSGL1qLM3I7GxpcHq
Wfcxo2E9mPTQJRulvGmBUt9RC4l2xBdl61hVSKUM0qtQy3M0cEhQkAk5/M1o1yvqbIaRFus4VjCm
YnmqMksci/nibEQYEMhL2bpz6mysp6+jhQlhKMNPU5A8KozdEe4fmqtyDYKd6jNQ2LQtD7iRYNYX
NCutfWhyMIxovoWTYzIjXJbD7lAKjAm+m7drOXpXL7DBjmlwpOvSWxd69Zxyuq463biGvaMhso9P
8HKnN3pLdP1IEnYse1/45iertC4IiYAh6XBhYqAemeDqUg6wxGNMocQzEa1rQQjNo+csHgCQ4Knr
c2GsiCN4HmRJZX6OB/eG3CBJRt87qazoZ3ItDWFCoBB2BkI2VgCgoB9n5JH3IwX5juS0PCpOU2jc
jV27LTTtLc2HK5NWxG3UsyNDMnsaUpgV/kLWpWDN/k8rIU4W8pvaQbvfMUO1mK3kVpHuslZ7JDAT
blnGEGsG2aHG8Zao6KrmtERCfh9qrWvXuCDJjNXkeaqoUNs6Z3UDJHiMkayVq+GzwWmzon29Kmbd
i9YrMF9z1G26x8HwuTJygrPAya7sdCQcxy9AhSXGm0eBNGy/lYw2RzpxMHYGArUs/5KU5WPmWsfr
Di7JbTESIOwSgwf0cWerZlM44ac47b6DzYhW5BUfGNku9XBq7fJzU7ZPJJt+ic0bqns3JcFqcFAA
3cQo6FZNlZHh4PQvCZSWtvGZdDd7Ky4JYm8mNgLmetVhhAUBixk2fa6SziHh0nuLXbrvVjw8Jt6c
qO6ATDFSe+UArgdO4e0yzZV3hPNOmxH2xpYs6oCMEJ1wBpJ3hQ3GJEnOXeY/YQVD0pNPl66mxVHI
5LPK2Dqh+akQfXpOK8wgODJpPPb9Cw1m+nJKxNdCIycAGBAlRr28Epar7ajwSLwPB22g89GOCBJh
cilnxKggQbclZsPfF/0zmRiEqxrdQwnISZmczEVOzbw0m2fHy65aU9zFRqNmvNkGBCyeQvzyZT3n
Fk/Os8P6Bid0SkjmEDFGTvUcEePH+9ptj24TJlvgitkcHv/mR09VjcqlHxk0QzoNuPFm1/LKNvbN
gM1BD9WTg2BsUJVNF5q4u6jwAcFB5MW5gkKjK/ON5ZjOtmuxdkUurYG+fy68kaxOSXIC/LubVj9G
fc7ldgQ8N7CvYm/8S4u+cJajrlO92lie96mtveugc61GwfZcF9XeHAg9agQt0qsAune063Qfl5ED
VoHIZtw81bro2p1IxVnghVwzj1xpZluvrMl4LTzzM5kEskAF69LGS6KOJogND9kIvhpy0yXB19Q0
cHaXJGszm3puCmyRTUI7trD6G+nXL0LzvvppdLALNLOjr32K7VkNo+cb1vpEJ0GEA25NClw1PqUM
L6sxce+Ug32sccg47JCd9iwj4wSDtPOusDyuLLfig3b5S+9hSHWotfVZeMmN8NUPXmt5SjJECiI2
cwT03l4v6C02oTwsr+3BjREb2e5qcoHHgXxpw2Nq0OvWuA6t9VTGA7Xf/iWcq/CV5qpVB6puXTkm
uI4WUGGb7KK+Cw9YIZPNwO8ziuCUBN+tzqZim8T9QR/1lxzs26YUFn1HulPChLbBGEctAmdi5Lqn
ofLeh/nNJjfnVAMFExaYesoigKaDzESyXKPfqKv+c0OdnUvnK6Ym61WrrioSD2k/VVvNQVEikZes
ASgxb63S9HOca3uda24/KrW3OxcaY5HMFDz9e6gELvPxjZjR+74H4+dQRThqxfAKrPzchP5Nl5H6
nWnkFlra8zjqJmnlzRZ7SoeGYyb4UIHecBlINq1DO6Q4SQIPzFm1S/qCW5s0aCyxFxo6CxaA/9dv
bk1WA/AGIkhDhZjp6rTLZ/C0S/DFul1ErAOFUxCmJalCiBaGPuxulnsfN8EM70gVtiiYRWA4HX+6
6SDYjxleIntWVRqzesSeQUQNauFxiKebcEFWpJGCNI67YflrLkiCfYsMpURAbLoAHN2UbnDSXBY5
UQzRpiK1Y7cgNCA0cuXoESGEDt7FWOn71pC3hYUOF9o3wbe4Txp5qySl2Dh95hDnskv9etVAZlq1
JDPZFiCoUiPzQMjmNLkdpChUyoEWf8dudd9PKZ1KN/tu6cmtE16LiLXHNAb3vj8QEw31xnPC+z6v
n0nYfizj6IQx5HvVD6cILqXuyje3tb+YN+68/OxQe7dp/l0mwb1sxFqXRGORjOWtFZmUzDJuodtz
XW+fYbF+Zw5FpM88TTGpa4uJSx/FMFdAtRohyOHwZjBteBeCz61t4aVfWPeNKLra8aY3WrLMHVoU
uQ0adGUho29kZh47jS5RUew/IhBsOfhbC0XuEkywRBTE7Oi4tsiH5hTVIgA+9ej6N8tN1gP3wUN+
Yd7tIyfgkJ1IdTMT4roo0qBCERgc11FaYY+s8icVN1/rhrnKsneXe8uxEk0I3qPRZ56N9g2r2dxF
WLRMyz3XpHehl/BLQvomdeXhgq7cjZVOfwGv0WGChceoEp8DRfWn77JPBIzus7mgIVT8rmhzsGA6
mDhDATJYZ1THz2BFov1oe3xeYR2igatbRpY7bJ3gxh2p7wTNrJ/qGjJ1vDl1mklclON9KJm6rU2j
WWsis7aWnL6ZdGeWGmajgJjB6PICZM5uTt5sQcjUVLWvrNqYHolZpzDheUb2wC8Mxs1tb7M88dk8
VaPeO5OCnGVp34dOeSjr+AKN1FYWeqoV2D0mN0wxbxyWlxVhdathxNdV2u9k68i7ufS3LBL9Qq0L
u4BxnzYHN4dMsCy5p46/rUf2CO2sORYyRTcyv13kG8+6Pm49siNYvbibpcylpd5TKZIv0GeZ18b4
B0SivpKz+24O0xYHORR/vp+qLqHQjHUfJCRhgQ3aRo14UNKlxtbzJGe802aBj5dzdcUOh5GT8XDb
+iutIECsGIIJ5gkxao0O1M32wo1NDEGDqrEfmcIhO8WS6T9aVXZQI7LsyogPTtK+pTas0KiTx4QS
+VlGZ+JlkLn4MCAhRq5D7PwHh3pqg4iGFdR8xAxTaG/KuY5pT3KbhsjyqR5UTVpsLaIezGqM1gGR
k5QRKEe7+M1hO4rkOFic4+1cVoTH480RctfGqb75NhWBrB9PhR4wX+8oVNiqfqEPBpCECocl8k96
S4KKWfrUMMDhVKBeNuSKsECtEDIYTJqouWebtEKaF2t8KFtr4HIe6e22Oif3sntCRpoojBpCnNSX
hh2x7abskxRcykgO+tJbOcJIsiJjMc3Slf5hMgcECVPB6REbF81wr8KicEKwGe/nuQ8axmrE7lQl
GrYK0SUIzezoc9RGV82n1rscdfEQblNddOTVMjvpB7Hm0fs0MX8I6fbNhRDQ9mI1GaBdfSqO9B8Q
sPjuEymMEGLn37FqKzmgji7U0XkHkEbEknquxDgpsWqV+ZXUM2o8hAtRSPoeaeJC7m/YASgaQ2+3
bNII/eYWG+RcqMTTxDyH3Lnlr+XxG3NbJFtTF56ddK7jaqSm2TV2JA7wbd/Ej+kwXBSK0m2Xs5ZL
IzIUW5HITTJNGG1S2AZFfMgoNhDaDQl24oBfDQ37dSluZxTjqGz3xwbPNeZpNq+dZts8biWuTrB2
Za/QQ1IYzgszOuB0bSg6xZSNUuvYNj2i61F9CUyqMLp27nSKEpWi3Q9Gx3fLeAfaistxiJKh18Nt
puWQHzoX9g7xPLWZNQfPfwxruJGhT4bJbExj+ZW1UIcteFK7pGelMHnDUQdOVGkWVIn0nVUBTv/M
R/AU/9UHcXeM2xIfsTu9p+K5mQ9gK6SwpnkxLAswFpXP8niGU8bUzfRKXPvC2acG1TmhKCtNVkR6
TUvJggOP+gUIivi09GTgY7xTXmE39+4T4OlLMlnXGhwonqJtnaTN1ilapjvwKZZjbDKzfjMoA2RU
iQG6q+RWtOW1rk1WAnn8LiZG2rYiJNNGjBSlcuOPCHhaXZ6kNIF27XVBwJ6UkbceENmkoqaupkHY
iMmZImoYWQH+cN/3b+cqLoHgTTk+wOF+ESkn9WDjXE88xExdPdfRmAUHnXu0fSvcjJzPfMP6e1mQ
bj9G4cnSQToX9PgOyqRA6qn+oDGmrENa5NQfaLWlAVpEyJ/+to8eYnt4q2CWcYnd+OaI7DA4E4ac
EU4aANtzmCUOLHNqE46qbLS7wDukeXTMywPK9HJDLGts9vugKPIjnYKXyGyuou4P+cxBlyqYk1GI
hGbZgX09ZH98shsStdsAoVdProsOgg6Y7LM9OQc9dd46V/ta0bUmdVoz15IZXEkgs860MFIRpSgS
qCrWN4VULyQSxOtoHL44Vo/IsIuPnZGc41RnXZMRWeklXbjq7PqCtvMAH+qpnJm+EyLOMrkQrHpt
c4gISRqdJw95k59UB68SwanM7b/0NnltAhaLRDFsvU7AZAE6Fzsig0w8dVyLrFfdnxBu1+VF88xy
T8lWnbAo4aCFyWw2bcdMOM5PA7nBN3ZzjUzqmauoPYwTjDVpGd/9SZbuWvhwVqkzE7Bj5NPNchOI
EkXEx+PKo6xZYpjV6tw9VaVe7Q0teCDLaLrRUwCijskY0g3aeKoRJDKWlAQMUnMdJnQkeWigIxnt
Stwsj73Qv9MNgH3E36ZUF43s7NOQnXo3o1fnbAXFAsK8JfjGnoQcCFrw4dGHN3E84xfnu1ji5M1y
b7mJY42OKdfuLXnw8ma58dskZI2LZ78JY+PHz5ZfTGF0puY/bANFnbDCcqQC4zFojehcbIKyB0lE
alIu15jlWigu9CcpmbI0ro8tlyPrJDzeKOeqvfJnQNXHjeUVgE9M+DJhXmYnDTLTUgj+/6KEP4oS
3Lki/r9FCS9vdYiftsmzX0zC1vKy/5qEdfs/3tymZo2ECXfWEfw3qAJj7n8cwzaA6sifDMLef4SQ
hFKztrB1bmkP/VeTYP2HJjCh1ygVUBHofLr/SjJ+kZYE3/N/aJ/rv4oSGPrpiBC/DbyJSAxyNOY+
1E/V/SmfKKbXrX2NBe7zrIrHY90ExyYQPZBNrpspjWWyUFEfe8Ca7D6nt0I/e6HO1gWqI6/yDipp
xa2WxO8/bcl/+HSSqPGfeg/Lp/PQX9DqBiLOBvqt+RZYg5k4YWNi5MhX5ZSbtwl8YWpImnWMEv1K
7tGDpVOOzXIq2mNOfYRChX4ARGwyXXGjbRwwf/LRQ4aupc7+RAVKjE64MqDA3rV+BJsCwuNED8/I
/b/+8PF/beL934+PjRs+s+3Y7P9fN26FUbSvct28cr0vPldTjvx9UpCynQLq62TCSIeWcx/S9DH6
z2Mgmnu8raeUrDwYV2ZE9kJyUzZudnHIBXE12gluoz97RXWMcg0Aduqnu0iW1bHr6gfpSHCIMFly
oss3RiGcM43L6x++07zJP4Ql83dy6JzrgjmnxzH4+3eSRhRknkqMKwd6BsoRTgmisAAabHBsZUbS
OU2Cc8zxsSti1z34eandWHo4ngcT30Pkls/uMJYn5n47T5X6xXSfZBRRNlex+WAnyPnxCDLTDZof
uqr/qYlZ0lb+9tE5d0zOKM6q31u55D34bVB48qoXXHxsTT2M+r5Py5liRfXRCbrwlE1ku0bjvIhP
hi8FMEu337G06w4qwkqBsi3as/oZdgYzOjKyiT2jkLIu+QonTclbrQuI3nVqpLdVBjBOM/Cv9+IU
moQDOA6WSxXF3ox/SHYcG5QvzXDCQUtYt6HXw7ZJpbcto0mt4z4Md6Wd48Hri/zgGHdWQIkqMfPg
ABeYKgbgo9InKrSl7nQsx+ACgcJj1cFNTN2ps9Ee22GL00zcjpDgjlakNTs9RRjjCyyQQT5+YYXX
rNw+eum0vL1VmplsGSqGfS18gE1KJ+ZENN3dcq+Pu/tYwcoShlY/GFLmzCf8Y05L1yUJnVBZYk/t
mblnVusK3NxW081mNQK4Og7AwjbM+76N9uAdmSu/yiwgPG5wTbpKxcFK6+rw/3Co2nAXEHtZuvhb
D93tgcgMTiivmmzPndNSgXKrau8jIV60O64jL71husd8rJ/DyDKgmroQ0QJ00JOEoRaS6tB62lon
/46lqn7ttU0QU2QwPOK+p8q7JfzBe/nDx/61B//jDEO85qHQYUjm/19HDVuD3jJYlX6dLBhywg4f
yMa9I5WEZY2dursyk4odPyuxHDe7NakDRlr8WHtvAiPWyRbRu4tr7tADpTjWKdGGJpHtRpnRPgip
nvz7xwVI8bcBAfyFgWBEeAwLv4/RnedlMSVW/ZqyPLoXI1DrcV6lJOewpRvmotneqMy9cTPzjKsq
PuuBeo5itzn++weZSRu/j0wGRmhqxIJPY/0etoQVl0B6oFHXNuso4sGRrV6SUNnnPJqbz1r7Ke2o
3LJYjab4NpCDhzNYyrtlU+JZ3EW4cC8VuFwsKUzNqRQpeSzKjFpdDc0wUtqZncMEMcsO3ZA6Rxl1
Dx0V8AsZKDe9r3toyQiDqJxSnDUtGyEYJK+KfIc/dOUXBc5vIxkBWiZTCt2xjL+NZCyscmA/vrjW
QwSvuFennrIisn/D2STKehhZd5Nlf9Xm9J8CXcMXRcayPnb2VkbGtCtU0+5Hd6qOIeHFskkpGUza
sJ+oS29KDVv9v+8b++8XcoeIoPmawT/Hkr+p9PRCCZjlnbxWdeNuZBp1ewbp/eS0XwvWcXeuZYJi
TMhxJoPZ2raOyE8QucxjTQOkja17nSUcvvXhK1k5ZDyjgKetnn9BQwNMULBTgBDERxg/d/1Eu0La
nXF0zRe7QX8oQgNfYh6Sz8M7HNrauAk929yk8Cl3lcBOQk0pPbfpmJ4pzBpekJ8cOTzEQrrnhoLv
1lWVTivMAXbf7TLqy5fSJYda62iiDFOzEZm8z+rAetcUcTZRoV+11rkxFEXJXOmPMOuM53TQqpUu
cxPQEUTrLB1ufdvQbtKwYonOl5KV0e3+fbub81jx24HiSE4JpESW4TGg/DqWqCTwW3f09KvnFcmE
AKZ7GIEJAjatKvLy7OFBQ5m/jphfnMdxQs/Wj0cbmB9SzbQ6pML0d21N6rGr781Mu7QtFVTLREuj
RNARmBxuAjenmhY8tzPa1XC9XVG2xcamTrvyKVUdstF8DDLcVR0KNvp9NgBKDZabPE1GK2/dvBCg
MP3+FvnFbupxWLl58kgEh7H2GtAwYZuBMbXBnSqn2KYoB44yR5nw71tKZ7L9ty2F4slFl8v2shZl
1E8TYW2QbWf7pn6FVfwCjJXeeBu+xuQgn+pSNzeurUGj76ty7UdperLGZhW2uHNicyhOxNkgOijG
28xwxj+oJhdV5M/70BZ0JV0WDsiWBTLk3/Zh2gSSJu1YU+Mx8pPq4/oeqTFd0fjZLzX3XDnaedBo
k1KbrajGJhnIN9bCrg2DdDl8CyPuDtZYEf4gNeO2chHyRW0nzqPv3U4yx8bj28nexGizM5sY92M9
xZumDcdthimpNcVDb7z0NtdFrZ/01VTY5iF2mjctS/ojwRKZNgFLTCwajSbQuCEp9mMJIT4s0dab
tVhb9XzwG6RRCLIb1il83YHuPGEUXrjTHWpoGQqFdRh4xc6AU7zpLYN1vD5e4vhNxWN7jpAkJAzN
zD1y5uqSHj1OC3RF1aorEBuAS67WxE0E6zpAkQJgjwyXCF64k0XJn8ZfBGu/HS4sl/DfOgajGoIe
m6TAX9dNYMHRB4zBlQjc/JJqYOVMLXHWFoy3da6dLav8FvlDs3Om0T02KrrxjCx8AidTHXsrTtah
85c7VHRgRtiuK+lM04bGC9NGXRAvVNEb6pux2ZFPVuPh+yupA9Y2tES2o9eLS15Hu5aqxL3QPzdN
qT/E/vDcdLa4bfN75cV3otMCjDmN2Ieq+hq19h4JhZgDtyyMmp20H9MGFjFdG8xlsoM+sCVaati5
nNIraJvtbTbylTrsbn6ugjXcbLHhiqNOrVIBTuMHJ5pRuiGzpJnzjLxtrVxM5kUI0MAGJrwX1QxR
HExYBkSBnElpHs4/7kmi8lLzxvEHA6+t75/1qN6KGHawRd0YXmm5MjRIKE4CkhgMBpYmAYzeHXSk
v/LBm3r/Oq4Nuz1ndj/T+NWL3jvVQWHxoeVLzlTsm6tqGjnS4I3vUVtTRHKiuwBN7apURbd3VO2g
BkE1E9Sq3jS9z2KshaIZWwOBO/mI8IRJ76VMXlHQ68cWJNZ6AhW1tQdJ31Ubz16hp1tSpWuP+QCe
7uFKFyGgAdqqy4hSczX4nr01hvTr1GKsyqqQ72mZl8FszxrOl7uEYMKgujOisKRQDfihM3pjDu+e
M7mgXpFut06t7ruS0EFEX1/wu1GVcn2w7EgybKj9V7Pn6GH3Jvsidb7pSiPyKRzJiOnLtYXZ6qI6
z7jvGvUFNdxb5mbhTsWJfR2zccU1Q4ciYN+bc/g3qX/3Ud7vaCJHm0rngFCQb7Wizg9lTASAldff
zASg9eDg3q46HABUK+l6iOnEboNv6mKc80b9YFhGsE7q+BJpNJ1UgXxJxElxSkb7vuBUOQyF19wC
aapyf+9l4RnVFO50ymFeVatbDH0AtGyj3oU+BiN/jOpLUnmbKUXU5upuepJIOihnIA30ud4S6jCu
prpPb/2ivm0jh+K26Q5XB8sfUgBt3WV8LTtqxjs3keRJumGxi6Iw2+UW6UJOn4KVHVt70/mswoLp
6Ag9vvTJe55wgpFC4h10UV48PrPPlCsP6uF2NPxg0xJJuokgFqMoYAbOgExzUzPsExD6dk8QBQb9
uKruwimo78yE5sUEsWKrKHqfqqTAR22ZBZJGm0NNDJ9MXnXWBBDrYtLcFxIsQ58MiALVC2gFU9wn
TSPux2ns79XRyujmRw0bCVx1RkMaFVPqQVyNwyi4FB2thNwEcxzab60PvtxypkPUDPadnnRUbHOM
6b6lWfgCJ3SEjlFsZeV9HUNznXTGl8EneLFTNWDzgSADCFY1Odlzt9+YgjkSpfnuNGq4ePONU5Bt
UroUhVjbOScf8MYeqPu3MQ2C+6npm6Mm/fuc5HSiHswnCHe3VeUHtyQIkjDpVd1BD6tPaRnLRzuQ
p1Abp0skAAdY9qozJJpQDtu/yKv8hrDF2ecTHRm98QhYK/QVk7FwrYN/OhXWc1iwFoqRgKxT2qem
Nzn3y1wmUNFdPWjRxXeqSxD6OAiK1N8HMX5tShnM77qScKBa2dsQxcsNlO1Zaenct/nwpbQbKJ5D
+GjG5ta37HrbGdOrFY7lLi0db6W3JTTuzsmfevMOpBTpZ6V+xzgVbtpCHWppQYOAzL5z4m5j2HQA
GtvmZd1QHVB/fg8b3Ti2lX9v5KiCaq816etKsjqnYTu49JzHCIgGMoeZ0/Zxl9U7j/coRkAtzTa7
hXX1gb6Si+tu+Y2rvDtG5QlnMNgPK3MnsV2yaH88Fiiq/ah21x8OxXJO3CJD9RaJGBEps9SknaUm
HzekrIiosI4/yJ8Do+zWceW3BThmGsyLbMdvNqiox5tovlmCu/0Cfq8tu0NJdNjitgv7rqM5hE8+
0IjOHLu3Hz+mUE7jJt4Xs+igmm9SAxZHS4OJigneiwVZmhJ77rCkRwdAr4FSPYFSy004J9YsILMm
Cb/aaY+0L8Ho7XtkRMicQI4+S54DSDOVje7B7ajVexDMf+TZJmPCBQjJwsbo9OjkZJwsU0VDtZjG
RxkyUKcSDavW32TtYKHlxF76waX97eHUI1ueyH9aEWs6h7AVUC1qWsFanzE5AAq33EyzN/HjYTVq
uP6x/3+Q77gWFzfLw+Ve0M+IuOWxohNFz6heG052Vw36o0rM4AhalUjuxNH2PYP9RoZ0DWHEblo7
nvaYo590kzpoF5BD2MUjnihUtZrb0GPJta0DXwAedN+jszQEot/K6dBruDZxu+VUwm4vfXQINrK6
shebBPm226v8knhPDRTOXeD48VaTyVvvEfbVR5D/zdnb0oFB9wnBddAxr8ICIXQIV7keZ/Z3AkSB
FggbinrFTV+Jd83T3shH3USaw+kJu3sFJO1YqX5bNcGB5rK5CSCfOExxzgidAF/k4dEtufYDdiwP
sM0zDUUwdluwz/WcVhi0YMS7M6icZa2O4jjRHmEjxuCCGsqZQWFtUt3p1qNB5CJqNJRPGb3fOV89
mu3FC4eMy9fRCzAmLz9Cmk1u8vy85d7ys4/n/njt//z1x1+wZh5b06EL+/090yXu/eNtilJEe28c
Tj/97Xh5jiy7hGbjnCI2kqjw8ccJaci3kOG/V0R3ToRK8FVyhicMcsB1fHRuhx/vsvzm43XLR1ke
xkEhmfMHGz0AXGdVgHmSbNgpRE8nTI1zo4wFkps335Ty99pg4F7DBoBTwZ8NF36E0Hm+mSTxea0S
xtpSDQP+qO/k2DXrjCjf9UAUBeJmRP8Kr+ZJEKELpaNjxWFKimGF/BqqyD5GIrQwh5TWTQy3OVtl
+M12WhM+9q7Lmbz8erlpWQdhJvfitSyLWURkgLJbfsNV0LpBvXeqlJr2y/OWHy03y8PUyszDHKJb
z39k+bmVEAq13CsSNJT0Rr3NxwuYyZNcxWp5nRaje7AQPCpXa46Q/aYbq+LiidCqlijmURml4APV
a9Ajkknh81B+AlkQWOiEl7tYjuppXS929eUHy01vCxjWC3UsL5iEtSXhCYvSarlZsmM+Hi46LMcy
OXQ/fggEiJC7X2+W132otj7+zBDUtIDrWYLfC0SJrSMpIixYs5i26zTP2Z8QXEU7uRjDF9zVxw1A
e8A6H4/HGY71Px8uv/igZi0PgzF0x/W/v4TpANIWnb5v2FLr+PHsNEX2++PuRKBpvPp4b1LgUGVz
ySGmj1Fe+gfAnqS2Le/y8bSPN9UiWF0fD//peUs37OO1P33x5Te/vYRoErIGjVvPKO4ryqeN+ePN
h5aYOWjq82Yq/KluHhdqmE8ic3pYtkwRd1l6mATSqNSxDss++9ijy0MPXm28Sheu3I/7y48/nrrc
W44AYGrBRJFlfkHX6YDyMied9oaKDp2QzPv7ySu2dYuImIX4ApWrxt6atssRMExS1a+LBNFbBh+6
7P+Hu/PqrRvLsvBfKfQ7C8zhoQeYm69uUJYsvxBXwczxMB3++vkol2osu7qn0dJDY4yCUZIlimI4
Ye+1vhUsNdQ1swFNuIVtbpsIFk+5PvzxVy3cSX3158e+RcaqImDLlZpNdsNoscNgHH09KM5KyHa6
FlCX8HepQvSyRa58pLoQdnoyL1/vS83Cd6VXxU3Jro6AQKAf+nSDx4awnGb5egF/uvyvn/vhFpWv
j+n3q/6//+snJY9NBH3dbYMnR4noYpGlsJMFadyYeYhGqJz8sh383UBUA+Ika7gqoO+ByWLHpbor
VxHuCjsJRE+fnOBh6mGaSZ+A6odBVTaNWHceuvOCpSQhM2N9oAVxGCq9urcuFNs39m5+6WtWsEWE
vg3UwJmPBaK1NtQeR02Yx6pQb6y+i7Z6c2wTtd55mXlZubW+odDyGK0iYcmj6STp0mQIZs6jSySq
elnolX2I2vBmrJXJA2TexH2FjrlyHwsGq1mbxugLkV8vlYi5foi8r+hHtGNBIMd8MA1/q0pll/ol
pTFb/eqFrr3q9HiER6I9WEkwImaOZq2eKfMimAwAY7Wq27zHBegPq7xnQ6+Y8hSNw9ecJAcsN1Sg
VJXNEx0mnbWBZ69qkbDDTxydkLVi2AK0eBppAK/6TPHAhIjgApZO6CxEbqLVDuSdZZMwKXPnOfcz
uVJF68Gu6dHAq95VlQfRFQDnal128W2XmaicMjddaJKkMkMW7jKGTXjSOwpmwJmDtYBD1vMynAcF
1aooJEkJV9TBi9V7S5oWU6wP+ysbggWX/ZiT2zSP6vwJMmV+6MoB5daUblW1FwxI1c4c0bmmEcbf
2O62uB0vTU/NbtouMFgWmY+DLtW7Ot3gjy12heI4hOiSmuTqct0iLmft0sVb3w2WvST+hgayR6oX
NQPux9PoGMfOK61d5DMP+kOyojv0LSuoUyYqbh9VTBydCsXIWUYfaJ+1bn6HwX2uGNiIa/eUBhH5
GzriONiLxPFVEK+Hdp/YDAo4eaoLXUjsSUJbp0Lz9sQezNxGGVhn++MSePB5J/FHOdogr6Kw3pB2
h5Pdai/1ZqCEYpCSXGVusguaSPCoxWz0mOgU1zmO5pTNG9PEjPOAdM103TaXmPzw7nemu0+78i7o
HG1rIrmqOh8XoKSGqFooJGs/wfveSWs39MrXdpMmJmnVibdPQzwUahYSbKo9KopCYE9HO0GKQAID
AP7l25W1NWxr7V3gGhtJ7Ga4KI8eReylX7jiOfOC6Bh72h39G1aw7NBXmtaT1WUVR3guK1Wi9jay
OgfX6lyHpaHvs9NIy/mu8R71Ul7JKPcvtcj8alTmcBEMPt5vKQ+08LKj5cQMYp7abesCbaYsxF09
1Na1XoEM0Ot4L1RyimpqVIip7YNUiM3CWC7PPJWEe5rrN66SLns1Jlo1S1AViuKuN9xyy/50iyhC
XUfGsEeNTP8i6rYlfROb4JVdp2HD0PWYs+MCIx40lU0qx9sYcs9NMhCUpg8XibEK7EBcosuf14XN
8GqllIrpioKTZYmU6vN4lERbR6YKCg7kF4vNYBZCiN27RB+si5T+QZXLYOcR5ZFbaPV05tU6aayF
gfRkh/P/fuj0dG+KEVeK3o4LdaRGKHGYLwzfNHYsvIZ5nunxBifgHE0jYXGwcghH+iJ7zpzdPrLq
uvmiFETG613qHxQnf5FN/gW20YovyVeG7vN0q225q4a2vUJ6cK3XOvUEPlwgsDXotiigp5zHya9w
zEv32IaJ2EpHecADVh6bEvqWxAFYGnZ0lqRjtqft+qSrxQ0WspsmkO4qKJ1NYY2HOCu/FEp9tK16
WKs+vVZveFCbRFsUSGmWsVf7i6n9qBkvarztAaqetC+6n48HJQQwUG9Lp9VuIvk1cgxjW3TmVziy
9qaNu6vGir9ZWB03Q0rfxCJFLc0gmrGXvQGYCZTGkfU2k1duVKnLbrDtuUko7XXfUWE0ALXlhi3W
DrvW1I6VWw14EeEjOhDMm9BAQ047YG9VQGvpPDhYFRUsMW6n7mSgbouwXnWWvB/NSizLQDRHq8sR
nhWVt/ScaxWALpFIDYX+cEAc2oH48tkBSsUJ1jH1KGyxGGWifo8QWzlYLeC/trzWhUtJyyjPw7bP
gCdo7R4jQNHL+tKlXNfq/TVLOXvZ0z0Y0l5+MUSCpTjdE7ISXuOofPV4gekRdYnqvw9vFcPvLh0C
7SISnhdytNvLTj7h2agfFWFXC+BNEWHAPLRUI3O6sbiNHGeQ87oLyFwsk/JSNsxpbkroXDs1+ngh
6k07XnYNTpjXz/hGUO+MIX9JYi/d2GY7J5LdXqsDWErTUjajYA2lj1G4ED4vDGzgdVTycyBzl+Qp
De0KIjPvBeZmSsNJfCtxptVBAQLRzeLzxm+J3B0zOh5ezV9Dfj5g+T+ro5RMH8OYC1vftYKJwbFL
sSgb+WxbzVEWGtYCGZ2wbjjbIJ+G7YxaNLZU3m8WlSy9am+VNgOle4nooYXuyBrqwrGbNcSJwtoO
roLgsatgMqqmAgHRnrmm+S0nB+6utOKzRMVpZfppdCVSvOUiCtZqEY8XoZecJlvbQXQ5Gaz0qc+a
S+gccmdXJoJGBDK0XdjKm866knlAvRvPQkNVVLe3XWH3t5RWeHyVhlBqNK2FEeCsse1prdSfKM6r
6zRmC+9WvXcwYw/x0AjtfEiGY91fBuUDP3Lc9lyFldTGL6Fdk1mqhvh9lU7QuTcwK5qUTH2uDNHa
MC6LhOWFYtVI9n3ihZLkPkgbn46ePs7DXher2paU5lR6u6UfIv8lE25kpfrFNNPbrjdZwVJihRHQ
kKBLTnEUDjeJRSxjEuC/7KHwDjXVT1zD5TxWDAfYX7rpDemuKQtTXIEvp9onmnfaUSVWlQtpZFn/
YBCttLSt4CVAuz8r6DNdDgM21apBGe9dDEEHLiRPr4kHrBZA87uF0Bj+WcLwVMiReCQjPvPYK/eN
I85HzRJLOxjuInbNVJDH6Ma320MQQPCrLAknUHrYI8yNEXvPUTWka7XjdW0QEC2J2z0qSVMvBmks
Y2E696r5jVUdzkC9Jw3PIv5saMsXmjlXVqurz4YSUUj27HtmL6Ck0llowDMuy9S5DcdsPIWBDTiS
uDmej4o1Y5e4OzOx0bLqlbL2HKwMitV7WxHApDPUO7XKHx342l4kiMaJsMRIc1Qos/ntfgxCb1/a
2blmO6zrUY8so7SNNiJhp1Gzlt6zFcdq71wqYlp5+emm9VvwGJp7OVZ5PeU7RGt1jOiyaWWxSlMQ
hP0ADT0A+CwGLGRh1iOAiAlj85PYfvCC9Ks7JT9aqV1BlO4WfT8EOwDiIRDFXt000BjwzhgXbp65
F1ber32HCkbaRztaghtK2dRVzPGh8jL4FwwGgnbMQmspwxWIk2do2/yzqjWuYjQzcxIWm02l4D0q
7CTd0qziuwcadimLfWKjBkCOsEeo925CEz9LfFs6ij9r1CZdNo6KEMlzL8rBk2cQ6h5w15NdqjGh
ODRVSQ/bs1RoOIMS+70zPFeWdj7IVQmAeB1njr+rEu8CFei5rlFs0ap8m4xOQiqyWOBIcy6quHgo
tWQXtaWyVjUdy/Do+LOY7tta4DCZsayK0UQ0BJNr2VUsoYcCCoQ3rrjfWPAYO6UGYlB7ZEwMWr+1
mdvOgXdt66pnVYHvhxLucLIFDRhTaaNbS03OM5ycw+CzbLIFEWA1dviEZDC3MCxeejCyBAwe8xBN
tpt8tUrpvOTCP5nFQ2Sow5UdkwrXGg8F0tJzxyvvcy9Bw62bcLBLIVlv9nBAYosYLq3dFUlfTjh7
MQ9zCMl2xQ6YiQW5ZZcd0WKdhdMxM6sBKTS3K0+76VIIloqf0Wkb3bMmtGh9qe5VwvibSvggadHg
CZFo5xAXZmu17PQ1aaXuErXtN2rjV2GYc7EKh9sHW8QubbkZA+2hIHqW5RGRIoa9ruNgPKokwUT1
cNEleyfIHiqz1y700MN5U1UlBIBiPMebYc9Ko/aXrkId32hnhdYYa182F7LBRZ1Y/llhXttVah60
psFSEWjFQQ+7yxTlf1LY0cHz0dGXqKZWqUZQgkf0p+MS4vsqzwwwiRCBGZL7qyCSDXVBk8Oq6QZh
8yjCrlzU02I8UYbjY2fQv2kn54PDNJqF0MwhvBzxhD1pbgHws7P3UMs3qivGbWsDDOUqkLoejTlH
jsh/5hlHJrtIgqycyInfkCGuQ63iexOTbj/NmtkAORA2MGtK1dxVWCzh/I8LZDgqi6MiOYMaSbkx
067CWXAXugpBtU5xDIavSolQ06UIeYEgOkZvz3z/+leC2PVQZfIe3gsmhVDP9mNmbTK3Yn82YbbM
GCVS6hKxYMpsw/bmRuCUa5IvojaRSnoQWn279EHiEuLb9+xBXttOhT5lQ/vGIfaruz9KA6libIME
RDafHJI9X9etJHLT0Sq9fc5+ZBazcV4kTDabxHOf6fhvGAzaHX6CyypJtF0QAxP3Y0l8rcMNVy3l
YHr9iEMfvBThN1dmL1/YX4uNIq1HfcjTRazk4aYPC5CyCht3y/pCg88l2jz0EOSqz8VY9miDcmWl
glzatS3Obt4bGP9FQkdMEVNrxV+oOnDK2GyXRm5SFyqowZs1uYpmXyWz1MuqLSVgfVs1fBiWg4mO
QKpncM0wKMLTXwpSQ+cxjY81O2IItbxcc8o26S4vcJkAcrmw00xZTEKbtqaBQ+wCgF5vQIyEz2pw
lgJXBI0I494qnlWs2Y4s+n3DbgyfZ3nPMyN2wrhqqGpcJol3VEqqNLjys1UbqsOFxGHcNCRg8phG
syAwzUvLU3bUF7D4xPkhbYwVxh9jY6t+zBjthquxxAUb+i1eESqvZ3qstPMuFaznkXWtgjxrsHxF
97i9kgNmR39uBQ0ob33AXBM63jqUKrnwLi4hxWGdWaL63XEwafq8YrKSG1vYqN1qHWPlVCBJG/FM
/qp/GMrgQg+68zDyvbuh0ZAo56q2Y96FdVxiSo3YLaoIA89yU2NJmprZxkMouDTIbV2aVotXE/BE
lhbVukmwuCuyzJaKEYNnkTMMi/qVKeOXoqfHGoic/GjfavdeBhLbolE2zxvtmyJUaHYiW45tXZ33
fQ80PorORp7S+VC7GFRs2ufJ1NwO/VQ7KtkmAWywL2l5IYTE0Ed/aDgrHK+/CMf4zKY+o4T9eS/s
27JUDjZGpJXpaM2iJc8UcYc8NLFnzposaKHopedKVatwYtmQBBDpjtnY3o9tuHK6RH/uQWdkmafP
fLPVb3uGRIgP0U1XNzR+O+dYCb366mXdqjbTJ133AvbjOtG9SkSaPSoKSF/RLDPa7LK1WZHgmMYG
jS2s8PB+ggQlZyHNL5BfGlu/5m1Iy4kRi8orbux46VB7mKPWiRdoKactQ99GRFI7QkdA53QHfYAn
lRf6EjCqv6nhulDLonHe1/B5G1WyW58WJbGmxWdByR6B9iWd9rLeVCHiyzGakOdGf2NYAE982vw0
DHycpTFejCY584dQrHTfXZh666/jViMznfDYuWjMiP6devJYQVlVzTVOyi8dHqWz1tLjK82gGVIC
v6nJRJksCa7L5kU1CcENyyBfdEHwaBLPTJvxKmC4OIZK/i2TsJUMtuRuMiDlCb1sKTsEl6IFouiO
KTARtnpz+igKabLRWRCLZO7kfbx3cRHLEOtlIf0ZLuJx7YpbJc4BuLuRsqUFb6BmGh1CDsDbvlqe
RWY6Z0lDyEiKX3OFG06j4WSueKNzhJK8qDW9PPh5ek54SochN4jVdqcmLgZJ1E3pRdAMIbZuhtle
miZpt2G5LrrqOkkdFxH4waCFv0HnDXE+N1ff62uquIo9VtQ1MJBzObJdqJU0Xo25fy/LmjyAKXva
TEtxbvQXzEbRXhHOl9cSTOr05twKdW2TPBhFqtHDRRBUzBtet9EcaCJ26kIESbtW6peotlLKqb15
kXfds5XZOy/1+6WIVZT6eO/nzmBdWyJX5lVhIZuocEvbhXfZeRruxLJmz2oMkNmTklRl9dKootss
D/SFoGQ6Nyxw5XlpsTjqqKKQPaFgQVW/gtIBVRgkKrJbWC6ZMfDsQEo811v1LJLmahjraE0gbrWw
x3xcKaFfbXSnoPznsLI2jDK9glp463bRlTcE5jYIomFpdixAbLXLVqpXmKsig9UtnHZX0kRQj2bh
wzAoCatHYkE8N/HiGmgdz0M9Eak1j5tnE7yZKdg5E2Y4gnVbCAjOwD5ZIx3FnRYYHRpHUVqHMOmy
XZz4531OkrlTWKe+POhj6O6NjDpSFuM+seIRalcdzDMVsGpTj9W2jSKfNXfx8iqG9wf3MS9tcT+j
VkVwsAVpAH4T0xsv/Lndw1PSb61h6L+NRjGX7JgQx5ndptMeWXBF580ICtSoh/RguMVFZ0cUG4sU
GFqBPDXhbZ5TbZ5nPVbYonf3VqDlV9RtiSUnpGfBauq2iasIeqWCeiCy3D2CowezLOtdFeCRaB0z
WtapD0NHpMBAKoHiwR1ofdT23vbtuVQzNEng9PyuVelse/T2vSC8kbQkkOpOVvdCm8eVbS1QFbcb
oWr7MS3Ng48smniF3pTXMg3LLSHfwYqyEoCxqfQIexb0aHOhJwNVenAUK8g+Xyo2w0QMKXedT//F
RfO5C5LyXESTeNFTCGynewoROjjrvavSiZ3d61+pYvLMieyKbGQD5ab5ErJHRTiMem7WK/lJxkdW
ycU+x3p7n0Tg330s1FqIvSFPvJvS9K4JZex3gfCWtvCmtzqhGDeklLiSsDlHCSfO9dJde76aMsYv
VZeyq4LJBnjqt8rrVOzLIxOZAEaXZOqOJkuzlWPNggQIxBkcbswcyr6CO3AbDXFyWT/qolrnUZHc
Mjtr+1yGZAdUa3BU8bWKsh4/vaRlo5ny4Gk1FOhErAeRAowQ9bh+rS1o9RVbFGWj9mW0HiMUhiH9
D9Wto436PIRKuKs6RvvEUK7zho/01sK8rHkHmSVbpYgcJPd1dYYB7mtUte5Sy4imKVwM4L1LlTca
9FnPotYhwXyDx4EaVqgb80Sv5hRsoo2Ms4IhSPM3KESQC8mM2lLm4oq183zBZsQGMFBdq8IY1r0W
rprQcK5yR66NBq1e4WrHLE++NuOkoOlKcZUD+8r7Hq4Pe7VdWVjuNs4pFGpR0ewqJVwXg66eh3lx
xyXAXj6yBJeGdmGE/Po5Hco54vZsVbmxPW9zx1wYrIjXaHRr0jpWZUiwp1fZ+l6myqPSd/Y6d8tx
5RR1viqjO6zHwyb0ezlrcrujsBod/DwJcUp3zT51MRL7Q5sd6+TRK8h8dfXsBJCwg/pbL3D8BIcy
afplrhvxygKGO8/tCOzTgIlD6TXji9VRHE6ae2KX/LNUKDdG2YD3Chi3HMBz66rWFuHgjZf10AFv
Hb7lNOWXXcjugpKPvLBDPz4fEkg6Tv6lVktxRuJghTRPRUYTjR0a2bw5wMbQlx3sxhlALK3vrAOm
I+tge8lTFlTptnClck6z/9ojM3xOua4+Dv3MVf3ZSDHomjnHA1CUOTuhL30RTjmSrQJh/Yq6d3Kt
KN9S2RRreobd3Jy2On2Z7AcqI4dUTVHiBBFPG+i6vZ0Y5zHA2nPQydkxFbffP9A7ngsk2WBhEOzZ
Zu7sFAPBqpL35vK7W5vN2U2k9zwkWtDtjQa6UNfKctbXuNVfDRd6zwpKF+woaRUVa1dF3hjb7r7q
aFnpgVLsoSPdtz2VPFVTLwoaViJsbQielTJ3Sq2mEqVvXneK/AqofmNl44iG+xsz3rtWg8DWdtZ6
NLZzR5U+e3SKd0M8XFgBO87Av6xDbTjnDFihuxKwgp4uE78Ylmh+1wU3a86ahjxWTzoHe6xOYxaT
/d0i4YDDaK/MOnkIpvHEcfx8XjXKZSA68oM6OWzQMRLO2DnOpiNnkk31ZZob/YG+gbKu+iGkzUHb
sRRM+z35VZ5ZzmhisWLNWRYjiYGN1jI5UOxyZwr+i1nekDDUCXJOFJviE/MwXA80WU6+jH2xq6zW
W4oS2VzX4Tfjd0KT2HRrt6UgFwzaXTfBRar+iQJmspGmDFd+n7lzrawdCIvI+Q29MfZlr+1KdYzP
2SeXbAUigCghhB5YGgVm0YCCa2NpNxT0Oyrd1Fg3ZLTKGzM248uAISuQBKGojrzuhcVXqJGLrkyb
d+W0PIu0Jbb9PcUFjEaxQoukkO7Cr1t0OVhopBbqNw4Z5w0S3syEaJQZlHl7t3yxjcTcKqyLjzkh
ThTiFokS2V8NPIqODQisNRoGptbdadPgmTlqu1G5bwopeHUpbRZ/WrKo46je6IVD/S7bdaj5cNGG
FhrpyT4ZUSKkiXVWBFV80VHPmNsDpV7RxM1ZidyCnqZNmlsTLUY2XPva1u99++sQ2M0dN+s26t2e
fkXdzyyjRV1gD+w71dBchaZ+2xnFo6lPqcbuWs88wf6ZDVDpe6w/7OxqDDEkD/U6t9rygci2ZZ9F
15ne50ultZuLsci2ZhXD+grT+WtnLkl51YEdu5tGk9w9PQJnU+naUTfjnSNvWhMBuixSjwEyledF
OCDQsvsHC+rMPvZ8QlyMjcJOaZ+ajwpy3HXQAj6VRcW02TokFgTBXKZ2uGsK6BqKlvh32YS8DHGP
5FpDm5ikxGVUT2kSAQrmdDQD2FBGSZgTJdimJ4Sh6y9uAsRKO8sMZ1l8x9KpWiBmjpmQa0BA9rhx
fYNWiWIbWz3PbpFKDzsPhs1O0ikahGWctX1SHWoEK2vPHR8dkDM7VTey3ev/AYjMd32i3QUVqNHv
6AfzDQIxjAbOUJAObZyKg0OwrW1jtG0sdAKQH+Rc15GNuVGAcrotrnrsQ3SSuc15FyJLjL2JAZvj
V0iIxpB1UM8rBxt7HYDZG/JwONS071/tZTnt1esxfkKIdV6Zvv0g2K+EnvZQDk57ZaQAMZ0eOGPT
l7PSVpydkUymgohioCjGg941/aURf0WWaF3DxV6b0oPZo7aAd3ZFKdqFVuhQgppvRZR9CVn5r2k/
UNVFvc6kPDor1rZntMxYf2XRWRQMX0yVmEbAp8MCtD+byCw+veojhkBSnu6j6jCafTBDKY26vAeY
Xrmwi9ywuwm9WN8rISMlZahTy4nEaPVmqCm+aQ1MH8viNa5Ve9KrNLvONO8ybbhCnkfsWlw8xdGY
AbVTFlK3tDN4cgcTnOlCNLh3PbMFeCzZGLodESemsgPnty/bIFn0JTZes2DVbTQtdg2PDFLLuA3w
vZ+xTLIXZN7cUT1ldmiccfaqk4Uic4wAb65e80GgWxJCEk0Ynpb8uBIf3RJ9N3m8GdWTqDeUucxJ
rnLKmzZ1q2XgMkrkqo/xnO4UtCfZzJM2C2ZioGBee2RghT2BHV2dxEtBziCtvcK6jCI7RZ9qbeMD
Gkj/1hDwPS1G+7lno0gBJkxtNJcnpOHVRrXOAkWxD5SyWPbryjISqn7rps5LVqGLYt5cT2jirBUV
qnc3wnVJTXe0LOYBSRzm1F/skSDkIYXnqtsYvapulOwRo0ux7oroPKQgO8NZIjZC2Eth9+ukjZ2n
fiOKetmPfXtV6PW5G/YkP1pKuuhb6p+AJaBaJp2xCBNPY6Wta+dV1xxiE9tyVnzJKKnNsBM5jC9l
OdNLp1n1Prs8B9GE9PJqufHSBt8LuaGkaHoDir4sPQx5+zTEGnVJP9ka0rmtNFokFXBOsNJEoZnA
r5ZNaVFQpV3JSlpf2K6nHdigXJISXsNEqR8CQz3qhcguGktfGVEfHAhruZBtOFKoTf0FA6E8CwMM
9Wqu0g+j/8T+b9I89kfFdOAxj+Lq1U/QmNoNAs9i2zSsi0wzvo7rotuMuX3XmBP/qnQkLhXl2eqZ
KbIwqZaK9DzsNj02PbpOczvVjH3eNKegrppdRGbjbES18+oY/H9DRPkh0eWXnJbvcTMgQqYUl4si
ypub4t/7ojf2yF8f6F3wyxNb4aYmRiaI3sNSyCX6waz555FeQ2f+2RHSUxM17fPL3/9meL9j1bJs
jCre6x8AK2mBquv7PysePBU86irRE9//HZ8sSJcfLtE/ugj//Pf7NRLn1+O8+w1OzxPwK2LQjJ6a
H4ExugF36F+7Cj8d44erYP5u6tpkSSQja/qDC/vHq8Ck8rumskzARfqf9vvD8cWR+w6z83opf30I
/tmvT9WWXAR6zX/1EGia9ruNOcSzre/X5z/uIljAgz96EZzfdawUhHd4358Bfsl3z4Dm/W5rsPw9
9Y+r9J/2JBgGvsOPXgXtd9M2XNPVsOlOf366CowHhmHohDHp3x8VyD3/6njwLwwafw6vcxI8n18H
1uhF/BCi9X9+wduw8+sB/hhOts9//9s0br77woll9f3QL6+xXdPH//XufXkd8n74x7ch8PXn/PHt
f/yCv/7odz/r7bd6++QmeqlP9dNkCWdUln+c5pHssb//7b/T0+MpO/043nFfGJ3+90z+/rd35/nD
/f8/DiySn447RaV8+Lh1NBb5+wO/DlAfP3ByysVJvJ3idBs1z+Lx/OiR56c0+kaNLHp31t9HlA8f
m6iv+vRcvJ3ldNbwrJhEP37kPH95aqKn9t1sCC2ZN/KjB1+84C871S9vR5pO23WNT7jYbzP4b8W3
3+YF25LH95cd2NsnPIWk6NbR87v7yXg2LRM+emVIBayD96eMAFRlGfbRI2+44lH0dpzXxxs59Sc8
KdvnU/juAcSeqH3CELJN8RUW0fs3EoTQJzx/2/w5Ov00igDy+IT7ty36948FgUoseT9683a/jk00
HT7hfdlxZu1TIt9O8fW5sLnKb5+Ypp5/bwrYF20kfrnMHrl7Hz/24RTl70YPjSjITzjnw6mW6Sl/
fjvD6XLoMAk+4RYeTkKcnsJWvNDaen98EEpvn/j3LzepowAETu9glzrBXp/whh8i5gJUQ++ebHwB
E3Hso0/2IUKDw39l+W5s0iHqfNLRC4IE3s7z9X5qJBy+feID15vA05/GEF1zXO/jRz6+PNann1ZP
bJ7sTzl0d3o/b+kG2/PPOOf+t81p4nJF76d1ju99wttzfOl/O8MD/SLfzvX1VhralFj40WdwOvjh
BSDbu2nsj43/Zxz8AU/J22n+cd72Jwzex6Juwt/mp7pgpnz/chq29mk/YHFKfn73DXsCxX300iCS
e3/FTZ6WTzhskrIieb+rgYzqfcIge16/BD+XyKzPuJUXL3kuoG6fftom6CAyP+G8r8Li+eW3rfhl
bnOou3z8il8XpH3/5YNIyUD7hFv6/Qf8+iBOh/+E9eANV/9FiJd3Swr8MRP4+aMP+c3L8H5X+UcZ
5aPHvW1O4dvZTWOKYdr6J8z1dy//MMr7z8rFv7cevIvY2fz0eAOc+ozn75+jvj943vcvovntL0/e
JhXk7Rb8+wuJ+0g8gVaK3q3cDGxVn/Bi3kuYYHnwdpKvz4lNfNzbJ/7RWf9VpenPqvyv9ae3avtf
fdv74tr0FU/py6n+r/8BAAD//w==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plotSurface>
          <cx:spPr>
            <a:noFill/>
            <a:ln>
              <a:noFill/>
            </a:ln>
          </cx:spPr>
        </cx:plotSurface>
        <cx:series layoutId="regionMap" uniqueId="{C3151143-2296-40F7-9073-8DEDDBD04E93}">
          <cx:tx>
            <cx:txData>
              <cx:f>_xlchart.v5.5</cx:f>
              <cx:v>Revenue</cx:v>
            </cx:txData>
          </cx:tx>
          <cx:dataId val="0"/>
          <cx:layoutPr>
            <cx:geography cultureLanguage="en-US" cultureRegion="IN" attribution="Powered by Bing">
              <cx:geoCache provider="{E9337A44-BEBE-4D9F-B70C-5C5E7DAFC167}">
                <cx:binary>1HrZbuU4lu2vJOL5KpKUOBYqGyhqOJPH8BT2i+BwOERqoiSKmr6+tx2ZdTOjsqvrAoUL1Hk4PhI1
kNzDWntt//Vl+ctL/fo8/LQ0dev+8rL88kGPY/eXn392L/q1eXYfG/MyWGe/jR9fbPOz/fbNvLz+
/HV4nk1b/BwiTH5+0c/D+Lp8+K+/wtOKV3tmX55HY9tr/zqsn16dr0f3T8b+dOin56+NaRPjxsG8
jPiXDxev80/nr4t5sR9+em1HM663a/f6y4c/XPfhp59/fNo/vPmnGiY3+q9wb0Q+khBHHBOG3j/R
h59q2xa/DgcYsY8YiUgigX9768VzA3f+a7N5n8vz16/Dq3OwoPe/f7z3D7OHofMPP71Y345v+1bA
Fv7y4a414+vXn27G5/HVffjJOBt/vyC2b0u4u3lf889/3Pn/+usPJ2AXfjjzO+P8uGX/29A/2OZv
g9ls+/zbFv1bDBPKKAwFJvL9w38wDMYfGSNUMvrdcj+Y51+Y0J/b5u83/mCYvz39Rxomfq7NNzu0
5t9pG/4xpIQxieX3oIG9/0PQYPmRYR5yiX413m9+8T10/rU5/bl5fn/vDxaK//YfaaHb1+UZwvrf
ltHwR8IiQQTGf2ocKT9GURRKzsPvgSV+e/d34/yv0/lzu/x62w8muf38H2GSf55wf2+ZP1z5/4o1
8iNFEWWMR3+a0sAyCIsIhRBX7x/2R8v8gAP/87T+3EI/3P6Hlfx/Apn/GYD+jtHJ8/icvoP77zDo
n4++LxdIxw+3/rOI+r53h69AACJM6O8M+faQX+/8k3j43R2vz2785UMgIzCqEAIxTMOIRBweNr++
D71xBwYQxoE7hFKIECKttcOo4a3sI5GMSIERlxhhCqZ21r8NhfSjiCglgiAkuJCI/Z1VXdl6LWz7
99349fin1jdX1rSj++UDJRSScff9wrfZUowhV4dC8pDAhCISShh/ef4E3A2ux/8HjUEw9daiAymH
ac/cdNNPrlBj0XTKcnbOZJSrMO8+NUU+KLmtZ62XidloOq1wSVh3Z1G+2ZhKkVExfIpo8zy4olUB
4vvObplG060kuFKR1NcdFTfziM8GS5NBbzTOJ+1Vu5G7KmA2rlDozmg0PLfIJwHpVb/2yWLCS8AT
FRl8xKXtle/y/SDqjHv3sLUVVUS3Z1UnSpX39LqP3AUdFhHbds5jLxejgj66qj1zaeu23SyqjC7j
KfRjkRTbFg/BSyllkbEq5GoeuGp0qEKOw2S2RtU1btKNHwajkeIGd6motp3H/r5BRm24mmFh7S4I
zK2TTMczJ2r2pVZbP49qNku4Q8Uad77JRO6eeoEzP5Azz7lVS6gPjMN+xNHMpyMejnbi69HUfXOy
cwATCIsi7qYiPG+aFZ14Kb4fkaUPz9/P44FFhxqhc8EJvthW2OfWGrmzVRHBKog7QxQvJxdELFmX
DSchk8FlS21xlUdbcWX7YNfaeTvb1qhMh3pcEkl7dFVsdEtF4+33Q2/z/molqkJGZlG46tRQQ275
5MKj5RNRtJn0+WTzhyJvg0skiy7zhZliHoj88v1rEGtw2YX2Zoq+NHLh+3zjY6hEzbaLprD+1Dbh
riMNnENDnwY5WLk0QUniqOmY2ipnk4jaqMjKEOtT1/Io5uDe8RhU4mxuOT8bVqp0sHQnOi38TM52
SGp4TmLqSV8tAzcXZq7jZvW1UKP2Ph5QuOzqub2SDAXnrFr9jVuN3q2FcYnndLxpB0quMbqY5EET
PNyhwMIXeiqiLb95PwjpkJHZTlecaoXnkt1NjVBlG5jPqOb1KULTFlfMlZ+3DnXJiihLSxd9Xqxb
b/NovJ9yO30p56ZXy0bI9cRyfLR9u6Q6R3O8eORPK/g0D4rgtWcBOPDSXUw9JmqqhU0RKtqjbD29
DVl0IVk5XjA0m6QdwpslsOtX0TeHYu58oWybKxww/WhnCPFa7oaKNIUSC/uk56p8wjkO1IytuFlL
2qUF4jpzM5NKtNN2qMux2Pdg5+stb6fYVII+ia04dFOVf5nCMc6D5VIu43znuN32Wi9BJlzkPleb
TeuchZc0X7xC8xDtloDmiVzn4r6qBMm6xpJULLK4b6pIpBMtUPY+Kudwhz2p4pJwsa86vz5whx/W
KrBXjkSFWgZXHUROi5g6N31tngPc5Z+qzUXxIvpT3Uzywi2NUQVmclcvRpxpHJqYtK671czvaAmv
rh0O0r7cpluRD+7IpvBOhuScdHXx3ASmV0NBtiuL0XquKz3GYbMQJSDYTn0X8eMitgEShVxubDAv
N20Y7j2VdTy7dsrKt/OznrZ0NCtO36/gbpD7YXK9mnQTT7xZr6uBL9eUjPN5a8zx/54CW1a7ApmT
YQwpt7TdA+qiZrcJG6Tvh+saLqrTOcyqKU7DPNUPFFeXua3cNd18dbfaVbFqfmK92M7nXre3rq0v
TOuKy/ejpZiLJNR1sa8gJpZ1EbeQgUysm7U4W02FHhpUJGKg9HZdZn81UHlPEU44YvUni8P6erTt
rp0diQlbaYrKujknw1KfB9UU28iXmShCVqluicwpD29JGM1HawTPLM/pTUfYoNY671+13Pm+nM6m
nocJCzoZb3XVnre9Gy7BfoEqpknv+Jq3eyTtfUECdxO0uDl5gMukyU2X8a4z+45FlwWazFch8KWo
UfCyZB6zQ82L9SEgLT16WaP4/TCxkybJ4PvwMDjCP9fgVbXG1cNb8XLiG53itWnE51luLkbgXsrM
XZRyVtjPPgXIHz6jbc5Pten7GHfjtymAeAoZvuzmZrpnQRRkyODmMEw5zaR0pSJFkF+3mFolXWTj
fOQ8EVNProbVtfGEIIT7VljlZdMmkx/yPSO6u+cWjNLw0ZwW017ktpOX8+abWBe8OMKUyztO607p
ev0c5nLIMCnMTYOsvxZTowxB+qafCeTqnHV7am19FpbjWdWL6YpUXQBhXvqHgQZZCcLDkQXe3C1u
mGPCW3foemPuwqGvUoNgRe+jrVG8CoARNNuhKJDPFePDdkWZv8bF5k/fz70dtlNp065B93m3jefi
7ev919zCfOaJ6nRcqum08HA6vf+q6qWIq63DSaPzJY0KQN+lhfSEBscSYYxWJgy7pKyaRjWy6a9q
PO955b5B3YN3cvJdXJPIqqmwAIOsPpo2LzIsmlptsAngP2IfFY2MwfEjJfvHiOH5UJlir2vkD401
2RqUAOwzBZYz8Pysy2uF27G8CI9dNVw1wdhcB5BllS8qnAXsFW9AiAiAwq5B26qq0PWnqerqmBl0
M+emjHGZ4/0W5SzhYpCZrbpDFPWPhWx2uJjCdJmqeU/n4Qsk4U2tfSAvi5U4xax/6HlVnk9keSa9
jInvfMwp4IOvGI+79cZM9ZCFU05UNI7w2mFRnJDxGPEXvpa3W9lDRq3iOdBYuWG5xnQr4Ef/LTc4
9n5ASc/QqNyIr4IxtyoKp6/Rsh7qYXGq4dhkY0B7ZUnZ70XJSUyJ+7zJRqHSUwDSOsw4W/psNl2u
tC6TTnYvhatqBdF6H4x0UxA1kkatWosmlUbeR334gpvgfOToIkD5EnvyKDq9m7G49ravVVnPr9xz
rfq+8bEx7K7w7r7idOdYzna9rxAs/bXqHFO0DmI/Lg80714my6ZYbsUJqAaPZpygFSXjMqhZ6+ti
s17RDM1oSvMpf7IycKr96g0DZx59LIfO7QqfTzEa8G4MSbbOq45pTV08meIlrIZSoYZed1KNff1i
yuHzRmiy1dOuXQcPnK85y3F97OeuURvFD3ZENzmvPlkvZdYwiCf0bWZqntf7fI3SLqySrqD7PAyO
xTRe5ltwHFaegDelG/C/bbpanIjF0KzgrMGnKQqeq9ldowIdXOWTMmD7ldt9BZlYiXC5FWFUxDbo
nKq8bZX2Tiu2xbZYVDXVn1o+34Zma5JNYJ1EZZ9A9C9KCvbCZqMzEUJIDuWhD6lTUYniZW4gsiN2
1ldRUpD+zvJRjRKwPjqarr/sCzKpQbsz4E/VDrIa1/mqFrxchO0sk5rMLhmmWOc0VBLl/U5Lfulk
p6Ihilve5qewh19vtNsgSDBN8Zn6vL2o5fTIm/5kt/alHVG3c8F6iyAek3GYS9jGaN+E29nc9bmi
PQSiRDiGQozHrVyv8DojmH7VxqPIZ9WBeQbtb9aqOTWoLFUr0BCvUdeqfMAZuLpWXjCdbAW6Rza6
qBBv1SIjk/a0fNz6iCtXw7qdKGJpynST4QJEbrp3TfTo3p6DMX0shvoi8vkcr6IyatWvPYEYiYL+
ZerMrJx3ZczueCOfuMBfSvEVEOAqHwaYameo6mfVOvFNNOsXwsKzcHRjjNpmiLXxV5WjM+AkS0yw
Pk+RuF8xeZ3Y/Lqa/ox0oDETFDe2OSOtPlAHJqe1ftHUXI9zVSlLu2dsmT3jegX4WjuFAIsm0z2x
EnwZcGAn6LK3Wp8DYf6M5+mh8PSTY+xCdPK6Dtcra6NGrc3yiIQ/t707kj44ATUKlR30V42j/t0B
G7LmqrYum3w5qK1jl0PFTn5b04IqFqC04HVihbvK2wqCcmjBSTbqVRTBUTBfBbi8KjvyRJG5KgB/
WdBqZZfNZpPzZ4Uj+36KdOqMiVGZlENzNU15t/Mbj7eirdXQNJcF85CydDYMlVaB10XSzzrpxBOp
ZK36bXv1YnZqqPqTYxdBU6a6zPMYSINQ28aqfTSbS1eH447h6UqsXtl6eMqlP9iAlxmZcB/XzmXt
Ys59Py3pOGK8Y6ZIMOnRfu1p6gL7bFvmD4QvWLUooBdQ72ek6AbgGzYEtgT1MRawB3Jb9Dkpc7VK
p6/4kN8aO3yrVhcpP0WbiuosJ0S8FJ/KG+GjGyZbc1vZ6CHPAdoL1wVJkM/HibomA5blDlSCS7XS
L/stbC9JPz5gTeqzeQgnlZu1yqo5XYakh1JuL4P53PUl+hTUtyYSmwppR5I60iT20yVUfiQpVsgm
xbSsSS/NkaxaZpiJPO6nku6CRWjI3exeQ9MnpaK95NVaZpP0LkE5P1VgtVMAK3WjPqzRVKQdqi+D
YA6TnorLeRZuX6AmY6UsgbQMMunQuCUCUn8cBcsTG7g/QJ14oFrn6SZEsx9o9WhKGx6HBqr41qGv
eBwGCPJAJLO0DWANKYEQr1mNx/6za4ZsHES6QuF/UzVmUlvOnsMomuPCQu57okFIYqHJth8F1M0M
jK/6CG3KGn6t1zyDslbE/SA+sQaGiiG6RyEDuBzqUAUDU8UoLh1tr9ccEjyv0bnzwZS2ZS5OMjjN
AK+ikeNRDAQK9G4N7ly+xsEkTTJI85nWdZ0NdD6fW/RNr1ENUGbafVc1RYp7AoV1ITPnSXcc2NQd
y1rXNeSS347fT0aSPVThxtP383PTdkfm1n+87n24ROYI1Vi/e791qMG7DYgRPzzyfRDlwAjJgs7e
H/l+au6nZOn5pjYBQJtHRXtCfHWqbCyk5XnnInqYB3tRriAktfOrboDMjiv6DILHuTm4ADkVBuPB
uvGSjMNBgOyjzDip1rPP1Exfqm575eX62kdDrfyaJ05Gh2ieX7cqh0xg9S2A2KnRcS/HJR4b4Ao0
JEhtJHxd1xhqSp0MHT63q7Hx9HXbLM/qGlBgovis71hCTNvG1kco5qPUsRMdhsw5jsfq7Wtaq19/
bXUu1DT3PA4993s/o+R98P0L+qRNts30rq+WIJ1C89zomh3RWO+nmfRQrnJVL36Jl3CUqrRyVogU
KMFt44596BeAa+Hd8f24gxr/2Pl9NdbXlmK0c2XTg2BlZ5WDmrRKrY8Vq9s0osDOtrB5qMmms41H
7bHfcKtaXT5tQo9qiorwhKYIf/8K//6Lgf4HVKqAIF6a6iSmsDqsc6fasLypm94qF10EnH4NGWhw
6GYMi/t6Lk6uapLR4HNJhxft8jtulr02sOHLRcOSuWrO5gilYdAeCfa7qdzOIzxbxUh4VgR9Smig
Qo8SY6edWXqoZ5JaQ9EDvgFFSixhsjm0XGPXhWlDoNTn5nrqoum4+nRkPB1l8NTjApCBtxdmkV+7
VRyMy9UbRaAU6OyQJ1zW1x7TE2+H49hfL4U/79r+IjBFJg2IHih4GvM5Ae0PKH6fUjup3usnvKHz
qB8hlrZiAo0uBzVlGEFsQFeilX2iP7VVmO8jP1/IJQRNkwCRqrPNkdOUCWa1qoLujKBy1yxDo3yP
AffDyzAvL6ti6eOl9EwN7byboKBWgalgmRw8uO3rW+tBuLT1kUIVJerbdSVQGIb5Aw6mXR6UUF8s
RxleEj7MGarHL7kIKjWUOU1MV1+F5SFCI1Yk6r5V3RrLOjiKVbhTOPojZaAIiBaKn0Xaiw4Sv1qA
tVBhD2G7rKrupu7gaJMuokuD0Z/1TX5nO4YSRKrLsufQYu4uV9KK3UAe1zy/CWrdxgBNR1teeapb
oEEdjzXVFHgjPm5+3DXtBvzSldlsm4fci3TBEY1ro0Fh1ea2Izvf8EZNPVQBQDjA9Z1X3XCzAd1X
Qo5hPLAiUo6sd5pC8ibTUCRB/6hBdhBbmkPFpJrBvRDLjyOp+rQ05UtpG5GAcAvK5Don4XxOqvpp
yf1wjBw4Z1sMKZm7/ci0jpuO5Mrm+uu6Rv7CEGCPUaeWCmCsFvKhrOigcu9vSzNBKeM30Ijmz31t
4nKsX2fmHjBZd2W1vYyyl8oHlc1oyCEz5POh2W7qcAgTiXwQk2WNKQruBK9kQrQ96tWHavD0hMyu
rs2nhqPLIlhUO67XU9EFBzx+JsTtg/HBc3OMdJfOvj+gmnwq29XGiOOLGXsT171xsZjotyGIzgOc
p7YvL22/KmDo53XusNqiNQIN5cLV02u/mceivIpw/1Bb0iVt1zTAJlmUzQwyGqVjNs36TE558eg7
+4JZdYhccLYQf5kX9wICMZqAhYiojzuRX2O5yKQAKsKwu+kdeiC0PNGlvSnCJnH1DBhdnba+jt3A
b5pyOJDRPlf9WilkcqxsJJ0aK/+oidS7biNf8pI1iot1ixtqb7Wubpqt+6YhUYRb/60L+hjl43WN
IOdwfLa4nIOE+WUzy5cckgLGzTch8fnou+PK+dNadk9+k1BjDokjrY07C9r/hG2TzRjSSrVVyhgV
Pg5kKfdy226dwDd1H5OcpBBddxbN17UQT11emdiZaQIhX2KY4HYulmUv1zvfjCIrVnts36hq3rXf
xmDcodBjFeXR3QAQ4At8SeRmFfJW4bXN7Maz1UApWG7FOUBfBmrbdY0XFdCXECCsy30MHvwY4QsP
7I2t7YXd5sO4FNfltH1iBEjZBkqxB9mD9gmbqyti5xmWElwuY3N0NCqVJOcGo0WZiN/0JSvjYT3Q
aE5A8RWgTuPHGclPWneqECZMOXBDVISbmvtwULyG5dp6g92uStBDVmDQdcoKIDybXa7fttg33a2s
ZRczyAgV01k46pcA6rJk7SzQHFiCfiw3DJqya5NxxatypbwLF3w+Mzho8ZYO2wDZs9nogdbNlTAv
k6PrOTFaKkqDz7WpHyMj3kormYituh+Kslbz3dxaDLeZy/dAGmtw/e4bkI+7xnCbFkudlCOCGk1c
9ayP1LxKUNuDMIw5wlB/DIFa0fLAGSwqzIGzBxsUi8wDTFbbeYihLmLVGbTH4FmTqiPwGED0Pg6h
27XTHn3JdZfgSl+ZGX+puYAkL/urAo8Q925OV9tBVIawgUMJCvZbuW3XSSFb4DPWIRAEK3kB1j9M
bWtiUYAcEixIq4KAbFTBAgtB9ytgR8w4G5Kc3tGePS20B3UH3+UaBI5p/gYc997XN9RPNjOrSPKZ
2QR8q1Z5NK8K2k6AK0YEiV90ATxyPeYDgaRQVd/ozFDazyKrlvVT0cH7az/5rPMEADUMvzSC9crN
x3Kl+Tn1/m6ul7hxqL/YelnvR2cq5dAprLdN1QwKbTnXqvErBckVeKkD8QkJpScMTbct3kxvM12H
0DpsixIUOvy44edmLu9XaMGopspBZ3jLkL17DJbpmUWiUmLWKWsmfCZq4KG1aEIFrjKoxdIR8uiY
LDlg67S0oLuHJILqjK6APzzuOY6h7ZUxj40aaNlCQ8TjFATuApQ20STdqPHO6OKKB5qlZh3fpNdK
HEctsrnmWJVG3w0+WiBjDdkwyocNrbtoHl98L4hayLZCzBWXvJbXLgSVdIxuxn556CJ5MRXQy6j7
4DMothS1Xi3atvsmAImSaQM4C4BmzPrF6HVvtr6Kocz7trGtVcMENSv0+eJ1CY0aOQDBLMsU9HV5
yM0XkO05hNAGYvoYt1H46N7UFICNr4tAKWk4GE5XVbp18VRg/kkxN06ZDu29Jj61I0xg0oiraQBV
eZM+xY0tzgIqEi/BxbF9625ORZ/0TbTryUSzEcsXoDd3xQZVrtuCpPDbBJxk/bbo8aUZSDYaDtxV
mlDlmEEBmWeojewFHv09llA/eXe5NCmY98QL0JNWO18GVkeJn6AR7LxU9VDd8a0CMSoBsuTJBWf9
cppQCCptYfGZbhooH4pc36MuLEAGKWQKHbYGBPJnsrE+LiZ/5Pl03i7EJERssHF6AXnNZZCe14TO
UKdDD+oonFQmWG5R1Z3zAnKetFCgVXo9cNk9kxDaSbo4jM0CItb0Kjq0g77KQ4XLUM24uVvmas1M
j0CF12VGWXdoK7SlFq8Xq3WvbdDTLHBRRkDnx909HqEvzQwHMc+YL91pcc10FBPaBd1O0/KSNVUI
zES8eidA/4e+XgtydRC8ZYCGQAt6TmFqTdb0zaCmqWGqapEqu8IAKZcPbIEdH4rpufWrUfmYSjzo
eIw8iqFjnzrHr6GgvdX5/BxWgqt1FGnUinE3ouhxaPi6y0dfxNMyPLka9C1sfJnohVQp9g7ACV9S
aBTSHHWxFpD5oqA6DzqTTYsmIKqXaQXdlDTMAdKBsnd7xyU0cQYGFLQW+25zwNHpkjRT4DLGvs4E
QQXDkcI+ckmOMEtKhnEyufJrDy2zeG7LW15D2RyCEhAPbQCZHURAeHMIHYFkgjZXsgTuiebaqCUC
YozyMJVcmBgP230RBDnknhDFs5hNzFqxJh4tL57DKdqEV8LrMhbLsYDOSwLCGJxdPo3UbynX8G8G
2p4m6fbdIDeVMzHGGA/J2kSB6sJgikFy/7Q6mScr3oqk69sxDQVrktmgt38qADJJH3IeXZOlqOPc
gEoosEgkbx9tYWLp733p20Rbue7rKcenaNjhlvcZCT1w21vehTyZIMEcm62+gPSQGWjrs4u8hkiG
zlO0L3lAVVAQlOXRFGV+AZDp2LAC/uBXA8VfrBcAWkmzwVpI2SqYm/pQreuZnt28b+qtTmvCDrME
iCvb4QBc+tp6aPaUsz4PIug2/DchZ9bkKKwt619EhAAh4JXRc83ji6Kqq5tBgBAIMfz6m66+cWpH
xz5xXipsl41tjKS1Mr9U1Sz7SoTw6BqyLxp7220ByhBGaew7W7yEI8+tSSRe7VZZN6JEoMOSBWaS
WGD0ENcMDfk2Wq9y8A+V4iLr+2RU8kiKfolJAUHFHQI7pWvtHExjdMTFhrlIhmO26vXTATxxbohJ
4J41CWnvq2LZYmX5Zz6JBSYtBkZBUilrcep49cCnGYVHgE+2llDtqBdEsGp3VSmyGu5kpIfpHn1s
NhESpnYNp9Z0fnMwncy36jA63a3XwVjo0WdHVtDcz6YIX7g+QMORvWd9QZ1LN83yxjixvWKZoeF4
w53AJFZtqhzv91GaHrOmmTBTt7DjaS8z13SfpC4TOdZFspU+5ljL1ekKRYQW9cXrnAOW0PveZ3vj
d23i6anEaiJlVDPUm5xRFuNVENv8X+B/up03tQKzeh2kNtYoJkcnlQ6H6QCFZ4YfWfj2Z2cV43Hq
rRslhmPp+0/BSuC580bcWHXsDU3W4yvtClmUe7QlR4s2FP4B5BCgEXuhnBjI0RbXpL1dp+3k+lWT
wNyJiB5v20HA6nCXyHZ8g9VBVbFvdAFzCR3T4G/pJsoHN+jcWBXdlDdVT+4CXsBKtNwnFcp7U+oJ
bUeJltO4TxVX2Ua3MaIwHffG7mU8hHO6QfPPyNjqhHfbbWNdqKW7HNfd2RXWBVAByI9luDibgS6B
Hg7wTqUO3mZ9qLJ+Cl4h6B8b63mm696VaPfmwmOxE2LpIb/d2SwoCppn0YlvLQiOw/RB0HyxHoQQ
8IY7Y2QfhQK/5OYuqFyDlqWUWbAH3fnFOAHst87N1q1XgFu2Xb32d2YtnKgswi4RrV4iV7IAOlJw
KUNqspGg2nO68twOjX+xhH8sag8QlCsgrU1vFeihfO2DBZc5h1BxJlb5BnUQnYgeipg5sXCmIEJH
0cV0KFM4H/TSmCmepxjLBdv5bevELcxlK1bMjIl2oGRjuT0amHRxP5pPJqkVeVR1iWteMbf38Cft
L3sMVFz7dRW1LgnSNpzObR5wk8xDueNWN6LnRf0rJpOHjVSoDtN1qtBSQZRXbuck8Cy7BD1dGIeC
8tQWmLG9CbK6gfDtsRDrM+frxe0aH2t2e1x622RiUiQGarKj/vinsGvIXOIPlUOQ9PhFAsPclKnq
MAGJwTqQ+SX9XKv5JvSsg2PXKV99PKsyT1rWDzWFbFnO9YFv89OKb+MY/b5WH9rTfdqAQ0lL4iQl
87uMdl2TypXgUjfz9Weq77XbsrwF/2Pb0y0Pw6TDr4Z2v30QdNFRv5VNbqRfxFqKL6eEy0OYfOR8
2QGbeJtgv0ejwEQUqvFjq8sdKmnib/6uKQz8bin/wKh63kyGqRzvD9U24sX07NvLeVwDnvEVct1s
WhJ3so2nqvlgq+tg5nSOoUO+OOtQ0aL2R30bPBqWl8Zlmazn23VVlzDULAKBtANYM6UcIm48S2fM
AzF+CXsWaD5RATfEV3eTosfK98K01SJTvsUPje08aL0zcFVgFJIaizZ/gTE1ZBAr8NvoEoKTUydi
7Ie4xeJJoWjE1dK+s8DXqbwuS0G5YN4PDzXW8Xhq6rxvzZhaWDG9Bf1kz1gdyXb8DStOovsAeFV0
MJGg03Vr2BwK2z2wBc72DLMLiiaNmcEFh0NjZqhHmg9H5isoHTR8sMrGA3wxfgHtQhPVaJQBbNX5
6rojaB5WYhxbuaxQbNr280asr6FY6GHs5X4gobgPTsGjvZTdcSyCaJY1g95ZPDD3N2vq8VbW210x
KR3LKuFLuVyWLcIQQcc1igG8nSeilW1rTNSZb605Sz0OeeD2JK6CgkSK6S5Wo3zxAkJe2ejdD673
KT3xWrQ2z2m9kgyzmvHvPQisuRuK+gg0SsHJQcEpO+2dWYsJUtAghsw0JMQ3Mi68YL/0L2Lclj3v
mTwQT33K0ahD27vxxKdb3bsaEwNKTDlB8OkHa0gH3SdF4eWlBiK5jn2RKkWjzmoufLXE3jbremP7
9akp9HDg1UD2bCM3EA6gZtdbPsikVpiMSTmpnab2iL5kJqmGQh+PQrRxMY8osOfxJKuaf5UtLLZF
9WnNwtxivMk5/KWEOFY6qWVOII7ki8cvllVgzXJxGQSmvqwre7Ald+9pI/fhPNB8KeyHCl7UbiFd
gdKUH6TH7Lxru4OBsX+wg/Bs+Q5PyGI/2VAIPWq2THBixaKb7YPjBh91D9lxHWiTra0H81CwSNoG
XYveUptOGuO972LwXeIYkurZ3sYy4YH+GBsa5iVmmo5ZbbIOUMh4qXPhLmNsNxTMmmhM5HXhuAcH
QjCVvDdAKuJ27qwM3vsQ9xVsINxasYaR21G1Al23HW9T82E8Zd/Yk0nn9pMTTzw3vLmrGvfTa1iq
+9aCGGskVOlUqDCbyvm+waUAolYPifXd/VoJ99mXHvSLpaYwrViXcb9sYZk6Xq6wLpN++GJFi8I0
9Ef0gf3NrB2slOYwy35LjSr2mKfQTXXly1xbmH1doH1tyPPl2nF+VYHuLrSq3nqJdbmFXF1ZXRc1
ozi0uKh3CAgcCMikvatQW89ymZIh9V2UT2uxvbtohhcftmtfi5RIuBiVfuXOUKWh0G+jM/CYQ8KL
USH/noe+ycXYlXGo9ZiEFUQ71aFAnuZVpL6ftRau122eRkC3I2auAR/W6cK4qKoBn7+GDeEfe0w2
vqQb1GHyQlDdJ74xj6QYdKSuMjGVVZ9MUj+2VagzPbIVmpPnJl45rZGPycnUgh9WryNJPZZPneO1
sSMp2FnHNfGwWV1GSsx8YElUWrgr4mrtHy2WHqCUfysHQnMWbl7WwHeIAa48iwol4Lx1z9OM80bd
aUsaX14MUdB4nW2Jg35+JMZsO5W0drI2Lh5RfPREDItqX4bFgi9Ky2PYLi1Gudcevm9BTwGs+X8/
5qB7F9HPE9frEX4O06MUipkqdXe0607F30/8fk6vGEC77/vQ8YM1/nlHLnr86/t+tZb41/cL/uPm
z/H//sfDZOME+//1U/z9kH/fEevduKX/+UhBeZ34ik7NkQ0uro/rt/5+978f5PvdnJLJdvfzxr0l
UEJ8P1UJtg1/z9/fg38/+nOU71vEXwaMB1yk+9C8F4xOh6Ad5b5rF2ev7UVimqn6w/ctDvbh762f
x4Jtq0B1/c9zakBWUNX+55nft4rrTP3z2MibeOE13X0//vcI3//9++Kf9/p53T+H8awr1mMXdmwz
6OhpNdk26obi5ueDKMeCA/F9rP+4iRjmQNKfo3VDV2TO4j2JdkZrbgRZs2AiNxiF3eH7T71uHfwH
/PnnsZ+737c67Z980YXZP49/v/77se+D/NzdUIWi9+k05Ba82c8/ft7s57HvpzQQsqDAX5/9z7G+
H/vnMN93Q61UZI9eGUMByX+O9/frft//PlQ39fUW/3OYv0/6b4f9fo3YwkM4Tn3OJNOHsUNZZlPL
oPvCXZ9XsNGuf/65SxbtNtE//55JVm9BVodXxYUM//9F36/8/vPPY0QaHrkL9eKfd/jnbX5e+89b
/bfn2SHHZ/o5FvhCdRgO2/fD3y+g/QwP8J+D/sf//3mT77v//tsK23631lP6X0/Bf/tc//Uw30/8
+azfz/l+rARBls6++3uqJhqD8wVGaMNCi7pZw/qwW3fQt4Weq+zvdDG7z5Y3Nnw7l07/9D0bSEh4
h7KWck9d4ZdYwaE+tKkjhAVJES0bc63rIiZSDLgPjdRBDvd3OK7AkI7e9RbUuoGixWZ9amzh5fjO
F0dAOiNB+0j4QHZhWediMY9qqiA5WpA0/a6DjTiC/ptYkfXc3Iy2PHsbFg4+oWYe2/V27c0X5TwR
JXgCt9boPeDDQgNUV1x3TUigQKQ5hOetTb7CZnm0+1BkpQIU0S4ScNHgRavNq9RpUSUV4txKVUZD
RSTSM315YqCgzsXVh5HuCBekvbQ2WACY2F4Ssg5AAEphuOh9SoXmd72a9gtZ/cifN3JHA+bsthmf
jKFdXfwXlCZobbSwgbCj0HGCscgqfa3E4IGbFq0+zmki0aug07tBhJrF8HyslFsaXi70GIRaAPpv
Ty5t9l3fn0Hp9nE10jc1q4OUa5OhgKpSD2s7KpRTWcCRqkvIbujYZTJ2+7WcTlAl0GPUkAEtIsek
qO2IuHABuKZVNiucO0+7Ox6U5WMBD3HrnTm2eDAmPRrzMVhvhFn+jD5OTGDCN3jqsEdNeCpWUcdV
g+N0NTnYfb/k8M5OjiEloKcafctQvijzp+YoIAlBRbBsXpDzLfKtXu+0A/vbGoK8ogxnmkJO78eZ
pqiNn1FLLtmoiIyReP/yq9u2gGkPLhCvZZCSc9da13vHKkC1zBYq82aLfS7eRxOWKez7dtdbEAj6
qRyyYLPnnOomC8BopA7FFy/ANe5EcLdU4bALRnzoZQPzWSAKcCAdfug+c0s/jOFBulFQBAS2AcaS
dtDZl9YfzdstGZbz9QpyaqbPTbn9hoWNMnmEPaDou7Z8fpHO9Eu1zhI7GH4xMEATLStQubL0+5iS
mqKf8k+wKeZkQDaEjuOSNMC3XCqsfBMEvLNeYYq08BZBvrzwSgDmZ00EZs2AHrTxgfFeDCRZ0unN
xNNi1sMweeDorKwtRn632jraVPDZNx2NClJ8rMbKdGBZ8WyjLrPdM/SE8lh2iHKF5Zd1JV/lUkLX
XrbXUK0E9MnOtn77YQf4pHKrvWuTNg5rcrdpHsTu2iS8NI+rHSCfFp6mANW3tKC8CjNEyhK/hLKn
bFMojCE89pkVPJfXCtqrW46UVDcl1HTQQix52jCk41nPEMVt+6ZYoE60cF8n8uEpirJn9U06DQ+j
UE+A6Zs4hFLJwv7N1uYCD62NA1dnjTbPknA3pmMNZZyTFiKNQb9hLyQKC8mBT8HuqP1y51GLoE62
71lNn60aoihia02DHmlsFUm6uj+4gV2kxJ52tgvgsmnWlyI0H7xQA1xj+VVvr5sjZmBq5S9SlfDu
nadAlU8G6YMjdhuws/kY2hlhJvzQyxQkkKuWFTBejfhixLjzp2vAUxP2Vs/eBVzmi2nCE3XwtNae
zy4Bf6c3WqcGSIvuxxMHHwJpas1FWbKo2rpyt34ykxvePIpuerenDr6QXm9pbSXzhMwgg5KIkATm
bgojTJkOkNQEgXWYkwLXRDzICXRc/WFwkqKhBwiDmMW+XxDBQkxLxRo9YklQs/vI+4zy6PbZ0Hr8
DjSKTmce1vHVQmZLm7jdhInAguLQNK9zMTWJHTZXMh5yxDi2L71nu7Gn16RZRJUUYt4SNhAIMgsc
MVD26Wg1z6x27sxyFadfDIPrqyqBKCWAiMr5kpbAThbOr1G5UDkGUO7EK6LJb5GYmVCutVzElQ2Q
JmjgapVr8WqDUlhacJ3zKh9IrS5qXOO2W0/9BKFzhGDlzPjApZOFI6J3RDtDulgMuibpb+BbRZVk
NHH9An1rseyljUWhjTrB+gy8CORRzYq4tvcDXHV/9BEeauSlFRC2XH+vFPsYqz6VC70tg6ZNKGl2
pe2rqOBaJ9PMwX8E80HDWS9YRxOFVTed3Bpc+2xEwix4N4D7VvAN3ZJw1/oVKBh83Cy5W7lwBmYw
Sj7L4Xo/UnvLfd3SXFIn97b5LMruqVtIRu0GIHoJPGRVzVvl4TKz5GtIZH0wcVEGkderezDAj63X
PK+bbhI6jI/lsP2SC3txJLgaSMMtUxkrlvMWJL6A4GqPQFltxs6yB0YjRzipEqYMo+NecBAqFcvn
ykK6BKTaG1z797BoHlk/nRbmRTWZAbg2u5E2b2LBNVHrMXMm1AauOZUbIKIVOTcyQNQSvXNbWUPi
DhifAjhts0PXDfqwgddXzQyIvVxjjM33VS/vxQhP0G+AhAYSMkEFx7cVv2a/enLV8mbU9ruGSWsK
N99MtZ9o+wh/FY4ckfc9UqVTZcEdFzb+uOUD3QCkyK0yqbDdKWkReKVh8TEG476YEMuBupl2QQv0
Q/u/RzpuicYKG00aCENHYT8R4BYWnSPVkS7h14yQ7u5EQdAlAYxIEYrKFxbu39qxvgpkwV4usOkR
Uitia6UyKiuszZZzVM2EfpkDaKe+s7ty1KrnXdT74qi9X6RF8IjMrxM+1J70L1UvVETW5jkcrCNm
vodq4H00TT5OfXGxe5QJnpPret4tkmfjboSEPOK0YJIAKlEhchXNsAnfyxXG4OT3lyq40gt6TMm4
smQJT0LKh2ZyQTM4HUIqGL1zwH83zXKQYvbibhleQIWcnFDfTkET+9N81+vi3WsBE0whZKh6bt78
MAR/gLBnPG4QtVwKbXjDtSEoYREmsRc12DMqmiVFkP+EIZnTad32IZLJsr0gGwDaBmEgZGYwXKYX
piHLbU2wRGMhb5oaAglSPjibFDyn2xaPkjW/+2twpdXNDPR6eqogxO+GEq4KgB4fqQVkDMCdd4U5
At0qIzCM74jBJJhynYy1KvNHc3aH8KxlLxLFwdI3FTJfsNZdC1wBItStAJ0aFL4VuZsHkd/FSfZx
Gn0fCYIWlFUyOX4YjciwQ2eBs9o+gKfucc0BZgJDHXnjUN1rk2rO9CMWOFSSd+EXWabpZK86HrX0
dgHXjxZd0c2F0zuY32hdrQpx2el9GMOsMAFcjWrFf4HMNRBpBrgijZQqATaPwYMiTIEJVAXsM3h9
AFJbsWs3E+yDrXnxUdT3WMEn04MDR228zhie0mAxrE4UeSxTzDdLWONyUdW9jeknGSeMNc4FbEJ1
wkY7f/yxgjxuwy4X7hMfgwuAk097AZWyDSNKb4SEeBVksHvPU6GODMViAZHNhMUFJUhUD97ZqcQz
au3ngLl97BU2+Ghn+QVVCmZLYJZLEGKpYWsigumj6Cus5uzOKmrI40wB3VYYHXPMBmi3nmnhNrFG
RDRADcYamtVF9cdkIdVHT9pDBN/diuxlfvLknNqOt6CwsrC2+uiD2XSLGCrMXkvcutDG4bl+QhLr
cthsN0ptcDG30uTgct0R/rYddE8giD7RKavYEwrYqw3H38dFY/1xuPNRSbHnDO5gVepjTy9tT2gc
loCJmxaF6OYVAO5EEIcI5dSbdx6m8LG1pt+wdtyQnqqFp0DekxVJ6QhRo1Sb4rY2lAIiUW/LUB+m
brvfXIgzpn9X1AKtGgIaI7J86imQ0aXnT8EMgFaRAnUnQvlgZREAD8ByEGwhADgF9sq2M2yNqs77
qKe2jMy8xrRgTkbd9dEhCC/VGIElzrCgVXFFzn57AEqSRvsResTSZiBBlvdtOcD3eWp8jNK2nVXa
2jhPdKaXYmnPK6LM1ybJQTk2nkfhvVjYY4AiRgZc1bw649GyM0YW2ACe9UAlzQxFO4ZJSiIYGCAH
uj4H1+zuzNNeCExslnt0y/HNlO6nw6w14455ICtPV23X8Vo0TVwNqAi9EFe/tNYwRWFSYIQIFFQu
FgsgfVK4f1zYFRFbpt8wtb/nzahSnhOvDrmrQNdHpfITEcK7t0JcJb7nfHhB8LuCv4SooNy7zrwz
qxPCebDvlRcCnbJDQMUuonNCetcXpFXl6QQA1m4JBIxxZ41tQJG+bQLUAXUf2yEQHsAdr7Wt9gPX
RwuAopKA/samf6qb7lwSdjCDSrBV1JTMOoQHbzsqYs018lcnkRy3C6SA155+rUCS+narExhWyImN
053fzW/+OP+qWr3bYGozx34H3+klvTuLuNtUxJcBsb5thiGAi6enD0b4dxPM0Git27NBYsmCRxnJ
OnyrPfAn4J8eub6fKIERitY96oaggdXHE5hK58ajJ2rD+RSFTtm2IKhB/JseXYfBxhJJCVcgpPOT
Y6wnEk5dVpTrPRJuJsHWBnctD2GE13yPVus1CO8DaO2ATFo/6uAjx1rXKLBRYDIfuaTakck6ewdg
Y5EZplz7JfghpJ6bJ4UE6IHUfIdrMh760k2X2kYnZgC8IW/QpZbDoDwfxgKhS3tEzq+otjSckD3t
/HRW5NVqmkMwTE7OlzWXC8+kaRB6Uf4EpEr/KtWYrJ67R32BTDgKjNmPPFSV6L7mGyL2qKS9vXUl
T0wVgpAxDG/DUtT7FnIf4WunXDB4Qf21+uVrqct0XRFItszkxnXoALpaXyStmpQ7eYNtSKLOdG00
ItXCalh7dHoVHRx2Drcz4TV+tZANYGHCGWlHGxFOf4en1Vf4iomnZcHq7UkArf2MksMwHYfB2Ecw
ATpAQuGByq+e+0Ukyv6iizJzhVch9Loce+F8YiOIHS/rCU0beGSlf1Xz+iRAsWWWDMNIYcSnoeWj
NwwxlOZ5vHRrFjZIq65VAdZTKzhfBaxQyYtY8ZQ2po9qhOyShkMLqaovyZsT8cE0oQXz0NZ7fbRV
465cpI4C1NnRIJ2v2UWoo3my4V3nAN/efdAs/rZAPwnbvXD7LwkPKPNl81U3iPrOZs6UU162AqCq
wp94vPr3ZLsZynDn3y5YTTEUL0gqf1QOzxzP/MGWLBceIudVYY6y/SFtjf8c2stxHSyQHApdvHSH
GzNQcGVw/3y4VyJ0cusqhZf9emoAXaZN1U1ZBYCRwWyO+n5+xhgFDWL3gFxmytKhWHO8Lmq3qUhE
Xe7thjwhg2olFdy/Z+qAHZkVv9PlV7i8qMB9AT/z6LcTqk3suuKBs4hHzqsIUAeIJLCUProFFLwY
m2B2pcrVwDL3jTAH+Q/3eWknCyd0uJc4eRAF3TurEWuiqftqsO+HXcwm2cBq4ZcJixMiBI/Fxnb2
lXujRTmiFI5QATBcWfg5HDBnanJb6HBIPRrnNiyLu/43Jl5eAOZT7mkpzV1D0amxwQG3MysgBOS1
HEYnWh158Zr5cQGnkK1ldVv75uSG4MgCeLIUNmyCJvA0I+a9rO6D/QGU+sNHcnkkuDCF9+yX7MFh
XYJ8/rkMt1xoRFCa9TAOGC0FotPBshtd8jpp79PygYTge+0RqsqQxoUYU2P997fKjYhj9mq6CMXO
IyaAkFZtPGj7jV+b18AqTtsAVsOWJ+GwDcLd+KtXy5UVeG4mBZahBK41Y0MdQjzAIhxXC6qYqZPh
biNIU3lwkCXXnx01d305bdgfwENPMz34DT0CshhjmBSoqYDaB3As8cEsK6Ft/RsFgA1TxtERreWv
si13tScOA7LFRHhfZTBApxqGPqGNXWRLlTtrfxFMLPGgmn1vFuRJSJ8q6X0IezwMDpzY0KvSWiB/
W2v3s+Td3VB5KT7CcSpvfOyGMG7zqbOw+41gQDcqbH8xu/dcW0hn8D9bZz0618waEjuPlng3YBy8
zYmtgvSouRywnW2fuNr+5U9674TVA3bEKfayE1+aX0922byvtnkRHaIqnYuk8Sjxnav5sor5LOvq
ARGKD5QQH+SKOfvSZF6/vk99MUcBwUJutaGIy03SeHN84M3Tt1K55AumzMRdIc2SyjmAWoeaUL6H
iARdPdVT2xRHUND3bTDTyCfW21bMJ6LCQxl2ZwdTODZFybWUQAxmB1SNTqu5eq2agcZ/lNf/8tzm
k/c9RwEv71pLRUDYMLkwpGM4wh9MHbduTjlirwyKXiPs/ug27QNgyKjzwZB0oF/WGRGm0uYvdQ0q
1puw88s2+8dqoy5sasD0lixypro5JrHeljry/UpkW+EfsSfgB6PqHej4jWl5kFa4TjFCXpB28FNr
SsJOnqspKHJnqGN/norUt7rYrbeLxbtD15gtV56behN2+sGSZ6VeEwcORhcoSrPzDAjzK0+9BIjY
Xb9U74b3iw/xBts0oStHRYeruDu7zTN2kEnKRt4OpX4tDdjX6yW4rcqJOpRHWcFwoUDLvyDul0MR
f+W+vkC5veEjJ+gSnBmzk516dX9saPugS+etXRhFo1eirJ37PAi3tKQaC2NXPYBewDpMIMpAPO53
6MYe9Nq+9rr+he73cQ603vvIg7jdxhPsIPDq9aeh528oD6Z9WaJE4RDqT1ZA0wEcVQzYXmArJmc3
WBSyXr26KBlUcWpX6yT93rqg13xZWmi72+RnQ49dU0FazOjpAeIgUANlnDZi1w3nTlowCHAA7GFl
/ULfG62TeaQVD3bLZl16dOX7ohUQMYPiYKoZTaM1ZO46WnFfA7rvVy9fx9Y+WA1YZrWpAk6Ej0Yt
KEnecjtf11DtPSsAjr+GQYwEWHtvrSOYGuzMkX/f/fsYb3c1xiXsm8RvKgEWuHewVmkPbXwr86YM
kqJbXgNanWH8TBnzkalS4bqXfiuQOPDfGXRkbNuKzQbcydrh+2SbjUJ1ohxKn93GaG2et2YYc4MK
fZixhpkBAmSlH/pFfkwaW0BVDKvPZs17apsw9/kf31+x2UsDa0hBN95GZYBLgiIYkU2xplUjwoTS
ns32b6SBMWhQYbecf7o1xbY5DBI6dlWiISLyJQGCNTBMS4E6IDlyFc8tQJvBzuf+rzJ0EH6hUb1i
EuYT37tbdSIUipUOnZdQXCagCMgIn9X17aqrA+MyWwEQfZ/D4Dmg2BEj6HYU+ZvYrPVpI+y+7W/6
GtswgKx56Aok3BFk2g89haTp3yDDGA1+8DUsno/FEDt5ec1dfbUOQquFbLgMR0qKGSkIFyMi7NZ0
IvowGXCPqlBLJFcgawDdMKzdfWfo75B46N6wfwo4cSVKKKGMT5Ht9yOuLNePnBXBO2whdTPU5nVp
R5RDS41Yo9v+mattPGuh8wLyNvHQKbtFiAV2xSYsSFWlYUleq9U/h8UfUFD1kQzXLAIazr4KOkyP
9UM7P3MXsRQToEcrC+CxEtHvRUtQwhJkRlijd/aB5WEPmbyuiP0iQszWQmOTOgGJBbtBebldHekE
9YUZekGP/chI+zK2QZNaAwIGxsYWFIWFvcICJ6+uKFwNIhM/YoGmnewolEOIVOA0IXsi+Ls18EoQ
ae4tddgsdlk8IXKQQXiVc3T/H3vnsRw3sm3tJ8IJeDP5Byxv6EVRrQlCEtXw3uPp75dZbIJi63Tf
O/8jFKn0KFYBicy911obX9hWde1vM4TEbMBU6fc4V/qAUY3QeGtHznCKgcJSnrqrxLa1jT/3n7S0
YKNqVDCLUfq5MjBYWeVLEld3tZcP+3QS7KIUzohuHtqs7YDu4JhqZoxPjpN86zDy8bYpFMimWMzS
IjwEcS820Poflg3/FWtlsKN3fadmYJYGHXibcD35XyssLBCXFPau7RniAKRBCJVBipoem5F7H5kX
ROYwdnaq4u36m14REjRZV2683KrZ8+P2sPvBPXQVFr9o7gb8ZdwwnhEkaHDUa8BziN/VSXdfZTiB
GgtNY2soTtjlrwMLXYUOu82YAkceMGuylyoPcQ+FhtPULqxMZAe6SL1ucbvDKGURQ2sWjk10nZvq
rVeaxs5Uu2rbT8VhrmIIGkm+CXUTSb6Al0MQmM1pwN6euFAa4mT8bOfwQNX2Ca8Zv38+IzaHRdaP
mviYFpjVObdmEF/tU23021w16tVQ5dG5dfCfVjVG+9IYlVPNXYwGGGKBLXBPDhBfPC/f5JbYfxat
dZr7g5WwkqZR8Tm3Z2MP5yxmCSumo9kIn1CtKledlsHbcpKafW1qXaEJ2W/MkNtCGUz9hL8xa3nQ
OGbZ1ucshTbmaLm/cs1VrqMSYQ0lvFke0aZ0xSN5m45cIpl4hI20tlamaRqg6Koz/Nrn1ua79bXW
RmUvAUPDY7/Oxs+1zV9cWVxSTyCYjYHNsoZLxnb7Z8uzNKDg2dnFKHkKinsVEwp3FI5ufpVNmDSo
PCKJsPG5tlZOW6NiCdXELsvB17OxXZDgcdDvTQ7uV6qSKRu9M/MdzmIjtPKtBwwzDHuuV31TbbN9
yHR/08fTM3IM57J3elQT4gI8JdSKfMJFNCMgMEYznZQ/zUzhG7CC76Vhd2vH7Y4BPlQMh57u1QhY
YDa3yxe9TfmKpviuF0xd13c/p2Hv7uEp9ZugKsurFgzqWq+qfZef6pw72fJhTfEgocxSXptTy3Iz
5vrB0WF2sq2wuOfMUnsZA+ubqv/Zj/NLl1f3XhlvLKu6mxtbPTYRxPLG/wZ2j9GmbkPo/uSjLLUe
S5bMlB2PrQz9zYCP2YY/FYf9pgmVP7zadIEq1OqK9Q5Igak4m3R2f4SJiU8Ht9cKZCx7jZm9yMSO
lXPtTi9YK7NxSta8tg+x4U9HGyrOVcTRx8w7NrNBMW6VUtmlZfTYKqm6rd073VTYGKrT535EoKpR
sQqP9VPb4xGxB3h3Qd4gA+QhrzOmM58+uA6b9o/UxkVm/Kn30Z3LaZ9DMG/Fvh+fTZ3jQAdf7Sr0
FPbs+7qwwtuggJVQGLgN2KsMDXjeov8D8Qgw3f510iX9ldm9DC4G/TLGBN8HyqcWo0Chp95VoOc2
xg/jqfc5HsZpm23AgnxTOLrXoTOhHBaZhyyO7xWzRITGQt3GmcviqvCwX2s9Zz5U4zD+l/lP1Ri+
t73KjsUe9hprzy7JC7Q+0+8wyn3GQi5RXE7GulM/8BfF3FXwiurSSnehgYznXK0TJd5nKtpCtW/c
VY0XHwtwySujQh8JLuBUeifuo3ylVXBtwnYYbkqoWWYNkGVEOivsvk1TccsbNmYXbFxBKonQRM3B
gZTbKS6aM8wyrP5eXN6pc/kSN2BB2jB+1FXPX4UVptewsFDoqzCcQKDrbnN7FWXKD2ztw1cl2ON9
BcaumDd9g5ttHvMfjoM+qGNyNKqbm0owc2JNnXcBqna3kUgsrG+Z4jlHWQVP5UdvYXkoE5u/tnE/
IVww7jMA4lcJEAgMRMnWVTyUBet+WpcV67Bfap/iLoq5D9TnpgyHtabrziow9q4NZ8ycvecgChGV
qbFpF002bGqfg0w2zOyFruqxqA7V2HzqnXLe6RCQNj1iSmNiBviO8c6hBVLteHhgEbtQlFoX7q+G
J44tHGusDcqek1dSbIy66W760n1Ic77QfIavWmr1Teu15VUSIUnJeADwSot7oxri29qfMPJjZoRR
+H3oNDRJHdzycad9NuzKAd3xtaxyfxeOEKwLpMtq5zbDI7aGwg6cGOS8XyrbHherlirNukC0LIa0
5ds91PDimNTduM2yCvEw/wZRsuvA5qzCsQwcbIlerJJgj9HAQ3tlySZn/MmSixib495pRn1fdQlm
GBsljgn/p8l7KUhbTgJwM/3+LvZhjUeW0a/bPAu2Sor8W6W5fzpWD/ew/Ty2IM3Mmu2GM4GwbSbW
Z2N+MUd3Xxuos8Z/OjY36JylP6oRJQ3Vadn7KaD+8yk4DUb5VCeAKVpuLr35NCbNyatB+MDT3IAz
f9ISdA0cz/xh9jU8eUNDWs7TjZWvO2c9KK9S/C+bPrAPHpCfYxmPT9oMhS8oFbztBV+AY76gG7Dr
QmUFUyTdjr4br4c4/YRCBH5TByY/MHIweNNtb+A9sEz/j/AOBAqrysof5k2nt2ulr68RHkt3wDIO
U+/flg0OYgdbRKKNQHUc5oQG9Zzl1s96Hq9N5A3Ypa5DPzxBSM6vuDsVAEHNNjHhaSVid4Yf5daO
QyjdSQNhszf2ldUeNBSTumx8VKZZu+7AAumlxWsg2qNLYbF5N37qiYGcMVoRStHO2LkSXgZ8b3q1
yipAT7Ubnlp8adjcvulm257Bf7Lau9NWaVtv3aCj7Jkhd0t0nxbo8gWs9UW9a0ztYPcpr3IEkjep
Vn5N7Qhq3QhdSVd+Blb3LTGT7y2Kytz9+m6o+F3MaFihiZNs7blBrhYjZBxnG0WJ8aAZ8Pn0AkkQ
ExYbFgY8thZfcw9mGeATK+wxbuMnfv8H53sNX3IdYC/ATIvRv/FUeIccq6zg59iMD43u/CzT9tmd
mke8EKiQxkrAl97id4ZdVvkcB0xNoHfwoypwrm0TeSM19NyrLpsrjvwqXmfHN05lpX3X/AGZpRyc
mPBm5W0A8CV1EQvLy0M/2qe+Pk7GtHN4gnLQexkLt28rX4wu+rPWYWKjZT3uCoSaBx/2fP0zd5pn
rwywRufFbWVuNZ83J2t6in7dPjP76xFBCbizA86TTedGQOpUs9wGbFSr0kk3lqC5sPi8OPpPHJru
Jpy96xFI2jrXzB9pFtxDFg6PaAgdR2uWhPLrEoEwNu7Z2UYoMMmrbNdOlroBNmexu0CxMbd32jAG
56Ytq23QVA/wwDaqVfD4J+ax5lAatJUCUR7pgcyrWlZ4iGTxzxDFNUgL7cHIFf5u5BRNGysO21sO
YXawUaYBCkTonbBsrMYmF+/BSNuMTv4pLOs7ozPWI6IOfIxoPcCjXbtYy1c1Nj8bwdyrCnf5KprQ
0HOM5Bzb1X2A1u2VPpZ4rEacGGMWY6xKd1WrIFBS3razqqHa3G9hTSCvlrApK5t9kSP10WETjnKU
d9ox37jhfB2hX73ywyrfqGV7DNz44AcqQHUQRxoCjBv0a54jDovpCN+lb9gCtAE6cGz6EYB4CXDo
VTHCCl6gRGtl0r/ZbXVrqu0+89Jp02rsd9MWdgj7amWVpwVa28NdGxjfS/MUGKyaYzQ4uMP+9MA4
FKaFYmXv/XSm9hvGL7NyP+NB2Y15gK8kORkcSsOAbcQY6LdOPN6GA5DqoQPtoR3KIM22GuYBO7Pv
Rh0yHOapeldW6hFdGaTNav25GdG7qTCYWhkyK20fr7zcvsln49E34geTNWXrOt0uqeedV2pHnze5
6carrsBBZiOZFMdYI6HAxVAk9Go01sAoKbkBm50SXEyDnrHaZoeoQKq617ZO27Irwdjo5SMQACU9
m2P94sf9S9Lgq4jnK616SKuu46GZoMIUX8Ddv0Sj9bPri42P0rmhpuVOVUb8ZRNChhWndjv8jkkW
hz0EMoxnyq1RzJ9Cy/kcO+Ne1Y0DpMxqrbT6ORoUIS8LRqfjhWg1cG3Pf4Kl3lRqyQujqVe9Z26t
ijesOnwHsn6XJt9NQwgcJAeMuvdQwnR+v+J59r11jfQBVCftyStq0EjeH2EHtB1P51lBJuEKoF0H
cHY8W5n7CNcKA3fmPql1f+784lZK+b/GGfhFL/9HUU51FISvgYjeiv/vU5HxTwbHWSpFHKOldP1X
AKR/7LX7WYiQAc3HTuLTvM21hOERkQbeYvKIwuZj2IP/EtjgEk/pvzS+xi74bQCen/ICIiqAbmiG
Lr+qS9QgcfnXkZeoB3+PbvRu2GvoA001/qOqpm3h+VCJxUOkgiX0AbEsLMMxPdU1gf/YNP0V+sAR
g1S0Oz3DeY2K8Br6wND+Q2ASZAUNzXNUXTPd/0voA9cTkQ3eRT5QPeLPaJZr8bRr7HJMlfYfS+SD
Cu/NLNiL5wa6c1DZyKoZZYc3Jh3PMcJ2wjqm1sdQ92C22l5jXIWOtlIUxFDDqIE3G1o/zCxUUGQ7
F0M9HpvQHi6JYUbjERq5uVGy6WuGl/toCOOQh5J1ylXI5q7XaxuZRcgMi7yolEni+MjUJJD4G8SL
j4UOi6U0qjs0cIdt7KL3JhPcvWCLZRaWWH6Ishe3ACjJgec1cd5ysq7LWJ4mDZCQH/nZcRaUIoh2
mDbA+QqYPVlgm+jBoRyxbgVPA/ASieAsLUWZ87QBPddp3kdWUhwh5hVHI3Xzd4nVmeGuM61TEujF
ceRgckkiUWS7gb02atB0or70rRGsA0y0qheChX0u5A1tpUetpi+Kh1Rr6q3fwze+MnsY8ZesgxPl
kIwPVgkFDbPDVB0rzn6XRBY5zuUbLVKQDHK74RQQIwOLgdPj8Vbi8eS4BUAK8PgWwPwZgH4LUF8R
iH28CljSvOyaIAGYMNVgOwHvdwXO3xGI/1pg/1NIADiUd5pgBaAr/akLOYuXYX2D2hR2cqfiVRcH
d9jCBLOAQBVYWUWuE7yDHgICfuONIxgJ9QA3wRAsBUXwFXA+pYJ+GKcwmYKY30r+NryRn9K5rWA8
5Lr5Wf5+xK+Itklj4tQUqlA26MYWSR0CUPhXvjmZK14pP1uChmywdXdH7mfIKSLnveWWOkOyRJay
7LMUl3GyjpMorBNOkpt66sr90u9fpvnYLKcN9NDiJxef7NKenOo5rt99VutCYXn77Mv1PnwuWfzn
urr0LEimOK+Wzlmtvn41H+rYd887xYLT7Gw/THv5Cj58TR+KYw6jQO0gS8nB4aCVu7qBrC0el0gS
s0SC6fe1mEia1FKWfeoc4Tk40nSSLZdOskmWzWjeTQBHAAW3uAx+M+2HuuXy5SQMIx+aZXHps3ya
vK3aK0Uf27XsIht+12+ZTwk6b1sn3nmpWoYudcvfttQljX6LPXLiDhfUMd12nohlFmxDQchTBEmv
lIS4ThD9asmY+5jVBbVPgVrHcV7b6pJupwrmnS04eHKOZbYPRTlXIhmBsgXJOImQ4LqT4P+1EAFl
n9+Nk3WXwbKP/CCXGZbyMvpDXSH4i0mtFoeB0BGskF/NzQBa69gK/dcIgpB6KUepjYCKbHqXtSa/
4A4Ty+jHJiRGMyPaXWigjlgsJkS6oYTDtGjEmg8OMz/W8pXwrlMgu8o2Vbw4lq6y2Nmmtp0S6ybu
0uqYisS13PKSNBqKlQQeqWFUTM29bJD9ZM5qxoLN7dsQOXgpLtMMUfc6K6g/j72ubuGK5tvJ8qo/
ypxMrMIDLeriHHvX0DbwMxIOc52Gtisr9Pvkd3VtwroLfKIT38ko34Mip4tHUNYls3huZEugjfvS
7LXd2Apx6UjQUCeiQnFOiG4+dr6Mk7WKvK1bQR3UU0ASGCSPMunQcECvMuhXbehUQsf3NYl0sSiK
omzASYP0bVk8q/XYHxAYaY4y0R0VmbY81t2N5QVfsFdbOERnxAYbA5F5FcmP0W0iDuYG/OmBxcki
zMxxMHk9LImsw874Xc1HJH0ifT6Ojj8fe5HkFn9v3jcHTk6I5TaCQylycetf9SZ83KlzreMgEm1s
p53d2cdQzeAt4/6qt4iGP9R+gd06LvCJiF9f/r6T+JEh9XHDyEqk3cha4iWYnuY0iBhv6DWrt11C
BBuANMpvQn4xvunugU47cLVU8+h1nomCCLnQql9zk90VG1TxgbtAqJgBe7E86NjxYVFVPNfoz1AO
sSAgZhWv3QmtCn1s1hZacMMjX1RxtAxUmuoS4U/Lqg3QdnUcbLC95uDOwE2NCrqPzRx5xxTA0gZV
PuC2LuBqPQdAMyoYPcWuDtYUuzekNXnWRBlM7F+VsixbZJLPHj1LPdVXBgA+6H6ivLS/6yQnkeU0
VeytrrfXl+sQLAZgog/UeFaMR1cbsu2otKCwUKWALsTG5pKMEepE5WDstWxva4GFkBDtMjHEzkvm
8MoSREOW5cilT6uotHzovvSpbWQr9FnFcx6VCPOIZO4i1lSZ5S5D46kU293ftk82uhyAXcBH/dpH
9v5f1Mkul6vIIX40vAQenurlcjK3/Kn9OCDSO4koIeKLkN/W8ud+KMo/FAqcNd9L3vaSLLRuWbfw
wrXWBwk12tyw4tVyoXcv42QORAtM8GXM0nyZFuWJfP+hEjA70324rOzzX+ts9vArIzWAL4uIKTV3
ukzaoGaqj1lZBm/12uljc4PHhPXnv7a/m/Rj13flS/bd3KM+8tQpAJLk1H9rl13nCP5vo728u8bv
s7+/0vKhk0n7NHllvH33CWR26fJuCtnysSwr3w2/tL/7OEa6MxvOXbGS6O+S9K2YFfGGIAsTQFh6
LPXLAMdUAZPP6delyjdb/QjrKMMUL7KyhaBn2iVXTJwQs2g3sVU9ymScPPjiIknAsqDwJrKyUjan
bclpeOkpcyERhxC+wMoYL8026qgqWFYmfjedLgTP9aFEXEdmZfvlSrIc1/OnufRgMHYCObgMl7l3
cy4fSc4um/m5HxQtb7daNoKVqPXP8llZnghZhAqg5fvLc2H3cUkMCrGJlL3UrAR6GrEL4XWaH4de
aG9cuOeD2OssiZuDGyfWGr6UsSLYhg+K+xgLyXiZKL3A1MhsNicWqBHR5IGHtKLj6InzbCqeCcJj
cBoW27mlmI3bOD6Cys93k4IofOOGX9n7YEGYDGWDCMrPqTNffF7kKdDYMSmCtaU9BllRH4uu/wIk
KDtFzaSh5mlCgzK9jTxbo4RPhJuT1xrZphZ/nTy+L4k84YOqDTcEpUqulA5FFhXTcJ0EbHDDBDkn
g5e5jRRhUsU1/LBuB/r3KeVvsSwCC5qAW1Q2YdwwWp2lG9cGrqpYROUAR/Z2dpWmCHmKzUZr2FQ2
Tj1vAET2/w120ip3Mdj9uAT2vkT+/iv6q7S8meY/mes+xHZ9Z+gT417tdbb9H8xqBkB50xPM7rdI
pYRqJhyp6Xg2NA/AEjaGtFdrnYNJzsJWRxxTgpgy4tVUp7n/8QzdIlCtRqBM1JOd/4upztD4VO9M
daZNmDY82zZWSfyRhgyV+t5Ul2pxnaN+Zv2sDGAQQHCexirV1yXemJ3W2/rTYCLMk821t5Otqqto
l1a9zo1LawrK/NL6u7FyKtn5d2M171sUFDC++rI6yQStYuzZS9kbp+oESPG1WTbIujiYQZVcOirN
GfW3cc/mtz4vSVp674sRSJZTkcD58IznoEyzs4Hm3koRxWrKOfgNobPjKGs+6077kuTtAGITG38Y
bgqnjrfJPExfIciu8lbznhEqhiQft+zLkbEjros/+ye05ohYJ3J26fknQqPZRDB8Kyc+Om59L7BD
arAxHYiCbW0gdukOs3YaU+jABGpxtZMsE0YRuV9f/V4mUYxEiJmf4zkszqlIiN7mwFUtzdWHBlmU
iR3VQNRLUAZsBMmWey8YkrNsS0cW9SAc400QTP12NGb3Jm7wU8J4QYdR5OZxHAVAvIC0tCsao/ns
qZVy14Kf2yUKKKGx7KGiisRHtP/Gd5ADs8p8uGpbCN+EbMtgwZVV4O2Mtr3Rgna+wUVtomcWNRtC
qiGpDfrxEZfQcB2UzVOVZaiWcQjtH5Ikbo5jCPzYah46wjQ88Hf0e0I4wp8UdTIRz8oVwubBQRbt
WQ8e/mmQnCi1+r2B0OthGA0w+lbUTSfiV7xPZF2pO+O7BlnHXv3p9Td3jZspBnGlDektPv/w0fcV
4qeZtraqTTt8HHlnQJZDwyHWEVGuktY4aZreHUtn6PeuVkU31gjKMXfn4kEfXYjPyCk/Jyk09IF3
Gjw8VAcwUqcwZJv4s8ylb7lmUKJL3ZJzDAJkEsPG3mhpjbSvkyO0EvpdCJ6R8pD31o7IfMG+16YO
sHdYXSnNED46Y5Lv57qv9sGoug9lg1ZDT+Sml3AcNm0VZsT4mLR1aCrRtdXq/jkwEsQqWsL34Jmy
gIH4ATASFYczN32xLVOIHCE4MsIyEa0GdYHipnLY8Y8e8HDZQNBaCYugRQlbOPpV+cPpxuvKT7/q
cTZwovYq5SiKeY5mzapwiN6Ge/0rjyd/0FsRKFl938wHzZiz04xuSQUV0tROcZ4mwbol7MzGGGbB
j6Ty0h432ne7hDwBaD/aFKECZbhXYndnKT+IPThe4ygwbrLRWxGPL50/Q+yCvlZFgQukIYBRokFC
uMI2P92hbTZeEgj7jIje14D2virAMe58k67ALhG51acdwTGj+8JHzVBHGBe6VLAnnAkB9pr6xsmr
XSJWC5mw6vknS6wjspjJxWQp8wMS007EigTOfm57LbsOaxPavWPNXwJfPduNbr+E0Qx53YqeMxep
WNXy43MxI90Sed5r1z6fz7GZFc/vXoWvPr73MbA1zfjwdkFxQzc9yybmts0LSxVvn3eOIPYmUYfi
hPszsaP0ECHlyIFHGAYUuUVMdMoy+7H8seu78t+yH8c205yAQRpNQojO6lNXBRAvp/E2i6L4qRhW
ftZkK7+AkZSKn1kmmj2brGEZ2sgpDC358+vorF/JLMJn2WpU0B2U/ZZhbyOWeksHyn0lR/z7NSqo
AxA88scJ7zhOqWK4j/S6Pvs2YR4tuy2/BUl/DEYj+Jx5SnQwXT/bBrVbfutPbRQk35qMWHDEBnP3
UJqbz7jQgOrhpZjbxzGY8zvFbiG5hN11MDndF8Tnwv2MR3EDtqr7kvcwfwHYhLeZ1QT7OsAJp9Vg
V716Cr/2vtDGUNXx3CMH/pgl1Z0j6ht3RFI3m/1DFVn5M4QiCM3Ud15MOI42hhCZJQQAam+HaXS+
+FOu7IkWQSAQUR30YKrjMnoKPLc9teYs1B+D6KuBhuC/3H0ujtVf9jae4xiseKbhEqFL41b89e6b
Y8MFI2pHL7GWGKgw8OqK1WT+aqqzvRomAqLbJbqa3ezyKi+mr2rq2TCX2uY8N5PxEAbK88QDuyXm
Usx5zE/OtaEm56ysX3OyTnGzOzwewf5Dvew7dja4eNlvacbddFcbNd/4b6aTdWoDUCyEmmuZxQa2
P9ykNrPOSe3Gm6yYgy+tHSMwwsNt+dYde371WXbVQ/O1K+eld10LJ3VeQMIT+y/Tnm1/KjZaSYhK
WDsB6G3FVOYyR+Qdt59OmKHYjOF6kiNOTgKuu4NeJnO/tn7sp4zRluMTI37tRzxCREdr9JII/YR4
wzS/T8BpAKa168OH+qVv4pfqWRZtqzi3Y+bvMTgTUWHpsoyVdQCnb3XibezlUNko6z8OyzxC8yX6
AFIr2fpzOn3i5UkwWVervyCYGyHP6Q7fMb5ez0kgKAqQw4kO02HkjMBcEArwQYuIIalY+ZMWj/Et
4sD601tp9gIku6PqSe+z+FYTJdEmSzpvqqXn/2rcLK7wNstyvYAryNJb23I90baU3j6ZhcL0ISmj
DqxqFBI2ODBXowVdOnPM4FrWydySgCikIUjRHcYndOn3u87h6Pv7f36SLUAL7x9kzk6GOCbpuqXq
nms4Hx7kspsKh7vXfUHeS0M0wNIqfSOPFIW2SzsdDqI4jCTJHiKH8qmM7OIxIpBn5px8hOSvgYWy
n3grlr7KfiImsrRs9SKnvveI3aayUllzpZ8BBQX7plR14PzkDFEnc7JuaS1KX9kt/WQOeeYHLYd2
NDgIuTqmPm7bqm5ukzl4TWRD0Xkjx4m/6mQX/M7sa0QDgOgRU7gYp4lKOY3sLTt6yeRd/fN37Dh/
/44N1Og8+E6mJw6Wvy6WYxgpelgbyksUE6Burt1714ljlBh8QdVi1WTb9aPLDfee7WV0Xb3Vu9Q3
b/X9DDiyqPRJ9gc77r3rL+uNwPmR+t+i2nvw2nQW0QMy7ey/rQyXnKhT4YkRiwxYshc2Kh3FwiGb
ZSKfaJmTHdmBgF82TGaUlZfJXQ1/TzWjWKWgQvZYpQkoDBgZp0ocPLLCUHehakRrWVRzl4jrCCbI
UiF6GD5oW4S8i1NkfUUNCWIDEXrSqm1uB+xuqzZKsh8VP1EMeecrnBvCzbz1sK0X3zo2vWsfHAOK
favZ3HhLuTT+Zcdl//1XdDgcmq4O2s4FAi6epHcbrsDqI0UdQ+MFMKNg10XaGTfAa2I3Ed+iLLet
ye4Q/WCjjZrjUlXlPF5p1BubObJMovyhnJ8ArImR0oCiQXgZXSSyPgLms/GIlAvr45cG2Tp6+I8I
27VpOyDFB4STnPQGfU4w7Hr2pRoj7WAVVnPbjF0DAI6cqC8Ic7+/9MWKmdyaXXLqzV5/gibi3UGA
PdVDaTwZRH65E22V6r5ra0TJNIdPRGCfiPOgVIcG4s5J5uJhes2lb7mldckFgxOf0Amvd//8hLl/
W8UsEPSuZbm2ZbOUCRzY+9+mRZ4onpLc/5FM+VrTHBiW3VxxZlE5uNjgXIjjS7GyQORbdTyvi5ld
8pVs/tAxdglTsbp0l53QLXidaOkup5RFOaVbWrepDssiittJBOkr0Vrx0+6mPMmaGcXxm0RWO2VM
XNYBUH7KI0jsaDFCtmPH6uAhp6j7aNF0c2l+nQXKHMGqEYPbFAKs6XZEAlO6+qzFRUXQGJGVCbJu
/gmhCllQcYqe33Veuk2iJVRd76Skm6gsmU5WXbJ+F7GwOgZRAWDgXTc5mhIlu5grB2vEtayTicVZ
a7ySWXdwzqU61Qcbwsdr3dIx9NrXGWSdV1rexYR6AfL97jhk/O0OMFzHJQQJyvYe9sCPuLiQ6N0p
DL36JWlzIl1unBL8RggdNXWru5KwXQdZulQ5GpylGnVeAgO63iq9lEVv2R4n0XQcnPow5a5ybWSh
1eN2KN5NIxtk38jWzTX8FYDmJYTwuJiVPyw9fyjKWguusJABcOH/wAB2m1dfB78MkNnM1Uc1nMcN
3Gb/uirV+KBHeXVw7dC4Ttg1bbQhrh+NLEdOpwkR9GLGMHFUMaPpB8mDa4T1zlRK1HTQGPphQgxC
ynP6EsFZ38yKAzMjtf072SOt7eEmjYke3sr1SqxPo9mpZxwLLFpDBe3IMoJ02721LB3R1UzXRtDn
K8QrmntvhC8I6+LRrLzwUR8wukfomWxl3VuPdqyStTb6D4Di63sLweUtigZwJkVR1kWpk22JwXIR
2w5XwVs556h+LzvKOsWL4/Wsxc29bFjmyqTlAkzZldYo7dGswk1FVJKbLhgxiIico2fFTWnl1kmr
gs2HetlDNoqRsusyyBIjazHybVrZQ9bLbjo4ZDmtrPow/NdpG6/4l02bZn44/DtARVST4xfnf25Q
w/2AAoXsFFte2SrfIS9uWmwXhhB3rdZa0Y1r+Y5Y3iXIyI437ldZEeXQCvAN804hhBSMsHl+7S/r
5Mg5mseb/gc3kphVvKUuc/06/+WiUez8CfvmJoEufY9UenPfOw+halZ3l52f2P5xBF9qAjdL7sr4
bBJdamQVuidysPXoKX2wblCe2gW+Zz1CZo1PdoXKkmwdtdF6FAPQZm8uA7C4MmAgul/T5Du5Q1W8
pFvzhij2shhkVbfWU63Yq2L/ChLrtVVa3pdWaXmXraro/GGslqj5U5EN2WEuxz/9Sc/uQjXML4kS
EKS5TLSDrJKNiPD1h1iv/8y0Jr9LVX1GxU83+Esy5KO2MXzpXuxq4r5JAPZP1i2yr93JaaxyYzV+
8LVxFNh5ofFlRmYhCKoCCaSO8BBlHT4ShDZ8hDu28YJWuZVVYzQWbLLKcD1YMUtcNxB5rEXYKVQg
Slla4cEf8dxbR+RKK4CURijgw9IwJgThrBQ4ZaLbUi8n6Vp0M5YGbIXEdFcVNhuRb87QWiqsGwl7
8rgs7lTF/tFOzvhlQmpq62gW6JmynL74XXFrE7X+ARnVf3kOnF/B0KaDVUw1wV1bmoPbxrA/2MCQ
9XRrtZrH72ONpV+9ykcALbY5Wtfs0whInfklcYvMP41e8EuQoXnEbNvsExETSxZl0pefbKS4HmRB
j7hvTMfxt7IYarl1TYSke1kC89w/woj7M4GXcEJFq7zBtkoAJGHUQhsQEOygnGTpYqsiRG+4DftU
BLL5q58hrVgeYZuhWa4V4n6JTRhhMJRdUiJRK/ddxa9FD6GldeuUW9xe1rWRFo/SuC8T4q3fBX1d
3sgSIYnGTWo4Nq5i4Q2Ia3vpT0RAY9WzQT2aMQQNmcvs0f1UTTUxcbDTyHpzgtHjITn8qXXLj/XG
gPLYBMkDVWM18P9lJweU/cNhSUMIybQB33subArsm79u5dwK1aqpsYvvzTS469z3a4QCupsYcvB0
NebheB0UyEHLXJHkzcGumxvOGo11lJ1FMRuELpdnPKRqiihDESFR7cF2apUhu0Zs0N4Q4Gx8ZB8F
NyWKsm9ONp6SrkQJo0Ziw+kT/cWZJsTNVetGxyZ4jRE/x8LlTviVeCFVs4qupJ1O+R2aM1eeM++6
zEexjujk0U8dOeI1VO8MpB8brSVBLK05uyJZ6nrw2ao2ov8CjWDj8XZvH1AsO+R+vUfP2ng24hCp
tdIUIWgVAwa8e/Z1r3zo0ml4ALh2YglMPpfOrUOsSoLCksicTNCBFCHu+/ZUNKm2l3W1R3AkXQ/U
3eVIh+PpU1qKGHpvh0B5blyKy5nwra+skj1seFVIyLUHYvxMpyWZ+3I6ZWm2z7JW3xuG4CYtrZey
E3KL2v58sOLBvJ3tYd3lWXVtiJKsannrnNR2vJYl1pjX+r5QIzjHKgI+b3WyCz4clJmnZjdg462/
x4aabxCrsKGf2Ry/yin4IzMICYftcjoJTMmzBuFN1he+XyDhHoNdwSL1h1H8D2Xntdw4smztJ0IE
vLmlp+gkyvcNontmGt57PP3/VVF72NNnYv/n3CCQWQaQSAJVmSvXAmuY2Zp3MbPcftLM9tUWfovN
+ybxRn+bKw6sNfoUzpQRV6M2HYBe2c/Qs0Uogm1k4AmgjDRk/MgM3VC0SCMV3YL+l25BtKliONX/
++bIUElp/yPGo4lnIwUrjguE0rJt8ZP7Zec6GkNeehRy/chCfi9Ab9yjPCjuHG+o8KTM/G+fGbZU
rOkEwm998jRVj/zyrL97yL6/mbK/pVKFRXVhv3Gq9jlU5ukh7j0Co+JAMSFMDqxE7i47alSYkvV8
V+mFeesWGja1n2pDPaXwwZKorazKqzYoHqGIiFQp9ayV91LZirqGsZSMrjApaq53SeuGrDox4ykn
H1iU0E0KEzindulV8yStBEqrl8C6DZSezO53fhw7j4EX/RGrWX7IbILOnQlwUabAJrH+/M0HQxaL
kX/2u/sUi8z1Ldf227jOcKeDNegJqEYUzJMseWv6XllresgrZQr8EzpYMHxaifqpwucFI7r95z+7
Jg5vH1N0taq+X0XjOGxdCAXIvPThGdRkeK6ozDwCcVmGURqebavKIGgSDdIe3PHMWt/cK7WeQncg
+ni9FZ5rBSJfI5ygHrmPqxTd2aYuOIAqDNOLMbffZsdT32Jk1Q4mJL9LadblYG4duLDX0mz0NFob
cIZub51TlCH1tKemRIyFXPTDgVHgYge19hZS8ecaFPahn7gwLcN6nqwqOpW29iHfYtJFbu7A9gb2
78JzjkFiXs2pIM8p1+NaNquLUiMieF+o31flslWviP79tlxXfMDqoxa5D97s8/Rpuyl+qCBloGwe
4nq4H8lGNgdDHIKsbEgYcjZTsM/TjgLjv13yTHaTPaQpD2rrNAdoupstWXfYc4PO3SLfZKAWGkUf
NiXmcM1M8ykZAv/Nmy6h00cfqm/5B6Ql86U0dS8zVw5kP3tpFggo9bnmX+M6/vQbG765yVkFtg8L
LJzpr22YHuq0n75JP3xR4wMl1f/qd4ipo7EDC4tMh462l6ylKXOiMhsqG+5p07uvm9tdOat7pVGN
k48ExoaXH2XWwrwfvL9NX7WyBeoC0Va2Bmx9oVsXzXWlx6c5QlyuMk6xF6N2NZo5UsqGexrZhS2C
Yag+2TeilhPa/gE+Z/8Vzh9+7FH1iYCDuQWK3m4aqOQ/Kx1Ved7sz64ZUvUshsOD+j+GA3NeST9L
JXNtRfExqlzlF/gDALJ4EWeO8SDhD6wEtEsza3wOACSm3EHle2aV6HZBcnGguB59x10Qg2JzQLJx
NUKlDgsMCSzps2wkR3Tn1euKf3TLrY9kYOcDhaXiPZnTlZrltICWNocIQEfO1jK68Fn1oKSksRLY
B7+3bxWj/yV6Yhr/fEdYRP9dFhhgOlQqHF3393eEqlZ54URhQ8yfxV83ChVPaOUf1MEKPiKwxBC6
5K+uA0DOhAhnIf1BDHeb2kfaRonyUDDdg8KErvJM8GF6RWF0KbvlhZUfgtBDa1fMVlhqt2riAcU/
N4qX7diWDzM1tkXWxT+z8kzVIyUMOSETp/PdT0S2y6XOdu5q+nzImVpVxzbtnQeI8YdtW5vzY1Fp
wUqfNP1dzNO3fvRznr/m0RXzMbJRKC5LUDKhDW6kiPuzb8wnlO2BAsOXy0PENTsCBkF3mpXXeujg
4hC9pFuaU1fNO7NXv0u/dMlGeZj6ii9jC1nN7QrS2YgpG23sF12eB1vp++ViLmQDPG2awy++DKLZ
Y6tWKINXkA7IIfJSFujNrQ510q8+2UexUErsrbRf/dtd1wPqnzEhs23eBNU+UJtHI6W0fhObGpgV
N2X9AjuDdYxLvT9UiQZ/fdUp/UHaBdT+yzbQIojhJ+huWJUT70+mJYRu0c6x2+zZ6ULnNJv+xTZD
LOHqUoKsTata+8izsmd1DExkfbOf9x6Dpf6s8thZA3BJ2K8xUrczZ9+CtVjIOTwxUTpmj53dUegv
ephpleyqYYIVRDRKH0iZdZMr4ePtSpk3bbJpmvmN0gMZ3j1V5CRz623UUHMpvXoDIZvmac76NkPh
V0+GUMn5e1JHm6NVEZnlVs5qzqV/jtKAqiDeqcvWaSmML33kstXbdaB7MI9jm73L7nKeceb/2Lq9
eHZwJ36IcqGiwZgmTXmoAmByqU0duvgnBW6g7OqSz0TelfQZOmVzjuqiOs8ckRnVW8LXIcJImNPo
fxML1KNLCvtSV2IZafJGFAdjHnm2aYa3bm0LDYARiKwTOdmT7NLMjrF1FPEs1fVircdmu/X6zYQq
1XewONCZzCZoCEUv39LZ32nkt7+btd+s7LaAF27ox6vS9z80ZLShiB2IZgLYO1Pln1x0HxYy2ZDb
48++cpSnyC8SUv7wx8kL9FaGdKL3MRX9dEY9ots7Ix+FvEjqv0AZZ3yO7QgrSjl44L2U8oM46pK4
LizBaRNv2MaZV6U9DIiDQgkyxsgAFVa81wiOwnDCv6wcEKMvx0ilKISHGKyU+ZNs1ewIBe9ICbbS
DBVY3psi/XabquY7DJ1yJvjuVRiLpghWc9jipAmWRL3EkbW79W1FyUelzQUBcuMPOZtTOsoWam1r
SbhJg4x0NK8Za1BxWzeP4CbNqhDlU+FzEZGmKKdTF2h+qc9GCl9g59Xzg9FoyzFq/nPPpdmtYn8O
IevktuBaMMmg5l/3PNjupe3S/HbP4usA/ssCfyCmTK1qvsyOs5OWvIq8b1Mfhtt9/bd7loNGqn1+
v+eA+j6y80V4afMRBhaKhrvaQ5qUdCT0qKX9oCgEgMBkczqlgFOWXQvoFdHfHWE+WlwFGto0T7Xl
zVZaXn+x5RKinQOGi4GDipQXygXviRGWX5OpedNCpyCab96y19UF62iEcCBKjXgBGMlz3FTapqur
EebzOH0mtJ4+V9m7y/fpSXboHN1Yq25Rr6VZqol+ZbDsKIdk6eSuhhCtDumDQjEksbcEUwCRZw9p
orjMrSlskY7p4EqJ9D59VgOrvUwQuN57wJ/T8Wd2xU4OYMnknfiPiLBaWbLaZyY5FI1gB5T62Oyl
DzGZ4YhcwOdczd3eNSo4o1Q3RlhrtB4g8EI0baybZYBiBhQzblLUr7MKR3kKEfZf4bxJYZD5OaXz
H4Oa6W9uMTgg2/38DKDI3ZMdcbbISQRPox+is97r2Teg1YdcDIIJa8sTQf8eWwbZjHbOrvLK41RY
D3HMPhpA77Z07Xqb6LNzaOPwL2PQq3VoKequt13rFPHW2JhloK0V5E5XU1J5S9V33VcIUyrThG4/
GrTvyBWf4S+GmG5UkeyBuGMRj9UmjPTiT6UL/qjU3v6wRzVBoGfyn5sgUFYtOl0X15i/rh3kekmV
3D+uG3WB++Rbs7d0wnB462ATX+ia/9v1hiqi9ADyM4jWS7QPHCqI6tZCJhhVXHLYmrOypl77rnTa
gsK/5hPGF2cT1hMcIkiyvHmm/VBBHfvdrWGXA2PanYyx1y55hGr7baSIfIbV9EyxRfngmEm/lgOy
fAt6yP1m6iFqcu3Q7EUQ82X2bJgSmJDIN/RsWjWcw1Idz44Cj+VtoBc8zZrpvPCza1HBg+6tQtP2
m19vbgMNF8m7bkY7VO3m5yGsP243kiGPouT845Jp6OFfrrRlIa4E/8lDEXX52+yG0053J3sDH2f3
mQC/lB0UAxl0pdAyAZCsrp4LcEleqrGadtGwangMgqE72r2KBLuYUrGajcdT871zDXMLXdm0DZNR
gR6cT150KCu0UWYEmo5BMMdPkCUAERb/6MIwhD5GHVxtWA8O0FcbtynrGEY7UmCf7WwH23Eu6509
uNMbHCp7OTLJDIuVapaxbVa8S57EMFXzSnpFA+e1mgaoPN0q2xVB0t7y4TIpbrXQ5fuhne3uiXIt
cJ6V0dX34m2KBpJ1LcXBTVnbVUYM66N4uUbsk68lDFeAz24v1DKjjJ3NgrGUg2SvPg2fJ5aTJ2kh
ceE9jO7Aaxii/C3LXO3BQcrZScvwNTUVBami8qD5ffA+QqLP3jZDFEWPgve61sZtp2bjWrbaWZCu
EKTp97K1H8yfaemqZ2mJGfXBDV5zMWM/A+oXU1gV152z2iIJwZ4+WZtu7x7hwnWPndWzOu2rUd8N
TnfRRUPtu0q1+qVZGcsdD32bDIjgMtKSjPijpf/ndAptSaH9Z6B9G6CB3/ldny2pZjbgDnfCFlBH
Y2wr4vgAR4N0q/dguxuryK5zrYYkV9GNuXXOFbbnY5etbraeo90CpSW007K9yZ+hmIufUurIrxQ3
BQcr9P7q7JQLQUWF6Frb8DWTF2JD9UdXttpahwxlHXURUe/Cjt/TQLHXmeLBZCHMavAtvgVJeZTm
aOi7CATI1Sx8kYRCTgyNzfcgrJOTUarQFLtq8k55k7utVf+rFcGDBHSTP+1la686380irC9yqIKI
tKFCT0rZxSOhh1d5nSw34VcWN5WJ+QGD/PtNydas1m43pSgJhKhJUm1hMAGrI1A8nkD2SDMf0CHy
2cnAZvsfnxsKZI8rgUDSizYduXnRyblhef6e6NZJzhmJTpYg5q5amFdQje5gdHwOrGx+JZC4Ttqy
u0pLHQqWaJH1JC1XQ5h7VpObRUD1aATF8Cjb/Na7QAXoXqRF5PmZhENxs3zDeO9GRzvLtjzIfiAr
F52deZ5fVZ+MVZOaVDCIy7volC34bfhH2aplQQ3x89QebxfpCsR+tNQ9yNac9/xCy8z6cGu1LZ/f
VOo8sGNXX23HgydZPbV2nexBFRUvs+2gkaqoGgRjmEGqtie39j8cIsV8i6tkEUy+epWNKkKo0Go3
3kPeKAVUeX2xyRHCEvik4mWAMfoIyhXsuBzbouPmpi+ya5bnUEJ4AQt30TXsBmiyQQxuZKvXVMUD
mZW0RskjNUykPROEugGjNmerKqh56MQp3HswIceRDz2VcFYhUKFF1WiPcQYGGN7TiYoZMYdaBYvM
yD7A6O3HmSxFnvj5s+YN2bmKwrOqaEqxrFM44BoNGT3ZakVNe/An6ND9rCqepU9nnYw0ZneUrsgb
/J3cCE1ygklD20wvGp6+zD5qpb3xw7lbSVOO0KlMSHr1Kj1ayFoPMm9goeICIXIEjx10nLJRHobR
4WtXWvC/ixndsO1PcdFfZ2f8lvt9e5TuVhG4lXnsH6QZNBX18rxhEA1kkDwMtf5itGl6klfy5rSB
+6dpl/ceKnS2qIPxRUkfBxOCCkOFuZwnTbXJ24IKS3GLfaEp1+Gv21/bVN68moiZbeQsQKH1S5LG
W52w6bPsbuXQOOjqrH/dvhuY7IEsSNK7oFzOsw0JLyyGgLweR8cwHhMiokdPcR/uLnmWjKC+dWom
pHVzDT0ce+U4QindfQ1vksgg9gUL/Bgk+7Ac4ds1A/hcRTBKhqDkwW/cqxrlPhQDIgaVIdy3G0fB
+yr6GR48TZ3jdHCZlzDtJYF20qy0PVkJWpvJiOqmv5dYk3u7avb/tV2O59WcsfmD3S7rCVNWUWEe
OsDpC5keuZsS0Hs3ZYqkEJ1bW6WzgPTeW+XYpoMLqfbUce+OpXdpDO1nFRrTh4227kapa3triQQ0
q7bTVKfetWUVKnv5sfM6DRDvBwiQbwiGM0bXXnsIkp6oM6yeUtQXQnRaPqBCcjdOCZao49X5EfLP
sgeYtBy1IOSY5I+V0ZPnV+rsCCHLQ5JEYQnN9X+6RJoFgH0MK8SZ+nE9DQWZFORdH31Fj/cWOcjT
zVfl7nCyx7ZZQfscdmiCopiul6O67W0VkdsIDuFwNlHwzHsX8cPeeJWtiUMhTYmyV0r8eDNSf7Qs
lQHhVQ1G5VOYeGutbqdHQxymLJoeiUn/mPQ6eZCW9Lud/jVU+uRBtZWRnGPkXCwDhuNoBNU5OU3/
YiVdI6qWms0gTFPRnL2NyttSthZmDOAA2grZKF0lCQqo1rQnafllCB3iBOQzboJfZ1O1TRTU9hPo
0BbY+KnT8+FJM5TmOlAguff8Vl3INumzAyQ3QMMSEBL9pc9LTm3d6ccexbT7QHtCilaavw00cgvN
XwYN4kqRP39dSQ6Is9zfFbrrpuecdQIlwBohrMDZKQqi1Lk/2P/jjBU+yXn/bVZbokdE0ohSmOrV
Buc6VL11lFY3KtYh1Izv0pIHCI4nQMC5sTWyQbv2vRtcIUeUbXIaP2oV8euG37+BZwupPQstD8s6
AjUIr3a4sZQ0P0bZ/KbLPymedHtlhjbknOLfJw9xXR9Sw1BO0iKvnh3HQXuTVk3FHCzO7rxNgVAc
YRvUbgdynV9nVuQh8JVUn7JHqqGMKrtJE+6zpWWW8QncLLpjoopzJiW7gBvTOQ9V6l1U0ZCJhsKE
6tdVVeccFoN3gbb7a0Qcez/nUt/1vpXu+zZqr4Y2m09mAseE3lyzvGuvDo92kOOEUWQH6RvGCoyS
WX4NasAhPzneJndONuxsdqJHR6vNzbM8DN4IvHaOg01fT9y0aAjdhEqkSbRAhbMeDUJqsp9shTL2
pc99Pm00GE65h3K4ZbuHwaaYztOoUUMulgZpi1bFD/5wraB/CkNAO7k36M/3swDC51UpfJBLhSsT
9apfWu/9YLY9Fl77IxRJD4KziITy8Z89LdKvVek9SX8N5JqwWVPuVJHcCNkmZWNpv/UdC54JbbCl
9N+H52UfAPB1kkeEd102BH7wzkbCZYnEWS188kz6ZKvsB61A+HsrpW5fY4varxFQDIUMlxGc3DYM
keeGVHAqp7V03f3yrLDb4NS5ZrP1rGR+MaFQV1B3+lOcJCTg5ElYfXmc2nCRvwp65dnnk+jiLnxQ
au0x9dlDRPKTk6eNNyP25U5CeZzPFFVBIDmijzHrITX+XyMQLQ7ONrIRbClsDy1yx5hXejG2W+jb
tRc+SmU7pEG+kmbaWO3RImyzkGYzJmzTWCnALKJ3S0PRN8MAc7ts9JQCAW5+eQelNbQXOXEdVwRW
hRnaTOzlxNrhGo9e9BmAtQXgqwz18SxxchI+h8DyqjcXSlpS/Wka78itzocmQYIebWfzXbFzorVK
XsHgVRnvddl8TkglPSJkZb38yyBFm9DVLnT7hG6hAoMynFkzkLKeE8VcRfIEXWjeWPbONmxrkyk6
NA4Z+tXy5StNozHZWYmXrzThe66WcxZWT9OUmvBKoahH7n/6UFXImfvOysDET/27piFrYU4fsldY
moDaSm/88NyJCLroZfSK7CUH/1svQ6k06IptdMW1pH83geaKGcq2+7qsNH+7LL1g5i42lTLA8qHr
2fl+iI1tQUzldPdkGu/xBagpwSZcHmUDiXb0b7qiO6plTxlfxm+Z98xr1Kb2LpsqC7pt1fro62aV
IiD7I3Y09LXL1j3GjqNfxt500NejQYz06zh5pZ7ha6TmZ7eRsgOg46+RlZ4Zt5FwWoY/qrR9mop2
F/lx9R1042j54U+qnom+lL39ajVesy76ISJtqkA4qIwoaqON8kykhdyW01NKQp2GHJUU02cXztF7
SzB+lVsD+X/TLx80i/gdNMrJNW5IywdZWv2IQFsRu49+JshLakrZfEAHBc+3RQ1jgYTK3q2LTxb9
2aoaTWJRQOGWQTu531hw7qIJLmvN0o5JXOufeaYJLIIVPUIVpO9cN7F3haGRJIqIBVr6MH6igXTy
4Et/1xT/s+OF0GmWd/aRfYNJP/KX5ZSkOw0G9heVVNWOt8W8LM2wfBkmaI3bPjnwky1eZA8LYvhg
ntJH6bJrr1nGrhvuZf85oC67yrR0JVsJ4lMsPzpP8lLS5YbjisLr7klabWh4EO6rwYOcO4pqZWMX
SMhJ04aS/NQH5TfZdyyy+owuj7pwSZofYOLOXghdnfs0L74ZUeOvTGCgD7XrVlBco/3caMW3yac6
lm8xX4oyVz9K9YfsrsBxtB1dFvbSdOFHLtrhszC6agclQbOR7qlPV60ZZ+95nen7QkdzWE7aK9ZD
wY8RIGPrrWPD3Jd1kVyTwnSWkZmzgHD6PlkWvc+rsOJdTTT5WrZFegmnHqmeHDVSkBjdzu0HhQSp
sP+Xg29Tiav96wRaIEQb2mJPwIOQaIvord57r7GWN6dOK2H1Fv5cG+cVwnPGrVudj790a11EZe7d
bBZLe4rZ4M+PDNYbC5KIf0ZCDrpxtO7YwQb7Tp0OkYEmelNVL7zYdoX0g3iIsj5ANjXOwcgL064s
FHUIFByl6SPUEdjtW2jU5nnMAsqGxWQ9WtkO8OGkjPuFnU3dH01Tr1Q9JzjB8v8QwyjyzTQcuLB7
Rb2WtgPlQ9IqKAOB06mJyW2MqFSe4kmrl2GXxN+svjvrcvycwCg/RPWfZW7B+eC0w+to1NG6RGPi
7JRTt1eQs0R2rGkvSKd1qzIJ/TcSRH9lcR/+DNSdpRvcR6Xpry6a3B+O+O0pZWE8xnGlbQ3T7mDd
m8NT0+fWOoIO40UVDwrSmOMPxW42SkVMzAy8fpcYqr+bFJDVbaMbgp7F3ZUVQQhpTgZPQGoT4pup
6L6x070GSQvReQj4lWa5kq5QuzdfU3UkWw63GO9XzNaKR0y7uHV2SFfvKqEZI1vtOmh30FvwPxWd
w8JhnZeG6PYKs4T8bgfdQ3cba/hjtvNNpb+1Zlab7DpXHW+tnldGu0BTpltrKlC0Qa+pt9Y5jf0t
KXb9dqHaIRESVYZxawVhbG2p07RuJlq5xlZtbftm8m7TtjPCvLex+Tgg92HB/C3/fA35BdgfYIpL
J8gFXVQWKM5+1VrB8lH1WXOSBz7er7PYoMZ4Ho+/95DdwpDyWBJ5kNaLoU2JFl0eWggKjL53yUzd
PXlzu0TL1b/w8kWrABVHsINBCNuqcMp+8hAU8Q8nsjQE7xkqG23FJ/Sbwcr8z66IsPXrNCYXdh8u
z1pdfdHzdHi4zw1VoHJwQwrwQII7aAsxuR/n3qqqfTg5xMRaxsMHAZ/inFlBc7hfzC/a6FApxWPS
qr/e6pDwUjXnPF7LvveLOXqyt9ymPN79XaBk0Owqb/LK97mjXHeXBMa02xzOs+9o6BQC/r8dlMjs
jqEXwtNSgrP/jztNQ6tdSFsv1fupRSqt4MVLCYaSrVRgIcfbqezalqmyCNvGu7X8l+naFLlQPyC1
IC6JOCVZk6BjVyRtc1LcZZB7VP3ELmuzZP7wBs3bVwHfcmlCc+ewbwqLE4UhwVsNXE76NZhN9lWt
sowdpvlDa1rKNGGyP4VlZ75mggFQ+JPMG/dzCOL7NjnsR+RIIrTZiE+sAjDaR3lA7NE71uIgzba1
wF3CarmQvgERdjIMwlahoyAyFTun2GmdU5I2q84zZiQcUpPYmGiwfadfE/jivYJe8bySHWWLBjha
9g7F2Ltfnnm+9jVMmrexdWAhk2yOKWujZjuhHnIE0pC6ZkZ1F4fJjPLTIA7yTPoiEkarwFGBqf+z
IeSV/MuwWAHNrsLp+JtfTiKHkiZHnZHl8u2K/3YxOVarvR8EEEVkjtBvOvjTRhXwb1lZd6+9uxXk
pbbr7aGGXNeymO/eZzACdal6yrDVGwcRJ82KnhW9DvZOmaXbIQzSt8hPngykwf6YERbja9H+2sML
2/9PD19BnGOaW1gjPD07el1L8KoN8qOuOtB6xOb+7nLSGPm2u30fUetJt4Pi54SGVnaU/ltnNHuc
VZ9BqGd1Xfs4lbyhqeEg1kjsxCPdVzu7gkLCRTVZ7ePNWebgtXVAgNJXiAYE2ZC21iwVklemuTVo
jtDFg6P8Xok5Kkh0pKkPf5uo05R1m7cSTmn/Xuf5e23oL+2yf9PAufHbdL9PJO3/XhUqb0MWifKr
48Uuh7h5hYLihuJCQDxkXMYFgHlKCyYtI7NTVOqhggBdNUJM2dL5jd6tgrYGfs2nvJFOu7YNwiKT
Ea+SWqj4Dc21ilSeJXrk7F0vIVwy1MmT7n7INumpoFEF/O/ly7vPtiKEtfJUgGes+opcSHYtrrK7
PKQwf+wKVEtv15A+M1TjZeKE8MsWLjpkmQoGJstS0JtDemqIfezCbnqvfLSh+O7C2Yr4NS2yDzjl
dtlovbHShE82OEWnbYremEhKp/pDYSV98+Jncba2KtXm3xQ8wyM0fmpZwjbNylry0FW9GVM0hae8
mR4mRGS2LByDRygXakphTe0tYeu8GDJz+tOIKQDyrCGAl3cAa2R4YJZMDZHNqHtRfJJ4PQJd58FR
072aJvFeEesutagQ5Bqn8QXmYRVmZCf8obnJ/jYTLAQEV/z2z77j55dm+dmfs1VhtOgQWzp5XGdK
0cb825Zn8tBETYEMp3E2qyA42X8fCK0Fp3LksZZFrr5V3eZTNt79v/WdxyoU2LZ/neM+NEzc/qHN
9LWc++6XZ3ffXLrRMXKf755717tP3kwyn3TFzY93t5sD6K3s3CH5YDUnN0RQUnECYzPC07Om1LpY
zdmT57TWM+pS7kuZ64+lMyUXlUTqS9Np82J22vTQD5n3Mvtdg7Bm6/A/oNVsBrTUWf6vdWF6CPXu
ZwUIjpwp7mvt5IXhd9loOWF09fm5sOY+1olV7rMpoMQ7kUc/yrIDGSiwDNKWpxlfogcQre3BGkfv
NfOdb/woB5jDsPROe85ydbjcrNAksOWOjzfLdnbZXKhP0vISIiR2al5zw3lX9WJeo5c6X+RBBwi7
zn1DBaKAL6/Mr4YaRCWkOa67blULathUtmg1uohUr+/uM1RJDPQsCLc51AHHu78bSm+dG6AvPXQ9
V+APzXVLVdVjC+gGVQUHTjvTQfO7L4GWiAOirMMpy0hU+exGWJXi64xga9TIi0lL9o0jE+VyO0p2
dhf3j123smNlPKrRNKwyIls/4hV7Z/tH3bXdSk0yKD2U0jlPPWk12VBZPJmMRv3sB3SwedH85WWK
iwQz5LyZ30MF+MspEuvwV9dpMy/jAI0NaBzKNRsUfy+KDtok7R5tqy5fqKEryJjlFIPlZvmSscBB
kMBGn0C0Zs5oneoheyMYnbbLjsJQt4sayNbIzg5RiKaRM1DvFnjZtujhbFnkXa4+NJSB3w6oX/9q
/lBmO1vmmhIciAoFB3nmz0X4iykbfvOlYkTp5jHyW+JUm9s1zxZrV5OHGhEJfbGmjGrjUK0PfRDF
T5pV94uwaqofTW+/eKNqvCTdaFKhiCJ0Wvb+O7xZhAXK+kc1Zx1grak9U6FinEayncuqHnOkREO1
2QYwDa5zUF6P9jD4e62BKshsdP9RFwd2TdV5MMwVyrKs8sHAskhvhrNslN14Rf9F+Dp+kHPIA1wk
gMCDDWkqcGmhOb/VM9JfpjF9M8pyWHck0vej08XbqAcR7osCktiIo3NRhQGKSr5NJALz3hAKMzNb
oE/GBPTi7xEKFSonBeCmU6HZ6eaN82EE/sCup3YgeyzL96H7YQs3nCH2Hh56bUWWAK2wNA92mpop
R7cdlGNJkdexAXm9HgIqXmSD9MlWS2Obu5A2cNhq6VH7omSzc/FaEOKuY0Y/1Cm9NlUF0Q3Qrl0z
Q1GVIqv9AXfHUnagXilZdVViHuVIPweqE3S8IBQ1v2aaSn73hrXxWoTfG9ixLrFt6RciksMmyJTs
F59sreOwWopwxmbypj5ZJ+yM+ml0+WIyVh6sOtXPXvEiDaPgAbHIAP3tx8L506lREVyz7k7XZutm
q/uoSowPjLJfNJPvbGWDvBUf7MOCDHS0kAWFlOGA1mzCt6lsk0tfQltAQp+Acz2jWVc1Dgr21B26
PikC2Oh474rW//Mo6FOq165rFoqh949wifaPVCP0jxRx7T0ySce7v4tyEsXz7LIdpJtsSFIVwgJH
38tB0s/fO+2mFom0CLbXC1lsIuyDa7+rlvqRpYX5M/a2FLU6fylBEwINccs3p1HsVe+Br0MGnJLF
3O13ILOMi1U2X6P5j36AHv5pBN1fTBecqIWOh4UrTp0qC08Q87vLyE8TiEXx3RvafrzAjKiKunPA
wI17koVjsios7vVtoEbuSVrSL1yylzeH/vaW+NXzAsCfKPMoJ91/UrKrLACRh1kUhcTQu9yKQoCL
EhHwq2lbxXP/ErrdsdHa6WLNWf/SkXVfuiAB97IxguR1M4fUZslW1UnHQ5YbImnB0DrrwusEjks2
SheVFkBtzekiLUvoIfrN0Wd7k0NZO6BrYHrBqQdQuoLZjViEMCFfIf8jzqj35l8m7VH0aSqkL2ff
zBeq4477mlrJZ9eFe0BXdHfDknd+hoVfbCbG10lY0qXq+lteFelJ9m/4ym4p8+KtI3q4wIieeqTc
ZaNHMUWtr0CK6ctw1KOzTbHVkI08fcr0aVJtVo9mdCIvpa64oeFpRlKchS3C2uBg674EXKlTkp9N
FNwr/Qdw648AErLH5AFtO+3JoSYtnSayrWnmbKkwp/IH7uGNWaSABEoFkD5ynCHpyR3p2L3i1NGT
5/Nwh+Bu+OYS6DZbdaLIzzRWBVvZszxTLOBGVakLjRc+1pjy5GVtlPkqJa1P/Im3NKFYIme8kgfV
L5ZD45srt9CJ4iYCSb5zxqfJEysijzLigOsvcqC6D4hNzMtXPfIPbhynCL844wIY2x+ixPVaqkaw
h4jh0+uD72EceFs/0jz43BRiW2yHeUtGfIvmV+v/sXVmy63q2hp+IqpoBdyCcZs4fWbmvKFmt+hB
iJ6nP5/JOie7dp0byhIycbCRhsb4mwzfRHFDM3jdfMpxrPqQPmbA2RV4uxMslUwfZWv5+3R4NIsY
9HlrvA6W8QO9Sqy8QYTtbJzZnRFrSYW8aKgvAH9Qrw3HiaeHLEGd7ta+w/NXDvqj7+tIgVInxG4B
QTjQNX0E6NnVzhLi545KByLCOBzXeplfZmCL2An39wPpeFTxsj+Fg4ej2Vp9lDRGu0cdo8IPA4Ap
rMPQlBlAp+y7IYb1Z98Oh9jJTt3qPFhS6RcfJbOAxWmM/EzhJJgt/8TDT1VXWcje928+G9yL7nuN
gGju19/GCjCJKYe9taAuC1otmBSuzab2LamL0FEty0rb36smtX+W9YeQxd7iztS+oi7jdn91YoOd
Y7/DBmjPQI7ZnahMD+x8JGWgYb1hrnUJwMr5Yd7sS4AcY9iBbWLIgO+wIyNZs8AuFT4mrSyumQBZ
vSbU7Rw8GtXcDNh7jT+1qa5fh/if1sdltlXdG7bTkjhhvcqZBFKVYTDKFMLisbo73TCv4DH5TzCf
P6IGswCRnP6WeaKuiAZMu7F8HcbReLPc8wiCMtTi9NWAF7LDlxKHTuYAMp72Caejq73O5wZNjGdM
168TCkaRAUUGC3a+DAq94wF1TXXOkhMuoZFrSvsUN8qC+TI9YZyiCD779pCJVAbjODwC/djZaplA
Idtno/G0QIexD9JueHHXhoLl0qy7zYwuzScUMMDm6ojVIXcT5tqgH6cJjllj1wBfwXXFjU+1P3Pf
kkZSJuoH71yNzsB0Lq6eu7bPrh2lQysO/ZCd/RrjFgECMq09cVxXeAw2U1yA7plxZlvuhdMAp7yN
0T2CsWa3OMYAaD3D4UYKv20zM2rxYjkPhZgVSh+8bOG9lcF/nFvNzfSmEeMBtOapkSS6QEcydLsK
wq+M/7xAUiuk0MygmtcJyWgMjyZlK/Sg7Xk3I3p0Tv3M3ON/86Cbsj0DJF95wjJPPZTsj3d4ZFqH
wVz+sogJaDKr/9QhUR1qRAYBq19yFua+0OoEMxUX+9PS+/Ncz8P33GMDhzFcFtTmL0jmL4geByY1
vVOCg23k5uNv2fH1pP76KG2RnXWJTBwV+KYuQ2Cz/oMqUQjtPdymRfpaZ/jnlgNAZDX8rdyCFEYP
BSjTpIxWLfMeRhWfqtW71fyDNF6yi2ENb7UDbT6X8ntfl1rkxh1fXmWAeYjHe12kIyV8CtVG17x0
2fgjUQj8lw4+8IWgoCJxQY1HVYd83uJSVfPBz7ghlaz8wKyc8b5tuFlGmb5WE3V9s2XrEqeHIq/2
Kwnlo0i7uwrPgj1C3G8TfhDpzSJg9SiulYkvqWgW+76J7zAdflkQBI90Y3yUsfGRmS6pmk5ddPYb
aIqNYwRz0TlrJn6GqVHYpzLVp53q239So2kCG/K1rv4xkXoNZjufQ4wXccBJnvraMnBawtppcHaq
DRq3e9HL9L219Qydi5mtr1ddM1eg+m1NSCIlYFOVX51MgyCh8IqPXvlYOxfegqH2nURn2ROLwOi+
xgu7kt6+odxzHYAsqqTrr7UzkM2t5D6eiaHg3ejYSnbDGzn9HJEL58NqEhhZpJweUt0/TmXYk6E/
N9ry9+aCiYz3d2eqngvHmk41lacgSykXszhjmegA52vQosSdBgcqdl4l1bU2aMuqveRTzxyM2zym
dcIMBm2e8JQ13stSzmBXEb9aPH+XS4w9pgJyajph/HA7jKmTX6iOXspKwTuCTgiMd3zBtPY0kFlC
x0ELhl79k1vOuzMtv5XZUwPL7DvA2BcJCxG5DwQKBBpKVqy+dYjVoBFSvnrZ4FxnlnsE90p1lElX
PWIKfPC0bHhKMcu1B+wjKoK6nQkxa+c7OcLPxgSWtkL52uiqqDVT6ywbrziqykvu8pQqWzdZ2WX1
K+cUE6md06wwzvlkwdDM6vXS5MV0rOd8QRlTWAck8pf7MasSgllorcBj2v04TSaQ6s6IZF64j1Wf
ZFGC4PEArcdOBcXUZXCefUlIXLdY7WSgwsMbCjLsC526uQ363ElT51VY/hROqJW/dd1x1EQW1nXu
vfUU7UPlOsO7yjMtgJeffrOW0QlyEPXf1padE367zYfWUhP1i34+Scd2dlBeu6BnuvyYHZg+GbyW
D2jFPeBksA/gVFFkGFA3YgEbgh6q1scshiHIMKH6aDJnCBzyIh+JU4Fvbtbpg3w6G7YCZ1/Dj8eg
AiX14TsducXVUx9JwxQxx2X7AYVsDozRVo+JZmFQSISE0L1PQsKN8fyjmaerecXxWYOZ/bH2hcQZ
BFHLZEn6fWvPLLK2fc4Ee+I4scdr32fTteN/vcye2gM4Y6/MArSTPs7RoMide2JtMkr+o7Yq7bUv
uGWTHY6CTynjvAiHYp4CqRlFNCTWLQuKuTnQKGC/SccvZMbRWwAZ3+u61u3RRf7pjSUl5g5pllZH
3kdfl/2YJ3icOVKELSnSYDSs8qF1JjdY0sKKClLAgYU0ndkU/tPM6rdf5XUs2uU4dHl8XflftFzc
gVl8K7M4fSSROgQlmwjCDU1/MJJB8divj8JeWLAbtYQkEkDXpbegOmYnq4/5EEJm6PeW54QJLiuh
rVvFg5iG5uSvhnc2stXaTXL90QzNvlfNemi7iYhC+u+Ag3eDmnKILzz/8Qrid2m9lH9FgA3xprBf
QWujUxQXWRLEJYlWfBEWpnzIWHkOZSiNoazgAPAotOJq3qbupCRxJaoBQ/u62mlSOSzcKcQHEgJh
PcROOPgVNuZVQyGS5aFHOfR5kj5JdafCp8eSwdSQ1Gj8xNthRiOCjspy1GVS7JAJH8+WI8R9nho5
P7oV3EJHusywmVBrQmiEJ/K72moB6Vp3i9Y70eigewm3o0Wp1nX4ZA/aOLdHYymuqdbFl55HNXAT
+dt21yF0qDIeR926QyydFPLiGhH+Fs2hSdIST/u3ThjtY7LMZkBG7QezNxXmKV0wrQvGZUQqtUu0
ByG74TqLWQtqyvX3XYr6rolvw4Be/Dnr4fM1pHmKXj2S7QbcMAD8aZRvH2tHxgfXMNKXslySQEJ/
143iCr1xz09ivvYd1cYCVOI5iT18/CrvvtSJAhMNP1tPf7BJ6ESWwInb6LVz7zdvaSrcu7rX/qqZ
L2p2DOvelnild0vxp7PA7yh0+3bF8NgMKr8rx2kOtHxxMSqYHnrWfRfqeeDrojpXuh1HC0r+u3SE
KT3EMeaxstqlrvbXnu3pgvKbdZhlFmbD7IRdyu9kkGZ11tIRCqhFYnSZm5O3jBMknaa9syfjqiu2
VBZQEcu2Q1PLc8CyRGRpJS5q9uczKvYqMLBtP0CyjbIZFQmvTddj5ZQd0Er52nfNk4b0QugNlB3d
rvtupDc/O2XYPGElD5+PZtEww5JDp8VL2qu45UQHFN6i6YZfgjq/7HR2H9LP0jMcJZ3q1fqj6yyw
coQFOx4KBB4XZuV1ntOdGPzvZYylZe+O5Dr6/TSX6jJ3AlWQfr7OgAxrJth96SXvLkI70eybMszT
MlrnRLAZHrlB+DnsBQYFUeqW7zhyzruWlFlUKhDlZQaasNGS61qZ8q6eszXqYpaoSthW4MZ4WWn5
6IZ9lfdhGmcHcnDluVjrk9BNcSHGx97E6Y92nj9ahqEdJA9SEC+PJQCOqcrTp479bOLcvN896iYp
vJK+7dix6sok0mdnJ61kPlRSGLscgE2QeqHr5A9YpTiEN92IfSSoOMctnjI/vSD2qaLe7xPq1pW+
x0bCOa6u7sP4bRHdxLQkMMei2g+OGa2DaPb4KbpBonHn4kWPOtdTAXTlco+oIDNJnCZRn/ffjUKg
FTl004tRkRaqYN+0ppkGuu/HYW8Jck9xPu9KU73wVXnkWLyfpD9LRPXkLlmsnVuCkUlIyoHWd1U0
lSrfzSb2AVY2p+8Z+Rl4rqEGNhBQe4+RPCHFvnVwpGtRggAd3vTPbQmFy6IQ6FPzVzMI+nK2l0An
krYHA0fBYv2FzMJ0SfPySYvbNRx1I75PO+u7sKnDrzj75UORntAZswNbA87VUM2Q7sVllwn19DJa
+s5YSYe3rYEzZBNDncOR1Sq6c2/WgLxmLAzzpA1i4eiHzYFzbB113g7OCgrCbqpxh4bAU+wX6x6O
5hxi5VIRyGrs1OcqBwjgtycjn4bzfPM03V59HRKBpSieCWRsBp7MTxtOLzksGPAe+HLxbyx1eRbk
u/b9ipfJXKzntGVhyCs2bT68pHC7mtdTDBjK+dBSYLQ9/0L2wgtI9V9T42b/1tbvyqtIoNT2pI5r
hk4uC/UP0yuXM2IjiLlaQx2N6J0GjTAqZGicOuAm2KdRK0fSC4cvr1RhznHkDM375qr4aU7J/1h0
DgpAdhNqWYOQ6eLF5+1A+EocmhVXh7T7PtZuHnID0qzl5BwU0+FZ6QXYxYywNGhV84rM/e+ur4fP
e7W92m5TtjoGkUq8egGJx/QQ32zQt33G9sq7NWd2HHzfOyXrmQ/NQczxdBbJG6QmyUQXGUNjsbug
Kuu7+btVJ7URdnpbnPp+peC+7vCjejI0P4/qGetOim+OIW9KEETwXRfHIZPU7QO0D2PTXQuN6SLN
OV8scRVkeoyYU9keJ4SLw7jGhDzPTlMPL1EjWAMGO1vn7RMg5kFd2F3fKNvJMwuDt4bby09T3S62
UP8HRIlUCPTv16b22VpNNvmaDrs/gA7mOYVjHkoXHlv7y1vLX+RdPO5sPPPLNR2P3THt2hwD1NXT
0/ZdyZvBprodtuZ2sBHz+Nep8/87HUvs9L5GIx/f7RdMezyQ0IacsHYX39mcDGFnl6aIhGYjMFIX
R9w9fIo6DEhwj12x9wzwQQmUr8Bn3sxvt8MI4m+//Enj/EQFcDa0/g5R6OxUalUWiIdBoms2ZONT
Hcu7gnngXFdWGZay+rlUCAJqVgdNaxi082o+dJWPLuWqeZFbKA0Zz5RyQpKvz3Fb1czda4WXRvLk
UhWLUQtxxzele9bhy/t4TvxgVsq8LMa6g8LvT+7LoHiG/dEDL1k1r/5Gg3RJISYQKcfphBt0waPj
LfgNZYjSuFpH1ESe0Ue8oR3LM6pP+hExUsIqyFgXbs0JLRicZleqzoE2A9LysIQv/MR+mZ2glrI4
+836hy/bDRdAqyd7qr3AM3OcuSmRmVPvX6d0tQ4klSWssTBnC7FzVNc86BWkxpFtVJiWKDMNZdI8
ODkV56ZBcX6oDxDt1x1VGJ9RWRxYc2qEekfpeC0+QP2rS1zndhijrbHrtLW9KxDOsIxGe5dMs3t3
Vt6p7OFu+Bo75dVZ+99zkR7ctT+MgGVeXDdtDjwC9TEmj/7e1BiQ1bn2c4htGSIcP4IYTcurprPv
6fwxkmWW/kxwYyGTFDbubH8fk/QJO3X3b5WST2NdMGtNPJQx4Uud5G2g9OXY2p34RWbeIxfAHOXq
/XAkWfJMaRCOy9BCtCJbsmuSrjiZGjVNt7LX4xD762GldLADpWntVq3vIsLHXSOn/KC3t3yHT0aq
JtPap4O4AvQ/am06PqML+GTlTfY9xukHJjjFBPOlkHpzI69kkW6J9bmb9O99Z3zUU99e4hHCJNV+
6jBNBeU599EBmupdUsD8TfOigtxaLExSUb9U5aWt5HRxbtm7BajvZKn26I9Ke9OXPEp9i5QqjL1d
PJTRnOTJG0jBX2nvrfe2wnjC0hHMX0Z9iryhAtnoNNm+VLP3XZG/Vr4Htr6LlwuJz2RX2sgpjVSQ
j9ZChrpmQ9X5kxW6hWs8sAOwTkpm3aGDe4aUTg/rnUr4X6UfbcfP/6iFHwwpFuvJb0qJYkplH31E
Y58sPLLCXkvr36X8i6xARo0Ud5JVCf8FtDFK7pkLYbhdawLqYn0gxfBnMfvTuqT9C8bL3tOAsEVW
g2deRpaFMrv50m7175IPe95q3gW1NDw2/6/9eXobuXVu7e2wDf9691ff/3uJ7bRYce1kno/NSjuh
b4haqZaRvfp82UzYuG7t7dW23oyZzqCt/R8vv85/Dd/6tsN/9W3X2foWo693li7xuhspzgdAgrGD
315uRsSkU/+31xrtfw2dSw3IbrRZFm/jP9/6eUwXyoCao+2TIm3P20HeltnJxpgg2Nr2zWn8s62l
PlHkiCvXYibPjqHzOHgYzAIiSp63Pllh/dnl9nTY+raDDjddz6b47rOrEsVjwjT29aZ+8v2TbQLz
+XpT3a2K+g4b/v/oy3EHNIxRP331seNEmFlYD41dGjhty+TgyARzEq11rrq09WuM1QVL39z/VJ7x
XgFEfjF1bT6vcVpFok7FU7OsbJ+SJUAGtPmegbg45JYsjhRGYC3DTpxKY2eY/rgbVUkuJa7vRTN2
d3ZeHjzW2IsSMyHSWpQnmGOHgi3/pVZud0Dc5a1WpXtTh9QjjW0X00oi7qd+zonw9ftixhq2q6uL
PxF7tmxujqCo1sjyDREsWoV+XLP+TF0rCbnR/gsJ/fu6V/p39NbqXTqJOtJX45Fy88AWc5ChaIoZ
M422PtiqodKjI8hkmBDlCL13xTjqb5jbARjF2R42BZmksnLAw9uJ9ZHLP1Y3dOyUATQOifO+Trbc
VXDnnssMkQI5N7/I5SNCe+tSiTlc/RITr1trO0AUTvYd1O/dNn7r6wfzzXdGdbe1xqxZqTDN932/
+ODU+nTXVMX0XKdxDQ02myINbcLnrS9rCHYBR123lj+07SVrq7/I0Pw7YJ0dFzmMEQzK7RrboTL/
ySYnfdou40tEEHUsToKvAeMgb+G9Kk9bH36P2V2vxVcf55BmQWcQ9u6jsVaYLali2btecktPMG1v
fYmTPVU1FdSty2nG9ZKWze9tXt+6smldQl0a5mFr5kvXPC9kxT+vUBd7zQSotGFeN5ArcNDHXObu
Me+YX5Fs+V/Q7eeQDtlU24i/ffX/9zhS/DVwSMvcb9f7Gjga2ctMNY6dDercKDg190gG2idrvunn
tDhNbH3bYWz05r6/HZJcw+rDXNb9f534GmwUq3uUpv741bW9wjmsuf/q8/Lqr46FYlCrzA881eX3
jUnJOJ2zf1999QmtB0Sg/PM2QqPC9DmsTtryqJmAYTBynMhT2/FNvaV/S0gERTExw35rGsh07tmT
wLt2nQ5x+vgG8rnlCm+DsymtjnmaAqq+Nad0kKc5A2eCVBN7r1S8WX4Jvg1Dl8+mTVH9aHYg9/tp
EG9zraYjAvDtbhtczl1x7JXE7MKGKz/2wj3HiqBEFGTnkIBIEUkrxas71mzB/PR9azmVgcoVdYKt
lXmxeEWtG5WkvnraupohIZqo5Hq3NUFM2WExO99bdB525ozsrpMha6sNmRY5vu+9GoRGR70mqNua
DVIv6K8R5GyDLaaLRxgMl+1kDKLj9ZvJz3oMp8XiuZLyUb9dtOgJd3vfr++2ga2PR068DNhJxgJz
59sfwrwzjtIOFSqf/T2WiCMkGpa8eVvYtrXJM3GH/SzjYO2oLaElzPXolt0ehdUS7GeSHWrUQl6T
6UlKVe19rS325XTTvZzEC0kCh+KvMUQNqKw3rRjJTpX6N7RAWd2XunpzjHkhzmeW811REotb7mXN
oDu7t+aozRRb/Pi9LYfyDYhw8+QP9mFrtXJSr651YnbMIrG2BxdU0Nk1TR/6VmEc5zpO37qZTFbZ
UpKCRmMejTpxw5SawC3L54YjSJcoK+1hTxrrlhvzCOfRDBysOrTNKjn65k7cWKhCH9XTdjDLo2Vr
D1atvg2mlu0Tr10e+NDIcDQz+eqSvYtmQYvMKR6HiZBQDU00BFHNan729fgYx63+micoTYK4CZTt
xy8Vea2iJVbXtZb7sxigi26H7VV6izFEY98ndVJ+dhlznJ01a3zOu/K3FJ517CwLqjhGfcFCiHup
2uqD2Lv77dnpdZwr469Cv6HwO4fN0gPelAEBOZadU98Dl3DQZTdRn0pu+Ou0VkHiGc6bnXenDCDv
b6NCGE57LH3HeTZFc1GGXu8bgzxtreV15E25pOidfSPoaw+jB5Eh7f00iGF2PdpjgzFdJrLfKv2p
J6s4+J1xQ+fX3m7RyRHWaLZjeeKRtNVBxuKdi4HAVL9OQ35jF5bpeWviInBP6cW4g3kvHuNhoQ41
TC1cDWt+zBR249aYd3tQwfmxa9EIcbT6aI1FHealUEeSfiqyb7RydubWM6E/f36lBkmBYgcIKso1
Cv0UtTCZMvuM5I0IbPNp0vrnZGUGsphq90lsNvdTXoP60gz5hjlz96Cq+slht/Y2rp7x1HfmfjuH
9Kl/GTBkCWbxZ2ByfrNT139BBDkQwnTeRsdaXlYtDrZzM0Jw5Jr1cGvp6C0+tyOZ+9v78GNYn2uz
jrYWTq3yufOLfRpL561vWu2J/P5hOzf4jv7kooX/2ZJ2+9RP68nWCx1ZC/NYtOV6rW6HXp/weOhN
0kG05NCN+9HTBFpGprjOpuGy512qgIwOmgFbp3U7kzusMctSXSpTias+GZyNl36N7AwLjc/2dmo7
UMC0u2a8bo3PS1Vt51BUbUijYq17nMaKtGSXNjiVOiqFMIRy2NZsbn+AIoDg3TfYM1UL4EQ0595k
9Orp62lIl9fP5nbGUHI8Z05xrcrxw27y5lSR8bqOY/vvAQVMN5KFaMP/OjHp/nxv8lG+xvaWa1hB
Nxstisgt0iK3q2Q9yaDZzBEMwHrgwSq8eZ+OkCmNUk8eeJIgCYhxXe4y4FVb3zbOW2TysDXxqHuE
cVef/6t/bTvki5TQ0GVMFKFcjMnxEqcwTjnUeV8DMIZiOZWSIvKtL7OZPRECSoBziP61cuo3Gbfp
dWv5/hLfoJU1m11OTn2uHbRJ5Gyk6+FVF7V5L6T7DcRID+iFES2wVDbHL1sjVdSYKlWsd1vT6IFy
QMYrD1tTLnV+iicf5PDtnch4Vg/rlH3+4a1LOEuYqTJ53lpONZFindBE2ZrZlM+RsG+J6NvbU+HI
M1wMEWzN0nSdRwUFd2ttn69PzGMpKvW4ffbqhvOanVw7bSPaG7BoMQ0ZbU2Z6is/zbr9vJovKmSQ
coSgbn9qu1oWj4+lJMVLYZnSmmPUOrbrnToLigUkkpeWudpuuqMuqAwlwijf3Jk5Ok8S9ycA4ovi
VQrD5NHqnPUf8hbvC/W073KALkJRPn2p0XULMOVogpH9yhUER3mUjYjPvbWmiJtr2ZE6ZH1sEPF8
MKv8vUSe7Q9mMCi0p/O768k/ddWIoLGL+WxgIfng5aBvyP1kf04U4jsy+GwMjMTLr+Vc5yBxkuRC
ifSQz+urWGsrQI4T+IYsxX2/Ds0aVK3Bz5sndSyrh+2gCVE+kA21AFT9dFF4DMcCBro3YbJGQnME
cAX0HA6djsbmAIvF7+cLYPn1pLr2l+xKDVucanl1hpaf3fxoxMp8F2v6u149VPSL+3GR8T4V6d92
qIqHLM/QrS1dbQ9NX3+XTm4QtPZ7wzPFWyoOlMTKb9a6TntLuxkXauUl0fzfhOv62VbZXztrfg1z
alPead2jAWKUKpsX5RKhsVnlJQpMkB/81Cp+TBSJysXxgCK1FCtdHuyinf2dmVJeagECPDfNgYx8
Tskv3S99nb+UPerEVAmMb+2a+EfHp/IJ8L2M2hR5TNsFrDSBhe+6Mb5zfniwvq9TbTxbeneGiN4G
VKGSvd6QEXOQuyTxMpPv1YnNlWs9zPMPsydIemp64R2XakD+cAagrELHqbSjoVFXg9PU7uHOm8iD
xNb5N1AP/VqSAduhryR2tagDC7XKE8sjEpsi+d5WnnpZTRZtuswHl8I94G43JWPKQbPn9G72899L
jU36PKGdu67ynxUajOxN/0cyJF3ojGn/RPHWODi4Rp4TpyYrn0lvl9S69Q7y8xcmSfIfGxVMakF/
s2HAYMq9+ag1EnGIqR8CHZE6nFeS6VlvjOyxBaWytbZD6/TGHuI8ybHbiO0QSxOky+xfYsgqz8io
GMD+8iPYiCgXEwGPYesvC6XVyDepdW9NByHFa5X791trBF34MlmQsWcx3m1dFuyDg5uJdtd5hfHi
j1YPyhMA0a21dRmWg+BbXxbn7Q231edksTITu2THxohvap9yeFliIK12Jp+2VlMZSVR6cb3fmjM7
G+rV/Xlr+aYxvGRaCULAHZfPPnPxjdPo1wIkL1fbDgQlex6N6nF7Q+JpS1S0hQ4agRFE1fnjYFJ9
uF1Nux3micSfBmngtI0g1T2d4wYVqK9LJl55Rny1+PzMVTY1YeYvL0tOumNxDPOli1205VR6LquU
la7p839EL9CVJnZ6dlPxXE5/pL9ar+Q0w8Vy5mfWCetVzvJ3WiA0sZ0jRauHiFP6RxCj9qswevBc
I67t29jaMpNziydDuJ2ddCo9epc52Ms/st5LwDBqqfBXIIKAipY9bwfEUZoIu9YmKv6vz1yyKkha
H/FuYWbPSzKD8op9tL/tQ5lm1ovXDNZLsWpM+mBaTlsz1/zhZKzAQ7YhxiSsFxawxa2yz/F1Rxl5
RqX1KG5vbxO1B+4eI4gOt63VBvd5OxR5x2zXTfPJTXL3uUcb/TrnGjRzEwBaYyewo6uVPM/tHWQE
0ye05NjTxH0dgvrtIm7QHAFs/vd6avinqbQ4gtkPMMpctGe4dOZeM7rhs7n19bbaKYP1bGvpSdcc
1haA3WfTjHnXWh1igBsPW9dsrZTzhlwPcUZLXra+ZY3PRs2DsbVUr43H3lENI/ij22EUy4MEHHL/
2QUL8jQR/weWW2ePrsdj3qOdJRYcAantUim2puR5O/h6etAba71urTn2uisOEYfGLLMiXLtbFli1
brCdbTJW+dIxSZ11Rb7/6rP84q+v6yx6o+yeDHyQg7/usHfmTn/eDvyOUPAYqVZ/9cX29KYyfb5D
0Ud/HpM4v1OG+PgaULBPQXmj6w5ffd6OtP/8edFunBCsQEYodGax3JlZ/tjPfnVlDazwxKrOIySI
89bCHFPowfbSL9Nno7f703/0bW9zuuaX6uNkZ0j86ZGEdp+2g6fIEroQAmCo0yd1DZAutRg17Qo4
qi8qj+VLXEjSa36eHba+KqvJVeZAzNO6keHSxrj5ZFV82gbblvcjaVAptmzgP1IXfVQyzUbJkKkX
tcrnnkThPXqv6qUpELm1Uy0OdeigeD1MF3ewR24AJ1PgUzsKqSClDKFe9EXlD13unbaTW5fhWQbJ
+84/Gcskr4s9X4RKR77PyXrr7Eme/VkNoIKWpLpXiYxqGWn6JHdd56qd4SQrwKO429ua5d6PBRSN
fMSPvrL1yBHtt86KG/jw410sx3tnTFBsT6lJwUv4FQ/53kkRPCgcdjoNEQCG6+1xzjDs8WoQbOqk
jwnMCS0F062P5q4nBgk7oo/a/9HlZhWsoITDOdMgksas5lu1D3wM7HobDLquTWcQE2+GcrNDwoJA
glsHkg5IeRzNi76iNdcbmkVxAXaSpx3K2Xxn38VkA3phJy39Wg3ladFc7a4dJPTYcfJO1QgBzrLe
8m7K2f557JNBe1Zj6r2slWOg2q6dyXf0JBOtJqjqpYczFeizNaBJQ7YeOlG38+WI6fLKGslm+F4f
n4y08x9vInwLJAaxtDa8x8S6s7tc32sTcsFN9o6m6ysVoV3WG3LfiN67jJW1KBIBvPw6LBMK8MJq
L4iWfQNhMZ9ivR/3Eo/XAKRGfB3rP1wmPSO3YgXoPk+ha1tUbhvNuKuIVStn1p+skitPbbVeHARn
kxSQSKWtUYO76gQB9dgZkzqrIVaRbnvTrnPd5K701LrTe/NbMuMfAGJqiBI8X1p9lU8O8I+n1rTf
tDxrj9jm9XfIJIIrYU2Jys7t72TTkCUxJ/hbaxwm7TLeASQ4DgpBxl4VYa3kwa9m/1RbS4vDE4Co
/2HsPJYkRbY0/ESYocU2dETqSlFig5VEa83Tz8eJvk3enO6x2WC4ACLAcdyP/8LuzXBjRHAj6r47
WdWCCAw6bW8O+GABEP6BVNN3ernsZLJKvuVu9VvgcN0WdTYieLQbu1GA6yVte6OxRScBuBZaEszY
O4OvvWHDtlF/VIk+wasz65sBoMFZWQIeRvMkI2ptGVYzRKEZdayDpCHCLDkGZ+doaNVXPfve28p9
msLzRRxlm8ZPoJf/zK5RXVh/U/kSJjWaa+plKirtkwnDw6TZs9xr10MC/saptkYeRrddXgWXYGSE
kWm8v1NYbKF34i/oDUvrLTNCVk6PJoUTvU74A+yNhBiqXdX1MbSnH+5iQDa6+FMRCmxDQqFXsEMD
wa3ubecc9CGOEAFkGg1dTq2ol0jJZ4gA+XaIo19NVmISG5knvuV9AmIFeav6wA39U6dYxIyE4Vl9
wJSjraxHAiP6JgZdtsNy9BmDWzhmbmPwEhvFOazpB2PFxN2vb7ZlR0ygzh/RNFVv+8VgV8xzHXOy
WKqH2pFvQj3w92YHUi/UdGYoitPR91rNPkgSdwso6xAVwS+FlQeUGCIUhQhl/OytoXxrkTXno33q
ch/fExdOkx6wBqKO0FM9hsd3QQOQZ35iRtJuWfesShMbyDTbqMQg01gNubxjLRDq3QS5+GH0CLDX
ejexKhx8QliFz2dbgVDyUYouUZa6HUFeYkYENotgLIBxFQ6P2RK8ntPgYHuL+mzV/wpcP0OgzADe
6OoYB6MxBfDQP4azg94+hPlNp0Flan8PkAYjYL/7BgPLsLYdos7OxsxbdYvQdLFXiw6EcqdgwKKp
CvKR6MUEgc/CQuk+T9X0aQzt5pZQI16K3YQoWtY+wF7+RKS52VjoyZ+9SQcFqvvW2bHdi+L33kVJ
fPdiLTidKu6+N653W0Z0s2aDO6iaVtVpRmGp1ULcmAv3WHXdN7wPDDjBdrBXymS6G/AqunUIHhcL
gThI9efUcW/AP0yMshdTOH34NjJrJ7oRAF/CMVA3On/TFJAosrgiUNEGJqtupXWq3KrYWIndHoGu
F4DiPAvQDR+DA2Tmi5OzKKUXaG4hHftcWp1LlKfQdkkcH8upNY99XXlfUu8FLlOntv7P2a53cN75
lnoLREb5GRn9Nrey4KKPwbjVK7XZMVP3Tj3As6MFDhTcCUtSis/krYNw71gFQQ/V3DECvPNGa3hM
BzSKHFKIyWAmbAYveabYN+umGgrnmrQZ+Z/tGopYPVv3ls/Y0RsscIxuBtCz8ryDj4HvNvRQX9Po
+rZMmTe6GvAq+qZxM9cxy6aMPn6lub7Pg2S6qDPyTQhFPWlx8NtaHKKg6tyiRyyNkdkZH+Jls4jn
mPmo3apm3T4NPZ7Dbbz03KS8Mmif6oihblWnxzJwsL1LHR4jmLCz0jL/6PqUkYcVvSWpjs6hWTxa
xmgfxjxi/r1sfPdu9jp4aK0W75vuKXWa5BIyPbikvhPtjAICAGzs6MayzSc9MGBveCMtChOwAcQV
8b14Pyj106z7BNeIwdD+ETjTspNgwOxlRRqqMLBE01q8rkBg/r1ROtaLerRN8XzlVQ2R1PJLkBpj
5rWEWfBrcJA9XxYClFnf6/5FqTDcgiPR7RMPjnXQg8aagmFixulzLKGRWwSlzzTU4qYxp8fFaRxq
h2/vRlRptthVjrQ51v16k4dlpi5AMydM4ZV0SE/OGugizyxuQGSchglGCnCl+87snpQW/6fcjJOd
3lX5vBXMXLgQ+C3wZ3tnmHI4BbN7P6aaxlCwyx48luYucVO9zcCNXvHaAG1YfA+HKH1Vc7xgvPaX
W/g0bokSOEuooJ51ZjopDcrxXO1ONhOfMABWnrLzpTYa4AGDStkqgD19wJBTnWNau5yhmLUX/KHz
cxaXdNlj5+xqKwYewpICILhi3hYopkVOYfNe2FuTLu9u0KD01gAFlA5gVdJwPSRH/LuYAOspmcO3
ECk4xEcPuC6WO8cZIbgveCMA2jts9qoL+r+pgvpW/Yd5TXvTDtmxHms+k6ACEyfxj2oCSaiFx1nX
Zyf8WuSl8RkJeRQ5x096ElindFA+zQQBFnorbu7mYjwQf1M74xR7Y8hq/c6LZ+8cRtZ9zFLaNtWR
VWrVHOE/A8S4feOa+nSrpfHLqDJLDasAGcUQyvBi0lT56NokDdcDCvR2VYAIsro72Cx4g+Uq7atw
RDr96QZHewa26yKNrUxMBEz6aW3B1edp3+yK1PYeYQE4D+r0MoPgezQAI9h50ByqOPlcMjBAvhIL
xb5kMVWSc6pnjPnKDICmgstx54aMn4wU+Iu1y4PO2FZl0Z9gRxQvnVk3J2w+ra0k9cRpwBvX1iZs
lOaO4TL/p+3snV4GvyZbmY5FnM43CH889jNgb9O1k4cAKZeHoNFqVoaRwnR6J91btV0dS2jgRgA7
Q0mQmMv4eQtTwx2QCnZCFhkLXHjnMdszi34wiHPQi++y7KELAYt9z+0XTMvac7ZgZsqFfheCsDib
zkOkVKg8GpN6BhgRTjMly2bSozdFMfx9/HeW5Ev1bHnt6ksZcF+9FjodDuEpWwF6NjrIaa2ugp1/
mFSDgWH4EjcgBfznsQnSQwCd124NuEXD+IxQOeqGeN5ddTUEIyS4ocxkwuDGDkrei/aGFHR+Ckly
/DG5TXABl2XNewar/BLZlTfaquCSnWQ3mYkgwcLi7w11AdrXbXUUhErlOBHquzCWzS5FD9w6aPB6
8DeJoi1xBHIDsFh7VlW+Okq+S9TAeZp+mf0Ainm5cc1yRtlb8Yk2XuvzXl3OK5njnE3ZSWpGTsud
QRYx+Ov4djmJ1NJCddrYTpbu5FcmaE2zAIvw2eLqdwwa9SgKI463heQ+nMFw/uyW5zeakXPKUaOW
5WDZJHL/ZRdX5YAlLYzvJJll1TEsFR3/meU35eA+A1w3TnJJ+Rle8BBG1YA4SV/tvbL8JcelYwDH
fHmM1ycsmYKXyn1WXayFNLrmjaXeHZFawZMJ0McV+yutAdotK9TjlI57Va+/Cx5YNgMw6q6GX0c8
FcmRrBpszIgqJ6WPd5u9LHpfcV6hGnzrYS7uvQave2QcoDa2SfMsz95O3IeBuM9hrg26dWuI0Ntj
6M7yVnFJHaZ/bYhm2/rQwA7rQKibYCePS56G7JWay7Ku7EorsELdZ12523hFn1/wdfRAn8nusoGI
QNtQjpXGLAp9wWQGiADMOWVGM+/f7crRDo4UIJFdI79cd+e0Bw1lRye53tg0xKibXdwmn+dRv8id
u94lqKWbwkqnndxruStJWzD/bzXEVxYqpzwTOUL2JO/aHCQtGyPFMaTpQiCaiD4O3Sd58NemKbdm
bQ1SUhP53FRg2HdyK+RH6n3N/WmDQt8SQWeUa1U/2sU2BLnL6/01c6efAV4ZBwzhLVrds1blLUzb
8JDPEJ1bffqkL12HfLaz2HaOczCDBMaOb6NC50QJt0FPyEry4n9d+N1vkF1sryC766F+rXl9eqjJ
5CBNDH0nXYB83zvkxk82gKzxUwqX93pzr3CKd2/NO1DFxztosIxXRLAm5+ZghLk272M3/KZ0mbpf
7zCd4EV3XCjda+ei9o8ZJpYH+S29Xz2kuCMf0Gjs522ThbftoCvAPJZ+aHmt5UjZ+9c8rytnhAPC
ZCctoY/TA0MYpi5LQ9BHpJ1MONZr81kq2NVMBVPfDkiwnaQFj501nKbcYlpS7XNnwPjIXcCV/3pd
u0jPfghW2MsN4AoLIGVte3N85+oLgNEo7HqRt6F7W7plaUmSXPMKoj9Lj2Tps7P3nWoAs5I+OoFC
Hyn1ZbO+re+a6HVXyufKG05eY26lJVwPwVbgqLy1DQsE0hcyYW+OKHSf1zd8bcuSJ8lgaYVq3x8a
QHrH0IkOUmZKY5ca6/Efm6Ck5anJ3vUYSV93P5RL8kPetdmWlW3/1fVgK8cCf2qeA7hymxR4TJEC
cuttEM7Lh0P3IJoGOhPVST/gQ8E6PeMCeeKDrWMM6jzkc/vkMDZgfnirE7GY1WLTQp3IAaUMdXdj
LVjVeSyf8sHtDqY5M5RodHWnBgWxmx6BmQ0LvAdhFkz5YhdpzkO9C6Lywcmqdw9erirt4Po6rWnJ
XJvJ2lakSjGk7anHflAao2zqpbuWPT2BvmTGcJ7k7stJCvCME5gVml3vQ6vfylsCq51c2X2XO7jG
l9xCREnmLROuwXtIdV9t4VKE3LAuVtIzcXCoIfGCbxgT/TXqgbsjY7KXeywbeezxMjxBKJc58pT+
yCf94sVGdlDn8SYxSwTKvO4knYxGr93C2S1Rz92FRXD9AhjtL0j52VlOKE9e9ujp24UNY0fDr3nw
HrGXc6+YZT+xn308zw65tIi1M1A11Tlz3Pr79HbUdv0E8X69i2Xm0JMmy2cmczNr51vQhYRUAi/g
C7hkg5G4h/yoVGFtDcqJgS7KqFn7q46ZDLbA61bHyXXOE8Ac1nOP0CPRKI7sbYZj2HV0dZ1FRVpQ
sOama9dOGC71fW0kxkHOL7/Lt6Px3OoPs5G3B9U0nuSpro9W9vKu+xkbU7QZiwKlfyjkf03Q1o5D
kW+/pK8DO6anJY40TB/A+O+1zM5h57f5cIcgu3kCmlZdhLUzRF11oS38KcMsuz5feRJrH7M+GD7Q
v/Ee35iTV+8sCNLIYjgGDicFL4FLD75DIXBfcsvkyUizDlRijxbwYL/AN+TvzlwqrD36+iSvDXrp
79ebsJbKnlT5v0/FWG2EvXQn75OMFOTHSPI6Fl/TsnfNnCNsPxjQIswgA12ls08qHotSRS57HXLJ
Lg6bvGrXXda1/4LVXz+U8jvfjTKux5a5uwUWcMuCIPYYfOhl/MriCKFreU0W8/l5G0zmN7RWiCeH
fXIqmjBU91L9uusvX9AIMEgXpNdxnLRUGdGtmzVvmjOWHDSUIjVgYssgTP7OurmiJCX9bix7/fXl
PMLEuRsLdN169hvg6QebVap5i15vwSLUD1d+iFlfdFdXz3KzZVAne+u9X/NYCELzOoAAslaWq6/J
9VjZWx/jWrCe78OxUf7aIdRBH0afKR0nEm5giyQtbx53PGEav5Rff/xcasUmUgb13TBSHuG15c3f
A4j2Z2muEUq6gKaXZxB2HZIb0lL+eVeOvnZVgHKak1umu49UkACmyDqF+8AJEYKHlK4F6xxQCmSz
1pPk4P8ctDo/X3/90pKvZI/1nbmOZ66NWXI9Pe9YP/n7vZO9ay3Z/ZiWg65nfVfr4wU+HqVoLGy0
9os2IzUr/co6epBj/ylvrSKl13G27K4beR5rUvbkuH8967vpjNSWih8u9U95H8764UrB0uFjNFd3
IYy+5RXHw5m1imq+zlXlhZcNoRTImdCImLwvYbZ1s+bNGZ6g0O+oU7UGu9dK0t3Kydeq70pk1zcD
EEIswV9btLws6xv/4aVaX6D1RZO89TA54l/zPhz2T6e/vq5zvpD7ixi037hzcWhjWLuMheXDtW6u
M9k1/S5W8U/VP+Rd5xPLaa9XkPN8qHO9wpB4t5oy/FE7L9xK1yBzUNlbv9HSh6xJ2VsHZGvlD3kf
klLP7xEM6H9qNZIISWFD5OPlZO2d4a004euu5Ep6JpTNtDqrsoPuFc9r9w6YCtr4mlbmhUYuaen5
GQsFRJSszHKvoSM/sNp5K90D0X8kWRuUgf+iq107DVslhiC9S1HOkDARf9vJk5TN2t1KUpqCI5P+
tc7aDNa8D01oPc0YNCkhCxem16DO5q5z9HTeyvw3AWBAuCgZX4J2iA7XN15uyrq5dqtrWm7Xvyal
YH11JRkQSPmr+5b0hzNI3pwlYCe0hNdo7eyvA+truTyf9cgGrxImb9nZIjBiLBGSdzPHtZocKxsZ
GKxJ2ftQTzrRNe/dH5eSD4cMXqXsZ+MOVOBjDZUC1wCpQaTc0EByLB+uEke89lm6Lj9Lsuwkd6ZM
+jw7zaqzaTLHOskTXp/o9d1/F8x8N1RYq8qePPyo6InoXStdg1y5g+iJEUfIpOhoZQ+zV7Icg5qL
Nt3LK3qNU0oLGGc9br7Ii/xXVKtWgz3W2SydNCwO5nl2TpAIhiUOaU02dcNq5WZN+1agoH8WWpty
0R12ZgsDMjrkNfJh6VpwNHX/RjjbFgsAkYp2jdxVeS51BpVJr4qXMoZnInxyfXnAc4voTnuNZ364
/XJT3z2i69T1etdlziK719c8YnFy9sxpL3dZLrtu5AesSbmxH/Kuszop+UjmXGtK8fqX9DDUtzbW
ehtsDLGKC3L/rSvi8WggBLjXYcyShHqGAGlxxmeSUktn7cxwkOlZSj0PmKeeJHg31cFzpGVHbTmH
mtTZXRnU7UZqzV02npS5NHdqnwHSG4Zi00S86rLxMtfc2h4ATw1M0W2auAc1Cq18j2QQhsvM7PdE
JUENT8650YPmAU4Wa82IxkI8zxzci2L1NvXHlwXR/imAlPIJ/k29QzVuRJWDpORlCB5lCcsT9YgK
RGxX6afYc1AWNLu7KUYLwQG2cNBZ2z96lj8/plXzE77jqTe18m3MTVy1Uv9bXjIkr/GBv/iBClI8
a156b7a+e0TrWdn1AxYctBZ1nGHYBE1df65nML1MyctXXU3tLYo6wKsiZLvUYrEFMAklz7lVod+k
qrsKiWCUoUpw3BgxVvfjUkIoCTOBAUeBMNGOTWGX9/OUVPeyJ5usKBx0z/IcYWGC8FYRB7uyQn7I
n4avJotnx1ZdpPwytTKwI0GJY7cEgDeuz8wtLmJUr1UIn4aPkaiKguGuzQowQV47MB9uCvcCUoPl
NY9ge4vq19RP0eOwbCC6RI++mnxDVlM5S1aZYdKN7iKqXAXCZ4bFao0TPDaoYT+qrIQ+poqmbadx
DJhBUBDbHtCq1OZe5liKDszBp2Ho7rWk8x7mZVNnwPZs2hbsamqsBaGepVutdHBFG1idMSfM5sZR
RxfG/z0l0Xx/TYHmQPnXoc2tx1eR5T2gMhNtq7DdoHtq7B3NMnfT1ORovAGmLwzNvNgOUGdgrdpO
t/Wk3WAFjwwGDuClF5a3FVS722bZrEna5zEpiKEOSBvZcNNK/ZLPZmpsNdPQLrIppuA/mUVfKdvJ
g+XuhSnBZkQNXnofwKhrj/3XZMi/GCylgwuH7s+7ZcJnBpkIWqGoUInp598sd34O80T/OjUJaAUE
cV6CMQN2jQ7Ww6yxlmxNiXVTuXl/0fu4PaVpXNzzCDQo/636qRkVGleWmneq0b/UqAbduVHyMNhV
A/VVqT/FPQtHDmKPe0lKAUuhr8iv5/t63PQYd2ympXqspZjyxWC5luNYwSbLUaDd0mfs3h1s5d+c
dDZv5FR1Y2r3jheeIIfh1Jkhi3bgg1Pt1l/QBsmfMJyT63lrY24fmq7d5yqyNlsfi+U+yJ4xKpwJ
2hcNc2XbvIFo0XyCe97fEzo+Swqj3fYTpnWQobIRsaalhuQ5RvnxoMR9UV30uHANBKgN7YeIxbKr
wKC7RT+tv60HwsplitqJFDgoWZyRwUxAs3ErdFNpj4htaltJyu3JUnX5VDlgwpb7Y48jQJdqGejF
R3v8c/07aZL7R7uo4Zwt9w/BaRB52eThT0+bGQcT5RTZlU0VzDDc17S0trFFQvJdphRLSQe5Yzc8
AJwBgRegc02s/jv6oXRKev2lroPw1NtDgMZ7WH0ry4OUx0NYH1Id1aZqVhwC1oqLWzjxwHMTRMFt
t2yGBN0T1/CP7wr6PsVO5i3w7XgPhSG+KccMD8NlI3uSZzLLLiAFoKgWa1GD3+C/VJRDrrXXo7sR
c8D/zyGpO4CvULXjx9O0XYHI7dN4X6pEA7cffp3UlotMRak3t2m78ChYdjStFgYsYpR30bLJEZi4
k+Tk+ygWRv4AeV2NCa4vxaWKcvlmrSR7OOjd8OHrWEfm4NglqhKWlYcnxqQoF+fNAoqPspSUfjhU
knLhFtXRk4MQ+PVQudq7IzLd3HclAI2PBcuvmsoYsuPTXNhfUuxJQS7NbnrTTlV6444RgBMN5c0u
Y51RZbVinxSh9qyW4XDr6vWPPNTU58Eu1Gc9rO87Oth71qZhuiA6yNevN9D/cupWv7GBlry5Gadi
Mae8S1EzeIsq5TN85OBBCs0yuPOL2H6UMpDC+xRC3ad8qTnWb8mgmS+aHxWvWnKWKnxzsme1aaBf
3od1Ot32gZbejcsGcT992JhJza7dzBv6bNB4S1LqQDRlIcd3f6vJgHupS+wS5lL6lnk1Otqa0W4l
afTNcDJwTd2VpoUi/sa2uv4TpldIF1mjvo8gVL41PbYIKny948KvfAMKVu7szDdPI5aZj6U9vgCh
6b5a5ffZbdzPluK2l6yMkE6y9e5rMwOkUB0rf0REBy3dsP8TOHb7FciWvptjXMTtxn/RAJ+hYdsO
4D3Zi8N2P2MNC1/4P1nQIv8q/JCnWw6o2Gy+LQev3uPXVqIw5xQvmWLZlybtJjS3++JFhzH9Cev3
jRQqwNheQGB8hsmr3kmW7TesL7hDeZTkiJrEWfOmZCvJOnbNx5lVOknJGbtBvVPRetNhRN8E0wwu
obBC46ZGKwZadO2jwmbndwTd424HFg9ZT6Rl95U/OBcp6Vvf25vaYNHucDuZfXoeBGOit16t+i0c
n+giSSdSbWAKUX8jSRsjInwgdf9WkrMyfXf55t9LauqzR/rr/NGIwff4Y3AKo0F5SrNWvYt8aMSh
j13VkFePAH32yE70T6XXviZxq94AVhiedL3lVYlRla8S91YqSD66iIdSqbN7yZKNicpRZENgqDsd
w9UC99jMDp6kegwd7TE3n5qmOLidW2FYWO+RMS9v7MkpbqIOstwiFlzeKCqbpqtcZGbVaRd7uGjp
dtQ8hJqDFfhkvaAQln5Vrcrbo5tZniQJRwdIvV68leaIJKXRgyVYqmn95G/Q9ANVk4+4K6stQPEq
/QqKOjtCx3cOOmsfX23LuMldxXo2w8y5KxMLgMVSrZ3U3xNoyTOfNu2OYZ2GGxF77rKZtdTfEsFr
wO/+J2+tInuW0v6uel07/tPxegsAprPjh3qcm/tRqYBLFy7Sd6C6TL5Ev3PVfzXHwX5rnBF9oFwv
brPQsFE2rlIQccP8ua/cJ6k6GultHRnel7rJ1Z1bx9ZdWnoYsNQ1ainowr5CR/qpIH61j4utC2zo
Vi15qdwx/t5pAMQsw20ePLMLLortJMcoDdVnVFXqjZzemb+opdf87Fg3AkZkxugwTsaJmG2J6m5p
PXk2muO87g7Cllq+SbK6QBkXjarbkj711i7DXe/r8aVGnPyvgmsdKS7XXHgkgJ+R8d+pc6DGOykP
wT3eytlixyXTrqATVo55vialWPe0ZDzwakfXmoGmP1lmYh1Ve4C7vZ7CcswbG3j5xQktZZ9qhY4t
1eCcLPC+Z7xumlvNMJ2DnWTT44SPy65v1eaVt1EF+uM63xg7P6HNo/xpvBd3SBiSjoV1eHq228L8
CScRsUiTfp7Wx0ubJQ4klWDe11VV38d6W59MoxoukdtauPv6JbYEnYM+FmBVOj6YmXqJLJbf+1/j
YHxNIlP5rYC0vF4oyzWk4grr15QO30NFcb5odpOhdqzNz6GNNjhDlOABCrV7zBZRcVXx05s+ja0j
4YD0wYUKBMa5sYif0ZHZ/hx+pQP+BvlQ+aUH+CCDTmKEzSA8CVzzd4Yyst71L8GzZTTtp74Ds4xO
cfPitcwJu77SHsBtdMBzcFiCd+XsCK75/knXDTyoRmeRNFDT7GbWuuxG9hynZgkQCYS7LkHWBf+a
T5ozeC956n3Rpli5M3vP4x4g31uHaX2RZGegPJc7cXfW4x5hKo1x2bkrgboVjeu9BhDSN9UQqnd9
VfqvUT1/1a1Av5fUvCDAHd16kKqe5txEmuU/Sirsg2Oblukns9D9V39mLbGwmufScJxX/zj6mfM1
5lN5bEe1PTrtEHwr9GM91Pa3EkQWljlVfRqCofiCzd22tyL3E/PIW0weivvaVxDPDyBvdH2oba55
S0FUsOKMs+7CZBmPiB1NvEQIrxmR8VvsDi3E1EIn6F7XCo1RG7vK7qzDgKXgfbdsaBjTrsEbeSdJ
KWDBtrhvZty2sKy+AezElYOuAt2A4eiG2F1xbywbGyneG1cx7nKnmj8RBfjSldH0bYoWoEcLnwMd
KCT3Uv1LPA/Tt7GOrO245EdL/n/Xd5FcWuv7rs95gKdtm8BF8O0/51/z/+38/11frqtXA8xtz9yb
uRVvBybsT+Uw1U+6Y+pHe8lDLqN+koKcye81T6ogFNk8lUveh2P5ciJnpXjHWOebKBtrYVt6VaMe
aBnZX3kq9tFebh7WalI4xp63qWv4BkH5oGStBWESzteo1UOwd3jXdz06Nrts1IoH2Ywmz6vo3/SN
1lR7PUzU26CCiEcnJQkU2tXbdtlI0jYUSPfXdFbteqZraD3+p1Ty16QcIXlo293kEYC2Net6pjWd
0unNo/tQcru+99h/oEjmfU3gM9Goyvzs+XBJ9dH5NNm9991AgI5ooTc8WK6L4WiC3kqRqhGrr7CJ
IR6fm1I5GLo3f0aRYTh2nFUET9+gZZ3lGmEGnK+vWusOJ2zv3u80FrqWc2Ne8aBz117BjVi4DhjG
QW/a8aLXIZrdfzvsXM11rLCAnMvkSwpk06PVvXcBWcFE752zmZol4jqt/5Q5ifKEQHS3008eNmLJ
PKPpYqAdgwi5Y24YgsCLicf6qFRZf2Tyhyy+8acy229IjAyfoxgn+KRr+4eo6bWTGrfZ2R9T8z4M
dDwxlHJ+S8P0D6DD7A8Hh9jBXxTTRB0L698n/GSOxtgF91XRNE/FsjFUhodhgVziUsHQFypSA2TD
ast7LYUXj2Syuh+8oruX+lINg6c9ppETBmiI0ySLJzuQebxk++QpQKxjjy9l+ojoEAYRFsZoRqeO
B3zQ6nsr6JJjBbXmLskgVRijOd86Lshi2PH2jZMN0blAyvjGMyPrTNijuHjTPFyyahzPihqVN5lR
YOzj99Ft0vhIPA2Oe5uUE16vNUGSqEv8Q9y2Kg4Man1wvWKE6IroMgJQ/SPrE+U+jZ3uyUftCd1g
sIP0OKCBqr5/njusfjB3Hl8iC3nkztz0XUhQKijU14Y16G04qsbb6LpoeaN7+hnvmX5TRdN45+ND
hQR1nu6qKYxQwkI/jm8ThA8/nX8kjbv38SP7wup1g65NtHDt5+gZLOmfyFbnH0pi/CDwC73cCgiU
B65+yFo+zv5gHvvlDG6Mfwc4sBKLh5EJlT0h0gnE5EcBLlHvzO8eWAOmgNlwgzbq+Fgnjr6o8c+I
rtV3njV1SCHzBjAzKk9ZoyEkg3jfeB+j1sKgfDzlphK9+Irn3DsabFpxeA/NHsqd5Q+nPh2mL6bN
3EnTghe34E3RprxANkAdv0QAAPdBOfQnOUqPk3NtDNold7RhRyyxuMAIipmqLshgy8OQw2831yxz
QhBRqsjeu0x7KZHMjyVr9TFDv3BNyp7kVZULD40FvG2GY+C9VbZYObZK99ZhYHkZfTVDvoJbkqG3
TdxygOmxJFG08/ZTW+BzuSR1c4K0ZFrFWZJ+Wmsb2InxBpMHSHK2w6Rg2eh5iN9TaU7lzeglFQ4W
7MlmrSN7kofTOLUbHYjSkIPG+n8cNyMYVUJQ/69zS/LdpR18BM6MhDbv8tZD5PpjVM6XLP3STGH4
Qp/rb4rYsc66D7eiz41n1XP8ozGEynbOecyOV8SPdlWcJCUHmYb33HaZd2dZygnpovne6xoohW3e
fu5Hp9oYgxN8bwPlBUKR98vUtEPu0h2gA74NtFyPqIAob5fFfwhmPKAOEv+oojrms9O0Xxa7+21i
deUdce4bFRH3O4gC1V2uVeEBOdN5k5hqdbcWSCkDrL/qmVjyFK2zVbs3IDI4Ny9nkEOk4prs7dHZ
OEPNmuXfF/lwamVM4Avp/lsKRhXBzOUi6wkkmQ7qicWv+LJzB8W57cYAAyKsQ3F8UfoQConuPJoo
OT6m9tL7agUIAzN0r3kwfbFUSt2TQ6jgzlExLolVpP6vySUPp+7hLlo2kgcEU9vji8YqyFK6Fkg9
yatqNTuYA64AkmxtI99HyMLsungivF/VPyKIC16h1l+1YIL+1pfTm1Myaa+nxn/O57zfARXrn/Qu
Rg3TGbMH10BUJUbE7W6y+uFUgKpFwTECs49t1dlKPTRBll58cNToPk/V6pAx131U0dolYkD0OrVq
hcB6kb3y68ItMW/3c2KjgGLNpvkNT9EvfpPaP0vLv6gEMgOUcOA1JXXCUPq1KFsb+T6CDCxodH/G
ybv187z4aTTxd8UkSk1vCYAe1JBl9bhhmUgtWEh6ZnM2vPr10KBpzgRCSkcnLG/CDCqglOZYeN76
/dxspDROwwzPSzTlpHRq7fS+VsxvyXImVjzyh7SunqUsNl1iTggtMSaPHspWVe5jnITYD6w5epA9
2ahZ8HXW1eq8ZskebqjhLsbH53rUWqo6mXOMWYjaSJ7ThMhNug28U8RBt2u99TrqkN01ZmFf/Fmn
7hzjSgUT6XlMvJIlIp/FEy3Vbjy3025UeFRw1iPtmM5IxUiBbEYX1aCtstSpFWWqDusxmq/8LOcS
Zbu/T/OuiuXEcMjk5OvZemw6tr0zlbvreaXYT2Mu8a7mbCvKFjssc2fYHkSw5fTKUEMRhMH67kAp
uF5SfmCYqf7BM823a54hv2C9+OQlNEHf6dRzE7a7f/xPa+2/zqv9ygJ0G66/YbkLsvfuxy4/7vqb
pOR60a7MHmKEXaGKH63WVW+KpZpU8M2aMI/sSolsJrn9smu6HdINww+PFaE7pRsOjDawUxubuyaJ
qm2NgUUQQTULmvy7VTQTGnpgGnv1bIf+fHS87jew3GmXIqyoRj97PcE60rTxo/DQB/OG7hym7a86
870DY6YbFwnTqNKjnWZPi5St99NWsMiOu41S05EjNGsih+96xBgb3K3cOnljnnmChPdqNr236Xnt
0PWYXmq/AlzcvWrByMmg+aGIndz3anPrxPAvK1BPBHT2KdGtwtS/h8Vwq7DqORVYIk5IMJTLgl+h
sOiQwPc9wSNmmuolN5GiPdVtojyqMVPeEj+jx8q/MRmLYC+3ZA1j/z9snUeTq0y0ZX8REZgkgalA
XuVu+ZoQdcvgfWJ/fS90X/f3Bj1RqFQeQXLynL3XxiaVZzf/XjMIcdks1Vgc//uuiE5eULQgl8hN
1e6vn8CD9qkWHFeNGrByLo9d89jlYrwfKYSU08JCL9mSjwuSEeBlKX9I9KzVhKyQkEPsQdM7kB3U
tJmwmgoPvaGd3w7GRALY+jDn4UM74uMvqrMTjTaqfx4qusU+HrNpZ1awxq6vlRAY9gspazRM/+9r
/UIhAdLU3Dek6FWuHd4V6wM4Cq92mnslwTXlCi7ORA1zv6wPSW7VB3d25s31Q1YQ6z6FRoFhqPv3
0n+vd1K8JrayTteXXK0x4ZJNC3GhXbW9vnZ9sMzQZEwEs/H6Jf/rExDzrLn794uvL9tmxXx3rsrj
9RdfXwvjcSM9ZQVqbplYr3/k9ZNJppdnWwIgXF+yaavfOo4WjFGcPlT1tsIQfK8MI3lgZv47JU14
HA3rBhB5fpkIq7q/PrgLrH+wVvbuv9fyeSgJcYPMn+laqmFpDC0yr/tTZmf2Pc1++9/39oncLlVI
+lGsOlK0XDZtYU7G0GLX7v7fxyQkNbu2yoWPzpfPx7VtntfiOe3cu8WjOhiWhllR04t7z8u0Ozs5
R+sHVpL+z8Nkt+89XcvTLPJ1W4jfh/Q/hBn/fd2UQTnKF5be6w9y9EqSXZHcE3jX39bVHPw7o5Y6
idAaqw1U5O6uaovoQdAkezDT6rEOo+l8/bLrAyWZuSEWqD5cP7x+rQFlPbAblOPX77q+hqMix5KQ
3bCHm3xPj7z7vLS8e7jcy8my+o8obKGErK+bTjGQJJVuwtTF+X/9MgiYRyb38c31K6j87vXEsM7J
wvlXzYk6aJEn7zGLOvckiDVbI3bJMpgW5/76CUMB99RrhjPXD6+fAJgibpucgpHkDQ1ybKwYJVuW
PySsv9lgX/772pjeKWFmnbPPzSbduTOKCXCW8UONGyIgniXbWg5kNN9RTbizPAtyOPyWB1DPyYNQ
Hd5QK6N/MNEPda2cUKE1y+T6QO2ykJZFmqe5TFQbdUQcnkZYSLiS+kLAw//zbP0Qvt5rqcjyI1vD
Q3+3RquEhEOfrs+Iay6YX5/U6hLqVwnj9dn1YbwKJdcHNrUIJ68vgq7t957JxHtKAb5U81P8T3i1
6rx1yu72TTcX2iyKXexqfPjvgRoZq8P14+LqehhE8SpW41G/Omna9U8gmwjnkbz6j+wGsBs0SJoC
cHdP1wezUdNCwFG78jf+31Mz976SzISB0ZVgH6+fHoYFh+j1aQp2BuR/ljLmAJzP0A7K3r8j5s5E
kGRwRlJXMkK8HsV/nwb2cl67MnvYJ8Qd4DDDviC22mxpWOz6n7kX3yG0iLxq9hPxX4FtPEbkOp6q
fnhzOKznhDiwnTLERzwLbzutqtqMH1N5Z1acYnv9f/872tdn13eAGVa8FRHHSiMl7az3ZtBmkTgo
gtpO0qrqo2STkDVpu9H0fj8K+ZzzX9v2hEMfU4fOO8wpYLTU5C5A+kWzg7TFxLya0spVce2sb9b1
WQG0YduABeG+OxinDrJF1EgGXVYNiS/Lp8v/OjBYlDlu0utAKDqGr2lFSL+fhlsT21+iiLWtZV+q
sZ1OXSzHfw+WSKZTaK5Hrpg/CsNsTlh+m5NXNkDHr09L1xuM7fXpNXr1+uz6kDlhg9rJg4axauer
NY6lthoMOhQd/98Tq/ac8pgUgABWj+j6b14frv/wfx/2hQVZxiA3M1w9TMuqUbwejurqOb0+VQsN
r7Jw5uC/d+Z6nv734fWZZ4zEW2HgZfGu4ATyYK2yv/8e7F7E+17Y52zV3l/Pg+tDsn44MuLYLUl3
ub5UhzbhDpFLNXKNNRiuiQZSG3h/h6r6kxtdS/qoVeIBW11j/546vTkeMyBfmOQ5pisfohHEGFwf
rh+mCRRiI9F+W0rK8UwwpNosnTOQiqKl09lxq8AipktV07yJCqJ1Y/KpA91t2MWYerin9/Pt5dOT
Ua9gXeoRcmMrAuew0s+MzrdmMeAbzW6Kqok3MMoYlC51fJFoYW6isPeZt3ebcS5uC4NbROk1duBB
WT3rjfJZMmpG6HQW66Y/ghtYt7aL/oD73jwsIwlC0iWT1nlVrSp3giEMKvZ+IIuli3aJIoiSJHBt
KJiPIBMMuOGyaKR3wjSkPxuztg01RSzMYO5g/4OnW54tkR/LuqZ/RyRR0on3ZmzILJzzHfilZGtj
9KtUf4mjVt9wc8SZHFdV0GHIiPsL4Ff0JCkjXU1n9BqlNFXwUvlA2ZLd2KwZ0cpChUuLguG0v9Tm
SL6x2wU1iIrOpdc4TL+dw4FxB4+oFL5/GbxLNGepnxCwFZapDteUiNLEoF096IBvLfLPZ0Izm+E3
DXFk6yip/Gmx3X0I60ar1UGZMQcBDl0iJEdaxHjFu1GgixlfPHdtXRIEST3WfTvcute1xTBgxzjy
WGZ7S5sxAmvo/ftR21NRLD7zxw+K53jrzvj3a01msImQ6bgLtafAm+OCR0O+yT8eld58yNyHCQTS
gYmnfkFMS3qGSwKDXvJG17h08cz3EcBgN3J1srZ6AXMK11Os/aqQbJl2ulnPIDOV6iaPlx+bT/pl
x42yYZOtOeFtZfZfTQEdyeQS9Y1xIKxpHpk3xg6JOXoqAhqilyrrSMCV+MRwcAc57QRLYApfMj33
pVqRIrCWN5OpXkPuFwGU1w25zOSDFoxwXH6XbLwEJsQy+KhyZohe9k3faLsi6sKHGeL60rh/65xU
vUiPPudB2ymXjeBoDMFaAA7Sis9o5Xa2F39rcFg31UQ2sTEtb15Dw4IGpKH9OEQkwjWykqNl0Mnz
Uv0B4oLrW3MehPHwNBvujiBc5CMxUixN6Exb2SFp2VfWGP1uaaY+mOO83mnuS6yV5cZOi3Db5iX9
maHc2VKrLkvMDxwVncHEMO6iKVWgKedjr3+y8499b3aGbd8+dhlRrS15XfTzt9Kr3w01gGcBkORa
hB6r4QVFrgXsKI19UjyLDdWg4S/wVzcegakbNU/FJnXigy00fTOA7JKpeAEk1ghEkmC+cuqjRg/K
lDQWF2KobvQHw4psPje/Rt7wGUZNC9Sp+k6Xt8XMgK/l8Rfi3CLozGciFJ8H9JJMXaCljmcPZOo6
21BT7wb02qa5d2iZIQKWoflL+waEiXxPR/u2mhja595FmHxZYYw3lk71z5qebgdSh1XdXcKlJ0C2
nPfE80rSZcv4MP8lOZt+9VNW9h9GT6C8ruZ7kVL598uK661oBBKNzqBPsEKXQCZ7NMOADSPOCb+t
eoBg6efAQdq0NaHAmqUd64kiKxZG46s9x14PcoeGP5ECZ6vetYUdPpBtqLaMdlJ/apxnORWBVfYs
BBoY2jx/I+M+DwyPgXfXqmTTdcUrelFMjoo99JQl5CWh3pQtQcJrTizK6GnbafkLMP8H0Gnupnsd
JAS6Jsnw3Y9HNzG/Ky37LhLzq2sswgJbyPw6eyg63Pty7OedWzAsSAy07G6OjiieozeDLuhUAPsb
5+pRT5vbZm1UlfM6iP2xOofohZE/OEYq2w1iA/eu3U6aXO3O9d0Qp5ukknRLVqFuE03HyuCmUKAR
ksD7YL2wasrIT41jWyR3DkKMTZ1Xt0VW/RaWc2wa+dklbLwmcR+7eREIPT8gVKEfFCryWsYQX707
nhRpZhGo6qBBgb7trRQizzhkgdRIozc1NW80u5yC0NK+XMhGcTggRE+srSBUylSO3M9T+0TMG2Po
QuzpAuzthU5mXD6Xk74TpHrv3FiiH0azkticZlr15ulVehr8KHZXhtifwYqhjecv86LyAP7MU9wu
X9UkX81qfhikbxay2cloullAc2YS8lxH/qQh5U0FxtqtOjiDlclETXTHLAyRacv9mGiBm5B1/z4n
9YcX5U+y7i+TRNOojy+xyg8dGpxs4pxIVbcDyQaaZrjEgAMRtAFGa3M7yGp24FobWC3XJ1R5Oz80
XTXSxJ1hxsGHBhpAdkVkf8xq+iCbutg4ufbcuYBsVGK+d0X2NYLTs5rpHX/ZD7JddLHWfhmSYy+K
pxkbuZ/r1Z+6B16ewGEaMhTVHI9HQYjYvmIMgObPonfULXsGkMDUumPU9w9kGpEh6NIfH5Xz04kO
NAV3WDK2iXovBchfAMobTYxEXuol2Kb8YqryIQPNszGW0d4Kz9tP0ju+Fx2APmhDx2qyFbz9DLH8
jDwiJkeTNPYzoRjVLb5hJHwO2HSTK7IO6ezQFVb2l16oS6aPbz1/FFu/1wQRBqTP/MVrtTMr3yPi
snrT9w6HPro1SKavbHOv0vEwVeGuO3Rjues4LCwS7PyZHU4bZnsJ9f8ICtipbxO6VAdFnpreESw2
eZesgvXZWxnzlHI3Jly9oxv+5DkRyhn6tHJqX2WvLqan7ns398lzeKhV9GEX7BuxkBHdMObvDp56
+KTV4DOaIeVBEP25cG4wEQAbX1I2tMZIRTNtXUtHYNzvBfuMo8duuSpuiR5tqQMSnV4Vl0v/KhVN
5SV3pw0cnrs8nbpN40AE1AWCI6uIniqZ/9RqajeFyseg8XoSIzEdtrF+HHTvj2NRRM4x5OwyGs5W
R5Vd9+FHr7jult7cSWDeTjfcWHTvIKdkAYg7qeVMQ5sQlCjaKZC7rzAIETpFtNAseoftYHGQHQ4j
kScLC7pRBL3peBj+XXczpGMRFI9dASNqyDR9Z1owG7o2+UMAvAph23ODo5J88L71qe8vBiAydmP2
wQ3VkyZmsJte/yEUpPFZS9C99B9t5+2iAaRol5BR7GVekNMiaBlw5Ajjg1LXuHgowhqR+k1ER6DX
9YKOdXYolsE9EjL56iTAe7iD90P9bShq43nk8qzg66TJRWgVCXMjDMWU06VJ/hgsPwHuJFRN5Pcs
SXOJkuqXkNF4I4yesZL1HHYuQSXlXwNynbu0uCQMEsHCxCWfs7zpo+YsKRYjVd4OHkND8kVAXd1g
IHqh1n5xGVr4drRmRZjT12yzA8jcYbp1PW41cg4yt18TBrmbSwKk0g6OavOamQ1Xx+jLdtHv7KGY
KMbzbCNcajCZo9uIkt+BfrY629VKyLIneG/T+GxX49Yw7YnCitCMxIHtIPt7bZzqY6Jl91ZEQU4m
bWna5d6iM9U0y0hBGw97TNpWJ4uAhtCzjKO/8K1gp2Zo9mKj4QrgpNF+afp9JlV2DKU1kQysmFbe
FjUYMxD3YpOjtj0sdtQGHURMb0z9dLFv2t5Dm9r/2NqJqOVLQjBrSRMa4CPau6zeYmW8TwchdnrZ
vANZOPXlAvG5WhHNH40guHryDMz6VfxcC4dKCA2US5Ng0+gRdWeVgJlEgl66e0RLNtGQzuinEnOP
nHGF2J9pDwJyGGcy26W5E9b8ZOry0qRcgTFHOBOESjCV/LGdcAhyBXG42MaG3Cdy+limE8qZ5xxF
6oZckGZbGBwnosRvcWIgG1nYr0u8SmpeW/D2qwaZb9W2+dBD3szurBk7SeDRxrO1R1GJ3QDgdl2k
qg0cVKxQMwLq/UqXI/0jY2HTrDPowPchtv6aUpt3oTkAS8ZCCtGQ7Wmeg7ejIrQ9zv5KwztAYUJs
Yox/hRpfJTGMpMz6taQqN3Ki3W9DTWLdpIVogxc09YfE1U2ock6QkXK60TzOEsc2P2m4/JChXJ+H
jKm1yeB+JqooM40/APuKAKkMBkrLCPSsstdv2Cb0iAPTZLDvZnthw6U1pungGINLHZDWPqi5DnqK
ekuNBhy1OmsJZ1vVik2X189pXmJHkifAmMFSUT+PyiPVlybFRubxfiRxHGrnciuRsNfieza8r7pY
0gAhW81p2j845fjudOMXJNHDMs++NI2PakpsaMkjiF7MF+HU2vBJxtJnDqLX4nHInIe+c7FlpMXN
4PYMUBqdQbb3ntqKRPvCegrVn17ooLphiJIgRuKO7oTBFJc3uS0uwpBcupEiz4k5Rqs7dzW7jqEq
xyBO9HsCR57NgVRMry93UTz/iUN7QAvoPDBQIcAlDWE2L2+u98eVGiIRc2XxFWrylUopsCkwwddF
QWpWwQzFlpjzzdD2zBvivVaXN2X+DDbPY9gZHjgn/baOre2UGuzEBoMvNZNyq5nS8t1TFwHspOmH
doFscK9Hc1I627HR37Q8Z9TSm/twgrk3hYTh5WDQGqf3o0F9xQ3Se9s6Ul90ZU6BMTobm6qS3dd4
p2dHKmkb6nBOSlXi+UY1SH4NeQi5p/kh2tyysQzfddPv2YnfYuaU89wXvjbABkw9cz4682slknwb
mvtcMJAu8aHiQY22khyYSvRvWRmtHWp2/mHKu+bJ1ueGwKykNei0klen7VNMpLPMnqeJu7dNqveu
Hik5BqkYE3aMh2NCoj3Hg6H8XYdkZGRxfauieGcRJLLz5ulcZ+bfXMOwG6eQ31feUKO+UCQ9MxCv
dhoalU3DFb/1NIe9ocelNI7dbTnvPCjA80y7HT1XE4RZBJ2twhbY4ETImWqlHd6/PKQXkiTfVZhf
dEcDap7WJAuFNqOnpDvEADY2iJacTVuZ36MFdip/NqRTkrhlfDiGdnCWif6Jh5rHqr+rCtQpvO5v
eDOfVNTjrjHj2wXkMGTfLPNJg4VCsNy1MRGu9xN3Uy5FDIflJ5IYpN/DL/mWt6FHxHLCGmUQdF4M
zotnTOe5BUYCZ44seau9G1rxWfJmgUR5SDLP3Gtr5HJcz5fc1qG+J2W/SxL2aTq1f12PL1yjyEAQ
1a/Lody20bzn+5iC9xHg2/hIrNBzZphaQALW/gUjabgZmxD10Lc3vTau9Upv+8kpeqpNhKn2guKM
6GqsE+c889imskSFFgUv1yYiW3q9TYu85l2X5kdjoKUq0EzQsP1TcfA25Wg9aHlGy1BYbwNzSyMa
h4D0n5Wn4kWX2BZP0SIPRk6BLiJC+VidqAAg7bGHdU3YrU1vITSGJEzD6t6Lo4f6h4U3ZPIz4qyc
4uEhF+zUZIufJh2JRRH6W9wS1DCbFXlQ4xMA0nyHhus+dYYLYwWMflp+K/JIBWwCL+NKbp2tR+Mz
Kt1Pp+9eOp0TM7NfyL54NGUZiIicQiKAoYATJDufuparBVsXCvFDZ+lvvbL/as5AXxmlW2eRXZfq
NGNS7v/Oklg4JoZj099mDRxwFgBkcCu82XgP182rq0WXBVIhSO1LZsqFxl33VTfTrnG0l5xI4o0T
W6M/VhTeuo2aIeRsoYrpy8rDKi70jS3yUxWqv6XAQhH3C1BK5E9t/+jk4mwVsvNNraemKpHf6wCq
p1TTArHm8/aescUKThR9Wn3FRXwAXHFqk3inZ/Z37Lb0qVqmgCSpEqWY7M25vs0kgaJtkx/rgcjU
Xq+3qMI/M6NDLmqS0G0n2zRj8Jwq9G9hCTjY3vInnPv4zklKRMLjpdQM+E7SiDeYHsPR+hMqLBRh
+LuU2pNJlNAkq/hJyz5gJpb2YvpapKPGGs3bGfZYYCnjy+nV0fSSx2pkso4D8FuF68GO84/ZGF6z
El81aQvQryr+52S8nbPxpkqR54XRJyXEJ8Gq8caphp1dzx99vfrydG7kWuGhCFwq2OMmajtq87VT
Oe2Z4sWBNdOa1ROTAHiTbkL84dkkUmRdeSly4pQq+0/hjoIJuva+RONFb0BIe+WNyRIuHHevqsr1
ixHIXam2yZi8JXkr/N/Grr9sK/8b1jVaS7N6KKA1KqdgcZEtaUu2Ao93XspxG5Ifj8oJr7ZRn/EZ
PZragDgd5y8ui8M8giWMyQZNU52mXl8OnI1ozhdhBTozVRhcEV6QcvR1Xy1TSlJiku2WyDnjoPyU
ovnIl+VugPPFWE3ecIW8ygxam9YHXlmhwXSjvdmmvjP2CI410qLS5Rbz0glq7bJvbGtrgzfg/mOQ
R5n7rsnVNSz6cCDTAYo+MvDJ7YGs80/VlvdncmjeOPRTNhYVHWdxeWPlL73IAgJU79tYvcUDI/D1
FFxmIqYQlui7SHKi4J+4XfJwT0f8LXTULZ3buxBQPrsEfGh5Y2xJITrnonhUsfleTFKw0Yspa/FT
uR6UJ6G4MZbJ41UqEOk0ZWge1wd2Y4+Ear/VKv1i9/uEC1QdweaTqbyEAb6XN7u+tHX4TnmAHiOm
RAlp1F80BjmtQdhKP9vZ1i3MAyoj2nrpbFEyNBH5kNqlcmrtlr3m61TQ2116Z0dedhlUthzZ00/e
rlhA0Swizw5le1NWGgMCfsDWzbQv9r2bGS+ESEL3MC0avskCZCUhWdHkRqchGdk0Qk5gtq/5dWoT
Wzzb+7krjJOWM8FqcCIwiXDYqLmxjj3D2M+z1xyxxyWbdiaDaTKs4o82d0DjnazbXz/89xoY+pTr
ssvDwMHCAYi/NrlXKcLGnaIiy2BNf5reXJEA4ybAQjrT7DfefKwcLOmYnD4kfWRDoD91rF478P/s
FoNCtRchnT4g9mxtXpa87fYDFXo7cg8bWhqQiXokX/izV/nq7OLus2jjURiDt3fCX4fMTn/OjU90
ZNxrOuRuqS4ico7zd60HqFpZlPZyNH7C0uWiocIuwvCvlYrep0XkBmADhGcBcdZL/ifJsuQ2p2Rc
S7ZYO8cOGr7Q+Yo982vokG/PLMJhHx4hMQNIp2OlPPPVy4B+27t61m6a9dcl6wTGksinRsj3nvsC
Pw/sYUmyxFL6w5xeFl3+Keq7OhXDJs3HxzJi+py77rGtBS1N5y4zcZM77nc72UD8o+Z+tvOHdB0d
eFpB23Bqz0KPRr9rLa4IjxR4XGUn8jHKoImaiRm+CiiuRy5r61gOgkAdm93bwYpiAWwCZYcuIRIY
Tg0TNbMcCI1Ru03t+q5Nh7epWIMWp3TYh1bxOyZLd6MgbUS0t3WbnbIVedxgZ4v5gGVtvVh/S2bn
xot+zc5iJtuSh+ay4awTt2R5TB+L8SW0EuhCLnu0OLKiDRbrzaRgOUzV5Lteyt7ZsccNM9V9mujG
a+axWsOOZXdLi2UqyIcykrPo6b7IQdyyx36SevHaFW6+1VqRILSI3mCMYGF3zT1uJt1H6MEyuIoO
HWKH6BzSpOr9te25HUzM6ibvsblOWxeNYEg7y/YEmfJd5tliFrbTXfm54OQvRlqV4cBwBYQKFncm
7qOa2MNp5C65Ze76mZQGjqbhycgBAuoWyJehqpFV0bCy6+8sbWC/lOMhn+kzG7ntHU1xVIXqN3PE
YKpbaD45TvbZ0+TjblNpmxLRQ5dX8TFKh7WANt9tLC4bupURuJOpvdeLgsGKaf+t1tFT+NHQYfGN
TKN2VZeOniUy2fYUYQ3sKUYeQslZWVY0O3sd38lwO+Cv89Go1FuvtKGkz4w95JpY0zd0/JKlH5mX
ccJARsj2bQylgvJuM7VZ/9CQmR50xButQP4zffmbyG78vKdvM0HUMEbamtRS9TEdGogf3BHiRoR+
0yf6jRr1XUFNuZkdnNPJQmK50O+8Wlh7offNDkLkcWlSZyOzchubBLYsETeHKBLdeaTfnrkI3NNs
epElIlNdPTM14/0vF6Q/dGTDpEtPeUVbnX0rnNpUEr0y7GAxQJFoyuSiHOanTUvTvrYmDVMsPMjc
K7aLsrgZj90biJ5taa/1Z4U1bhmOdsZKmifVSykX6+CYFWpmUc0n0a0zoRY5DfEbaPicrKWuzckT
x7uxFTGnhTYKDNgdjUAuNLZZ0n4p8rbwHaMMfZArJVpOXK916hPZVgKAWi/Ju3ziV2Qzl7CVt7Yv
hFjzFJqLLdJXJTm2oaHkIU0yBExc9th8XlrJf9zY/Er8RHRiIsmyxkhGusOr7dkIi7PiAupzOkfV
g04LhTOq3IS8K9s468B9dy3bPX63Uc87gkYGps5UWQ6znq1068pPo+Eg2LgTL1wQsdqLcs+w2IIR
s/OGmyomvAWv7KcuBXHvZrgd0vnVGnFdDs7w3IV4PZEBtfuSIBqWaHU3JQtfpP0KUoJo60R/a0v2
geP2p4gZKo1DzwSMEs20zWX9Db+ZQzSn94Pea4RPuzhgBpfYjRJjQlOjpzXp0JmEjfQkbJacyXYI
bo0LCdd/fSNmxXIzleYRUEm1UFbYnHOiNr6nyP7Uzd9hWr5BzxBuASjcbu6XTuqQcUL60OEn8C2+
W5hyp+c4KBgZQq/pMJnQ99DG4XZkxixJ8UnjYdvF2rvXCnfbGy2Ba0lW3TD5c7b54pKOJ5jpMPby
dYNKh30O5l4qVva1e8A+woeJkQXcto+pFc4nGerMNtj6iBJJjhNV006DBY8O+VFpub5r3XsYFxSG
+vwyTMZh6XS6wlP7rAYmInJUvhmVnT+NnkGhmC/89dFN3Kn3XDIis37NIbl32e2zCeauOAwTUiO2
A/3EADr2NGr2Q4tv/C4ij0SrCLMm3CkYO+27rYZ3KyLXKw9vsh5tpei/R5eGfp3Sgkdd+aRoCpD3
5sH9LSXND+t5CNkeptAbthh0PrXVvRY783lyiC4o0vRBEzX0fHvmlFvqalMhRQmMgT2fszLxu7r8
0a3xrxp0KhY5HgzWnv0K3R6r/C/aDdIroZ8y72VnbDrtH/6jlLMqTmm/2Pk+BoGL2DDItPRQ6AQ6
t6F133Reeqo6zm2rCSIO8mauPeSBDMGNxrO3sRrH29rdWqhnA3cSpG30n/Nc3XGHTamCrY2osc+1
VYkOpN7N6WrYVew7CG1DIL/U3ykmK7YK6aOpe6EfN7Re48pOeEbjJI+q/q6UOHO1L3rt44cWHZi+
6qCdxO3QMWZbpvLLcVY2i2Br1HYI6wbeFUNf9pG3dHfJ+mDTfStQ0p6uL8m8IcqIzkOdSf7bbo2g
CadDgfwRTa7JWkqwuqt5UPzbYQ7qhnU4rI2ntE9SzgP9tQMvERim6fiRdXCltAOxeK9REgtcbvS0
q64Yt23IRqYY8UGkm3aqmmMzdU+DUy97M7WS7dDmtxOSMWbHTOesNm/2XDwEG7t9Bkd4YlbLJI4S
jjUWlz6YCrrDW6vt+tuhdv/kJQe0XPJNURvtrfJUTYb3zuWm79YwWRTjDahjd2040+Snzaji6e/Y
G1DEHcbyaW+8WBJlYd191A0kFxxdlELF1mudu4KJWFAvovMpWrch1sGBESvMnDVoY/xJ2zkI5aCI
LzxlbT/tAH+jXAxvvSW6iSR7FbZlu8ysY3/UMvoxxngyyB+gyJl+WHKBRznuvWG1D02f0YaR0Us+
M/8U3JciCNKtNv9O5AenoWXcJrY1BKosop2Wk4zQGO6vY6PRLNTLpIZwI8Ag+86s+043sz5by7eY
3ENrEZOd/jqSE3Qp8q9mwlurO4raTyPEqJyj82jVz22GmEJxcpndEz6Os9ei8InCeBsmLRSP3tw4
nvhaHScU4tBJOs+0/NB0LibK65z5y3aI5NFD8nPCqPhsrDHjUa0xba84AI747nLMlviIKpqvuyl0
gdqk+ZMnmVObDhlFsEBOsprvBovpgS3C9/geBQqrih+Oy7Y3ke4P7c3cZ/keWcZxHsI74kKwvtCL
yIwJqY7Dz4zm+bUo7Z92mW6E6O+oUsEWx+cs5Cs4OzUEQd0uEz1n91qdMUe5k2ksKGe7gs6JdWhs
dTQmctCL6VGbF+OmRwtkogPeVcmhaClxlWf9mJnVb0rZvWqVWuhzZdwMOG4mzswG0VPrxmfFLI2e
26cplLoYhMWmsTvvNKW8oFsq3xMxZ0vykENm8CPW+qrdg1U6opnkVp7pJv7++iOXxImFk0XitPYT
2f1nJrK/qo0Xzn5zPza8LyIhvJC89Z1cuo/IogmZpqudPmWCZpHxZFZu5AsQZXQYmNjaHOahHXYI
n1hhT6lKn3n//zh/27r1goh+AW1amv6dp2+0kW2VHf1M3fSnM52fOlev7tw9MoUIfTPV4OQ7BGd5
EKWakO2AMFb1DnNUjdRgKZBkE3ngbvpiadjy60ydndA6A0r7a4Sj6zclOrF1mlUq7Pns1PKA2J3j
MEngD6fZmvcOV1AZVfuChTuU2pvVJ7/AzUo6z820r3Rkbdjf4/andLpXcqboRpfVXSN2RsidkzUd
urJ3KMQA/bj8a2Yu2vRp27sJkjpd1OQy4Dut1/gZbUZgFxrfjvnDQNPdxot3MyFJC0oDNALS66TR
0fR68WmyF2OTJvFNXWmkVlrFReJWy8qm2KvZ1rfI5myqi9HvS7k3ximCNlY3RLA0f0x+MIQ1Lv9M
nFo2pRGOTtIdY4zXXqNY4fdznf78H8rOY8ltZVvTr3LjjBvR8Kajbw/oWfQsp9IEUVJJ8N7j6ftD
UlvUrnN6R/QEgbRkschE5lq/8bNiEp2qt1oq8XfjyqmbRHHY3nIImzzQhu5FGX1nR2Rj3ld4j9tG
oCx7K33y8/KsNRhBIFPN2wgWXQLW1SZaDt/bOJgRR6GCdPk8GGSMq7Roj6beBfg3on99TsaqJ4nR
Y+4Ecmpd1FK+7PJTPcrKLk3aVZdK3qKI2JTl1SZLFfatxISDNOC/16dL2x8PQcIC5PpFupTz+sGz
MW73ZGwXQBwpjlQtnViCrtx+iftyWbYVW4DaO0sKm/4uzT48EnpFiBml40nBQhrUd7MuTrpcbxIn
Hpa1wn43riOTeJAGWShGkcXtzrWnfcv1naexauITaJEO++mAcch0A5p76/zAI+Wd4Jde2C9kUNY9
NnBwWnYah1LfYxvRe+oJwsrJ7+RT0DWgPZRt7sXJSiE8YCbmuVedCcrDdjQvMFIcwLrmpfpa9cET
CEu2o+hQGXULUSM1j+moPbpaeNVZU1a21ayjclw7ufLg8iSHLDpvMhJkWFMuw5BoJI6dYVDO1KLX
FsAoKdkem50cXEyVEDWHyx1k/npolZVV1+xKCDY6eBbMcine63354YbtR1SRqwjHmVJc46Jp+NFA
+XOzL6pvfgS98aNpM/T61YUmx/ka8XvyZQPCCgWndtP/RkiWhH2elgTPpJOWjU++Yb2EVr+RVW1b
+GxVpVrdI78D3UMHo9PwQDQqu5ntfyq6tCzknAcG0hCto6+Mgies3H0rU2QDo2+6puPDFm0J6l5M
i0hcXGevo+ssymHU136tPDv4sBaF8+Y3EyI+8PdSB5ACoB0uEEm/NxJ8TzOVAHdiP8uouDVudkLw
qAV51T4WLbGY2oMMm1nmAeIYhnZufk0gMsyccdinjbMIRgMXJbqQMdlr6KSQZrVXhl1eNSN5Lyu8
yiTZQmsfQJrcPjk64WXNgVZg2I9drbBhMxYsuWSg0UgAhqs/Rxh0QjdBXszQyvdUbhYSKNUC19A+
UE+mYuEZim5gSMy9yd3N9MgjL/A6ppEx0/0UbjpUH7cwLoVWHY2yt+fkGjl2Y1o3kwrtHDdmtUzB
9HQ2yMe+3qkN2WCPdEopfUfJAatHYquzrkRBElyqavGv7ciXx7HCudTaEoJnbQyUnOfauG6U5iWR
CYGhijQx0tcSxO7KMdmUsFHsYKtMaUD0pAJkJ2RvIDjA7tetvha2smpKfd9YFnooOc6QEWs2ghZW
RkCzqQ9drtcHJQuaAwGIkbReJ22Aj3SzSsr7bVLp+TXUpejKsXq6FxVZBf8RnSIem6aLFqTre8q8
NORq/auZjlLfLrE1LE6iCjgAeQhDf7tPEnZeyDpu90tjrPIrcZjiClzsMZcR7xBVGvaux8KRN7cO
U68YA9MV79Zf3CcikA5Lv1OlregH2Lq/9AX29dOs4gK3ZONDqCRtzTsTdZVZ1XMQdgYyLn/VxYE9
VxD1OYkeaHcNoF1CAtpG1J30vv114Wx3sfW0e/hUr7M3QEqnI6H1V3+lMFGx0PfkSdXjvTrGWu3o
gTASk4r6OBuwnvKNM2eRVa4W7jnE0/OpcAFOZXlXP4ii6WTR5AE3LoM+bJ6c0ot3akEsMfW6hidH
bV/wQJjH0G/qeWr1h05m8RVDh9Kp5h5gva0ohrETriE26IvbxJ7b7fEqJGg2vWwZozoXKbeu4qVs
J38l66IfxCt1AZaNo2t7BCTo3jVFsuE4Lc1FMYB5eugc9TkpJN6HLJ+0QqkexTwKIwlllMVeTGSk
gPqK1HFXorUOjfkAphdWTZxdxMWIi3IVlfy0kMry/XljZmhddEk1F80gmrMLLxhsSjyYWcWnPkkw
+qCuSGrd54mqoec8kK4JUqirutaCEyF2f5V1fXwmBT8hB/L8gkSdtci8oL1GSGouKlQVHoeyMOcu
7Jsn9l7l3OvM+KUm+sbvzuhe/RE9Oys2rC9pb6SzWGqyr3qZ/8BUFrpkmb7abZh87/MU2mCofaQj
QPbYzn7WPTuKhJwKGY5s3so5C8con92eHc2s3BOtApKboEKjmyHwA6yJ2e609B6ztU8u5AeJiJ1W
j8VHXFoXC4T/t6AL3+zUL99lzgTs3irnTSV3O4vCeFgFuYc1iqMUF8zk0dWMLZagyXBZ1HlRDqVy
lNj8tEVxEQ2Kp1gsEm6+FEXRUAYEh0IvltjuMNWtX+71SxOI2UIU62mCzFLtZdvbKOr9fg28njPg
0+TRjK7I/PlYWvJK0hRUiKc+Yn6HnOC6L4z29lZFQ1q5zTqtyGmJLmL+XpLB+bc++f6sAM8GI30z
thF2kaRAT7gFJZumMEIsQXP/wM9MWtZSHz4iYhDMS8WovyaxdFSNvPPIEV9G2/V/FonxDsDbee1M
1cYCuYY221kxURWn2Elppu0stbNXHF5bfv+JSl5ca790bvvFyJBy8Y0l7AH+QWM0XlIrN996U83m
nteNV0cJspVjJsjtJFX7ALrfXuPa7J6wNa0WWhHJLyAKQwST/HMhR9d0VNWjlicILWhmR2qCXGAT
+cWRLw6JIi+LjhFHp7WG1sIhivR43RSopMQpCa4k6oZDZGj1WktBFaQ6yf9GV5KD0gzqGmUb76A4
qrnmh2LtowgiQMaCy6/sIQV0ss6h9m80I/Qv7EbY0imW+d2LH9CVMD9qzuGzqvaGq+gaGKNEVOav
rn1bfeqqQXO+ynh8r9vaYPVtokfQU+Ee77N156Jtitoy4QxRR8Bz3RZ55y877EIXeSmT9XO7S6JW
OCuH7rhUg7G7iAv2stZcQ05iJYrK1E9pYeJ6Wm6sc5Y2jLtDYtmo+nhbNSj62zg/JKhsq275QBL8
Y8TND6EqIv1g/c917iB7A0+J06C9yXBRAWPZQQaGl3DRUBVeANrpl6Kuy2z3wu4ejD6Km+SE6Cfq
rE5bdAPyTKLU+W5yRKJsI0piIvhpzibEPQ84M3OIi6EbLsbN/IbudeA5S1K5prptfvcj/7FQkbY7
iarcsVMk3cpNVmKh3sdxvZDVDnQFAZR6JYU6/zvsIP0lbET4mNIYEctSq5PFYwEgwFRJbDKa38pV
USLARxz31lMUEc4n1DRd7lOIhszw6pNJSh3NaRsZmK46Ke4gb0TgPpVi3gRfzP9HpWeY8kZSCPGL
gaKjuIgGeKikg6fB45gDH48cc+tNB9DCL7VjS/zn5CUFsBZUA78SNaxI8hjZWc0RqjBG+DhZQ8JR
s9IfqZo5l8CDeOMUxNNFfWI5j8h9yI/OtN0tCmgxkt/QP812WY4qlDHgNu0OabEU9Y3Piahr8ley
OBbiRD32qiGpy8TAclbxO2lXWXybZuK2HnAuTfsWKXND2omqMoxoFeXbrai9t7cOxLU4kX5+qhfF
T3WGaivbpIiWnU0MFd+rYeerw6+LLFeXoOFvHXXw4olvGV+UEPKBnEf5V5J2H4aem++Slb7UilJv
dVPT17YS+ksn0VD9QAP+Rc8U0mcwPFLVZj31FHSZyjh4xfESU2MWTFAZ0rLShp2NypY7hNoCVDjr
X9ofh6JIfgw5op5NpX7xjEoGQZrZnNg76aF73ahKi6yoTOp+Jneat3GTlKN1DbXLVpP33FHe8CeX
rghmZ7tURWYwsEYACX2zKpI8fm1lkmiDFCsrCQrXV9OdM0GybF7b0ssflKKMVzIEsW3WeMmLPQxb
gpHpu9JpGawn190lfhteXd37KV5uVG3+g0WfnawsaY+uR5ahnwZM7wMEJTmtEGxganr6GjnJbyGS
pAdx0dK+ORR6A7zWsJE4kDilFwAkD5oa6P1M9IHLOd0C04YDp+9+FX9PIbonef6aJHG2uU8da8CC
damtl00BNaDvxy26Lc5RlNIIAprVInsvimEJigV46razq6NFQrDeVkRAQIfJwTwrpPJ1aMmrhqle
vFkjeeugj6v3LE5egXl037FoPjTsR39UrQklK/VwsM/GWWZDE5hJHOSncLTjwW9JehAytqdPdPsE
nngNT3kSl8usAoU5VclnAdbSa1G8N0SxlOCDDM6yJdx9Cl6kFhtxDUHqvW36hbOqciC+XW9WW19r
HkRJXEQXY+onisXELtI7j3hZbV2CXpa2qQ2vK4Glzim9RURBhXy1CKZm0aeUXHkex8RES8OgD4/V
7xzppYfbEFWJ56XqGadbZ/5PRwVnCaM0rAuEISb5/Rq38Z2blHyzeI0KSMGuz+tuNa/BYV+9KEmv
7nTkCOQSrM7vOrtq6kVECAzoDpJwMFfUcynb9r5Qw3IPl+WVM7HxJEOrQm/MPOeVhaRsCJ7c4ou4
F40GqvYLcCD5Rs7BCdatlq9TC7xrXGvec+Bm1jJvEUdQwx4eFfROzHNaqG59Yj6NMSgbJ/OkHyvy
a+6PtGVLqpW18ZQw1xKAbLTvDc1f5GEMgQikwCPRzGXPXGfN0IzHsXQJnFoqJ0xIdpzNEXXX9Dqc
iVZLI9M51Ja7Jz2PwGgQxMe8MsujBWKNFHoZfCus5KFMQ+Ol1HILToWHHMiYBK+5RABh6mD9fSS5
1Iqguu1/Ay9yG2myYs3zoVLP5JaIuFtF/NTFMJQQ8AwuoeuiG6XUGSmS2Fp3g6nuQp4RwGGShox2
mO1Z3+r1kMjWUefzWVpRpF2yGPu7QJasp36SLEKPd1YUur2uGnccZsnkwdBYg3Ig1RkTuER1a6pK
QfAf8uly61eXeoa3hfRrhGiphwGH5E53sSCE3E6OewkisbmaWuM/5iaaFQFCb0tRFBc66JbZXNnZ
TywghIfuHUQdHRSdcCARkG7rOo2OM23r7cw0Lg+d3yXLKInrFzUIv4t/taL9DIzO/wj5rhJMHzC6
mMbYSBXt9GlMbBFTKEO9ehm1KX3QuT/09DYmdWJlptrJrzGFCS4litMdlCpnp9SDsyPlSX6rU0lI
FGHqrSKeDSVu2DSlounzLZtgbSE1wSrui6TBpECHx4er7qzir0flGR/1wUOEYWbINtd0qrhf6jjA
ABjU69MIkXbZ9DiuV0Gv7bNUjZaBEUqvkORPHd/CDyNoz3rVaa/wFlLS4tW/dXWT5iS2rrrfn3Mn
+NX106z6KOOxnhURYcR3tUy1Z9kt8yev/aMQtO9Ka6q3FsX5o+XzmNzJu3VVuoBQxqLFWbySe56x
MP5JiMr6UtxGCoIAwXTJnRCFSfsko9u1K6PpvCZuUzRoJTxV/14ryijDlw+jRsjaGaSH1PB2UEb0
dUyq+IGsvPQg6iG+EzwVlUrS2+giT71J+jnpTPRqTKUxNqJDJWrFrbgUtkGuzGrCWY5yxq/+omVQ
vK+NU/q7gXX+7PHT2MQ9gTklKdKzmyrpWdyxC32pSaY+3Ot711M2tkbiXgz9e1/Qpr/61mj3ztA4
aJAdtr2DuBgIffI9SvSlVSRol9QN3G9xe+9TDaQ7PvcRzaZsINbSYiwTADP0niTE33dpWsvEp6db
VQLxJe7EpfJ4dgFP8mf3ula1h+JwL0fmGK3CBB0zMRiKI0pNn+YhXEmSpqpMliubHNkfc7Bxsubp
0Mvga3K4Wsj1tU5wRsggPXuyn56LeLDgiLvawhnU5M+GTd0i4HevzTXNWpBp1RZioLggrZyeq005
9RQVVQc+zGTLsYankeA08zqSbjxghlDMRBEqU7auNJSWRFHVoYxKcDX3ohiYwYIHpPqUO6p6jhL9
SVR3AdqttY6HXDikw2ulkOrlCGFtRatkyCecNMcLRtn6Y5WOt6mdWG92Xdjk6CkxiIzHsERXiPPo
9LaUGDXBzJC0Y4ev0qvq4kzy7+9Wn94t2zB/RSapf72/WzFlxLtNKgSaC1j6a6GEnvC4WNWZBy56
Eku/qaNPeur3YlH5MNEcIDSiVTSMfczKLsqxnL7FSpxuRGlIih1LJRSfWFk6IXtdaIFBcEbbrV9U
xLOXfWUNQJn8ZO4iVHDM2AphneQapB9K5LNE79tAS/PBThf25OsRnA2pCs7gzTyOFt0lwv9ij4D8
rpF6+1VWefnB6WEdOc65aKPnaqpOHXg2ZUQ6vW4i+7WvtXBOID7Yi9baDPHEGKIXTwE9XetY7PSd
ZL+WkMZWaRn2KzFKVTvCkU0YHh0pdl7GcC9e0pZaeY/SKxnA6aXcMCSRW6bSWhSHaHgb8Z1Fw6rK
nyrPXYqXdGpyY8qI83XTxuqLDmssCuxDHWtkPGQZcjFGVgecsq1DVxjkXkLFdMGF6o/DEOvIDf1u
7iUwDPch4zgOLKJI7Bs8WjUD1onfPnp+0z5itEToMAYc6noUkbzBQKYb3u89lMZ97kItPoj+uJ5U
a62FaCmK5TThlMWd5hJjujIx5miKOGtHM9Z1M5SnPoVvzwYAqH0p8WuVEclsNNP78C+N32YfeDgl
4AS9yWtAh2071jZE/y58Nszqm6NJ6UfkqsBfzOKLphrFskaZcE800jzko1LggeRYX0OpWIiuhU2e
T+1k+zrGeMMNcsCTxCi765g77Uy8nglJMW7N4t3NgSpKRc9mTIqMXQWpcpkFpv0KcOAgutah+tba
MhxE1VR4U0R0xN+QuV0xtzhH/fU3RJyhbn9DlrCnEn9DCWvoOUiLb8B325VbRPoqlqNxAzggWagI
ezyLYltG6UL1ZfVZr6tfraPjaX8U5UgtNiSNkhVsZ/IkmhS+yPikL+RBLo+A4bttoUTVBtlkdESl
IF5Y6OZ9GYb2FQi0/tOudlUsjT/qgmUCEfIQQjmjR8ctjxXxzKxBcKHT0vcuKfw1elkJ8ndxl++J
zGEZNd19KjaIPGMzrNdzzgH0LopugB2BDbRbJ+YxVrSl20vBnrSRPY+Juy5FfWGrYIEgOqd7zciW
Wd1hGeE1jNCcAOMXp7dvE3RbzdJx1VImez3Lkve6DhZ0KhWhB4onK4dbY1v6yrIsWxQJpgbRRbQ6
rZrtSCCgoh+SoEIJbBWXnnHQiW8ezOkiin7cmbsRc0lREvWih5KQPyLpY6FMnYZQ36exXYbHkW8k
Kx/Xm7kQYIfp+pwj9P8YeAAmKwWchRBCt8bq2XTs6JF0un+rz2Nr3ihq9RW1Ddjm7Qdq4zzDgL9c
vFx3Nx7SQWvbj9PHqCPJUUty+6F18hwB6OZdRrVpgYyjckQ6FQe0Jg5WfSFVL6WsPHtl1CGpg1HW
kDqvRoiHSqhY0b7Jiw4PEG1AtX/wzpwxIGOn3gVaebfX1Nq8GNNFV8EtGtllCANzUhRrDkAwd/D/
wFqWelRu1ZFtxb1/U1XBSq45sok6Maz1QeEPQZOsRVE0yEH5A9l64+HezQJJZVVZcoK8aV7iwq1O
divN7x1QlmFrFg7f79NUmlWs6xFSnxgkGpom6BdR7LtQLphI1Cl12mN2HSRbUWwz11ylQQ4aQsYb
x/GMV5sj3a5zAAGIYjUM/hKlGnkjilaUPdeku86QqdxHGOqrqm6M13zwILA5V6UP9QOpCyT4Pfkn
MCx5HZY5RxpRJy5BkFZ7OFfQlukrj5m2cscy39Zt+gYWGOq546oLRbbDazekxllXvzXEFiDOYFex
RcYMyuvUmJVZdJX1QF7IZIeWou7W4OZv2qAqO1FCStE4O+k30V3UBIYib9m0/jlPGGcyqIhaWpZW
20Ikras3Dw7VbQ4OF8C1i/EN8os9Lx0y0yGpf2VagAL0Xh/vJde9lcRa1aNycW9r/1b6PU4scr97
inHknLpHtSNXPS2Av3veXm9qmwR3/sM4p/dAP3rd1uuG6ACzMToYkXttkqHdIMcSHe714u5WV/Qk
zDqQDXS/V6clK/1MlKux/R57APPxZzi4iZEdxJ24VMWApooaNxiI/dXgKnLQ/1HWrWCTyV7yEHb4
UN6muc/QVtKwVMJJu2+aX1zEXGwK2tm//ut//p///b3/X96P7JzFg5el/wVb8Zyhp1X9979M5V//
ld+qtx///S8LdKNjOrqtarIMidRQTNq/v1+D1KO38j9SufbdsM+d73KoGubX3u3hK0xHr3ZRFrX8
bIDrfh4goHEvDmvExZz+pJoRTHGgF2/utGX2p210Mm2ooZk9OYT+HiKx107VtuUBA7xWdBEXOyns
eVqC9y1mUtA5bFQwCYhXXhjpx3I0tNslGZWjztL6QG6Yzxq1JP0IKj9fS4rXzO79RAM5Nww0swDJ
5DwgKGqkmyK1u4ORJv1B3Gm/76YeKKekbOPAnfocTQ6uqmzroMkueQCU1tWHP0pOKm8N3xlW//zJ
G87nT97SNdPUbcfQbEvVbPvvn3xgDOD4vMD6KLFxPZhqkh27Ro6PuFtM97C3K/IbU02xNAacyYBt
9EiHTJdf1WHpIBtYVO5BIrm5SHTZQPCmry5OYJVIKFDXu6YBnFRufVh9f5XzpvxexGWD+4z/UgDX
PwVkw19k9SWO6uZZgzR1jcByi1q7qcOD4kIxFMVYIanSaxLi+dMYA+7B0ourEvJ+Y7yAtYjno5XG
O9GaZtEf8/f5H/NLmrztmhKipavgeuq6NWIdVXsg+vzPH7Sj/dsHbSoy33NLtxUoX7r+9w+6sVOb
DauX/iAi0qEXw+cnPmEvcfhQDaQsIPahlic+43tzlyGLWqXpw62fXzUwhdERffD1sdwT1oEPG/GF
S8yhwTRzqmztCT8sbl1Xn24t9Vev3DB/tAX7rsLLnS2aVdqytevxva5nQ0U8fMQgZiUnarNtEt1+
MlzlLNoTTjlEzNUcJqdrHkvkjedVa4/vbhU99cSYn1gDPk0YAz+4yo4G0HDex+iWjkZ/bi3L3zdd
fhAlRAKH86/69ozPMwp8bZ66s1ZD+RGYi7Zw9XsXhtZ6ehuqSnq5GNmfbLIQlIePdAgS9kF/ld3i
aegVBYO3lliSXU9/iyd9sazl0Bjym4z6/wawkHkrmkNwTOGwPmo2JkFBZiQYpjL6P806DS81tBD+
+auhGOrfvhso7JiKzQJoyopmmNA0Pi1/ViKliGghr5Hz/5onQ2Xu5DZIgbgECtfbvekaxg70tTwH
HgZKXTTdOoim26U0MNztoIqXlY/pYJLGS7Fgkjou1nbtA5qc1lIXa9t1JmEELpZZs4XQLVpDXIMv
jtOvZKvMjj40jqO4a6rmubSaYHuvzxGIvvXo/moU/dEB+zVIFB2OIOFYXTM1ZQMXBXi9wYFqk/EL
0flk6wOMX2heOXxxupGnkNz7x8jpbt2k0WoPSY+Csps68r6rQnnlGsgr2FNR1IkLkF8EfexEudWJ
4r2zaBB1t85Tv3vxPrM9zfxpUrVv95yu7ZPT10erUk3Uwsg8S1H3qpcc6HTIDnuMkBwUb6cdmRQm
XyqtPAbo5bw3DduiberV3tVlJQWsN+EiDTDKnSo/qNMfrVVGsqmGUl2KouimOhCJc6UlBueiycO3
Ojm3oZ2cB8xaznBlntu8lx+cJrPsmWbm/UZLeIqJLuJST519M3tuukx+uNff+4o5CaEygWRkt/lC
xIBRTvLLuTnG0VWLBmXRV/h85I4RXsVFTYKvY6IPO1FykRY/u9EXURBjfAsVavAU1exe92mePo3k
5T//gAzV+LcfkKbCanQUhUeYaZifFtcI7Hvi+ln+FfJvwkM/9Q/Cu4fgPImp3HEWRmWk+AP+tvv5
1CyKdW68VUDDdqivEl5wTsiOtFdRiHg8LlTELNeiKPUNaQO3v7JeuPkc4PePIrO8fVvaxmZQQIy6
SF13mAmCtNWQVl505WBuirB5DdgBcFJHWaRm+QIpBtwCKLr2aqdETUSdqWTOKRwkZc9ithalcdCb
WUzaAmmWNq+uAwY+OtBnR7+A312KN8WynULhN/0lAZr20c0a/9KFIG0yr3sUPUrErcEsxtlWFAvL
tB+6gq+OKMKvm/iiQYcYyJjuMTZc1Jo9HM18GI5jUeeYSvkyktgN8H7fBii9EE2VJH91clvfDA7G
8x4uZJtswIHC63vl6lsVwg9yrJBAG+D4T3fhVIdSiHoggKEMOytSnAck1JUHNfbPAn4ggAgCeSDq
rTBELQ+8woiCROyHzs42I+s8ShNDiV9RRZxv1RKbWCs4Y+3YK5hbP0XdIkaLX+RXajWNtr6DKSbP
X/9RXJDtvUSRVR1E6d4D8oX/KEb9nkP0CDwEvTR+8egA/rUuisUOeqnPufPjU7UoWi3K2157a7sv
mWIZFW1u83FfU8VdoR/ayi7N4/T7BnMa7TULCLtD5cYMje4gK1my8uy4v7SWH/ChGuFL44MJxGso
ey+S+kzI1f1p1t/adDAJagMpzcxR/ahq5WtqOumbByJ9npq+9pCrYbhQp/DboIbWIZxCdAG0q22q
RBcbCZYRP2bqRENqP5o+uoStLBHCnkxl52mreuv79rtP41UGU5BvwcWGgPz9903shbea8K+bqalW
rJPkYy5syrF9kNjfIH5XdsBMDcjtohJxFN5EUbv5CkxGcAlCw3jIZbBzflOjZ1qhA7LAxdMhAWtU
V1af8hIOp1iy1wWbi/19/SPwbK6CkTXhtvS19PZtjK2U0Nt2QQSzZQRG4erNN3TnkexTvOhq6E71
YMng+YsyLb5OcQjRI2uUYFGXJYJmKDodTVdnISgsdSvZmPiq7Lh3eZJCS50uoni/lIW87rTY396r
GjPq1tpQBuOLAkVqbVjeUtdl/0jODx19S9POthQi8IMw+7q1dJg6mR22K78w5blo1qeOQe+He1n2
jlJQhGs7gJyntRr+c3GJVHqSpghJENKEtsiXBwDWvDJc67WwjO/I6KY/8gialgNOEDbusJGKsv8W
SQFeRE3l4gKsI1zbZuVjhpYdeQGiIFDoH7GgCJZyE0E5mxq1oLaI5Dkr0SiqsAxCJd7M860oSnLc
7QxvkjXpojqfj138HE9x2rHI00VuVFq1wiAvWQYYtez8GAVyWTdRExC3olJccBJCXXy6gOo2shmi
Y7+6i0pRZLk117bekyFzfdDXvV4GD34QfiHd45xcKM6ndrojvEjqLcqHpWjooqzfuCUWEkoyIjLu
Biwrdj98UdVVgYjUa96q7s7rkaoEcgfKXQ/HlzGVZb64angVF096blxgvVIbRNcavc2dMpRf7+1a
CYG0y3t1IepUuXq3sz5ko2B1uKDFA1JqnZe/1wbcdAdkIVh+EtxEErs535Tk+3/okXsyArG5/kXT
h+zqOegsTeFZUQoN74/S1MZOQ7u1ZQh43EtT2wB1BUfOxEUqpAnPUA9IMUy/tyKu0nVvIfkufm+c
DetrWrU7V69W/EiT41Ar0otho4mFOgBM2qq9ykq6jeNMesEfsd8XGhnobuoV5h1OOYUPyXRqjUOw
kX6VKzNyoM5MTK1mcXxW6ub2auIl267N1qULclgUQzgka6zrwxk6d2gDjSqxFQsCfzogbtUiD7ZU
AM5cxQVRqmOfZwZ6iNXJ0PSRUzzZWpQxaxWGPNvKWyWQNpQJ1SLCYzTkEYYAyTKAdH3OtTbl0CJ1
J1SVRM29+t7VV/B2FA1xovRTV9ma6Pg5iPhNkEEU63205xyUl38QkQRj4/6wEhvRRbMGlBZPRn1K
M+77XFF2iD/2zZxNorTICnX4qsXBg2OO7bPsWeVD69l/1Ou9Fh6g/39LvES78vCZy7HmPCl94TyB
K5w7QZdfRQkF7S8KqZWDKKlYoczbpsjwr6Fr68F4y6UxXotiAHkMtQZLXYjZzKEcHix1Ql/DOFi1
ShYuVRW67OiWBmIZg3EqLYVDJ2S1b/z2Lq0Sec+I7dkbdNY0lPay4jC4BFSyOiVxLgUfVkzskSW4
eXRHj2STPwwgzc32CqW6QfCXLmHUQl5ltxF3Ev+R1q8PI4Lr63/eTer/YTNpyZbFKR1IhoEQzd9P
6nCyUw+6Z/wVh8uZ2RYNVE+pusKrjR7yCiVUMDT1VdTlVqWw6MfNWhRFwwil7tOoXlI2Q+bU0qMB
2CId53bvJKhHNvcb3TQSDBw9FTA2cA7omnW1ExeCbsUqM+T3UZKqXepZCFIgU1Tt5OkiuogiEuSM
E7f3wX+MEfP0Q/n2zx+XosufN98WzyHUxk1H0aHqfP68KtA8AFS07k1FPg6ksgJyaNpPKNNF3OV+
zGM9kOtrCXVze0/23XKBduNUa0sC3CAShCJzmKgaUOXW4giUeRxGTeX06a5VY/VW1/+++//v16nl
qja8cS1PGBBCBjaREzPciWOxKHp6GO3EGVoUI6DKfxRF673zfWydIb34qfO96FUlL4Tq3VzuFWtv
Z1l2sgdEUyH6PooLDDdcDx1NWxuF4z/Go5OeTKSWdIzIvsH7ldAMSGuyB62K1jaHSN/WI84FmgZi
rzXJO84q/tsfZoQwWxL34UOusCSbOZp8cLPTL97Aki/5vbIWxbS3nqTMSi+pOhZXX9ZIa2kJclUZ
QiNSUy9vxXBEBKFzh0MXtsOLlv4IkzH9AlQrBTNmT99sppbqJFhktlw9iNZBxzLMT8tnmOc9xwne
gZhMTgJY0dM7uBX1aYVq0//L2nksN65k7faJEAFvpqL3FOVrgiiVgfceT38XkuqiWn1Om/jvoBBI
B1AsIpG592fuGyctLlVrHBMPhL1hhOgqe7EyL3vL2CVx7p6DcAArEhXBOw/HG5BE7UGTQ21jIi21
rIyw/GZb71Jt+e9fBmIL+/Lvf/+q+fX3r1mmSZDUVA1VVnVb+zJfjBqzpgTS/9nsWXY864qtLys/
hNTjxfOmbdydZGruzm+Lex95k5Uoifo6aSy8S6ZWUQ4hG0B6z7V11+mkgtCQv0thMSEkArkRvOBY
bbTW6C9FYeZnxE9miBYPF1EFPL9dthLuQaIoGnTVeTDLRt2LKsvq2n2FM7soiUPvKjkKiURVQOs7
i1B1vSXZP2uVAZFD0CHXXlhkInkvgwsxiH2/9AjbEU8ZnoJW8zZFaAE8aBEFXOn41cJotmyQvGwX
ro+8eJSDOlvpernzGqRODV5Lq3CiAIB2/DjAq4UQHSPgcGtAeA8Q+jTCmkaIzmluviuaa5IBy4EU
tV5T7OTJTLP+c1aKFlHGO9q2Ub+0IOI44VJ0lHr5iDL++UscQBRvdSgdj0AZ9qIm43V0uEUUamzL
d8j5IfEA7QZVUFt6xk/mm87cfxKlpj7hdWs/oY6S3MuWf8IqUnpWG7/fyeTFIM010rMyNMEKMZFF
1Sm84woysBfm6vC+4j8E12bjQQo5FH6XkX8Ji52oS3JnldXJsHLDvN1JrtSg2DG0OydW7fzuVhZn
tz721FsU2fYdfSdaqBhOra+bOJ/gxdZ386db9kSc6X4DxTbDUfaaQ/Gc6lM/IwP1iNzTyPJA0U8K
mYyZWbKC0qaiOMg1uNtUz+8zIKfboTQC665ucSgtUT340i0sUKSXkQtmpTi6+i6qSv8kDih/R0d7
OIsC0UBIGbbuP2eNOm7SsUv0O9FiBbY/V3QFVYFpqMOPaWeTMWDGCS8Ac8A7Q/gQpdxEIscjDilK
4pDETrFEGKiYtDHCizjoOWTMJke8L2r9Q1oOPyu31Z6Q6bdFSeRoQmn8VPL/UaowS3uKIvdTW+tm
6pzQazL3cnPcIlkib8VZ3fXj9UzURWOHcmQXg3Vo4mJrGTaGEZniygvTalD8uZ6jSxStElR7ET9s
1Y1dgIDvkwY5eJS8V4U0uMemS8aFRG7ygnpiMNdTv35KDdJ5bleGb30b/ArZT/4wUoWfc49uDvIq
eOkEbDoqBLusyEvgScX4vBSS/W761W/0w+3X1MkwFcmV5Ckjej93EUz5D9E8yF7/vKCwNc2W2Twy
qTKZ0jxNuJ+ygZHp+mlXVNYT3lnynXj1dnkDSB/tia0IX/cS8qSAhOKtePWK1iSoPlplBR1y0Xob
K1oR4t4gtpjf/9X42wBfrT2wIaU67NICh4+0RrorsXTvECooCIgzs8E0m81wq0L9nYJYduhAp1SD
asZ+uXvKAVXP8FXrnnQ27U0zzCVJPel6kL+MdjBueyuTUXyiSKRQXtgeugmiaHoWSduiLg5jrWQv
hpHNYCjD9jIAbXu1b641uypWRquaTyjRXcRGcKhHYPt1UD3g+WGsKw+pIa8OrSe0MS6BZNZrz/D1
NYJ1W7nK0jdDwn6D7Kty0DXch5C8MxZOZrbPgOieRZT7T9ekSj+6IhKlXLvaSMZmXS7NjVq1Djp8
gXGOJQTqh1mzQ22BxV6DedNBVcPkoNWd/a4m48XkoXxHMu2X5ffmG1S35s5J3PHFJbs0y02zfUIe
EnUkR20e4hC9q6IhSCFLiGzhf6Kf0hQoUmeV/hGkrrzqG73em51urVWpd7aODZZckzKcY7tO3tkF
fseDibuQE2TBqulz64hKogRaZBjPaMx7iyzrmksaZjF8WLt+rEqVvbyads9MXBryF73yGljInVd5
J0E8Gl/5S8ofLAAOUCysX0aHR2+T+VuPpM266PhzWqDXpyEbivs0L97RQ1Lw59VlhAeVYgs/YgI7
dneiPulra1Vi873sIXG8+Z6xRkjMf+yaU8/DDaBiCNeAc8Z7jHCREqra6IdeIC5WRFiuFVBIG7PJ
oQbE3lIFPLlDFBHkrGckC8x7vZeoM587Z2x+SVG4bBr03cwsVNcDexr0haPmkmSuttQaud1Z4RAx
IXo5rHE/f8D2lekSKaV3oxiXSg7sBFF3FOehv4OAlKzrQRQRDoJhXBr+XDQolgKkUJzKScip6HQ9
dabhcFfTXRR8uozobAc1fjdyFm9UycF4sSND6U6aqw3eWMh92MkjHrjI50l6+kvz37rRH3+kvJjJ
SabyvVqM6Rr6m73WJU89S0jYThraxXvllQDbGJPa9u9GlbOnPNGjZcNPb2doeXeQlNSaI9LVE44u
ZV6LYQI7pX8QHEWhtKRNqxRRXzbjw63qVl+NyoMoXemNcVBdr/G3deIi4g59G78mGtQEM7CNuSVr
3mPTFtWxTuyzKoX+o6gyjXpbRcpwwijTf7SdMpkb2FSsRGNo2MlWD0kGiCI6X8TjzJVuyWE1qyDk
o0Rx1OKxPpm1VCOOivUlwszk3lpsTxQEXNspqkV2OQSt7FSnAkPJB7XxPnVrhhbmpPOiRdawzgnT
4XlLslktbDLQxvBxEMUkGvj/A9YwJ3yknV0lw0wg2MqGS7xSVKGr9k2TnfqjbjR50F30pBHNYwCr
jHz3Hxbo6j9jHHRbN2ygJQBHDB5OBTDRP79PCkAXYxam2CjVPsmYJXNtvu1Ge2USd7svJrDFiHGK
Y9cfpantVpraRM96eq33/9TzX8eJnmDrtac/d/gzLoikctWV6XiHJwHpFLfpSK84e7lqjUNvm8NR
1IjDEOfDSgIAdfeloTJjdgEiUGzbiTyH4A5V13APiJmFFx5w5K9Ldy1K4qBXKGoyUZQzxfABbLW1
3aD5YQ9wyvGwMi0bW+rGOVlD4G4DLbwP0tA5iSpxJgWkaxpvRDr8TwPRrXKJqBX8WadawEBUcSNl
wQpKOp/DC8cm10qNBx9m2Y71Q4T/hfpeEud9DBT714hE2VOpoJ4+oN6zVdzIOCJ+6M/V2Ks2edY5
WIV5G8IYxgUt3vwhytNVlJjZi5l24d5oiA2KImRzlVkLteSyT/OXYVSDmTQpUuXNUYpToKoArudE
w0we887IMHnBer3Sj3EloR0B7mjRJkqXrYZx/G6oqAgOEYQ8ItP2U5OrF41k64+kJYWCVGP5YKLl
ugbSzMv1X3sQv0RfA7mWVdnlynLEv3hnqklyYA+cL3DlSJ55l/0UVBxVfWvqpjpDW7b0tWvhzaXq
uUH0JjbOXZwp25BICfKUlfEqI1/m90byQ5FgYokefHp52wywwiyT9FWVI+ziJxFL8DwfXgmpAxIu
2SureRC8DtoskOxu54plius33j4Y+n0vewVGWmRRaqma3LRCNDeHTv3tKfqRMHP0XiKdj9mi477Y
KKzNWJRGj0MbKHOXP+YcB069TB2pPRh+Mqz7Wla3Q9D6O7c3snVmwwUl3Bgvw9IL7vkfa+atRkJ5
8BKzWrIGHw9aMYzzTM20jSdLwyuWXTMr7x1i5m556MFi4y1Hve5ig6T5Pd2miasvkEv7002OCmSb
phkM+ChXq3FLEN2iCFOuyPnNqz160fkKFW0s37y4ixexaQMkCQvQx0rkzry4Ud9RYY892fwRyLgD
jhjEnkzPUbdVXQZ8WLV4iXAISszI/JHE8a9U6spHqyjy/7T0Nf4ZJTRNVY6i6apCOE02dEX/MlXV
faRYWDMNT7KROLDFnm2tYeJN0S8yWgdlwzgq3pIgzO9MqW5OLVr4972qvIj6aIxQzMH9Ii8xSsj7
aCM2IqIYVMbnomg1s3pXBPm9M9rx3lWCbumXPYIrINJmPdGONy0Z4RjnaPU49iY3rOJ3ZebfEZmy
XyRbgajRKcmG5M/vuq7knSRXJG8apNV9K71UuqM+lFO9DyIP4UVt+NZi84IMUCcTehc7ergi8rJD
6nYm9vti+0+Cqz8EaLdtzNjSa9gcMgpahhaurLhlZWmgBHDAhrz8CKZbnTJ3arfFvDwFkufLfbcX
ZdfLur3XGw1ZCZTPvzSILmZuMkR0rNFDWyR2D4zWPKMKX92XqV7eN0hqgjoyz1LYVvc+qmP7DIOY
eS6r8sG2aiTS5GkzJMs5vjhB/7MO4MhCOf1t2cUldG3pNYEDMovCUjmP1sReRDac9OU/hkPu/BjO
N3cdbhqe/rtEj2TUBu+EZna3toI+PSE6ClPGM9PXsgzQlLLMZCWVVfrqW+Zb42KIHhRj8ODgYy6q
Bye113FU+QsxKB3Y/elq6e4x36tfgmyta27y6kCD35ElLtGmpdhLw4M05ieBBE9L92iFRvHooYy8
6xSkDEW9l3onV6mKRw3rvdRBWg2FqqVe1yzBWcnvq6H7fLjVIWHYLfSs1O5El1uDKDY2Jrw5eYl5
2lUAv9UkvneQilmw3JB5UU7Ob2GCI1SBeHDEsnCbgFzYaTygay1smoNfop8hey16PiG2QUMS9hdU
f91ZbqfVExrT7h3gruZV9tHCTVC1/q66Uw44z5BWqZYDPnOoKoFkNzz8b7TBvWsiDz8ibNd2aIPX
PxoveNDaMQ1/Y9DBcnXKn/UVeQG3ie7lqZTZAfKRZnQv2sjoXNu0CTL8p03k5P51nBOV/rztUnXh
5TBxcYxAhCYD46ZPPN0JP7vNcr9FjHMi8eIJBlk6zmv3jl9k84C994ZlvPfb4sR3s+CNWAiKflIf
HWMn1rayBo0jCVXrwS7JYk/yO79wOuPpB/6pFDI6uql0sRWYVqgnB9vec+2jV7DeLNR4eMsKbxc4
cX2o5EhbWUTy7gh8er9RTEhS1FCwX33LSC6/WE2Uzwu7GU+alQ/rUVPzjeZCT42kGFHHEPh/7FfK
TiuV4CCjsb8A9BW9aF2MJAqfCZQL0ie6/32ILIWd4eBjPdkz0xRwqL2y1e4tP8IhCMuqd6v7xpIZ
HVqszrtD0MNPApeQd7spP9mlfo9CCg0ggj7OdGXo72oD+rs8GOa57eq3Mnf619YehqWV6sQaJ0RJ
rehzNIidxyHuUGS2s2Am13rw2mSYYGr8PNai6IwlzHqvu2CpVKPtET2oUy8n0+J1UsPJEb0I3hH5
lPwfqdE1R/IJfBU5kuI3kNSIqDqZ5oBY/h+wFer/c5yGupOoQrQDwSPMmMgVaHiy9MaWXJCz0vOK
mUFGnQcyXvMIdc68Q2+t+1Z7+X3Ir8NDcm6B6Evm32F9sxu01nuvR6XBzj3Qn+TxeF0Y4KrKRP3s
4tjyktfKuG6SFB3Rqeg4iKlLuD7srq38WV3qmcd/v043/+XdZ2oaAWLVsC3FkVXrSxxdQWjWHMxC
eoS5iE2Pi538UIztSe6SaFt15eSj7mePbsayRFcT62cOLtCreYhvfQcD7OqAVE5h0B2yIkp/fnyX
Z5p5657I9selYwlt4Gvf6dIGvhp3lVurMzwarRhNQOxw4jje1UR8f8E72PZNFn2rq1afoUiQniGY
qOuMfccatyCIl/YUBsVy41syhDuPRbkYhG1TRBQUnMYIbkIQBHIjCR4Rh7pTp+y83yHtFnUkf6cZ
RLT9KWFq9rVtGgfKxfoPOFQgc18Cb5MIiGbw6jE1/unyFxgd4RtXB05oPWqkdudRM0T5S2wguuyP
0QqgWLWDTzbmOPBwWjakI+vpcG1J9cGZicourshEjoM98xIDJKk5HgTORcBhxNkXTMyXYtcZ2EmM
NS7BNU/TRm8mk2PyaQ8o5rHotNtmp0iFtUdTEiluU9GfggQvnWkX9CvJsd3IjJ9iUCIFDLLwlULx
82NQFXk8lr6tPVlxzlI/Pqko/f5sum5hqxVPSeFlM9gp6a8AKwoL/aNX3MCQOtBk4wKr0lhkUWAe
aiTy1mMeyZtIjvyDAVxgqY+Inzi+/uy7BNRiQDZ7QnTY3E9BGCkZu8cUuCDvym74hXB1WOv8QMDj
gfdoEXTFZ2mBd/THIALhwXUQ29biz6BBIAVKLIlKiLPXQYghl/tp23S9k6tK3aPsmqRIAACtWh3Z
e2QJ/eB5rL3vimEr+06Lwu2Yhw6LXaKMlctatup7by1ikAUMlDujGJxrDDIJAKIATHrKcU/tZPCb
kqRgBNf+ruJ2+AaZql+WxFPWthFaU3WhhdnZ06NXDADcI9D+clNV6kta9+5RVImDKDpJvCTwHu6/
1OuVqs6apCsX6XCJGjRoBKCdDEi5F2e3g6iLvDZfR+meGcpu2bfJDykua9h3usZemVK7lgmeVrVT
EytxU30SrUMjG/vSefDKvtqoSaS9RKOzJElnPsi95d+XfvcQqz1JMHTV1gq8ZNjjqraQmj5YZnmZ
rjvi73Px1Cr2kK6dwW6uRdGamMjmKMPKyOvfxrQ1610ZfD0wLqooSqFyKMB/XtzspzZY0r7Cj/og
Fri+sgwsuThc17yqjRkp0Xm1nROcZjmDd9qiw3qOTIkPurobvrHL9OZD5fv7PPSTB2MMP9fjArbv
UyN5mPobTeK86eo+HjT7kNRy+hQ1/kIXnyhI8g1Lf3veaa28NkeD/4DER2CorqHzRn72JNX4w019
h7TJNwnx4VkXqc3D0Pv5Kre1cCkShW6UaBDNdbxd+cpe0vCcy8owUS8eryAYsF7afNRwKWVtbG0T
t5Fwgq/ZXoZ18WrU0dmbYp1tmG9NxKHfugiNMGRCglPhBu4GWdpqFXiOfonTGFFwsCo/a/wko+p3
6srGW5pdCAZjsPDnBLmhLzWfm+AIpYjhfOqTFrX1hlXMs0g5gH2ZckQwTkVSIa1IGakBDlmitS03
QC+Hdxvvs4G9ust/5wxWY32MMdfZN1DIFzEuc29NUsIgx8sqydDJcBTI8jGLJICAJiRPeEhPSd0+
ih4YQLNhDeKnOkdaHQJJsFFwBrs0U/BN9LCQyc+NdjjkzGlzzMCrUzkdOtns5rKfKHNb8ZHmisyQ
SsvU8O6wwqekD46aGhdn8fLJKDEgP4uf8dR2K6E+86n0ZxyeS+1/ePk4svWv7/8JbkPmRyFRpzjW
xJL4lPbRDAkitdwPj6OzLSWlazZBAibJcfR2jqyBuRPECHHmNS4bIF2Ng3lYuRJYstZdNqlrAHbv
irlCbGJXoKNO9lx+jKwI/w6mqhWyJOHSdFOiwhOYWICMw9GrTtjvYsSSQy6Sx2pnMrM+Q+V5Tu1I
PYmS7GHSkYaPUUDURjFTd8u8jW9FahlvAzxwC6Dcfe5U0jEa235SC1OPgyMhLB71937dVu+J3/w0
0HN/K4msgV1oh5cQYWwMRONzNHjdMQuNHFUYOzuWjuWuQ6WrNiW7U7y5JLgqRfvQq/K4jwMc2Ue1
fRiKVJ2FuLUuTYesQs677qdjVkj/gDaKlBBjXrd+H7BAuCR6gvaZ7sHkUpzyu8LTnqq59aIPOo5a
upmuzCJv7n0zP8RAed/iBFHjCWAo150/G7rMP1thcd9Jfrjp+8DcuSlcFHHg9QlCEQFW1pker9As
C9rfncr7lgxNUDivPnzzRa3J5Q79svpESoxXaRMMC+SvimUZufqpZHaCgFXYS3xkST7Yjo8caBNZ
F9tFSBQY3HcFwAyiqJOXiYVlGouLZSbbL9iStO+2HWR3RVdWi3BswpUJq3jGDNC9OCZiHaXutz88
Y1iVXtH5d4322Ka689topXt20uua7Px8sGAsDJE6q2sFQd3Et1cIRjm7DAn1tWlLW9SH04WC/M0Y
474pg65GFRjjgBZc3DJzG3bgaX1Sc/B7FaDD9ybqzjbJ1l+knIjZWM4MUX7sidGR36IhAJTb8I90
SHATy1ofM8uxhbYQ73vPD+/FoSiQ75YiIHxTVSRJJRYS6AYJ/aHOmmSLuvy1t/NzYab5I8DbR6V0
4hP0M/kpk5TnzFOsoxrm1WEwyjNEACD9WHCwhfsVyk26lwPvghnTsPGsJNDvyiDT9xIBaGcx4uz+
1plEjfNGLpeiKA3myc7ZHppq2x0bs+7xzU3TN10KJ+/Vxt+pTnMApmmDf/4HD8d3OCt87WeU+94K
4uoHP0dwbCKCmIRrpi6i7PjVN8nCZaN1hycyI+mpiMMnVifVcUAua8bySdli3NM+yzYzNdDwZEWQ
5Cfv3e4+sVvt0PfW2oh1HyVIsySgpwNBnxpx7O3u296ytvkYvZNjpEenGMPGCSKQdqIcqBYmzRWm
W3gOtIucyPIzy5hmAfSe19pUNDUTQVZHaWD0jPkycPJh1tWVlJGK09Ld9dTScaZxWXHZs26qjTxe
ULYqzXy0Ezvf2abVcC6G0DjZSb1i97nQHe1n1mEgJof1e6cb7Xmsk3wyACiXZfA2ljyHITudoQmr
353+gBhg91RFvrMv3BHjFNxC5n2Ep3ATMqUHUuOu5S5I7nIe5zNGz/k5nc4sXTknTPo7USUa26xK
Vh3qfDNRBNyUHCWlfId0ucsmlbIykttNV+H6KopW4I1E3qLvoZSaj0EzdJcEq4J4KuWZDHzTa9Gl
lHsJ0zMOoMk+zuJIa1etb36/Vd263fo6Wl6Q2uDuf0ZamEiC4v2NJK297Ysq3NiN6+yIXybrQFe8
QxcE1covtehIKhFPo1wrTqNdWugcyqjOdN7Z4c28zpIs2aX2WG99Hv91E2T2XssGPFkH7Fr7okZp
HdzHBVMIxJT1Tn7M43vE90Ed2GOCUG0Yrlu9LDeh59QnxALwGHDi8k1104Nc8KRjZ7ZplLT6FpbY
64LUS84aadc1QCp53eZNNCuwylkoRFE3isnVOkOaXhmIcdh4c3yHyrxQ5dL8ZefJg8IaYlYRVDx3
mrTosDb8rUMq85kL37yWT9j5UXbGiLJZl0N9tHmUVpFqd6veACsjWzaxBdNXX2SjelfNJPydmgdQ
mgRyeZjPJrnnN8tHR79oleoyopu6LBB439tYzTkhOUHXk6ozDKNmllZkAgqM23C6iH/JaJbeOSlr
EhM57CX0wmw3jppxQIxKmftOp7zqSNESA7FJVDoKU/aykpErCXxjRMZSLraEKS3g4t0vuBVMlGTt
2RFX5n1SNeFOCxAIt5N2OCbOtH0xjPdQyT1oGfWwVvy6WZkeSyQlGO4bULo/HGBy2M8kw2VIEBKJ
YyRky7RtXghPkCChRzAtnO0iS+7VDi+hpq/WsuXFG2tEZlQZUY7j/zJaDXJtnhwdYZGgKzwkyKAX
D2qAEn0OHL8PHPfR0PXqbKHeFeXhXaehyV5Mqqp9HR+CsVBXZJDrhQB34QGTzc0uKDYC+tWEEzgD
Hu1RtFYNyjqWoT/KcptCV80ImWJAZpRtPNP0tts0jeItRltJ3yBi/CLr0p8LB2pHpvk/g2nONfD1
zVspx/aFOCwaWOamDdph1bdRevHUziFe2VQ/TAePIiRCf+Ey/auQA+upkPURxeLozR7wd81SzTkn
02FQ0NZSQ36o2HWoEiq0CPCOpZUvfLd0zqKj45gIiIa6c3eryyVMP0qDiWW6iugWG715tq/Xvl4s
NpWVB6qh7cYXtFb9hZ3lKVRxAoBwBlk/t1q8d0LnmxVpziHQ2F/71cOoacFMHdX9WDk7PSndreXY
6PJBUJmNg68APan7tRNXKpaH8XDKp0OwTockXbI5DtY5O4U5zH31xcRHQiv7/jf5uRGkMgsVdtul
FON1XTvZoiP2zXQZeyPOmUzUumTc98wja3mQwnlcmMqTGXrW2o3wP+Unz/OqxK9gZuL5aFcsuGRc
mUcX9EiiGdYyNLV+3hkRLhfyYO2zomnaO1JyDwZqh2tRdzsolf2PLpWtEldDThgCToWVWVW92FVX
4fWqB89tmWXzNjG0c+T4bFHBQoDnXoXaCEUAQgL4nthbd2rRYcJcH7pSYwtIhOohIc90VyB8uRF1
SqKZd+2IjDEMrjMuTtYvclFzzAhr17MvnsYqOVDl77IkDVDMs3GrSywEkW9ndh+m0EQhdSwEo1dE
q+K3TvYBrAMHmoDLNgFwfwsqvd01o2bOot4uFyYYesMPSEh6CTaaeZ9ugjHlechlCRulEXML33Ev
g9VdPNM7wI32UAkPJQIsUbNCNT67J54GJVlCMFNSagkmBqsmKLXlE8ZD4aEnrkEopC6fojyzj06k
P/L7QRZzgM0DXdZuvOhkNQR7hvTKohV8sIJd3LxoSQALUq2oC9EwONb5D1EwfV9eZFYXTRKU4zny
XJhUSt3DTNDG87VONsyVGttgL6YuooHdgn4ypL2oyTvktGUDF99aaoBJOFaxb5r44yzW8miRteRd
0Z+oJuF6+lxPmYn4XcVyu4x5Ex5KA8tQnHhQ+lYc9yAO/AycTQPTCmuI8WCUJi+AJLzHmgZfyoxp
UUieKmOP8xffzMaYNE9FXW1nWzVCrikLbXVW6DC7mtgkC99Hq1HGlSsrEC7SXe0sD4Mx07B6uPf5
1KvBGuK1xNayUL0RNtowhRBOIFjnrSHrvKZBbjq5Chcn1N9aSH0Hv/05aBmJ1gY5EscmcJsHkbWt
3Iq12HSG8lOVXitFWRxq60iWd1i2TVAvCJuSoshhQnZS/OZGfvTNkAjyY8lQPzPfK7M6dL0HsCjB
Qg9L92TK/CiC6DubKxLwDY4xamPwapmK4oBNAahawyE6AK+NJrW3zG2KMHQXq2etugR6BbFRNmMo
5nzBoRNiMCc7ZbxxTcyG01FBUT4fiQfokRFjVCJp9+JQ+FACWW01S1wVP+rKuoFh1KvFpo9L/dqv
U/AF6wlFoT3sLHO09dFfVfQtNirjneMO2aPim9Wlq7Bu7ZPsUbfahRPJ0v20UHebSnnRQKzuCRC4
16KRJ1iiDV24TNQ8RGCz7aVFnvnYCMpxTC42+4FTXrYLU+QZedYCdsx6f2+gBIS1fTyuDMe1d1Ep
Pfsh8j0dDEm9KatH/GjKxww0Uq6h3pR7UvnoaB0iacPQMMNStMkDr5SW0Ixbu0dckroD1C33mIbm
T2UcwxcvCctNIGOWVDhehLs06R69q4K1aIURgXOVr+egV2h1JWNOxEV6kG1dvvD+AMZCdW+18BZ9
dB5MNpo7SxoBDLaGtja0ChU0VzZhTEXVOgHANIcHbj4lhBLWIPHlOXF9WvFNWuUZr3cpsgxCLH65
0oGJLsRY1Wm9Va7kzeI6tgF0xtueON/UmRVehZkkyHjRGrXE/nQ0yK5FYFq8sJB1XIrOaReT3+yx
ORadZQ9z0xKnqNV1bN/jqExCeyU6a22tYlFju9fW2KxwxjSTYn0dG3Qk3lpSQuJPiEZs2MiwRiss
3daG5bSn1husJcYX+d6OdqBPgkepmrWK3D1KitU+JmX/DIvKOWR62q+LFvKmpPXdCXflDTKqDtwh
KTCvdbXyHSeI/HitahErOOokm105V3F2Z8cM0NzfIq3ZncQ10hKhNvbPwcpO+1lipR1LvMBCbTeM
d54H8RvW24+U4NT3PPfVO1AexilxjXAd9Pa2rsfk3BjRUyNH3gt8ZIR6dAXDO5SSXsoIvyRi7cNS
tAIewPejiJ2taM308iGpsvbsBbb23HyvisRbqz4yUXmHBR36nCXSzQWubCFJTqSsx2Hr5GgiY3hs
/eMU545hqyNTqs4+dfh0qicK/ncD4QPPuLiQMJ9N/jwSssB4e8d71vi13btxthUlyej0U4hFgiiF
Y5odcVz/IUolfzT07QCn6B7J9bEsmp3dk6MTVw3rEZktkCnz0JS00+DKHwdd2lhS551u1Sz4823s
ek+i060ebU1l4Q9kir80ZF4oY/AGW+DWWXQhHsFex7T33Z/buS0bRqNUlCf48Mugq4c3ezTd+VgD
ah6UVD7IKuEusNNzO2SP7A+ljxkZJHhxKCYlEHGGqLnN453yDrdQARF1yp+zOEsQnm4hlHxpEJ1F
a9dI3qdWyD4eKeyuIipB7PV61arCT6xC5jxsIBUTYBnGFKui4OOAnmK6jaeDOLs13PrdGr70+y+6
3C4/AoiPMBjixrdxonjrc7vTf9Hly6VuY//2U/7t3W6f4Nbly+Ur7G0+Pv7f3ul2mVuXL5e5dfnf
vo+/vcy/v5MYJr4PpR2KZeMHF1F1+xi34t/e4m+73Bq+fOX/+6Vuf8aXS/3VJ/3S5a/u9qXu/+Mn
/dtL/ftPirxDyepQy2YIhLC0C6bHUBz+TflTE6koRuGq/jHqWm50DFnEVa7l64BPw/7yDqJSXOrz
KFH7l/1vd731kck7j4tby+cr/V/vz2aGrXenh6zOb3e8XvV6n9t9P9f+X+97vePnv0TcvYYDYRQd
ful/vv3bp/pSdyt+/aB/O0Q0fProt0uIlni66Zc60fBf1P0XXf73S4Gpb9DixfJAD4fq2PS+tShB
xGPAShEHciQD9LQCuUMRjBbOJoXtziW7ytRVXGGdWJUOK8qpWXTsBw9MHOAVRGTrcqtmda/PRbOH
Y7weOwcwvzDoRFU7OvGucFgF5mqurtQBdW+dpBI+28WMNAPQS4LTO4OA667r0ay/w1+QfDgmxR+n
Rj9G0kzUioNqfQy8VV1HT+NcXC6lWVnF390AD3Ic4IxZmiTRipwU8Sg5yS6gMtd6kdZHxJbSi0T0
ZW849Vm0iV4FTy7mVmU/hxaeXkQ3FeXXO59gy1Z0waiDJVLK0pSrig5xnoHh0kPl7nah//Lu+NOc
LUN1CaL+xZ2dAeUl1f1/tJ3ZctvI0q2fCBGYh1uOokhJlmRbbt8g2u1uzPOMpz8fkmpBVvfe/38i
zrlBoDKzCrRMAqjMlWv9CHKDDNxCuDiDxAIHtpAtytjRnRASOu/VvTrMtxDbVAgpRkLQh7tOk7ly
kDjvbRWrSpCRM2ne1Uo6Wow6pgogp3IgS+jEtM7gWg/XoMR170BfTsd3c0Ce/h3+zgrXYupuR0Md
NkoT5uw1Tfu+R0zvXs7SJt30PUo0H+y8EEU73k/5Dn2YMLbhpU8C2Br+XkMi5FCyvYUFyu6Pq03O
wtTpb2iD/PODXRYpG/dcl7N9K04xOelwyNRpIXUeLDCT1Amt5WDUsN/btXe1i1PscrYegNfZZxnO
QoAnpy7FFL+OX+fKtMaM/F1k1OhMZ9l4AAKANEk8694Gfr3mEzLbJEmQtVD41gKhJm1nj4fYK9pP
Q6C2n2qtdG6d3v0sptUO/dZnKKFd9hqEyiEDjnywzaDfTstMsV2vISutRrmO6wTT9TriUMv5G4zO
DcoqtOnKGaRQj6/9uh9adyHh88rN1Xc9l55d6d4N2wm0Q7vzqugupIZ7q7aGkcLkX2XNrVIpCMJv
fEWtfzlvkShXtxLut3U/nlsNIsig6VG3iY3X3ulE6TyX7AZt1OvBKJvxYJHNF9O7kI+d1+IPYpd2
7HehhuIPMl0asaEv2ER+F30ne1cCMqZRukld+xwuoAikDdXvWQE70FDR4vAWEdqahpLykG310wfQ
T5IBPj+I0ZnD4kL/q0UCZFe8YYPgNDoj5kTlaMkA8kt5iqiiniWvJwcHAq0bO237K2leOaPXw5Yi
fWqphl3jgFoMe1hPGqjjyuZxYSg4RG0d70IrhsYUpGAOHATN5cH36sdymOpHsWmLraOpO9w25GgP
Mhb3h3VGNX5AYSY49XYzXHp6ny/esNAoyzj2Q+Ps6oj2FmO+uzpIPoEHGJ3uR2i0EYV7vd+qSlDu
1hW6PH5d64MNOXXj7Ov3H8y2GilHRUdZeHk0yOPi3XPl+rShm2jekkPQ3j1hJPK/PJGuD5nBj9Rt
AOhpS4efs/UVKqYZAmOQrRaoUdcJ5RUO6dvZBNy+2axjcfdDcp3xwS5DdtD9EeT/t2boXCStTPa7
ikcTc2ZGyt16yP3mdWgG7aYDJnIRp9ivc3u6cbbBXM/7dRpZdX/Xl5W2hU4JnlaUm5EUAp2+000j
igABawjHOc1vxgTL6G2bO8Mlj3M2plFTneI5rU6Jkbrq02CRO1CRZNlKTL0EJtKqMC3CPR1VN/KQ
92JyQ0QkeRkdoAdpNDXbehAdb+bRmW94zGkPNLPqD3KWQayuzwj5rnbdAiGX6RbcRYR6KqDajTaW
1tHhY9Pih3E9kNbjXwLqexcp3lIZWNyRiaKz9nY1sTXLJcdCoSTD1dYPENawhvcNOo6/frAwTyvQ
MeaWDlb9NKdRBcdHjgpfl0FUqSAsqcNFHXbZ8MNFE2Fb09T/yX+LjQxn/hA7ON9qLpNW4b0daJQA
ugZytNRrSCflwY0BX9NwdVd2REYSpMOrraCxqhir9CAzrpNlHcQaSepVIUoey1o1PGbaTla0x/BG
Qj5OWdamtTY6ywzxIh+3S3XHGW1Uxhb1wAbtVv7r7J92SJ+IllS/h3YMr4fVpA9VnTS3ox4iuE2f
y2eJFbqWX2PVfrYo0wB9UHRkWRyNR5L0DDR6r9AMkzBcGgpUtOavXuk2EK/jAnQQr8wtOuqQrzS8
PutsTerkGwTKdJqHTTLwFfipdSjeCgqSqzcrynNUmwCaGu0YA/GArBmlRohK6OBZzlbHagsXLwgO
7WjHdCtInByG1nl10Lvxc6bCNw8DRdR1glziw0pyiQm2k404JHi9drp8KNBXzV0FrMlwTKRrJ+B4
kT3Gv9EH5bWT+lvAH4BiYWTuAeBrv1WWBsiqnJ6nYqA/T0kgNesDKINz1aH4qfp3QTqrT1rEF3aZ
LqvmbV6fRvK9/7tVfVS5tVFRHGfLy+PJGlzrqPk9ndngsxA5V/pLpEfBC9oDp6Ai29+68fy5qIrt
uBCj0T9X3OuIs2yCJYqmRd6dbbR1xeshqsE/hSXFK0vSlTdcxBuZ6rsl8ymnUMwablv8pKSQUmHw
ChD0TvekKkl76tzQPmQk7L8qc3Qvz+E1IgX4eSojxzqEjYVihgk7FSKrs1Ud5T15Rv75bDr59sO7
Mk2VvIHPqmqcrfjV+2oTT9TU7zzTyONnc31Vp+BzYxQNWtRwLRgpjOyp2dyiTa8M929DiqLBnRzm
3DnRHF3e2YoHVm10i5tGc6MnOXgAPMoELJ6M4LbQEXNsz0ZvNgk8y9l4zLqh5ybLhJnf/5ODytq2
jSLtWEBFl2ynVr0t2865k5BJ94d7252P6wQdVagb7qB01csEXy2sbWtV0TXmet05eSiLIrwuYkDv
+BBOFD7lUzjA8G+8yrc2EisHUNPpDmzTcDCX5WfFhX3bTIJnJd2pMdyuRdcMz1NQ69tosMIbsY0g
bi+gon4iEDc8i6kqTKiCMvXOWUwD6HRktW3eIpdhyabvybC+iU/CTeTitl5Gy06r+ubtlPm/wR0y
nD0Ejc+TP4JCl1M5cHtXlPa8BnyMQsfzdarEyNAv2qDayBiqs2ivW3N/XXONyYp48rfrbFnXqqfX
xa5LyLjMnM/qUAfHDyF2o/JEDbwvoVWb0CR75q3bKxHYwVnlVA7rWPwSKW4HqqzXSBnba+TVJaEU
JKatFsAzIkGyhpytl7ShsTO2/3o1iWSPGsI6CDJR1ZvxwYFgcIekZrKXYe+F2HpjfIBm3dkMcFAc
Pjj8IUV/KE5PH+3FeBuWmXau8zq1N7LI6D7rUzncB3rQAk7KnIPHzvLRVrN649fzcJKhHJLORb+j
jy8yqlC/feyscZcnYfhQLCPPDIJHGjPXKRUsHHcdwnL+hMbP1utaWAa87HeN9u9oC8fLzE9Eh+xP
pi8XHs1wODRRBk6pqqGGb4fH2lHDZxoBwFX6z3IwYrsFQWT5t+licxuAqvMM5794qdZ3D3mg31am
9zpB74EwIOjLjxwTrWjZ3pl7aGOX6WBv80tfOH+t8bQGAu+ym0cJqPpq2gZ9ON3IcG7LDjCaHW1l
qLip8ZSXX7Mkfb0aKm4V6UvbORlpm4C6KQySNu6ilgGXKHrWqPrsoFgv7sQWoaE8spX/e2yeDBrl
7sTgL5MkSoZyMCI7BkdTBLsPjnWIhpZ5CC2Eo+uvhuaWd+NkBI90FVNsgpV/awF83LVDMx+owofP
vhuFj2rkblCgy/7hlblm520kNjXc4Fnm09z/cb5EhJDTXiPWK7xdX5zrGoCC4fIFhO5ZEf0BIRxe
SZ1A9G/TvHPnKu2ezowAIgFr+KNu4+A2XjDWG4nu7MjZTqExfpJDC2vqXek3e71up0+5TZNHFvtI
9yz/Qiimf/Mbq75cRy5ltEaxxk0if443r3y67F+8KSmxd3O7ZS6awuFzjljhDbXqgA6nlNabpKxv
gQvCLQUA9mkMt2m0FPwXS6HG3q095n+J6xq06HWnlRvt1znBUKSbqQ9e1xEH5Kr/H9dZrz3+z5+n
62d1iyZ8ta9SCyXORj/2aLOcWt/gfSvte+MyVSzDq1dqXFLbiG9HWoDzxSGmQbzXGAmvaMrZa61H
L8kyRSJlbRkq46wCEQggfGqTatqLUdzXK0r4SBPSnuYrRNjdKHm9S5cTOJ9NaRrTTTe3e9WsInNL
UsO8jarMArrNPb8NeORdZOzJ/V385HImd19WbXvz+l7jj9GJLJ9yzw8keHC71EUVskVi582mLg47
qunMqfWrPYd5x7yeZsX8rdet8iTzZZZM0Pj67PimQIuyzBfH0GfuxdYnBVHJkX4OhMrASlSX+U23
7MNQHGKbYLVGvpHW2v85VhZOo+B3x4YRrbafS8VQtnJmAlq5nuWLrUwV61nO/hdxruMqoIJJZrrp
/gM3lgx1YLxKHgGYfePMEnsd9sE7Hq0UaEGK5mWCQN2d5gTlC73GG9PMwDiPpgGAOX42FjOyrgki
vaREZWhVtN7DkaQAYJ6LF10jCU8WCMLRJZg3+usaM+80n2InfA5oVnrhkPCzNXmPQeHCRmhcPRal
89T4dn16N6Q55NQHEJoclca7egPIyh5j27QuoleCEuujNRndWSRM/EWkpIkUWLCrSN85omEyxnZy
Qen3OkFmycE10utUGcn80UrivQOUZle6VUqus5uOhRYZjyWNVvuuJE9mWhaCxovNV1CuKwu7uYaI
Y2IBNKC9/LbUpz+7wNJuSQ0bj5Ca3qpxqN5pXeuiFP4y0Sv22C6uqWuVO80eb1rD8aItt9DpNlH0
v66RJs1aoNPNYivXXD9MGsD1HQOLKcGwn8Wetl67rZD4OF6XWj+MuOUDxk56/SDrcsWL5iXOKY/1
AMIEdozGsp90I6W/AepP35bCln6zGrVpBncr+0UJB/NNJKT115h1idWx2tZl5mWZmd8pcsXjV1Jo
LzRUKp/bYrKORWeWN21Wp5+VGc4ygI9//BowRghe1AFpGaECmlT6ZAyIvIQMUA1tY2dX2fuhuQwl
WLwSvA7F+2FuYQNPb8FYb4dFry1LwAONvvsNfKvm3wYadOk08cDyVZfot4lYG7ld406imxEp8toY
zkX7V1pY5m0IxdOZTlL+qyqlhGBHGQpUsBara1BUIiUk3mkJkTM51A1NUlfPx7Edtcat3f9RetDa
txIny8mYJFJHKzRqWVMAXXuQ9Blt0ByMWQuVm7EiYT/zHNn2FnJYf6WpmZ1BA5ekPqMsOzcgorbo
ACPKuUxq3NTbR10X8W6VO4p5V5UqXevDRAfgIiW1DGGNmh680O/CrYMYsHgtta8fZ6jK72jAe2HX
WXzrsnjeaEXkv3QdcCStL6YXv4qsDYJ6+YvvpO6mKAIPFYUGFVyLnt3OoKOJsoF3qzkGkm9Ln7YZ
x/51qAnVAzQ074arV4L/t3PTNIi2zsCWvF26P40OeIxRIwUeRZ5zZy9sJ5TPQLFP1AzPQ1DtxTYC
uZzR3l3cy5SsLxCTXFYwaejae5pe791aKW+gT3H3CW27v+lJ/LWhxeBR7Sv9Ab3MdCP2POvNXaYC
I/cWUC/tz7yaad/8uWpv+QM0KJVkyW90tzWbJvD8e7CA81OptI9iD/SsOqS+aZEY4yJR0x46EzhR
C8/mS/TdCOPx5zAHyBVwW3vsy3a+Qf2kulHNLHhiOwiG3s7tn9F3vYX/RCKhN5se7RhamNc3a/gm
6XzKp3AHhUVKD1RK1qheevjESKtBup8mJ70Djec85BUKl0pg8TR7OwtyUqVii97OVu/1LB6Luy6H
HCsK7MeQt9cT30XjXg40sZv3VuyrRzs1ikWs+r1DhlPsP5Zl5p4kdo2A551MmAXmtE+DJ8j98met
TuO9rwL7Lxoax2KlLLdW76R/tGO8nc1p/B7Edbyfa6Rd14hmKZH81wjhiUrjaJtF4fTdDBQaPnKo
No+w22T8ihQ1fPCXHUgTes7OQgtra4dtSCZWNifOsg0Rvx/Q36BE1tmDM7RDlhqHeL3U5UeDwPyk
lDVNIcue5t20ZW1qwOO5qe/aKMn+0HsSvkbllU8TwMTT4Cr6YZxL5SsZrGuEQdPPJpsgHrJjWqJy
6sPawreO/NzvlJ61M8y67RM8itM93Oc3Rs7H3qrFVBzQrht2EisHQ01/h8IOcchletVFMz2VKCyy
Kf3E5nLbzzVlST8zd+3kjN/ahjxcYZAdmZt2+uLo+U5aoKFHZTuMnMpOupxd3dE2rm0jz4dgYBpq
vfIc+dO0h3W/sOmUgRZXDqGtqreKtRzAmmfcRTgFW2vqtBR0PzLujVQKFo+ELz3t/+k0DyZIXmiH
pe+1msbHaLlfQ/ZlUcNJLbb1NC7kf85+mx+aMpggcOUwg7s9z8iNpu7k3IjJMGARh7/yl5A8NsZz
OoXmZoaFY7fOXePkLEiaY/y21IewxH1QPC1DXR3KFT3etZm1a1s7/2SVKRtNM4mPtY5CcaNH7DTV
lMb5Tp1Plln/GMrMO+i9OiNFgD5gMmbNo9har5+3q3Dgf7Spy1w6/GhNXWNkrbRuhm2HfttOCo8r
QfS1bPmujhmiXnTwh+GLVC2v7it39D/Pr+VN0zBoEpYlu6KzD33RfXGjHeSXG0sf07th6vtwnyi0
eiI8+HGYLF3GqKVmF7T5jjJ6C22X+5jczN7ssqKMxC4Rb/FiN0O9eXiLl0tKqPfdriBgKhfWajkU
pW/vm76eN6tNzhb+zDu98KCxlRjLhZeQfv3Xea070BQkkUNSBXfjkDj7olqEhd9i1hVbiNeOVKN+
onxg31aVdX/9e8gQ1ivaovkDrP8iqmzXMDG5ucP9/G3qdSieDzYyvr/7QV1tNH1Q903LnU3YBcrG
+Amgvn8IgBaDYUVQcSErb4IqQ30ZnlCJkklO0MO+sHj/OaltkrvXUokWaePeM3Pa3cpkQkMqKKZN
UtojSqiMA+RxDv1EKVFsymJ7H0jX9Z671SKeikfc5IQ1Kovk38BeGxAPxX+aVN5OSj4Zn+Qwt72z
cwak5FdbTXsdJUQ12GS5arIt7oPdsAiHyYFsNXyrNTnvfPRhcFyEw0I7Me7r8bsEvDN3vXaAzjbb
im1dg5wcuKfGca5riMPONe9OD3jVXC7VvV0PFFB6mGcTvcxfHbxz/EHptT+ti1ceP4PS7PjyefoN
DEpQwiy0apAa1o+GXtBn7ZgPTQ7JWrUclgAxSYAcYue9SUKXiYCVrevEX9dal/91ralov3lRrN26
erhxbKt5kkOsFeYx0PzuVdemLSBF0mfPPHWLpE3fZ96nPguXHBVaMkMwmEdfJfo6JnFFLT7XXqMd
2nE+FWxlPkav15MZ6rK+2CZz9D6NrC+jrtReoix8GZPIeRwHXveqxAhPMpTWHW92znShNXfSw5PF
HlLY2lkGEhTCTE8vo/k5MtvXRh+i/WPSg5qqLZrBth3SeTut4ZcjM2QuHcivl1qXWi7lkMS9kzCt
LcJHv6bPb1lDpfPqMnCZzFsqW6qfowceArIAp/8pzHpUc9PpLCY5lLA6HZ050SFzJIzMI0iLmDjV
6qZzojjVbTWasVMdtKK3b2QrkcgjTk7lAIejv2s1TdvINkVssi2Rs9W2zvhgkwVMqn4b1S26fUgD
KJAhaMHekYbRLOqcajVFiWGhE6Pd9ZUwrJjqvWXpUGT2iAseFPonD/VSIJ2TMjvQZpAcqqWaunqn
QP9j1EDQUNKLtvQpOfsPMHkZirek5Hj1rjB5gdNTpQ2vcz84rkst3mTmm4y2IdktuojQNPo6lzB1
+RqM/m6vWV/9Tv+OIFP+IM6u1TeQ5Omfqwxl1kkPj2IOM4T4jIE+3FGP7K9joTanXC2TnXitoFH2
gRdTR1su4DvV6wWuS47OhwtQTHx3gcht3ANUpqBeaXNpL1aYbBmSdpFhZgHomzR9myb9rTLl7qXz
p2jXWFH0o6KRY9bhP0UIzjwMemFDalEkX0alfpQAAJQOZBeB8bDORB4w/FFpbII93/yWzpl1QNyF
r5UFa306ZvDDRHzt+gXssh7EliO8Ar1tflztXlQPhwqgJHkuxME+TJWhImDKZS59uuhFvS08PcUR
XyarC+py0y36FHKwi45ElZzWMRCsdjmsbrFNcxDu5oFEkDg+LnFdp6wpFJOF3hl6bV/Ww9D1zW1f
Al16swegkS7GCNHe7u9TWg77uXkXU7TReExa74coD8OVrN/VylWl+Co8bC9q0GKvsqMEiUXORBEa
oWj9jneb1RwgKAmnHUXWXxZ9t95q/2XRAEGsPm8i19nqdE4tewrZgFi+ax/HMfl+3aIsdjn7sP+g
Ufgbol/gaZcI8GX6IYpHssXLcI11ltWqMPp+3QGJ97qf6athB8DJPcdGVpHSyevnJqWBT1VmmlGy
yoFHuHI+Tzad6RDW/IWEnftF4/5JDk/zL3Nc12fdAAiJfpHxzN982IRKq/5U2gfR+VrmWJX+OsfX
FP/SBFF9npMCyfVh2k5Zwa6YjPb3lvvzpofE5aFueug81IDdV5jN3xsH7gf4Iqdt2sDl6AxTsaOi
Ej8APR5PtjspR91pikdX8yp2PvRhGR50ywt52BQNn8a+0b99mKS1tQLbqlk8tjW8B+6kOydz8KYM
1QleIOkPqp1DYuXG16Qe79PJTf9IjIROSt7enuDXrOkxJSJUVONrPfT3kj/7t4i3Nf5jBE1siLPT
Bbxzu+QLvBTZJwE6dHuV6tZXa2pqGsDCzwKoKELVvh3h2LrCHLLSAOqJGsbBGGGv6uDbPZZG3m8L
tN5vBQkR59F1UZnf7mTRCbSkLCoYCho7neuinYaoe4xoCdBiXlNUZ/gUqFV+QduAHQjiZNchPfTN
o/DGapjIncCwspjEvpjqWM0vssTbOmJC0HPrxIrGnxn6fhvQI41XkHwEl9nWk4dmEdLrwjD/o1v2
6a3nfUfs2N+lbLSuEVar9psQkI4H0u5gNzENVG/5VOgAmoeiTDUcyMhNkj9djRY82MhcKmxdZDZF
m2qjw/mwPJADe1eMM+m1KcseshIu0Xrhe+uqeARQ9U9HbSvsJRZHQEbtOiPpPb7FiyOIS/OiG/AQ
342kqrKiUZvn1/zOYDjZYaRALXp3O7+f1N/b5AWlUDiI+lDdRt4032vgmy40sEMR9hqQ99G+ThXw
fErsHqe2O1hq65ztybecHemS5JBDpAjKSIuu7kjRnXPEvwf6IfQqU1rvTqlOE7v8y4BZ7w3Q/y/d
CNPHaocbZ2+mSfjyL/H2YtcjrwDZ2MBFVkDvkSY1v9IlJylj1Q3qDWVjC0E7chdeqY0b085aJGMr
46Wh8lK3JCFJDtyHdVduhGVzchMorRT4DmVo2uZ/n1RpJuC8fLojSVVAf7scFHgqgRein9HOf9sW
R4xMGYowA7AnFR102I1Lza0ucTNNj+FyyEdr35QF7O7LSA4A/s2o4aVzsXhZpz501IplBKUjfBwg
+5BEDs6rKR7r7Dz06m9ikoPdecXJVfX2OrOJ6vCU19afSPR0Z7g/kTHqxqRHHLTothChW9SYhpJ8
+2IUj0TK2TVcxmaQ/ZmnqgpeJhkvbJm0fTX3w0awltpA9w3v5XhkLDFyJgdY0uAtSC6rGfreuNuU
Xfc6oW6Q2K5m9SHRHaSMlNZzuCcrOn+5rvb3UxW4uzgxps9NH5JHtbxHXQXLFY4l7KG2ppzFOQ+q
SkMlQuvidV2rukG02t+K1+VRc2dPzu90Fk+fLbign5EDKOq67rZFrTxUA9xiEllYdGdXU66eZB29
5qfTWMO0F6/edMOtRr8rbJh8InAc8adYL29lWYkACQlhn1I9ySjKIaJky1ldZDVyVh0k9tUEjZaN
3qiJHp6l9WzD5lD/4tPMSsEjgiYKJdKbgS/yyYBG946ubG7NdVB+riDH2KgDymwFfzSfhE+AXFCz
U4N4vOmCHMDFkjplO61toyisYMVjmOlFaGxAMyR3PJTgaylNmm0U09nFbaxtUz/7JTB0EAHwq+yg
5hUqwBbVN2UpwfmzNQL3HrZeP7b3YhKn3UBgo3rmcJAIcdgdRE4yX2zrIprVgdHNunuxq40yIEmD
Zhb9+tql7qr8pgz9R39WTKi/hNIqyHSIrDQ4Umc//iPjWQ65yuIJG49TtGCSg4128EaMcDcTLqfX
UKgr833XUZZCnnrneS9h0U4PawpgUkzaAvxIuZHEgTiixhwRwm7qHTdY45M4Ur2h5l1oLxBkpLdO
UeTc+Dz9aGadd1+26BpkVoSggj/PW7V24pd2cIuNM2f+75Vb3Q8DCfnNOH8v2fDxVy1aOkj66s/E
zL5aQ5J/7xT+a+lfnr6wH8h2QHybx64vSAiYlnbnhuN8MwVOd1up3oAqr/6PKxej+f7K1nJlJSzv
y6kgz1Kk3ynav79y3yVf4zJTt3Fu9kh/5wdIzGDjnk3laBaT8rsx8D33ukSHDLt291D8exd6/vtb
6uiICg6x+imB0GzrNFX5zWq6lwW0zfy/oDai0jknvyuaor4EvZPsdH70n4LUV470b8e3URI3d2Mb
z3vLm4vPTuhDGB2a2g+ENF4/hsbHUPwg+NEZJAE/fIxp9v7xMSLTLX75GDUvNncG78nbbuT3XA3I
V1CEyD5DBVs8Gi23lWVkeioHsHy5M+X3YuJtq9l5jdEdZSjTwxmskgxbY7xOp6/babbLVBoD6DGH
FNmZzWjXG6GFQLyWPbLVApjQWs/oCVjPfbAkYRBBOoutDoIF9btwXUFy/AzCKHu0/dfpSIJRT4ws
sglmp1661nw9NMtZAvzdVnrQpcvIjvqZ3EpqkDhdPJDzoNqjqScVlsqdCDaYGtkFSiDzBTZYNPXU
P8SMuihSMUuU6NRIVD5P06Ws1EfeW/xtVJbwYU6DWV/6hUFFDnrb97wfQwYdQf94Wh1IIxCtvkVP
Y70vWv8Guc5ua5A/O0nxLk3gvoJhwoUMFZy1eOG89k5S+Mv0GTleF3pZ2/f3V+DAPIThxvcH91hE
Wm3sRPxdW4xoKrhHEXYXsXg5E68Oi9umXbxVC3amG1pU1yEJe5hD47MuLLXLaLLVz0JhK75ltPqW
SPUt8td5CAxfI0ujNmgkAxbmD9a0T1o4lOQV8Po2KMYxKtEJWV4WpVQuh2u02Rp0+VKaXw/epEz7
qeTtdwjtm9hUDEAK0fQdYNeuTL3kZYrqklY/7MJNm0QeTBZVerW708Iw5vrT98W+xmu6+SevbwP3
MHIv48LYLoc20ekWGbqIdBu21RsscZnTzoAdZLeYp1l4H2g8uNp2oNNiKfN4nh/sRiPTb6W64xSf
5nlqXj5EDU681BZvU3bwjwr/aZ1hU7hwI8fcuXlIgXMRZh2MZnysJv5LpazR6+zZpLw2GorzmJqq
8QzLzl7heYNmitVdlJT9mijV6KnG65we0kS06Ngg+5IDTQ+bs3jb1LqdoK14CoLQlDXE3CMtegkz
1pAlDfJg4JGSbJOFRYKCVRc+l1NVQb8DUKkyovC5gLgfshZ3O4+wz24ro0fT0PedQ2Xar96EbbVM
FdO/zV8ixOnQYLe30KTx6m3ttOXyT2muBOZOYVYX/inNlbNctcL6It55qYyLl+o4wUvdfPXKr0mG
oaO/n/tvwfJb466WXIZzHjnjNrc95bMSTP84m0b91Ta8nX2IU2K03MemHo9NnhjncHQh3Vm+tOAg
nqZynJ6tvjXOZTelqBry5ayh+zbYvbyzy5fZ/zt+iOECnftisNV9aTskiCAxOc9NqJ8nvbV3SMIb
G7Gtjn8bkkvQq43MW91GPtu7NkQh+4NDW9ZPeeLuWtdA4kvRwgc5ZEX6mf5VB8Tj3yY5g9fN28Ip
n+4L0csUYxk30KbYLhRov0ZHIWD31P6xmo0piNYrZE7xegXHAru1sMZ5Wz0I073MWINtJXsOhuyk
KLBs0r0Ub6psjA8tKp9oybn6qZ3V6l5dSrVKmHlntQNisFR6edI2T40HxZthVei2LhHiyBrzpNFD
dp1Ee3G3axA3m7TZv0eOtN0oqVf+1paUIy09C8+Z35cv6JFd7fWEShGCROa+Surqt5J3VU0riicj
92EryiaQxou9X6bTARWs0yskV58Du/uKyEWxQ3sveR5U0i1yJrZhsU2LTc7+38QpBemFXIW6fBxD
besZM3T7yx3NOs791H4z9XA6TyqYZbEmaaZtx4E7Shka6FfsuxkSbA8RHgWCvEPdxNpRhC5mx7i3
tEJ9SrIx+RQ1+k8xS5QbueoxN83p2xKles7RyMDDFIr5zLsm3cwWNwHq8daz2Iow3I00OT4aFvok
MULNOwfU9VEiZII5ke5cBGCfxbZM6G3YW695AFcPIkB8yR7W7vAFuHR98vta34dL6svBbrXWe3vB
tuj7Ev9v9mFOUZ+t/E04ht19kg/uIdH7Yl/kYfYFGkPjBl1Kbxv6bfZlCGualp3A2Sgew3j2SUos
OkcSrBnw+fTZcC/OpIznpwQSsoBXpwGdrV0WFPpnvRuix8Fph5s+sV2VNJzd3pY8LNPNoAX+yTSO
mtU0/U9xKAV0V+dMH9vbaziyfejNIEIFGKuChWUux3szKrqXdmeP5vCiKk2L4NSYombCMCi7hWFS
QQZ2GaJKWiKuQCuLDLMRBbPAGp6pTHuPbmffiZm/LgxFASD3MqlZ0kUFLUMI5ka8jjZ9982pPSQp
+7v1cUt2JJ02ERkStADePYblabs+fP1xvzT1vgsQXygKLDhnZF6uz2qZqJODjiBDupiwu7OH1IZD
v1TZsm5sn6LZP7RdGDyIqVNd9I7D+qf4xLROWm2/TmrHuTpr3fBT4v9vJ0UdaDHYHvhoXeOSJ3XG
By8OgHqUzWBUP6Y6OCsxb5vPud8Wn/PE/0tb3roqp442Li+Td9AJGteh/etQvGswGavmbh0OCR1n
WhpUO085+ebSWTwa7vyJUSB9xv2/jgwnzzdDaldPQEL0rZWF+qOra9MBWen6AhFcfzs0iOV4jts8
kF82dgqAiS9zhZDGVFT1D7cKT40G3nZTAOeGpACh0Mz4gfJO+M3WHX2bUG67LtkrC+2jk78uOcwA
lrrBel2SlvJLwHc3apvhm1LoPdSMnE304G3QORi+5Q3XlLNhsf1rXGHM0MR6EJZuxzYLD6IN5pNW
ubMdKC4qiJP3Mqy7GqFwFDlFKUw0w8pMd+7e7CItZpPA4GGcxLwL3rk5ssEbTkyf588GqY7ryXvX
f4lRAfzc9nNkHILO6Hbh7PinyPOmbw5y1t1QlF8brYjvUhiiNyO6Ht8kLELp8QRHMDqbprMp9d67
iRPdP4Y0K+5oTDb30VDyf12mc7czihTdDxlPrdlBK2Ka+xFRIXRB7XlvqM4RLNNP35qCk/DWA7pq
H+Tszb6axD5b2jVeKO7FZC2AkRE7T9XgJHYxifN/tH9Yn+/4u8/z6/ryOT1BdLytPejWwaOr7aAp
Nmrhb4ceIttJ7x66PIH3vRpcShd5/KM2HD/Zg20n/1N3kIwsE64xxhwj9BI7qMLE3KX/udRqeVvu
Oj2G0tces//D2pUtSaoryS/CjF3wmvuelbV21QvWK/sqQIKvH1dQXdTp0/eOjdm8yFAoJLK6M0GK
8HCHQrhSQ7BLR32LeLX0DS/bkI20Ezown15Epi+s3gQvNl6llh0ae6RG9Qk3JrzMXjjc684MLPNP
cW29v4CT6t1tgpEpN78tuzNYQ9yn9Lfb2Mp/rfZPN5peBiH+i118+60RB2MoMF3byoEmvVWzW8xj
+wa0p0D9ML7opX7KWjBbkCe3rXbnupYHrkQThxLl34wxqA6jBly35DNojrtoONB0JnIsk4+6A9iX
nU930FeTeyaC8QTaiDvypmWlj+eWNSWHdC4PkgG1Ygdavsugg/msV0hJBCwIz9QF1d+2ydv4QYMi
3UM+WKtB1bimmWWi6omXC+qOo2HtQMasT6OZjACEkUWxo1FaMoLgxpm6askhAycfLVmAXifrwvbs
hAFoUTQfwYpoaVLcRDW8yQEThxzciWIpXViN0MSLww11jTQSR1OHZlFfR8VjiLzRg51NoRRyaGpQ
Ps/TOa/1pc+6tdFaUCkME/8ma5SqmUottBI9aCdYC6Bx14P94d8ewmuPjcSr/g8PIKcQFlcpj7+s
wXB+X8nYgj489iy5uQYSByEV17LRjop2v0+0DRHpT7ZpHKT6INmvG7DAOoVmbJ3aRlbCBKspKoLr
E6MuUiZTlxA2hKmJhDOZZkzNxyRC65DXh4l65Pox0UQ5wikKUUqdmOW1y9Ij5AfZA6DB7IGZ5jPK
uJozSGIZJMtrb434tlzTYMs0/zwgZNWqQTIVRXYpWWaClRaz09hJ1iipbzY03dO5gZNo822arSZB
SmMLeH98Rybd67GpAvHzlj6B7L3uGEEPeEGjtIaJHFyhm/2NTKLSUEEkWLqjjwB17frgmK4OAMjv
TwRmH6h+afdkafUcqk/jtyCJ+z0F4DgIcrdj3VVTAE/EVnvBi/ZGg/QlQzYWou9JdKMvWJS2KPv4
53SeV9Uqck3QNxept4/xHgB219u3fp0/OmZSPObYJ1kyldewtvAdd0x76ZgR39EgENLjzgJRwpIm
fEzH8yoHievA1p5bJhfLeiDQhImX0AqQ3hHsO+C7T2sklRsh42+gwf3qdtD3AdGIv88jqDGyLDPe
MJHGaeJQad7KSQCaKVaanph7R0HwDa0edkiLGwp6wW/ICzuLoGqyjQfWAgEZpC9dGltgO82QwVCZ
xVZJuSg7kLXmJ/s//ZEzPJt+E3V7lC5LQFhTIBVU5O+PGGDF4mppxUhozAOfgoUNRQKZAKtmEeMZ
3vcluDREcIOKV3BzDWRZsD32tz1kbG/gCEDM30Xpl/D8E3mYQWLcye7rODhOssz8yFX04T8DJtxk
6Sh24EYtSb60Bi3p1A00+9Qd6t5E8LaDenfQo+hNnezwXHIh4xe2e+o2pr6KwAr7FOPkgW3Lv93o
VdE7UND28/avbrVajYDMH27qHDOtRna6qdbZfL4prdb1YFTuUwHgBITJtu2YpkfogmXH3NDs7QAU
wjUSJWDspeE9dAFC17XplK9mHL3Gkah+1gn07lImo4UlAYFuovJn59evgxYVr3ldJJDGSdnDYOLH
XGlRdoVAxftdakN+votrx8kaebAG9MdvtaW/s8ZAaVocgdkijphPZmhDTrQyf7PRJEXB4YUGJDZ8
b50h9vYAkZjy4CBlA2Eex34gW8i/tMLu74WB14HvQHa4GcGFNftD+gqQRq5jl9oYzW1qXvp2hGhp
ad85g3QPltqsusBubIx0SJDGHvkVyXYJtOs/jZN4PBkt5Zms7YPknvejTPWTDpaT+YK5xmTxf1/8
w6dM/OE5bus32iPTbpk2ykMPsXke6HuyC9+7RpYH7EM2vnYhZAfm8C6FgZXdNiF2brvhhioPBvFc
hVCqgFSEsYqRZ4TkXDJerIDrS3Jw/Oe0re1lVKBYveFhtuSjHm7G2LEvGhC3U2P4ZnTyub3u8wDh
LRogFwG5pWWBH9mGbD3q/1a6E4cQpuv4tRegC2mdVG7KguPfry41BCD5cMCmcfgC9lwGiUpHO3Sq
a5qb2pfspQItzdHxoN4XKe1oIx/ZsuOg8B+ZVoAJq/pZDZb2pi68tHq/MMCPm3IIgjgGsouFkRnP
tde2q6jj9lUY0BZImzg/IGEARodg9NeVCVWExAiKZVaBfCe0xwbfQFx1HtDeAPKgrxtI+iVSN9b/
2YccqUkSsJ1EyntejK6i/GtRtD6OW9aJjpx9GY13pjaeSIYsTczhTo3RCZPGGhPfFnU4/Rj7b/PA
hwKWe2m/NZBlWID4KHqIrMDbDB4wNgI0hmcz8eN1V3PjudS6r3kpg59mDB487Oq+g+7ZWkg1STN/
TwL4Vp5R0JOAWVPTn0cpp0mQVZ0mNSUCWoCbaEGfHuPa0ZbZKJIlYk7pMQwkSNpppA2S4f2ShsZU
RwDFyceDJZFAK1RZZamhEDw2ILwOLbD45Adg0NBy3txrdlIty4pHb0MursxBrdeiF1977rU/UTL1
K/Ic75llFniYPWlfU6an0H3i0QH/stU5HSxzzW2PPZgJf4mDcDuq/BE1ohx8YGsi1I1TP7OQLk4d
eTAoA/XJ52M48qLhQL1Wh+J8O/jjliBBpYROed8gojchhBR8CJQsf7dxFwwUJEpNzuQnP+YS6ojW
I7//uB64vcKzl7Yn8G+gPEVn2mqOsPS2/giWdGBuVJCmsAEKLB0XVGUKHa0amhRA22k928bEvxja
W41j9yH2/AqnZF2T+DcMV1NXity9DiJPULkb+wgXgDgpVg0NgMkuWFhOEW0/eWO3vGqGrD/Pzg5T
xN5p9fDJDULu8Vo6eQMu8BcQxPhnXlaOtWgRD9j7VvBSmWZwGTjOLSvA7zeuBfKxyQU1V+MiiQMN
T5chXwFPBFGD+fkkzawCmfWaHkwt2e2hsy9F1uYroZxpJMiQgVvoHADBhE/Ofzz8aPXctAyQLaIs
XbEduooeMTQL1GXSpU7Eh/MQGYWR2ED1AZuhppAG3ie/qDfKaEWOTmygPMiqmLU3bTHZphWsodo1
kGmzo0Ve5ZCbMAz7Lk7HeufEbbYvLGe4jhCChEZcUr9KyD0yLdR+eqLeuaXJ3lqWyyVNyt2k3onM
APOI3w1XC0tOk3LdPdMTwS7aHWJE7jQpAK7tzk+GtQmFvkWuKhVcValATSXrJYJW/tmyhQFcjTra
g2sjAv0VSg9AyPjuh1MTmEt4VQNvjpDP4mOyXsZiC300yBsjnXMFZlhe81TUZ9OFQj03cxfiO+BR
0eNmOJS+fqOeq0x0Bd6SbNe5qjxBTaVFaKDQwnSjV4DfsaAp3lfxs6xdmR0iqbHhBfG6sHHQlKkJ
QsL5Vsgt4dMAQbOj1eSQ7IIk4RcOUoW154l4Tb+oUv2s9Lh4gJKbeaJeE/jtuag78P5hjBq/1sXa
BeJinZT+uw2Vq7eg1Lzpt4iq2uJcjdaV/OmnCPJ4vg4jUa/nhUTA7yzIFp9pHQSHQb8xsARBJlCq
VIr/ykjjX1wk7M7pId7NA7DWk527DlsajWEem7CQT2YSbdvBM14zYUDJumiGLbmlSKFnBg72zdib
h/+07Ghq1cIVoOGiZfNAFAeLYIGN1lk7VA0G69wZ2w2xkFE3QWz9UzdSXaIs05s6WM+jgUBQQi9+
hXgtPPXQFDrwFH8lde0I0fLS9VCIoEYTR3FERhVwiaqrJ8AeckXTT12kDOJzWrXp1A0HoZ/DSvs5
rYSMxyUJi6/UC7njXPpWf2bjOD61BW+vGnTEaCwyrOiuyfwLjUkgF++awQJnAO4IRo36hg3WLgDB
ylOsjRowRcOGxvLeNO5dEAbSvM7pmoehjZc0Vo1h/Ojmvyp887YiAda9C4r+QeRFClqurD+6itwJ
sGFrl5h2BS0d8EVNLqimqS3HuVEvKTITGMDY2FC3N2R5KVL/Qj2aVGCDvkCAoD9Sl5ZkXndjafI4
KNqTrG/Se01FbYsqsrfYYPSQu4mqvUTt/oVckJSJLtCg2M8T2pzrWxQCAEGhFqGmy2M+LRLmdb+3
AF1egGHCRyq7chdJ7QPNXNm2tjA1J4LIFvdXdjcGd1VWBneolsx2MeSNFjr51CbK7Iqqu9AoNeQ8
HAo/dO8mp7TBw6XBd2BaN/XBlKQ7abibJ833KtRtjAQUtn5aOCsUXAFD4oe6eXTwj/OxF8hFDLQ2
9T+9/WU8ZOuOIQhetfo26bJ+56Ja6CGMnB9RMubfC91H5oCVTzno0v7mkDbsyR/KanLAi7ffVQMO
XWqFDIelewYemUXsQtO+MMLqzDLNejH5Zgzy+KWqZX2RcQictjJ3hYi2KYDjGySjrJd50nsXu/UE
kaxxLI/Tm1GaPn4jcVSivA/ySJ+aLgDgLeoHqPxioFHvVrqCzDu74MATW9JfkcU3Texz0rLcBlkB
NTzH9iHrmvG1w83kiefYCsZt2P4oEavSTNv+xZHGqtiQvDotghoZ8Nk4aXc4HmL7fTCqBsV2anoA
sZtp+ujpzRNSHv06ybDbbxQWwlX4CN7YeF2y7kI9poNNYWxTvjQGA/gONdp54n00DFEuXzslEFNq
6sd835PFRvfBYBqDwhqxABTC96pGJbNAq4IfyAPy9h64onAW6Jmpv3XikcYDcLutTMsfjzQxUxNb
Km4Z5WOdxcOBqbKKuvWKi6OuqBu6AX6nQX8yRmhtg4UD/Ix1KU7kRh6jFpbbtgNZ7B7go27pOXmN
jOegTbUBQZaUi9jQxZ3Re9UF2BcNaFakTl1Rlfh+Vkqc9PcMK0z9GwgBwWGe2d8Z9/iRXk5dE/sX
yKBt2whv+mVjhv0GTHrNat7qqQmuyNojmQRo+ja6ZwEkjfAoT1z5FmTVHsQ72k/DMU4QLh1fOZgF
lgz1/lfwZmk7p9P7HcpLgdpUk5iDusVEr/ejjMrrGNjFIh2K6JypitM0BjxaQBJo6n3YHe4UfJWL
/FBY4FKcSWYAC4Wuj9YxsKvqxYEGMny91mVmI8dvBlBy7fThXIMh7aX7VQmjewlNGYIjF6xofu1b
Lxz8X5vEEHJDTmBtfZ9jurX9Yny3w2wn6iK+dbUVPZi5BWB8poO+qknih4yXzQlPnFcaHKOoOoOi
+lxINztZQ5qtoIwLgUXV9Tu8ARd0SU2gJXiEqZFBphhhEO5UQj3umoy98w2QuOxmD6y+ZMCPLtre
179EjdRWZW0We+qmyFhAHVM8pYY6ggFnu4jADPMlSGoJbIXu7VnkJUdUnbpLbIcWXcr585iH0VnX
Bh8EuoABQEi2XWmlFx5K1VVuXLnpYR2dEa+EJlrYIBkGFNYKVDbRgbofboZaDWAxcKMRqGBsvqGy
AwxbVfnVdxFTVxHzRG8EkFadd5F+UZ5QEeeuPjyQkkAJQCLE0lUeQQtKefKAJlH5Nazf1yAPDYpz
4CICRzIeSPp9i2TaeqxRAyLL2rhHKb1xn3F/0yBKeSWPPE4sIA58uUB0Cjy7LHHHBZ42w56cbQuF
2XxogLnCVJrRqDURjmzWdinGfFm52kb2zqsJTa19CjqmRauYYZwxqI7UhUiN9eR0/L0byiHexChV
Xsmau7uqgGAYndVd/NU7Xop4RQd5GqUundZnZ7sVwRFBnWRBWa3WbkEVnBT9Jm48DSDlvDtw2/KO
OlBbU3YsDUDJJZFhpQlkp9RZM8h4OwADNK00T/hzTUSKoEq4SiNse8wMQLco79M7P8UbTY7sVgcF
TMAQHKXpvc2mPnEhiWDnYhm2WZcsWZTzVaK16WbqV+GoOMtjaz/1jQAv37osLrREmbvp3SA7nA/V
ZODtpvUzlNiCpE4esviYhyI9Ybfz3oxeArDPn/2orMC83hzJTjPawLdAo6oT1Yx1YQpsPvYBBIMZ
aimtQDMXZHPUAP77y2UBUNR6pgGhK4TRkUYF0i6K84fRGZxHyQGTGeJrB8q5R7JY2rgHfUR3x5Wp
t/R6kVQdO5JHgYzEquFQQmu0xsWOCqWSvAaHFE2NICV7QDGWv6AuSmKNy/9yJ2bV3V0MiEuDLLzf
ZQ4qpcc6P7aqiaWFfjdEOTBDY36kKxou7U6CnNiS4G38mBOSO42TZzVW4PP585LGtaav15DSird2
FqYr0g3f56o6rML3ZGU2ujh3AOCfnSxLV5luWkfplj95kHYnQ3TvTZjY3Ylsrgd+PcfOjjQ4Ko8O
bA2Io3240IhEBR0oncGrlmu3OU019iw66kP9yj8qy22kGchEaSpqtBYUlcqLeuRKE8eonSZOGa3f
a83L/3Mtsn/ccV7L/H1HWtksCuuIWmw8PvEwqlNU3hKC1/vo4rhjPiUtHivzKLYTn7s0ioR4lJnN
2XY0cZYmD/Z4tR1aMwFih2zTpQeAyj4xjAPZqCncCvXMqkGZAUhKX6IWJwjwdnE2PGmA33uJ9lK1
dfmtsLwXD1+Eb6CCni6AJ50u/jGkB5I9QyrjoIYLNfN/WeL/3QcSYKjyAn/32ukc51RL114Q0UMe
ZdGmgU7txA5hMSi7VJXuXFr8yc+m9xiPpvXyt0mBZzYTO8S/J8mksl5Cy45PokDxZZdr8o6aNmYZ
tDKXs2VEIO7OjdWGPI2U6Kuu2CyLytgaMc6orjCGT1OzbqkFdRlMS/YGuDp0qYIS6g4qpndXB5Gx
TQMQwZLNRoZy0bSsADVoUa171NTvA8az50Ebt0VtAtSq7LqV+rNdhOW7nYGxbV8DX/fslDhDfthn
/3/ayxr1a5S9mhJfKnsFyktoMg9TsqwGbe2p85vHOX+W9Wa97R1PLuf8mUAKE1HY2NvMSbHODl+z
0JZHMk32aFkGqCijnNuoBekpsqrH+dYdHjjbuo6G5bxME/Sfl6aBwcimpWkhHVTOd51rLkcDFYLc
HREYzABJuWSV6y61hueoA5DBZRrBE2rYo67lKVc28mvMAAqKQJBsaYVpLi3wsYoAuw8KmtSiHw22
p9NKs2les47TLd437EiDwIHdJ07WnXqU8a9kzrDjVhuZaeeBF1812EjNKpMHnuldmQ2g6lJd2q44
RYhcmwjSI9lcDwQHAIVfaXByU+u6SIVvZlth/pqX1Qbv87I0ydcQzEoET3GOwjaIlu3BaE2D1LQf
ywYcR4Whwq5Ktpqzr1rs7Gg/44XAQVCX9jPUdb1eoBAJqYm5S6OoZcPvJT15IU49PSqIt4Ecv/ot
jkQh0/sTCMWxx6M+U0a6oiYOCkjEps2WpgZgWcdrQ02h/rxCUILg3+qb+z/s08qfbjJkfrxgXiE2
CHH0e8nCB9Pu9TcGIVY/cOLveZf0y0Ym3gUSwO0JNB4oJxxK/6tRn8nBgSrxsmTglK9lVZ0L6Iis
aMDdWtCY+gZl53rl1iI++1GYX6IR2AOktuLvrvnYV8b41UJR+go6toXaNgdbpIgRe+AQ7sQ7d3jL
dZsv4tQK74rCtS80gCMAaivUgIYSu2mg0sC/HJioo5D1gRkRqBUdBYGSXNyTTbQOUHZDP9zXiAxu
rFAT1yCLzKvR6DeuNrUJUknUE60WbTQw5kMRGCKPIWPmAVGVPRW1zIUu1IW6s3MA+fk0SP5kp2ZA
aungxO7uT7taFuzQ2qE02t0nf2WnG6SjFh1RkDMN/jEd1bvIH+ti+nhzvQ25ARJZHMcq287LmsDU
nxNPLGuNy7PrIqEjgcm/9gFe1yg0i+956gP2W0KxQTZ+sTRso3phvEEZn2iyN88DCkCI4rufgjyp
cLtfnV2s0jRn0A+9RzIowSkl48vKt4JfSJ0Bxp2l32T8AzV69ZPddcM6wqPxVOtFeTSQXd2Mno1N
JcgHFmHutd8tM1xqY5b/Agf3c+cM9ouvSQT3EXm/uJqu76GKqm0ZzmS3pPD6pWh1422w+71wjeyX
zsZDN/j1G0CbEOgC+yHr+CIS/figm0WyDew6PdSMp1fbi8KV4ffiDUj67VCl2U99iL50WTI890IO
OH0axck3OvuEX3a5Zj0rX1iHcKBytdpxHzMvOtZN7CyrMOlAge3wY+wZ40PLjQfwdDhv0GiGmlNg
tyfoh1X3oGn7Rnb8MYjK9LU4F6CtuzU8ApA69laaj+I6EGCGFy0v4nNtRDjsW1b/rXHWbhIX3wGu
gUyWcjC5O2xRQxmtEzMt7lD8UtyVAQq8EHCoEK938jsD2mveosrxicfsSibUcGnITAvfihZSK3eh
1iYboUAf+K/WbqaXxQuEjcXBUu+9aSBAtcAYlHfUi9ygPOdmdJ4nZSXe+kMUg8TzY6ECCeMVfkzJ
RiOICDbU7wuTD4sMvsi95juRvY2Kj7NKu+HY5ovCUZRvE/Hb1JIPNZ/6lQzHIwfWtTO8AyRsFo4L
Fo8ysy4TZmGENAaCA8mGMA5hYfIzCjSeaZBMbmScTat/9+dAuCNNFjpHrfGcJdFR2GXzpYxt495E
0Oz0F3tfF5/tidl+cTL+7l8DALQk9gp8b774QWLeyxDVVFMkqwh6/s7viiTIibngBiVMApWq5eBf
aJsW3BOBfYd/mPKphyTTrkUJ96YdLOPLiAdv2LHoG15hoE/hqXYaOme8QqXaA1EGCpLVTOR0yyep
ZvISgaHQraaZ5OAEKAKjmRYQFdcugeg4+z2T7qkzQBRpphN5+hcO8BE5YKeH2otwnYeNfQ+EeLLB
f4Z/EmkMvmGIV+8sblXIC0QW1MI7HXrUFuhVLTP9DumizVCxMURNYrQGR5fxPbFRWQjEbPLsjLpY
+aYwr6UItW0/9u3BrdvhhDw7xMdZWd/XeMyjPK8vXrGNeAxSgHsX0f3YNWAMq1ilVEXsV67pxfJv
n23srH99trDSP322WNMgsqtqv6h0K5I8X3Irag9TcZbqAjXfHqjsi5vaPepI+L4SaSoWiKyCQo7C
dV7D6rUVgzFgMrpI2649GWkLpLELnFpbtpEQM1tGMsC/Ohl5GeMdHTqnUal4SdUUnc42PITYOavk
1pKsOGiAhJyF28kzXVHTJSUYygLXXc0DdR18i7keLPKGyY2VhNbeY1V07w2qpG0A1S+QJyeUeFYv
5DHYlon8pvWE6h+xhB57eJB4lFhzWv9TjH+6JKcRTpQCYEnsbISMcOwHG92A4K7DPNSgBNm6VrBi
bvF2YbRABvaABT26DiDSdjp+IbdAB82pU1WIwPU4a8Rx215a5daHqOVT0//mJvHL3xaAIkLGinVP
TZ5vUcqNvB5+eRvTicZtrroiq5YJdENe0qLWD6npQnZcG/VX3ZE/h8T37pBollewaaNiXflbhu8u
eceQuVLL5l2xJf8hYe/Llogb78Ycle2g1gbD7sYDZmyJ7GK8p6MtdSs9SfbTwVeNomIj/tRFLDPe
J7WOTHSN6lKPgKth7PQLw+idtV/4+skhtCteEr27QXnG3fsdoU5zDFvEabLRbE8oMgG9RA6i6hME
OgNzE1YoKi+ZFBsap0Zj8dfErcytLMwONSxo4iLszyWvS5TyZw4YZDxXLsgYl/zdx3K7bllxjuyv
8qaBjoUS/JdQWkgrJG+htd6dOxEATAh9qWVbQqJRpEDzI3WPS+y82g0Y39qFh9CkXJCxUSN05QEp
sy9rdp3tlWGC+mMa7ayVUQFoKLEzcPAaP3L6oeEnFJ3b1MZvji4j76GysgQKZ4ibU4McVSYQ0v3d
b8EvVIDXnyyfZlJ/TGMDmuVLWmueAyEhhOJVY+bMWtsyc7ML6MHajQ4u8EtlBNZZ754MBfeihsx0
NUbCWrrJUKxj7FQYziCBdxrDfEkuKdkGv2ig3xPZ63mFJtafcDqJQNPndcVCgyrZwVcNXYWp0xZg
UnBhxHnOX5O1HRsb8F3l5TAbSud82JEPmWyn/D2blpz75EPdsswdezmPuAYrV4YLQclGIGEkivi9
SRCNbFAvj34mvRqEQ+HPyZbRCLk7DSs3fa79ogjkpyBlGsdQ+YlAnt4CzX7C2fFzNPOP4CZN9pzw
SYu1Z6CgrbOpgR9QWNEApfghOddDVoB7qdNuKEIzl3UbmYjxZOECjJHFDxmma4AUC2A/YgjXOEH0
s0vqb2Xotl+aAXl7zY30e2x4PHBPch3/j2W6x0urBwtOg2p+lq5dvFzxe3AK/FskYjhNl5rVaQej
wZ6qSGtUEqkRalwBZNYAWjyJ02AbmyjaAx3GK4CXN4h1Ng/eWPknFAs2S7JrHcgXyyaqr2lgjXe+
I7F/URMicAUgY1Q6Rxv1xY9eCTldoRdPYTk2CwlGvhM1g9Dyk66a2UbdTnR86WTmphwBCBcFP3M3
LJ98oGDvuRcsdbOJgGtZNW6RPTmyLZ8QeQW8seruyTEsswtQUt6Vek3S/JBFPUyLQK8OtKpZhN+h
WrNUB1o8iMSeutnojCtggewtdVuvQnoQAe4NdYc44DiNNd7KUjcFV2i8R3bDWtIoMvHaoS5Bb0Gj
ntvH57bFDpVGdWk2V4QMbjSIrWu8qJxB3+WaZo1gW04bFGQ0hxabA4SS8jQ447sVnOlKE9UX8GWL
nWmUzrgw66BHAH4AE7yR42CYQ5lZXVETQhXgEMRo5u7f/OZpNINcaNrc/b8vNd/yj6X++ATzPf7w
owHGRbfvjYcggsiyBpWQckGXcwPiD2dVWpVcQCghO84DLAYlfV3mv6dQfx721Ipzl67+vEHWIiNp
MLAc/vdlovrjg9Fd6JNMxvmuZHSb2i4Xrm3cxi7G2U19iHkKdScXuqQpVZW8QHmz3mtWXN61kIZ0
kAo6FYqxk5pqcIAC0YJqOZjWu03QVZJuNIganQf1CwA2uuObpktRK/Exl2aUCdBykpnn2T7qqN0e
MzyJ6K7zwAB6HeGK9FJ4EXbmXdS767SK/eV0x4+FEaVC4TY4vAXdO+sKnJJrI1lNS9HkqHvNmIiu
01JZZ1TrKNbqycXX/IsFEqItGCa6g9vp3WG6Yln/fvUXG7lIz2YZftiYR03xcTXbXLXMvCoNzLYa
LKHLxMYvHvRu/n3VM3BTRWBSp27gpP59Z0JCW6TmNVIeNeTVdlHr9EsarG3Pvy8Rb8lroZ+nSaKD
UiCKeBD5AkS06Hhx9SzrApqU+kc1OhfN1asfdscuEcNFAYsXJPzE4gzcTL4e7FkjnwiQTjD0UGHR
EQmY7LOJPMie1+MVVeYLfcCBIHOSOxDo2bckTtgFD6Q19ajRRrA5Z1b7ox/CFJm+Foi8yq/50nMD
sBiwPDw2ma3O87X72n5cpYnxbqOrPrPd1ygasoVe5ux1Gg23uuE/pF2X3hzHSW/gvXZPvB2PZII4
RHprAcS/BniWQTVPhkty6/tbBDKmO/Kipm34LrVKcaaejJP01hTlS8kKMGmolckkOTgrXM0M97Ot
L61m6SV6uiUXGsi6HEUXJYp4yEZrRjXkRMPWTlfzXUPWWdtUgoF6Xi+0MnPPDAm8luHhAyfl6B1t
t73RNPqTgIuoIXNafVrdqEHDm0wfYf4TUpwoBdi/LrOpCJo76bPoNH+yjgXxwgBNImpS8Q9Gvtxt
goWmuezTX1WbAWCkJuiqyIUafwQHCDe4Mf1VtCjrfYju5Xm3nG+rt4W302rg1ue/tG967aB74sv8
D4cAKXj/u2w/fzpZOP61DF9pren/0JeViroO16k7VvYBDBtCFdOIPTMhkqCVufya8PbRzPL0MYFk
44HpOhC6yg49O0sr28uIfTjAnx7ftKAy2nt5ZT91ILojJ901jWXr6s05thxtpTllvuggwPfQS+NZ
tENxFqrnVv64AVYEzMm1bzw0rmzuPJBetV5qPJCpN0DtFeZhfCSb7MNql8elvpwmOGb4II1N0HUG
mDgB0cO+uk/2tDg4cdMDoiLGgro0wceXRXMNeSNTPyKUmMm+2dLiqDbJT4lV/KRB+rhabByRwg2v
091bSwBtFrtrWsxjqbjodnUhf2r8JPlapsw4UU9ie7gNmNmDTgR/0KjJ8AakyooGyVRCInNhN4E8
UDcdK2vHYgTryIU+gkBlnD4+kEFj0Hjx61Hf0QcArYd+CDuJoyTOVCJ+0WOrv4026+6qUfwIhO9/
gbT7sIYi4LALJbpRp61AugWMZuL7p6rJocCHCuov4Cm0QYmbt8eqjwFdM2+TuYcCX1fX4AtBjGb5
fuIGhdpuwunN2PwUqY9jX1SLT0A9K+EQEzesew0fuwqDF8pfh3rxreNd+VghybbrOCR+EKX1H5UD
pbaxB/xm8zcNQc5viQMAZCrsX6mVXdtsMF+7pB2gB2oWN9eK+61Xm/IQ1G6KOEWqgzXQlo/pAGXc
AgKd39V0aJTav2JMZzmCwfiKBpvAyvDVyHSUJKg68tjTwGxhpCg+yyL5DI0KcDnDPrsJVX2e+Qxp
RATUJjcXtffkhuqI99UG5TavFiffAyI6gOTxAJpvlHdoi3z4kbMI6FLffIHscA1QopHvuGzT57q3
T6wyom+o58mWFeDRl46Z+rk0BqTWrCH+9jFTZBCjoJmlGwK2bVn6SksSJIjCInumqyJ00+lK/MX2
N79QN3Q8N6vsU55Nc63hCGaw3aes3pRjc4YHzRndPaXXplGGLNna+R/Gzmy5bWTp1q/S4euD/WNG
4cS/9wVnidQs0cMNgrYlzPOMpz8fiu6WpfZ2nw43Q6gqACRQQ1ZmrrWUEpjJXzE62VheJSnrnSwf
omSRTQR2r4uuKLY29AMf9bQ481nZidDWsSGqC7KQEOdN8jOfFbY05VEDgbbuKse5vcBPBkqNNAVL
CojrRa+v59z5ZWC78GCXQfxfjvtl1C68sPX2bozsCKkycX6dThYBF61fyQrihPl1iIagsYqmYUUO
lbd/beaNVrAZ/cRZDiZozp5EjX2bdt1j0OvZGpayYXM+nCBiM+2Kr6Q73WPbaxMErslBVsqP3oEw
DFDXnTySVxti7cfVTK3/cTXfUPxN12YNHi+hxwvJmYX80KEXWnUtj2o1qXeRm1ZLeSg/cPJCzOnX
12bpkrA5t6ghEFuas5SILPvFNc4t5hPeXuNXdzFKtF+LDu7JYDSLByXW9pKbwUOddBeDtVoP86BA
oy+cfdH9TYlo94PZT3sV8dc1k6OzD2o/WDZiMg91nBtHFbr0M21dm+WXsFAWK5+suU+ymZeU5kFT
/a3Q8w5Qvf1Vjpi6RriixGdx16hqs2/8TqxUPw6/tulVXhruly6GdnVqpvBSTZPsYT5R1ldxjoaO
TrqQEcb2RZxwHbvW7e8+Dp8gaPqvREv7ZWe6wW0sNA0x1wmWUSOfEFGOf7S1UGRpkWPMVhrB0w6G
Xrg/THU1yL8Mtqp91grcBfx1rp3/MoKT1QyouAtgQvMHpJitv61J6N1ajUlQtmUmajAj4Pd3pq3L
PHNXOoTWZ76088sImnFV2zhd5btMgi66Q1lu1uC6tVzV+pLAtYuYYv9FnwZ12cZRj5ae3+8au1N2
KpHOmx5I+JK43PS5HIaD5NB2M9g7w7z/opYJcpDgL5Q+Sh8zoPdAt/nLrwpkQ5mSH5Wo/VH2Wiv/
ylS1XvdZBTOQyUQJRCO9lF/Zs5PkYJfV6fyN559iF5B9yRZp0O5QLIie3LQ45LniPkYQPl0yo8yj
sB+/zOWJymqhB4F5aTtQpbwtnwhkLHKtLndMf8MVBv9wNVl2jz60mW9jvQgXpTogQiBrnCCcFk1p
Bdu8H9E1U9BBEO7s1JoPX8ucOBl35LZVd938UUOsT/SCMnkoK17L8tqpN6Wnd0uZ5Sbz3dgD3zmm
7V3I/LbXcsWJpq1K7vAikTStr8pWrlHdEVur11nL7OErmn6TxZayDue/fHv88Zcs+1UtiaXQ55Ar
uY3oPZeC0MGmnpziqaqy7wZexu9hWW9wxPVftNSLV+RPjdetEHj2tLzeZIljL/VsUhaeSLWDkIwI
0lEsjy08ctg5/qUskh/O7EWWfxGmQMu1mBCiJXl1EzktaOUZcCeTuGQZBADo3xj2FY6c/Nqdp9+s
1T/rKMvtItNiSi6UIb4wVYVVoozRQO9q30RMR4u+e4wKodvWqXCDaKVZVnrtxqrYB1Ner4c2a8F6
gxdHzfO7WacvY941jyIIm63n5emFn1oopc0Xky0mA8X1sLZOuPajledM2cpRxbiDQlDmqMsPN8vK
tedY+loe9oD37u0fDUzD2tppSrr42DxMmQe0Pw7TC2IaAAxReLhDGeRHWelcKV50kQX2+leaFZ7B
UjtXTnMo3skCdUXKYq884F3jKfShX6wk9j8mdLUj1quzhKHyBJFidRfgjDmXyUNZQXZ7szOWigMB
Qmd2+hMw8O7S1IuZm1rgPqyQhng9tCFQ5LkaV5HhkyEtbHcZzwzjSLUe7bryHxyrSQ7dGHtLyeht
/1ne5kZyyI1ZngkP/Bou3wRRwmLBsNW+wrfRkvOvJ7dOa49wvfAiEivsHlRRQTg0T7Vj8KNtF8Bo
bOhtcB9okFe3HoEs9obTF1NFmWdox4/Ixfwol4kYcGSey2X7KYu8ta9MYAyaJt6ZfRhsCHIQ1xMT
8yKxcthtAIXESbLT4rT5JFsETWhuI8T5Fhhb6fJMPd8o6rD95bEknideBkrGEu5Ot6GGC+wa9TP5
SNvq50NZi8e/v5DPvwz7v9W+O/e1cTdfqhRKu5386bIfCboihV7uBzwAm6zSjIeMlDBkjrPpe+7d
FEPvPRtT+WJYQjy1icbO0h+8A1ng1fmcNi2UdTaCVJLjTR3NahspQY7vabaB2tng6eePxJ2Mpaqe
XjHTr7jqAjKJi7RE3McEed3baY1A8dj+QGK/tkOTAdu8S59MtVbpp30FN01qbBKL5OIwLosrQPDZ
mrSn8lg52jcJbVTsb0xb8ffXc9RwClaKZ31ubV6mRK2RYVxuXg/deig3yCMHm8Tx/YM1Ar2yho8y
+z3PO6TpAm+8FqboD3rLRiYsPe1Ux+cGxvCgDtqCaEFJhghDIsfCxC1sFgcpQ5POh9Z8KGuNDmyn
rGWvqD/J2l+dG9sBkYs0g0BVya4xE7ArEaDVy0Hsy1bF1JzL+8qGMGBsPpetyI2XNnbEPXq0Kxhu
/fQu8GcAQxseYOq2zG8ZGOIVtBrmjVKg+jcqTvzkJ3m1RklqugLylVzaRWxvpyI3bo2osJadZQef
Oz27T5PcfAHYT36j234Pyj9Pd4KW9I0u1iHyZ62AH8HFFeOmB6vpPLIHhqMc/rJcNzN76xTVWX3I
HfX0Fmz3PssQRnoVJEqLoNlabQAZ7oQg0WuFVpgIfii3MNjARFWQtY9zZVFaYb+Xh82Y/ziU0ENW
h59rx7eHsjZSgYf913PziRydMktXUNserNrJLtzZwCIbEUU2UabBlTyWH3MTL5+yiyh2woOG8Sn5
DKK2f/asPLi1+8G8V6f4WpIhGFlvbEkbjTay1ZhOz6D0/Fts23MrWayPBq2GhFaz5frXteCvOLfK
6sLetKI21ngoSRAeKvVjaMANx7j27rKgho+byf8KjAwxKK8LcLr0xtVEqjjiiLVx3+R1s8y1bPgU
ucapc534WS8bTp/jUFZSslVS4++2i9Dq4Fsqgmw+Y9qv4UbpR8IknRZeeZpyShTPPBuUXaylhzwK
TtJMkxsEAcp1IYwuvpTGmmvSBwHDF2vJ5iV5vdrBS66UiqViZv6S5c3QAu2Yy81eLF+bynJkOhMW
BrdcQNg7bQHNpB8d5MUzTQRfUw8YtAMX23WUBP21AEBNqkETfI2QBrBUuDd0J/S2b8+MtXC6zVLj
Y4ZlcwUFU3aF1ZtdsQOJdtagHIURhnsjCje+npYPSRJ1t3bskNDSoww64HNZVp6q7mSt0lnNwffF
l3OtOtrfa8Afe4wjdi22qSB5iYdMtpUfENdtrD5TbuRRWLr26sMf//Of//02/F//Ob8ljdTPsz+y
Nr3Nw6yp//3BVj/8UZyLL77/+4PpCkNYlgmHheXCPmLbgvpvp3uC4LTW/k/QwDeGGpH+YNZ5/dDo
KwQI0u9R5vlg0/wS161r7gx3ZlUASX/fxCMw3LZ1vhM6J3yefeuU1Xkf6/dBvAexso2lhdVbVrcj
1cxKru0pSLdC8sohl2ougrEMt2eVwThs3hyDI74OSIR5NTOi2IpWRGNSBEJgJpIffuz9XCYbl2my
Uunjl8gTkz07f1hZOlwZ88cQNdUmZ9KDkenP2qRqP0Gmn+6sTsVit1K7Ih9JdOcm8lzZWF4ANQV1
8ftHb+p/f/S2bdr0LMsiBm2bbx899Hi50teO/dD04bgjCOyTNaVN69RUys9VTNBkNif6CRx0Kczq
VrawwTwB1VZJE/t1qyrzlMs0ED9dp1dnmg1jaBErVi4tqw4+J2GlryIj7q8cJDH3ZQFPxkhs6jhB
+szjtb/PTeGfJsd7bqp6KI34yXiQw0yrxps2iIxL09SZc4E0OP/QL13j/cMxVby+PB2T1BDbsq23
D6cXcSlInc8ezka6XVjg8nPzSIQiv0NRtrsDqv8kp8OwzpSNnPLk4dyKdK3sbizQKtYD94QPuF3b
VprBmsbEFGQ1Yg2W1XzS2+rKmW1EFsX7LFLzj5ZSIBlU9DQdc3NfO7eBkle3JNpvCNhbD/nMpl/C
bQvdQeztZRmUYfG2KeB/lLXyhCocNtbMy4/XDNXaKjTB7RnpEudUdDE5Gaz9XgbkcfDgzDD6uFrW
HijCoHlAu956eNfW1G5rW78QKHe8M+2lwpzeWu7lXCnl56bOB53U4/TA/FUPmhk+V72bPjbzB57C
orIiCMA4SEO7W3RADy9Tt8ge9VarNoo25WtZK8/u++R8dg55783Z32gWurrWzSb+iVy+a5x5Vtaa
jawodTX4hx5hum96hKWqQuOfhWK2AwzZMebh9NNMxcyij1DJ+A8WSxTycepw3WvQK0ucYVgeNbfW
T9IIM5VuOPiWN1wrgYuJplRIQUbxlZSAPavESvHYszys/LNyi6JYNLPaW0gSINo7ZYS4TFzu5Umy
Qh7+17LzxXw19rZ1LciyGQ2R7Jx+0vaqKbS9/MscYqNcZOFIthWBInVniujitfpvbc4FZtVu/2Hu
eTvtzw8TAijbVG3h6hDRufbbhxkHlaolqerdO0M9EopN3YUGfuFWDxWXpO9UW3eJm33OVWstbV3Z
oqoCUHq92cNwC/EsYcRCgD3uil1NnGGeZ6t5dv3pA5DRVdci3kYDWYzGB04nLcCd5k/Zsoo16F11
Nb3T3DhcSGeLrFBT5UcF0ZkQLwG07orZZsuoKOCy8dzkzibP5fdPxXX+1sUM01EtR9Oh3FVN491T
waIy/axJ7HsVudwrYxbMgNokJoVtVrmVnKi+HUWrobgL7SlZ/US9nCNoIOmSZRn8eQBjBVTyklrZ
c0by4Aa7WdVVpMDFndZLmQqYW9BzIIXs7605YzDyt05bOB9fW9U22WmOinRjP7uGCi+CFCNU/J08
bOeyXoBQCkbjb2WyXTG7ms6N53aybKwFprapfK5meu+F40/mA9MwuiK6H8HUZZcXsiYs0djyKmS4
ZO1PrV2zrhHINd1D0OpzFxi/0J2KTaTX0y6zSFSZy9V8sJkjcCrCmsKOH8J+QTK+JRZd7Q4P+gwg
KQAiE7plpzQfzXX9iIJS0uCWQyIs8DPonXvNu0Dcu7humxCa+anx9iJ1PiVZ29zLopyla5UQw9jI
Q1mhJUCoVO30+z6iW38bOi56G66GuIBrmezC5/qf5qHRVVnuRqO8DwJt9jpnH6O6Cr9mPUmH3mCr
t0R+QtLzSACGXy/4WsCIQXzf+1wQVtqgmwpLhmOHj2/PdKtOZQMzHtxUCcG4wsVi91GFTwq6Wnko
wmkdFO300AUOrCJ+tglhAv1Y5Ep+BU0sqabzITuMZiecmeVmPkwryEdLYQ07eQjQ6Mcl5SFSyOuQ
VLO1MOjlEhEUenq9Die7+Ql6DVocy6iqzsAhHFXTRWICdTtDr60UIgmUwLQz9Bq1ufzGM6yfoNeF
P9Trtk/b8y3kfUaAOeR967HzWded9s7WXf8m7sC/DoB4PhutjlK4qqYHMhScR80vL7yg0D7DKtJs
mFO9rWwWRfCfF8S6+kaQ79Sxg5DlttmcXi9r+BMe4Pl0edmizX1c8cWhbs2JvFGkG8eyCx7hXDfJ
z8FbVzn1xVgTEQBW4Cxhvwi/Yz5li3Qqvae4m/SVpwzJTUZu6K7NO/1CXslqiAC+XqlXU//eLQbA
yehkdd6w1BGNwzkNNlnMH7LcqppxXVtGu9Ts6UeZrJDtBs4yVNU4X0OEW0Ss6hvh40HJzDb9AgH8
pVSGbKJmbw2T+5kkRnsZOWMAfgL5VKeptN0Q4rDXdMPgG4j0iwjry9rLngAzxDcq0+HdyMYIzQsE
rq28eyTO5SNn5+ePeTrVyAQU3VYe2mXSXtQdiePyEBFm47au1U3UGvkdHnZtlauJc6+XeXKjls5W
GwfnXhYNodesPN2bNsZcpptljXLHubnXJ9m1XmQX0lmLaBDshol9IR1GgYyQzWXN4JAb3akAwjGW
BNRtn5VMuwsrC6deXl8YXlW+dHp8MqJJgHmtvSXbdPO21Ix6aya1Qj7QBF0DKM5NEbb5/a+uk8QX
Q1qUWxwW3brskMTLwuK+mNEopEGikjwDUTIlR7SxTjKGFGXyw0I4QLa1J2YpEZbE5Ifxk8jz1TTm
41MUA9AQpa0Ra2HHjnVrAtDIWUhnckMrKVYAi4bLvmoqInB918dXdZSXy1pT3Tv4SYOtIYoQxZl8
PMQ63nlSEp0HWydQYOeB+Aqmap2kvvnit+6+a4jIyNNJB3DvTD8ItyQ0TZvfz4TG+9USq8FUDZWF
wdY0jTnl7USIG6ps9EHpEIzXcLH2HuElCRmAburWDVptB1UYHhFZ1qEdFTTd49TYJYI3sOTbTqHd
RV2GPdCX6becXklymfnxtQU5/D6Bai/cOTPFiuRZaSFZZf/TuWtJqtL6kB/Jv5BwRBh36dd1erYj
DLKPl605xtdt0Oi3skIlAnL7+8egvbdL58dgqdgN83+2LXfYP60HzjCQ5y3U9vpHTrvjzkhShryK
8jEkXrgBDH2CL/N10Ce+sTIHo3w/GcgzioQkfzn6gwI+OyJl0fL3X9nU3tk5jiY0IXhzgsnD/NvO
E6SphtBgGF2fDfrJcyqY0P3wCz7hZHbKw7YTb0vXU7d/Fss1vtJIpfp7sQ9v47lYNdrwC1Ibr63r
qHFWVlhmcDStpZszddzwSbfgcsmT9RjUEAcT8lhlsRbcK3754y+EEMxV3wLzyHzNXI3zX6/tMiTy
/mE7LvcPr54QizWdbbDJxsKwXVPl+G137sdpCKvJinejB9TLWhqIsnQTUtsOhiYOJOe+n3oEdWfA
Sd/GtyS9VcfXFp5iTsSH9GHR+x6qjTpQhnAYkHIKIJhOWHNAgebBg6Wm5WU/18pD+eETCB7twT8E
popW1V/nZ70VgxPWtK9qv/99H9Bn78Lbn8vgFQ4sIabuOGCy3v5coBbpSCTL350xXEaxPHtk8O27
V7qfEbiEQ6WaP+LJr+EBp7wbMzBtEFQvYhsWR7/tIOZTHdzWvm5sR7icA/YLQHd/On6tl5gwUZ17
8/+88WHV0qf1LS/GKvSD5t3hf7bP+fUpfa7/dz7rr1Zvz/kPyxX/ftvkKvxWseC/NO9bvbkud//x
7Van5vTmYJ1hgY537XM13j/XbdL86YubW/7/Vv7xLK8CkvH53x9O39MwI2sdH8G35sOPqtl3p9NH
8Zr85e2b7/Cjen4W//5wdarr07egrZ+bpv7Fmc+nuvn3B/zH/2IPOE8IJugVNoMf/uifZY1j/Mti
RjMAJBm6qdPiwx+QWTYBjkP9X4JorSNsYVu6AS/Nhz9Az8kq7V+6QR666ghGksYe88OfD+GHQ/L8
9n7toHy3yJhCaA5qRSTSMSJZ7d7t+qE7txX4fYsdVEPXc9aDh1yyExTGRhHwLoTzfvKnh/QLl+iv
7qgzLYLbtQ1de+9nQBorM6dBK3b9uvYMdMJE8UTmKoTS/aL3gvYfJuN5lXwzDvmB3Mg1WEIgSBPv
HF1+o3hTVcTFTktQT0H5U3HGY4HApV1Ox9//sl/cih2WzuTGDVXu9nbII9GouXk1Fbuxjl/iJH6B
w4fctbWI/a+/v9P8pd/9qNmxLEzNoQ/87a01doD2mTUUO0/p3bUrynJRB3ayjIfwn56fRp//271s
zYXE1wWGp2nvzBBAj6kJlXKxM+JKX4LZO4oSHllh7wdSGNHSQNAiFxdaBSdkPpYboM/Xhl+uJz27
+v2vfmcJzH1V2LruwgtnsKiKd8/X6VKhNG5f7FxX2eAIurLb8R5R96OmjMehGO5r03n2Qv8fepD8
he+ftm1geiC+Zruu9e4JKJqVG46W04WU+CJSG5iLSB7M+/uyGe6rVoEK2z9E2XSMSE9c5Ep4qsxq
U4yk2ALqgvdZ2I+RHT/+/mn8+muRoGC4Dskn9vuha1d5qydBVuwasybNNrF2tsPdSHONF6povrfq
VVsBh2siL1mqNmCqPLkbYwKIRds9CGtcjFO76W3/H7bwv3xNlqMzPWG0Mb28HQZTG7VjCAHyTmnL
ald0OhTFbbca0dRc9CYjwmmWjt58LnSSt/7hmbyzvM5d5Kd7z/U/GYtCuCaLZFLsBsu46YFVLlqf
aKQ/QJBZDcdBdXkU6C33tv01DJ+yymv+obf8ahKA9PWvX/9uQu1jFCi7jG+ALHS80J3haA/RacoV
ZFOYEn7/e3VS+v82PF3C36RzuI4Lz/T7XULu4dNJ8yLd5WqxcUpnj9/upSfiuRjVTiOzLN2W2apL
wqe2gWN4DJRmmYj+3iK5q3G7GD/puBecMybj3vXoO6SCXA69uylq9Vj4Icye3bWvtvdQP96D3x6s
/OPABOeG0cnWamjvuuE4JRvJUOdvW9JpllPOdeb2JI3Ei46NcZ9v89F4GEdvWeT4Hmpx8LNpX9p0
0DimEbt7lIXa6wyGoIVjafQVJM5n5Ps8oIauvzdN+6Jj9x1owS7RQiK9RrfkjWZXJIKlS8XU8lU5
npBLuQ3h2ld84xI2k4scMeAFHHJILmS3DWBX1IozZUmOPpw1QUw6hI9JamzqaDqCC9uZ9fe4jU6J
o+4hDzGWnbsJzbhZkAqz1t3oJbWSl1yPXub+hJQLXO0ZvyHMkPqrv4l5Kp6fjAojJFmj9aYgO8wZ
9G/4pbyF2gUvZF1vsRiv6pqQBFvRe22wd/3QPSYohRM8WlU8Tzl5NPawD6oGfsOqUJbDmJ407mlW
PCCdGa+H0AFv3nivhYKX3Z56qC9IGmtXOnkPbdeguuvQD/oGIGU+oypSPBKLfMjWY5pfth4T2Pz4
PSt6ASy71nPl0WqAngICeKkQ4UNJ5KVxfJgPwDeaY6osQU0Rgiy+uUGzMAd+KgG2cgEY/9iF3XXk
Pg+iAH8r+mPQs07MGS6Ny7xYuJdloN0UOQnzHk56HM7T3WAIOux0dEV377rTLk2tfRB3nO/W7ho2
n5zVpfBPrsUjyDzAS+H3shv2ppqc5ltkU38f9HNHC9vNfL9wLNmX+yTIJCdjUvfW/KQwfq6Hwr52
YvWo9MlKMZWXOI9PWpSeOpQ6yQg5luU4J+ovRO7fGTmMrGOl3UeiWplqQ5/yrWbp+e0d7gEubuCf
wT2CRx6243WSH7pMzRcu7B6mnZQkoY3HiW8ENR7MzEWoLOsyOuGgUJasjje23z2LkNvpBi+rst1x
W8bX+TMRAe3WgrQHhXX7knF1kN8ekEK8GLTufl53oxJBqPCkExWYyvLUp4yR0YTkx0mWg5ZkSxMm
myRQj3NX7ufF2VDta/Cj1QLC212k8W5IoxJbs/RxVXVHA5/vpsZiv4ijEXhyVh3Mge/WAtzkYzHb
MLZXFZsSSjP6h0Fs2ohuZHcsLf8lmgcuZCzlolKST3Cx3DlNpi89h1vLqUSEyQt+26ObMFbyHdMt
0hL90QhYpzSFubj0SohMZnbn3IsWthucUGPnjZJJzBFCVuNDPWETymmrm5d6HN8gGehChW8u2f9B
gtyMR21+UcscbWzUyLvQuVMnBCJbp70nbTZ4cXIQ+4nK1AfcZe0U8ZNTIXFemrsybL5Y4WU3MgY6
uovmxycBH/FCJYXMblmy3B4TeBBaityegnTl3MBtt34Jo3HrdEcxz5mNwtciAMEjN7iVxl081qFV
pRjXtSClXoz7YWwOxQTeHs+uY5qbqRr2uLKRXXNBoLY8G1iZ2i1xRsvt1kPlkCxgEOfsE+ZtxfXD
jUUQRFgtAquDfrQRg1g0sLNzITKZcY4uLWD2y6EKUjJJGm9RNJq7DhsP5lMP6V4yaaGMiPGsLqBF
69ZNR4c3+8tCrzPIqaFxMcoLp2EWrYt5mUTAYqGo3NZWlUfGFl4uOD1HRRFLvamBVStQUQdZuvQL
8wGwYgjrJbA+GDifBr9LkdUy07Wb8OCIp68jhXFFXghjuh+PatIj4T53SGm82G30Mi8HZHe/WLhV
yd/b48g7QmJCtlSjfi899SEKyCNVtTnash/baJP0iAh5tgBUI1/R2Hxs3XQ7pP6l7Pxt2ucrcQkM
W0D3RIfKouwE+nBca7hGFvUYb8YSMWyLbh0Msx7q2D63kJ6urdx+KDN3vOhJ+NRcg1AADNQwCEC5
PbReDQdU9VS2PBG/DjdkJB0aF+x+VWpf7RZAg4cEB+rPMfGoRi+B95dE+Hv6PHv3bQm7DS+wJcFY
V9bCSRmUxYSi3kDeWWX4lw7eD2L+jEMTr27nJxDQRlO+KvJipY/TLpq0ge5Zj6tSE7BqZ+5FCI/i
ImhgrwVjsmQgk4pk51dZYQdL0WG2i/G5FM01IWgmN9bMhdc922qaQU/JQ+riFkyngTtPDMWGjHeK
mMzLiGDq7Kq14rI5v7s8YQzBu/GSmUdYnm4GUs6heKicleHqpzgYxSpWQ2Wm14TfUgCcSHjtjqOR
qsTtzTrcZg6priaS09ImMvXhmxshey4gpV+Nig0jjQHeKEEWObcCsu4D9hcBLKtm2ijLdrZlPXIj
lu3zoOJWJ0cpz/hRkZnfZ419zAaGQOC1JPP2d/o8l1v29YRYztKqGaJ+b3xysgYHyjwFWbCrI0+T
EvcBG0T+VsjaVtTWcXDEczIwbA2hPjm9o67ITgVxPhXqMg/dbpn0/MVbSWZH9KFke7Axi/SSjWaz
QhURlVC/3zRte/CFbq0aP3ts7ALAhNdAMxelkGexLuK7tvPd5EOvr2uMcAyDlrG8ysrBOrRZSEbG
g96I7iErbeb2vL7SJ/ENnZY7zRH918iHYjW2L31/tL/4a0kA0yj9Y5Sbh64zCnDsRrgCWfZJ1LNj
3416eD+sPXTR3tbIo71edtvSK8IrH9XclWsjCtbovrkCRzUuIVf7Froj8ttlFG8zZa2G2tH1maRH
IMn6kMDMbyorNdw4YCouwE+wCKrJVi2nck2HJnQ3ZOG2TkW+KCtFXdlhOa5GfVznIDWqAEaMWn8g
qqcunC9yTw6BKHmX8bppnS30JNrGTwfQMMYhIxgM8al+aw0zSCPPb2K7CbeWInYFgDyXJNo1vJYp
edniqEEoc9HExaqMGyIaaXurah2NkUtN9drfm2m5h7p/TkIFY2s3Y7fOXNAdUdl8V3r7us2idjno
zSY0Qnc7FOmeDC0ILKz43k3oRelR9H66KGaToRqYwFDbUZaFpySLAH800tpipWHmWc63ZmD5UEEN
bZoe/F2S31SGdvBmgftQgZQFyLYqsLe6wfxkKsq0GH1mcrQ1MLR8Nial0TD0bcb/SJJYl8YIqebB
1jG4oVtaEOAWQMbDmCWg01sco6EggI+OE4IillvV9C9XbJ0xLBZq2K78CgHJtsl79nxWuqhIwtwF
Q7Uh2loe4Ni6zEe/ZUUC/DTWYPNcApI9ugUWXsNV1pgr3NDOGlZUCzu2+1yHjLRp6rsFpBWYUajG
ZwLWRlfPdo4o1JXjBNWu76J1rQLzr3sERf2KxLTW2iFHRBo6KwxC7t64sguVhH7w24An3TWqvF87
sESYEGyazPnudtNsG6sM12TFvhiVc8kYTLZypcuMnE2miQKWXWtLb/DNi6ma4q2Pn4DpzN16WUbI
zNS3Uxqgu+MbuxaWY6CUYjso/sof4CdzAecanv+UeGW6Gbv6a1IqHgixNFilevwlhxZ0bSSfSht5
PsQQN7FWYxQ1ob81FZLpGvsROGm4Yfdmb7ywu7LH+skVUb4c065cBGgErBxvWKk6tsHUih3gZgzE
DDNdawk1anSCaTYphaZ3244Yk8X2ASyLdsz0GKDuiJmuYCZbIYCHsZh1B6Mf3qVmWvj4sMmqWUU5
3Yexbi5U82Nn6ZdjDjUmMN2Zz5kQrTYpewgUWd917CxbZWcGn5YKFxcCP4G7lWYrqb1rv0D0Xas/
JmT2gqfDfO2aYlOlPfBpu16qjruFMoZvavCCIOGPsfFwo/NMJkM85ll+y5z0MYd4Tpq6TcQ2U+jN
sKjDCJJZjLfYb+61RZXrz83I767U8gSv3mwp555+zBCZBdngL+H+7rYhqQuLUPlsMXcwCXpw3vnZ
ejKs3fy/q/Oj4yp6marWw4iPsrWfeDdQc0JullFUQCK3Sst2QxrZqcowNFIrBrIswp2yAqlYHaDJ
NdmYEresYCaAv7Wb6dFhd1iJlv1d6ilrL0gZuPVMtFOuE4XXGM2brXb2tbTzUwgEfCVt6Dx5dfR1
ytWjFVXK0jfiExJozbIndJam7NNwF0eXJW+sIVNtkbAj2eoZDzdPbp1uuJ4c6yEVNpia8KUwC6al
Zt2J8jr35iFmTUeLdXpZEADNo6Jejm35YM3bkH6IHws1K8GZJ8lGE/W0sut8T2T1oDhmuvFLMUD4
k30eTeJ87C8da6HFHns9tiu+YGtqzE9WIXdgcTapmuzOiZjn4CZejKU6LgpCvu7EgjpvS+3G/aI3
OwUuPRR3gV3NPdRva5D7aDpE5IqKwoM8PuVdz18bGA1q94QWO43dAqoIO91QkYw08pUt2L7Y4agu
dNt5CBN3FyPpvtTS7t5IXaiZAm3nG/290Y/7sMI4bh0ePJY9G7RNGoYviusO66jt7uMSuwd6q0s/
za/svGVnWqNCgqSqfAdtmHprI5tgGpu/wzyvZvm8t5j3x2owfjTt8dSmbb4oKhSthOcCEyMctZC7
ZCOZdoOjXKsWppat4qz+f8yd13KkWraun4gOvLk8kKSVVLJVpbohVEZ4mHjz9PubaO1WtVav1afj
3JwbgoRM0sFkjn/8ZuU61MaCk0t+CL2rd54sbSu7vJaTKX4nJuKyWBXZehmsJyfzWl+pCVvRdTqT
XBMY4N41ClxIZ7kUef9JB4ZYtPWsYEYe5BXPkIeW+IcVj9+n+sm0UUQPS0EYm31TEaHjAekZun2s
B/ebIFnDF9pMOgaTXUzDXgxZok8xU7Loywa/bR9ek/ccYXK+6iVARcZNSkv1196udlPNK5W8BOf1
hhPIs6x3CcboOOHz1L6JSrAUbYYdpN3NGk6riQEDOOOOqVikN5Y7fvknOWAMlfhaqEGuMto4s2b7
qdFykvLzKA2FDvwBwgB3TIKp9QaXmVXzsKHJTcx51FrfFNcGPNMpL3Nzucj7sg4Xvl+rX+3INS2L
+rFmyj5odCsc8nRhEnEH6FGiRvUC+c0NmWJ4YU8lzBnMK2KDbKn4oKlzsF21q0THMFX7KfreCrZz
3jWai3i70PbufMZH5FuOnF1a8b+KL1U6/myb8V4OJfJfTdaB+C/rZS6SlwxvwiqnOW7nQVFUDDPK
p4UIZ9Wrl92a8rUlBDF2XD3xPN9bziNxYj8a7EwrUJXW1iGmkbcwMGSs8jcZsZFe56/ya9qKxJQZ
FEVv31guYKaj8N9L4HLodKpJXd5InnSujgbztGAyTRl2wJ1r6w0YfeP4UY/LQBQZDeZf62e8XF9n
Udw3Xr1fp3nnJVz+MxN1P06q00x8ZCAbGJm2xH7b6WeY+K/lWJFcn60BVI9lJwEfK05eYQAogT3x
qWkzn2j1YOKtfXbkqb0tyBUDnPLTsiZpWU07/FKSo13YN/PMKYihHO+bQh2e5lsHY8NwAxaSx8Ii
cDrSiRdDIgKynVKA9x6cPsEJri37Wi8KpvXJK8YRGjMzcPYc1KMs2jfEw/DIgmyHmxFvqxHsxMYn
ZwPldCyqO8U+pB3g3LzBZ9kh9YzcT9zoeuqx+ekY1T1+nEzna/IV5xYNsWqHTTuFxRBhhKEx8Su1
8ms/atfb9dBHJn8hfK06paBayPu1S/untfbUQs3CO+f9HjZ/bLlfDMJ73X7lFN8uv855xKCS2lCW
2jJTbDYI8QFjHGtqtmUuikDnhJblPff7sYlf7ZiB2ypW6F6URbabn9ppuC+mGU9anZhCwH9/0cw4
SMbZhzJNIQkKu1VasYTKipmRoRIFyX+lu3Pl/ZGGi79hpKXCXTcFdKusKyTxBq5PjAY2lNug8sxg
xOIh6BP+EAQqUOZXnYEU5K5MFmY44kh5qgSRNtUgg8mhGQiJb73e85slfejsxjvg7GEk1b7NC2Wn
USCrsJoSm9lk1Y8IVbsbPePYDcPrmD31cU2UkDRzRnP2s2pH7WarPasV+WXmJrui4yfCQOcJgheG
HQQlLdGAdUGPoo+G6wvOW8wYbmLDvDHn8nVDaRSFL90W6a4RNnN/1XVxtFelzVqEWGt6u9kxVczD
hnzT1KI09iwdFWPG9HRxfjoJzGhPQnJlZHLSZO4vN6fkbUuFO2ViBBuSLQRodGvw25GdBezEHNmv
vNs6Q00rh5JF9gKERw8J/v0Xc7ZfhxnPbNergbrhFRrJayZuSQ3FXJxEJurkr93afxIKpXdU5xRR
hcWAyu0N6rDiU+Thg0DNXBmc1du9LbeZRveO/avplMmXYDWEQ8ZTiwuzMnIU6TXBJWSk69QBdjfs
2tjbKx0TErxVuWcN5Us7poAG2OZBj9yu5U7RqVHF+mmbzW1flKnXshN4GlKkkqgxU2LKP93AmBet
zWGM9fQu1hrM5MR3jwbjoWiutUV9jiym24ImQBQX+IULjN6IUgVy0N4wATiCYj81p7oiKFee9XN+
3+Q5ky+34KpsqkNXLc9KxFxFOOnN6t1NTozmOIn6i1FQh/a2Xp2H6457KUNpqx/TqjxnfLWzOZ9U
V1AUtMvPyHC+KGYl9pTnByseGNy8ZQgar/wq8G2NkcQgoB+xL/QXqyr2ZTUGSfNDFIq9T6xP0Vif
FFU8r7GLnN6h1o367qozY3GqckfxGS5HrC2Ky6Sn+vWsjsPDopbIDkmHKSGM5gV4neLtV2u+Rwut
hA7wXZCqZAAOCwrAoVbaz926X2frXEedu6tXGE0a7pWfIqQTJdjDMOvDXh2bmzHHw1KBKb7P9dHd
24NrhCIerKBpim5faEwbMoxLu9RQr/Sq8pMxWUmkojMnomg8xtn02A6GfZJhcxPTbcqjF6Ry5i5y
nywz30Oo9p2OGOC+RvulxXF2XAXyXqHmX8omNw/TgE+jFk36wbTwSUOup6FvUu/tZuj3lT7355Jo
wnMuF9ZqNadsxI5Zx4lyW0TSk3J4rqtRO3MukA69LaQjZZ8tTP9VTwHoqAxnPy7irmgKXLXkwi4G
+2xx5UxxXJ+6WHD4ovpUpHaMY7sS5q7Bl9EmSaYFL7YTRhqtiXsQQkY7zFb1nV0Tl9sVxY9OVfTz
UKrPRFMO+yJLtZBQ9wRGPq5/24IAxmevXbxQNxqLpOzk98W2LRPMPJIm/55CoFoKohL4NYkzLSfz
vK19eGgkuGDFVntO66a6mLgVhbaHy4GCWub8vhATujvNExk2iREQTjOn3SnD+rqOBJYt43A0EOFz
9TdQ/XyHUcBIr/LYeCinxN1P3rCfjXkO1QTidL/o520xJLlxbskd80Gqk/B9RxbxRkUOoqEphnbe
FsD9+tvakOdG6a9yjzNJbFLVTa7WtLn1FJXmnlAxhdfU+7rJYhmBSTBLZJ+SqnKgVqZPht02Vyi8
WwrHtDwqMhSMf+m+7uOgnFXxoNrtFbvnG1sbksDIEfR4xTgARFZpgN6iClyMKe4sTdHv0kQVeJ0n
aeih8t/1moUpAjMCBp3Fw/B7cHtOKPkQoL25nXiP7dE8WVoIwq/sJq9ycTDi48QQ4+9XoxQEL5oO
0Dg4xbbNoQzrvcG+NZVPc67Wd2tzAyi27J01fTZVyLgQyikNbQMIaATdX82caD75O3eDYgN/y1WC
e39qc4wJgdMZlACagQEGa6P8F37bptrdfozNr+60JkEO6XM36c6zAglsP0u9jFk58aXE+N1L5/Mo
F9vaPCYPAGer3wnu4E6nzufYLl4zGu1hTtvwvG3aFmpOSNS2JlriX5wCyyAGveKk02fQwSTPVvKN
D3iXj5zleo3DtVWYN8vdlhKxLdxl+cHtCDq3s0YPi44BR/uAHsuP2no5uqYR6vICduTVSYqzehjM
7Kopu5jTLwpdper3IO7IvTW26LHO/N9Sw36+cYYW0zkDONxoSc9MGWp2CUxhH+/opcexopWXeJe2
2GMjCQumVNVOZnpHXtlwHnPbVQPiGvtzIQeaOqoPaT54B8NsMi1AdpfshJ4QZ0lNeShm/YaUt5BW
on6M+r1wchdvqe7Cc20mdAgncnkoW8V/OitdXM/75JIX2hqk61yDgisqk4jqR9Pw3svBlJ6Jo9kO
51p+mFjPmWNsq6prjn7nxlkIFDET5J6aZ2dVzfO2ti0is/3jYWoJfV96LnfO4YTcfzkUVTOeE9vk
Tabkj7VtG563cBnXE+ixx31uBh7HEaXiFEhrHyp6HxLUafpY1H1bNH7W1OEWvYy3uD5/LRJMCI25
3SWiXY5a3D8hFeCfn5G6LGqYczIDPEzxVZS6Z30gA8vuI3ElPAuQzo5PJiVPVWT5LhXq98jFg8G5
dJl6TOr5m9eIz6vVf8lx0CFO0jjiZEFZyTwE2iZT+HhBQp7B9STdOGMkST4RalKGnaKAe5jf8J0F
Jxi7nygUr/u2GA5FrIvw1SDah1wCrtnJtUjN0HFyc6CRafkOTRts9zwinNDpvmZW+b2z3e8UJtIL
ugPnj7/PTfSCZ0IwOx2UVwSGNTaQoKb7WElO8guoGPcwL3O5JObEOKw5c71sYXI7uGTKwbx47JNp
B8gSEOm7TxmQ22xmbGu8QCPWs0gY7Vr7W1oYz+SdZETOJq/uzG1uGtIgTYAaYbd/iYXMG03cR/QY
30lS+m5UGrjXHfZFs1/EzOBwRMEvrGy/Tkp+tRrntdFpxun0e+2y3VuYlFBG9fpVWadfGYWuczVp
TwreX5iKiYM+IDJrRBm4GG4csRn1y1YxQ2PE2mRKucGtdRrQixv99g57wSlkNktguw0CTivqlaBa
0s4kymMqw66q1Yv8GoksBIrscXTa0oeQyIy62Pp1xBHouDQey6i909TxNDiUTxuil3nxq4SC5q2g
UkFY3LIKej06K2OOM741fW49tfItVeDDBgzRRxSQRmBR6OgKdYuZNQAkTnubN1No2PlL6qkPBpNF
sENqZrfsg9Sp8DAEF7A2CAkqwQAsVKTFi47zhn80G+/893wbU1LM/oUK5qlUBdCaPLqChrYxv3/j
F3XrGpsDRlxHo7aO2H4bAC5qEmrScZkeiSPK78z0IsqYgttZCT4hoSaPhtqgl8SLZVaI0hQbhTjV
kLtQGWw/ZQzMaLoorFAs6JSzTHkkLNzdzBmZNoNFcTlE1NvCgjGyvNoGJ8GQMSdUnWNaW8KfQHvI
P9fIyXu2Xf1ltjIFtycJHRRkpiwLU/6MAHvlyobG8vc/ivZBsSWZ3aoLh1Rz0KnBf/zIy4v1eHGB
RI5tqX0eoBMhIQF34iOls3utOQQBH2Ov3c3z4O7+/r31f/PeGn6UvKkGAcpTP7DKO3O08AMXxVHI
jncZgRjxRlry2QJmUHTrptaXexu2yDJrn6FrYyUxnWUVRlv0PvLihVJc9ZlH0FLur0mkPs0mkM/f
f0r7T6QwuO+qY3mIAjyD6MMPlLiqnavctHNOG5dPiWcN12fXTT7DMMXkIuG1CltcYRMDEXvwqqCM
NVP+KskcuJvwxaS77VC4+5qKGK7BiyFrObeA/enU1UvWli8FUCHnxN7UmZTFWfKt7lImt7cbBTFW
Zd0u4cC+MW+ar9niOCjBKAo3ngZlwiuNYHvnkGiljxTyOgKuQ8YNN17nSy4/pWsketCNtOIIEULx
bx6nxSqC0hrvlzL5lVbTp2fPLu5lwQbO82K3033RdmNgzl90CTKmdnOyKua3yUu90npsDXSIePv+
/W+tGX8ix/JjW5qObMZxVKQzH+iaYk7Jfwf6OKZ2TqqKaoZwVKl+Jd8ESZ0BcUeyokohExhGn3Tg
cpcVtn6jjebentWa2wGIsuvgjacUorvAJp+O3agcCnnnXibwnLVEsXtOYvCT1hvvzYgGsNDqq7Xz
yv2orq/lqowMbn29t5tlv4HNcQJiYaAbL5OXuFMgwmng1Sl/nWwoVikgWTYx9mMN66twVHyjZNal
A4gamX4UeI0FwAx1C9xmcwsNs/52SmhM5dqU+mVdfHVWKmJ62i+lTpoxcSqBWBh52sj5VvQOs0K5
P0G65W/91kH5VWST2IM5kGWLgWPV/0CnLOH6stSZKRhhMaWHRK1eBh24sTQwBcIixlTUMiTkQQ0y
w5GtkTTeT5X6xEQPvArExwSay/UW7xvc703q78Dy+vsNaxdKfWM6+SkhMr7WOX0q5CfE/VrP2sh0
LzJXGiM5BZYKr6zDSrWl3etX3XRQSt32m6wRe9olma9k4iRedCNbzhO0qSAvrM8YsxH2iqlqPX03
p4RkvmofmcO1IZwTebKTb+PEBShlH41W+RaXXOfyozanuE5+KdN8P+S4Ei54WPoapmfpOMyfjciC
rNEIelx9ey7q7uk/nK7/5o6iWbqtSW2T5eHu9K+MVZxKosxUuvxoyK8s7wbE9E7M4byfSn+pnIyi
NQFdovnsR7Vs3smGWS2ZdKbkMDR98R/4u39mfHuGx00Ci0GuIsbWDx+pX+zJFqmWHgsrfhZldsv0
+SShb7wg4SIuuPHzO9bT+FlSr0q3eInU5ovhWv/ht/k3g7vhwbfWkUhIEc3HK3lIhzGyK8Ju+gTb
43ngqhp8NetEALOlD2CK/2gp1cbV+mG39F9iKOedxDdsyR+DTxF0C5ZwZeQ+qkP6qGOkG4KERaSV
z/+BifvBUAPxBKImxhwY8p4mdU4fRh0m2CZt8Ck5znkW7RS66DArdurYZYEb6bKZTVm/ku1N2kNr
XCr1kujRdHZUExcoGUHipVdLnmJRnLplCH/CCXSJRqVlwdBrpjtwVsNXO4h59eB99jtakqE6lRSP
Va1g4ul1pymfn8olq3fqCitWL5FuRighPcXyPnvUQrp6r7e4fBYtdh2Si6ek3H3a9ajnWAO5AykM
E8Ba8UVYOLAVJFaFYkiTPZdF0MOsfLJLfW+X3o2dLOu1N65+utC3UIxpF5vCJtyby8ZoRBXomrbu
U0/50mI5tkuh73IGq1+xWLl2FOMoMceNKlqBqbme8pjQwFW5RyR6cjvaDMhrVT0QiMWdzMBPvDSU
E4aYpBzFr1atDgfbOEZZ0R7rzgXQruds39htEtgrTmCeEPeEsVCc5oxW5dLPxzZNf+ECU7/NPv4r
adT/i+rpX8RUf6Wx+v9QGoUahJvuXyuj/k+brsw6ftdEvb3kD0kUOqN/qKaqmUzM5VUjZ4x/aKI0
zfyHq5kU1dIlwmNq909NlOH8g3mmSg2PkkqzHWkv8YcmytD+YehycuUYWJhgHvDfSKI0++MUQvVc
JFka0zUI95r5J6OKksy/bs7t6Qp36CFMm349bwsamOuZZul61iUEUIl4DEC9WjysOxaq979r8mG6
Fl+gpHFz7GkE+FvxTnorinJZxlOBlh2MlF5pwKoZpt7WtodoJf/Y5pSTJ9mlPEdp8gFyTXLCADWD
L7s8IjSI18CTySQqHJL2q6qvV3rSR/sM2PP8vtBI2c797XG5Yh/oj2b5xdRXJxy6tDq38vCJg4k5
3R6FpQXRxY8B2Haml4rzttAbYqkCMrx4/L6qF96PNMfSIO6qvPC33eO4Tn88MyurZQ0K2MW7DEdE
Gg5Zo779Yu5SNMfcjENa2WMBZ5tf8W03EOalq86zup/KSpytJarPON6K8/vDokhoAVZKIrkUfl73
/blac4uGs1yNSZ+BvCxXt4Xiaf3ZnRtTDSJy0lAnjATpym/+vtBs+fUJU2KelMuf36K972sludKD
NtfnhFDCszNmQg3djngiH5qqVh23zdsT3p81tfpnazKUcEXQB8UULHLhxMDnqjtva9o/19IBn53g
w241nSMtNIys3Cuz9hi5Q3fOe8GPtD1xe6yP8of8bdf70X87ZmXIn3bpmfaToaQhweFzvL+7eNv9
z43bMd7eaVt9f+b2wlIcxMK5liu5fob3oL2tKYQqgbEWJV6lcnXbvS2atfhGXRiF75u2tVIeYFuz
CDQ7VnX29oz37e8vsDoJvosDfjX1eYZgBnEXFllBuS3Xt83vC0eeK2/7t43/9vFvh9pW02bK9rll
PL6/ZFt7O87HQ/z2vn9azbyfBqTj08d3+O1I2G3aGDzrWI+/f4Hf9v/Nh//tBb+tvn/o3176b/dv
z/z40T4+M7UzGriFsXekNFp3ufzfT+9t7S+3vV0XH3eDh1XHDxuVmotpu3QWIOI1+PAOoqtbNcSY
hD/YbGf7oDOkvb/m/dkfDrvtsNc7utHWCfPk+gxwWJ+3Na1iKHl/+GFbbTKb8G35kj+tbk/ddm1r
22I70HbI94e0YRgBt8fldrht1ZogeiER+rt33564Lba3sczkURmmYr9t0vPGHr9uq2OWjBDpu1U7
qJNzMApVnG3LRQy/At8DoxXNedu4LdxCp5p627U9a9tKKWutgbM2HX5LGbkhvZKNdE051Kpm9vqw
raoWRJ5Pvx1GhwYAhwWotczJ/fLfjqUYpp9d2pZU5BwYisa0du0pLSwke/6etuZztKKkKNGfVAmF
7dwO3/PCzIK2pxk1Fj+XCbi+Tug9KVJUIyiHJze9iKIWYQF7GFcxbE/PhhP/MNZxpPKbV3/C6TKA
E+GEv33Kt6+xENPrY5BPXKi8pY1yHIdDwL10u8n+1bbun3vfXiZfsb32Lx96XRJxF/3XQ/9fHIYa
aTggUj5uR/a2m+32Tm+r29btMO5239/e4C8/Samm5yRb6sPvn6ab670A8hLbnYzWRXn2yrk8b2u9
/MDv2z4+5333+3Pet4nGtpmK/OshPhxWH1vun9vG90P8d2+zfdr3d3k/zLbNy/JneNDVmaYSUW7y
1qXLu+m2tm3bHnIHv9Uyddm/bx+Tjo7D9pS31W1Xtt1Xt9d8OOL2sNzukNvut2duL4JW/cd7v+1/
f/x2zARe/KJYxW6FMe07tQLlUlgXTf2WzEqJ0zlOrZK+o5UwrOYB8k6nTqA8zEgls3iHiTKCgwjP
InKfCCRNxPcc3G3nLl4acH/uQztxZj+2cu/QluVV53n1cey1gyfUEQ6K+w0JQr4TKf32b7aCNjsX
5WkibAVBpY5voXMPcg0krCqJr3TNj2zFDITIjCJMDQKs4vU2brDZE7N7zttC84u0eVQdxTwkdfe1
SJUfWYmQY9EoGGUXJZ5UN8jgc8TWlw4P+YOXel5oTU6AUTB9sToYCihcY1FBWZJ2TE3yI48gfy0T
UAwxmYEVTWECz6AUOFmNZE7sK8c8iry5lVBtXkklNaRaP7PtK0oEhI2TZ/tdnr8sBfQMaHHVRTbl
ZCPoXOjql9LI55syFVfq0hHo0fQ7sjAfsATKTlaz96jACZ5rvLAkLhwtxpIH45Te40+u7Gw8g/yX
sapLWBAEJi+KiriDRt5VOq1f6yJ9cWBwhdr0rHYPQyxuG6iHOGHWJbCYcOQ4RyLB2hpwXBZA2jxV
853lSupYhIbEWTHJvUMqeGzsgbNXl6AgGaZob+pv9UT/xO1j5Kl1RGGbGHe68RPLGONcRsn4VIDa
uqhs7suemLq0ebZwYdwNLt2A5Y6gpXOmi0sGuCFKTVYM1PiWaJCVTth6aT3IH9KO1Y+qJD3hOAZv
bmmvSXw4Tz2DKlm41R7nuaAcvC50Sx1D08b7kWk1oHCnuxislMhEmngH4yI9JY7+PCYk47TQSVMU
j40ktQnRHzSMbczYckKiTYuKub+Viv2Q8rVsAqjmyX2uEj37NA5ivRu+ug8qRNCDI1WRVqf8UpJj
1EDLkeB37a31oaWvV8BNDLrVuDUKxKzVPrYEALYHY6a3ZjPQsKkfRbJik9jSZnKhgxE9sU+qojs1
2BH7KQx3jNokG6EZd0qaOjvMV8PJKhvsd/vnOB9eRbXMO6PpB7/MP41qX4bL0lmfLO2S0O5FpXcj
jN6+uHQ1gTrTYBY/FTuO4FcUe9z5hN8ATQT9oJ29TrxWjXlrDchYhOB0CLH06kIT++WDl9822Yj8
q6WxZ3cZ9VZSlAHMAw+oKk13HfGT/HBUNib+9L4bg56Mq3ZPLFTnYzfEcQi5ASx+7tf5zu7tNuxS
9FKDPpy3VywiSXaJulxXdXeL1bB4dq3imGrrpXecfcn10eVlu5Mcti7L7gZm+z44jXuxNVqceJgh
ahnwCNdNkjYX7aJnGQS5hmLNjLUfs9UWYTQRcmTFi7idK/u0zN5ypHmi7oRrSFXmcEfW6hJAuR65
29dJYCHYvl1S/gnTgExIVNQT0hHu4a2KB9VA/90xYu3QWCY+qTMoTtY/tEZCdvJ6LtcUAt7SCvJZ
a4uCjCl0k8fdterixJtYB2iTt1A6sCKFLRzWtfVE3CtMw5WIjymvaenAAxuQh/Rx24W0ePdrNr6Y
CF/9eapiv+PCD6Bb1aRf+2Wvt3BqMKq24nmPBVnFa8WTMnQOInXDvIqaMQswcTKYjNgG2knTIZMB
uxRGt5YDpGNrhXFMyx/dkOZecs7G09bCs3BBkH0bqxUpHJ3iS60itJok45xPhnAMVeXkAVyNkO7V
BPb1WmmQn7T5a9+PZUDT/Cj4c2nRJL/WMfoFpn6djuvRzuaHqGpuu0hYB7f3LoXSODQkSHzsFUNB
NtQ/1rrCSRHVJBYijjj0hvEw0uGEnuydKpRDIUPhcjtl+HsZKew9uCdE6BT5vpeukaLG7Ysu+76P
4JxhXHeIiz5smvmGHJCvaMu0ANEufQiPFkW9Pu+WSr9vHPGZq4+GejvQo6Tfu8PAGzJNtK8nHCXB
OysCueNLpjeoeaAzqwuAIArOp5TL9DAYLxrCdQCUuQm0xqkJ+1gf5sjLd86YuDD3k9OIARY8JRu6
k/aoDUzLem+8IjzHK6LqAN3j6PXmEBCXB6rflg9GVKKYaXOi5MjlDRIka/isWw+Ygo2jq1+GT3bT
KJeJC4wrzTg0WbqgxHGCZhGD35XeRV9G3QcIdsPYvhuxsoEDwTU5RV1Hbpmin2br1h36m2bO213j
cO6h/nIRPuenvP/SMosKuDWqEcMdQRffKBDQCeFzAFnW29eR5OwSBrAzc4NouzZLQ2bSJyyzaCEv
HTFGabhkZnaXx9aO0Q4CxbKYl7ROIhqscAJjRw2mxp0CM82ujfVQr70XDPQygsExD8sYfV7tpaYr
531edHUNzYJGezEUOJRFL+1gXUgdQAmA2J3sNvtX2ULXdeYlDbhSqmNEJeDHAuXeTAc7j9IWM7aL
bidwh5vI8/vZQ+4GAy7MNAjNiq0/N+6gBV5bxgQXsqkVqntcHGiOc1U/g6iVp3VkRkQoxF6x7Kd5
XPa2Vj5VK6zY3q2ORcw/7HRA5Im3XmHV3VOtd4/VYLZob6AKeUZyk7v1FI6LlftYUEfYS1SI5Kc4
NKrsU3uvYqR349KMczIYPTXXhpNHEzo3LGP78WUc0jDGl2CX2tGt4RANTYFncUKrZ1SEVdiCV6CS
Wo7pYOaHLks/R2VWnNdMgbBkfjfHeZ9oa0ygYyLPDDpgutruYVLd1AjjDyYxRbW9XJF+hWxdG2/q
yqFYEox8Ux9oop/CCvkQErr0p9BS3JFNJgpkmtCtVU0aeLVofVfx6MqO4jBk1aMLQDQwHp9tiLtJ
p03XFSaiODnoQ2hOFY58UNZjQ0AiV+uHjplDAz6+6/v+lvyN1o+x5CCBVnyybMQxrXqpMfy0sZS1
jZwZK9KiHW4cMDsfhly74kn8bcbdbBHOtpbxVaqPJMPwVmrm7is1XyTj+tyOEfxUPbmniTVyjmIk
miU/cwxQphziz/xaTMoSNI6i45ejnbpqwnzThI2cmViXlnYHOefVWBhASK6CwOSYT66XOBh0Jjeo
KhEZuDTBG0faoVaZ5w+VArEmr6JTwxRabesrIQglsVWzO9KwKBxIyTQbTkNS0DTJrxzeEXlFm0Er
K7qd2RjqqSF8a8Vn88gYF5YaQny7yu7ha/0gKZITQMtxTOCHS4oUG06lZeYzXJrEtmVqIbbux6pY
0hPmU7sYEwVr0i69t8JPVpugyGDg62g5vVoYB8qHQDe/TcSZfeo0OXQWVX6w5xlSxvijUicGEzrD
TR7tIBQ/UrEJyrpD3YnDEps2hUt5DzMBs4RKXMcGjRz8XneGWj1Yw/Az7tBpqkKFD518LTJPkEmR
6DRgG2S7+nBMyjlcm5mhOcmSC0yFG7KDlpl8KCymvraI/3wGQzvMcoK7FJJ9ChttMbwnWMieh4sR
562ZCJKAOvPQSMaT1QkABAjysfpt7DGPtkZyDEmS0Qy8Pz2sVGHiR7vKio9DsS47SF2CMW91IH1l
a6iO+qfMbm+LmJtxQneH/JTsWmTjjZX+bF39pp10+4tROUGRnoXCfHvOwbrX7NeyGojnRlpbpmcl
oWutnKNjTUvbBDEpTJ8pGpaHmNsHSa0Nu2bSuPhSn7y6nJnJnYYVTZBF+o0ipLNpD7k4jmpcJBRb
Cg+isNcKkIYJ59tBzXErx3XTaddwipfrqE3UPaT0L8mwxocKmak/SBYZeMVTX19M3cSzveEE87TB
2hUTcMfck3SeJy9YIj2qMQyLKppe9V67crxRO2nLiKTjCTg+30/d8jqVs/HZSrCjzhUhJ5azEU4a
rM6s7oZre5dpuneMzeiiQKUU/biG3iDT9JRrlHLfPWQ71yBHxCYZ5lmbCXTP0yZo1/gUgwofwehf
rLpbcIRZLUR4JzuJ1oPjDb+Ei8i2iMJETX9g8orkDaUZooUUXQIp4UnR/2zLyNsTMndxUWykjZ7u
NJTggXC8H7ZSIkccaA1715aDHWxrc8eEetZF8Z3b5p9rPYKm5z6ZHaTKkSLZN5zlsY0a/tXhSYtn
DoatjO+o+c2oEsyczWnQ9EB3LURkvf5MlvJLUiNfrx26fSNBmQhXRU4GNlqKzs9xPD+OOhrf1uMv
U7Q7zMiUW1wmI7JUm+K2iS6m4kHK3zZN84gBd5Ffv23TnFggPJjK0/urYpn3W7ZzshfySNuOcTVe
+tWZd00/olhYH7rmoSvM6XbSpkNPTh9UkonooDUf/Qkbcz5I/KRAFkTcwiw2awYnHEdUsHN6sUyu
KiCCmxFO8F0vF0sR3bW4mldlfXHiybrdFsCRa5DhnbnXa+ePbZW9NIcV+jYeHf+7bVhdSIpmqh8k
9a12rehTKRcDJ6NwmlsuCp0hn5iOudT121UugGbF0V2cBQ8XHnZ9YtxmrZN+mobubdP79s42v6RM
f8/bJldp9NtCzOuunLo63LZtC0OPcGuOLdiE8im/7cCf1WD68r7F0okVRqxfnbY33nZECSQNrzew
623Fbtu07UxztbpY9vKwbbLK/2HvPJIjx7JtO5U/AZRBiy6Ew7WgJjswMoKE1hqj/wvMqsrIqGeV
9vqv4xYMSofD7z33nL3XruKzYSAEDaPkRq+wNNL52klSfBvr6WtCMLUbJQADc5Idp0lTr98P5sL7
qux00Nn//j8Chws/aBXQeaKQMEan7XJUhH6faql2jdeH7y/uiQ1eyiAFqNq1iFYIWbeDLNTtRatM
/4+PG1RNm6bMVKf6/nxUaTKV0XRFqHdZLNYQqBjIoOpevVpWKly0+BCuHygcb/544GhFRG607GcY
DAJVyMqHxtfj/fl1E7FO22wR6z9+kCGW+iHM42te5f25wm74xx21VHDwyLuwrYwM8JLq66YKZniT
k/K+CsLp8P1l3w96XZJFZwKS+/7w+2sls+hw2oyi9/1d3/8nzzL4pDI9Zf2ESFQMrWtWKNY1TPmD
FaV/C4PGun7/v2zkA+7ehFxIU+R5rF8W9POuMlaz/fqdnAKvYiwptG24/8o57rZCaOnXuiqNa1VE
tSeRseJyxjKu35+QuqTdiRXApu8Pvz9Blgditqx2lCTtBAp/kEttjop0iGcqt0E7/vm1UY0R0kpb
w8/kOtmYcxK6ixBEt6rQTHeCY+wpRlCEjoFddAOBsMegWMe3fn1Qu7bb0VPCOTNN/wyq+T8Vwd8B
VhXm9f9NRnD+HP/f9j2v2ihuPn8VE+ANX7/zn2oCQ/wHKj8TIiRqAXQJ/6Kryv/QNBPy56of0kEy
I2P6F11V+4eCMlCDmccJF9EqmMB/0VXlf+gr5xKZpiFpzP+V/42UQPsPeKZh8JNgAJurbhjtwl/V
XaoAdbg2jWVrha2Pg/qk5NQssSc81kfSS4DSyZva2AeyV9Zu/9C9qz/Ch+5JRfNWuDM+NVrYjGuE
56469IGPkVriUGvRO4ptcWsh6RUgO9vRY9qRq7SrgrvMz10y4eC001D2JPoZgRs9Sj/rg+UaO8vV
kr8Rt/6n/Hd9jpbJZdMUgLW/cyibAEy6nJvLVlyMJxy5d1RH7ELsJaP6o2/6L0HAhchu/arF0t0v
N8T1D+X1r/laBGr9rsjmt6u8UsTokWiEKvuvV7jMgwmjkbJszUdrPIhf5V1zoVUhvnWb/Csi9Ife
6Jdxr96VgaseIqLO7oWNebLuce0tl7ry1JvUnKRjvZff8/OyS29p77bnuLHHW185hDWc53dzbT/Z
2r2R+EviltvpR/kUHZWr6FfmZ6jpuieAuUs/09HDJvTaYqSnTrFRhWsn3JBUvaxadv9WP+aPQ+tw
KMF4mRueYbnKYkuVw4iMtDToOu0xP44b8edkD8qWc68JDgh9JvJbt7mvz4iEpUPrQ7Vy87fyEdV/
9CN54Olspufia/GFuyXekA23xWGZyvbwHprb8dhfEk80NxTPW4jnYGE8Mq/Syv6SD7hAOgvMhLCj
29R+IEjvDVtwMVDQXlVdYde8AbTJZa95pC1IeS3LeHvs8AFZpgXsws+S23xdDCc8hbhmoH/c0k/i
WTlrCKfyQfOXO0q14jkfHxgBoEHnckDqfine9c2YOkFsa19J7RgnHbgjioLQKwhoC7e4GMeRC0Le
BMUiFABbn1+AiinE6MHtySSvEG+quJl727g1b+NB/yivwaUrz/I9sxRUYUO5ZQuMoIPdxb5wzvfj
OdzTKwuv+mGg4+LCy21habxn+9q0+8iObqWrfCVeuKHDldMmg/j20aFNGDYR6hndBRPwgtSlQlON
F+RkHtTZNUanIBDCIzj1sPjqJvLU1rESD+0wmtafwaniUH1aXsi6oLt7CZzsLTrJJyXk0rYVpzmy
dW3sXGDrEt8gwRlKmQ+Q89lK6GC78Feyz+aWUTSe5dhWL+KrDI/rLtwZjR0ZdOocbH/kkloPWOSM
hFLYMYwjuC55C4Vh1zj5Rb4jPsB8DD+AG7UH9sn4OXg0bxCauLXpenVuD4Bhp5/zy7gTOy9Xjsat
VT0h8zjffjCLYQa1rbfZi+WynljYvp3kxE7/tNR22fsGOXwe8mDeHXb2OZxVriYt4wfaWvWl3OmX
FgsCzCDa6jG5y/vxRV5fNJUew2DLMJ/dzOve9W3s0vCQPCtyFrxATrmxbhoIdDs6IfjERqeNO8kD
OKL/aOj88QT1TeEZNADtcOFC2lThyWneBtVWNezGac6ASDm7nNLEoc0ZPSoMgWgRD14AuksHrOYx
05Z+knLmIcx/5dQDi8Wet9OVOb7uzzStdxjR32Z3O2+jR9RD9KwoEMKL0bkhyaIPwXv7JbR7hE3y
aRh283O1Z5pk2dYNXfg02YI/N2Rx2xNpKg7dTfOi9I/WbTh1r9E+0W3jdb4Tn0WXSRPMnjvp0vwd
bJvt769+FYhBqzbVkCSivSTtN1WqnC2mNtK+2bZh5xbW4su58WzG7d/YMP5jEV5/jWbJhiWy2cm/
ZzQgSZ97MZDqrSaND+uvsOZpN4fT59LCaZ3x6ohLzRb/b0nh/7D0y/J/7q4oBWXR1FRdNUwVufJf
134o06o+WW0LmDl/Jp0o8LSpSLbVRApPoSvCG20KO2M6E1RPSWhBsDLfS2UsoAa2zgBHY6dW80O5
WqCX1QydZeWy6TXY/KtROsUxPYVC4zA2ajeSMmu4s2PVMyfZ3DSyBO2IU6Od1u25W43Y5J+4Fs5s
cbVoF6tZWx2BAyiJsU/BQtVt+yRXeLJ1gy7oIPaWk6Hc9RRzuevyPNhwlxtCOEPGGezZLB87zejv
Q62VT1ZW4EqsBsQXnGGb1WJu4TWfVtP5vNrPA3zoFn70ULtkIZiBTPvRh6ODgDfbNBBEmDLjv8s3
Jb52oickXxGxDfbFstFTGh20kX1BDwjBauDLwB5yyKXjvVEM17jgKfCydywHJh0BstEbSSCUIK8d
M7Ke5aoRXIxelSs1+E84KJ/lsWntuBTvUz1QGU/Uqg21YWChkmEAaQJ233mr1c1Nz2jJiHO+4cTG
XGgF6xAg/CU/RFLAmlpEsElkA5lyBtxKCyUFD8eiQi/Nzc0kFhtBTiNbSUTj1LXGKVG/079HNj5D
vcy4S3xdUD/ooahnq6PNjQEr6I1sOwwyjYBOo2HXSt40JlelFH5YMn9ZoS0PmvwOilLnDJ3/bDh+
b7VKZz9baFgN3SkStByQNodIOdaf+lijgZ6zUQRzRNOMImFoqdEamv6Lrt9rS3gvVpjvU+lMc3gr
zNpVmn7Wk3a3VMBEVTBZk149VRM8mUsvIulup/Zuior7JAgf5Lj9mSBcBN+KoxJLCxDD5/Xf6sj8
OTa9JRYSzPkKFLNFcjURfwiCb1ohNOstxr6LDnpZRcYprx3WJFGcJiF7qNIe0bCeBIFxpWrxSpvy
vkxKwRcyMlIbcomTYcQeCtrObnpIu/gJRZO+2YS9HVEiTTjCQIXsYarknwBvybcuQBpaKa3b1BfS
fkZI2jdsFPpVNLAWzuwM3XngFZgDmutcnWwBBVExLQ43/XhfqaAHmWuZMrIFsKnqHPmF2LvrayYG
wmbKPq0s3BgMckiJdMfC8JqFiYVZb9WrXpEcpdFYIsGoINQH2YBr5j0jR/DIE+3lZtc3sZOTsxZI
b9ogOEYj2imFV6F9kpi7TPfLoHHUHB7NdjwyTdjhAITnGDtGiqF6mbHQsk9OsX7IjUY/KGGo+nGe
X+ZIQy0XBoaMW2jdNIAoHOG+mr0dGudFcZNyHndapwYgV9fhXyHVO1kv5m2S99s2DVSs1dLUH4q6
uRPKMPDVEsMzDoLGAX4p7UO0XvuKlc+uFLN1zUGGVT0Me6lvVYYvEx6iqvBMCSXQXEJiBNKBs5sH
fZblfRY31Gyy1YFj6cxr0A2FUwgQphOpJbx9VipvjOhxTioNekMHUhxQtH7/V2w+FwNaT5A2ACzW
L9IiWmvf/xrkH7wjksOiFZoDeAMNV60OXtis/vcuY/mcmL3tAfV+1qEsbGSZoLlr7GSzLV6Wu5Ym
PN4G1BFb021P5Y2Gf+wPCCK5eV/lR9wIr0nlwcE+YTM7QQ5lSn1oU0e3XOu6YPxunfR1vue9Xx+B
tU1fjU+cIhXCEfHKqw1UxrTFV2GiWore26O6mU4MM4Jz+ZEfKNlF3Oy2/MJrpL+Yh/Y+2qoufU6D
CZ95MSofvzArPWrZXOVCOWLnjqrbtI5xFq9osSXK09Rt9P2qaAmxU+Gb3Uk3GvMh2D27eZXAshnH
FResugYFIvhXW/swr+ZPc1d/xsNrtLhpgvAOzgrfOHzViqc9rfnmToG9xmLqRtWDzsfNzpZvPJUP
FPLhFfbjk+EbvniJ6Uc7BptYQaGhfGVvS+IDRfhY3pLFNvwawQtcqAR1DWUzXVq3O3RbqeaoshkO
8rQvwz0d7klc88LPBuMlzdelw5h6obyZx+1kbhSqK0y37UFSdxrjKN5t3cEKHPHUDIwpPU20iXLD
rlSB+mTKgScXQI436leNUB+e3q1mbTqApfNiE4aMbdDWC9lPHMQZU+3iiQkrL3zOOr9yca+aZ5O/
HAXUDmdX8yJXviLRgnfK2UGUnWkOOiXtIu/NeMfDqeDptbaAtsXcoP7R3fGFa5yuEQN+JzKp2spc
D/04wfwbkU/ZOeMo2kMEBnnxreRqUV1+aoGjNIfmA+stLw9uM/gYcLpYxi+Wvk/hToVbvbgbh91k
vQpnljDrrGl7/VWovGHLbZELOy6xEdp5eG+c1Z8D0OjU40jWVczC4L9JzkLNaD4Y4LoQWgBDPOg/
NU+4LU/BhfNT+9rknNrvugd8+Pzu8I3S96U4VrvhJ2eyonXUT2UTn/VT/o6ISgSW/Dw+xpMT6451
5m0DK7XcMunVC6d8BNB4H3HU6mzzlXeA8pFzWEtoBzqQgixkmNzgjzUSDpfpz6NGqbq4snTQE8+q
vMBtnge4QOgL+Pv3/L1if5IZ3FN2c6m9qaM5bz80gDyh89d+/SihtAx3PE1+9DBcS+mlZGBs2iZg
f82Nmf+mDhfR4CB5JlFOOwJONA7BnoRKXMCoFjtxw8+oU5cXqCAA+alPn8LFz3VHT/2sPwgfauHF
d6G0RSGsWX5NIXa2LjOup8VeM6d3wzElHQDbvceBMxDs2m8OfbqZ9uj+T7T3qGzQmFpO8iJax+wY
FFvOtjpKFortYld+YFIOOM3ZEbUJw+kX7ivcChOzot6BIiRsZdaM/iPx1G2BXPYYbYuJGbabvmR+
pzsUAxzARm96ArCaXjp/xSmOLoS2FsRP5MgywCIErdwiTqh747HmQF64GKe4azii0hfwsjcYBdKI
ZMyJbpzIUdenD2ihBNt6MBnbPyO9UibfdJRd60gv0kb29cfMp5nzmov2wvaxy07xRnks6Ct4xvFQ
St5yP+bedK1Fu74S+LGdXrtNsosZZ55SlrHQBZnLwv0zgsSwzc+Ip16GF9U333gON066jNyjPXBP
ZBLM+I4ZZizP2hG1N12g+swN/M9NUW7Ec3CHTAUMHac60q1cjuXdXXsRXuuDdg89vnsxb5B53qJd
e2Ai71Em3MDIWwxjWbWHewgqJlBWO9hZG+tD9vInttDuCnFHOk6b8hyemx+g0maD01VKDMVFUBwy
wNTH6qN3tRMrrPqgnOPH9BBuVXlP3APin2C2ZYJNxG2WMiDbVeJVv6kn4758ylFnrDkNbhG6AXed
tm1+cjQAl31odtKL0e6XC0e6MzsMrRDOiPFHh55Btq3Qi3izGq6xCjJx9QNN2nPdc1d9qUklZDTq
NS+SgmWD28A8A+FrpI2BhCbYRsJ2gvIHzi6CjWqX6U2cjqW6kxNUQ/ZAR6HfkHiv2kxSk/LIqVL6
2dYfVBUWiM/uqN7QgiMMsKWNeZN9615CxQZWREe8iUcbXpsTe01vN7tIdlEcTscY2BUw7XN9JpV5
bY/rjsS78mtAX7Tjtguflx/5+XuZU71wn7/RXaFRL73l4ZayyPLma+6X+/QWxntF+gDwl8AiGU/x
20jhlR2WZk+wBHGYJnKYTD+x+PcklRFNPz70AD5D4cseat80vDK5sv5YsAcy6yHdD/ckrv+QngXL
5UQwnrJXOhDKi3ShAULog3TJdsumvkmdnVDP3cI39iUWA0V5t4ZNfxou5R0EQe0HMD0Uis+iiHHQ
1XETcQFGO2ErY30MOQqGti552eNUPYZoQHQn1XyLvQVxl7SRWO1ek7eO1NGLTF16m16C4J4En5QC
dKdwxyayqzUu/NfeDt5CzEUg0ySv+qgfkWcGR/Wpiu+Sq1kdLG2rbZPXtfAUNiSUrLYJogfcBlnM
PrksCogsb3iWttVG9aGMkldCQ2Qr+t2O42l/ilM3avxa3vSfJohwxtCaG9ZMKO3+FUnkcg7uASl7
wWv/CYGnogp4YMyNzl9pXN4o4Vn08ke0PsG1vKlOeFcd88Uh1goFzJey6d8q+htf8z5/lxXwOE7L
oQ4l0mk4YLNkd8nu2fPim+XM10EEg7fr9giL3khZrx9Z1ZWcZdIJ6Y2d00Nzj/uKXUTZmk86bUpI
FhcaSu/KRvzkA0nzx3A30WemxTr5BDkkQHKBMT/IdC8P2h0mAC3aRNkt/1SQMQ9e/qkZKA5ui3VI
pQ0U/GKjGOcQFyvuTyKROSeIbyrtlkz9GBaRwwnyovBl0UlehxzYqV7ZbkreejEH2xGAQw04Je0b
N6MEqsH4xqJnVLioiXNOfEm21dPMAf2lKJzg1ChfbfOjidzmynOa2aMGJ9iFn9QwxaWhSLgphR2Q
gkmVsDc6r2k8CzbDa9JT49rqZ8DLiD8s5fhh94+QEbiPo4fhOPw0foxvgQ6gxFk+6k9OjRZi7sYJ
vlp9M7HRjJyZ9/SStecQ+fa6CzmSb+yXEw7XY+7nVJfuqNvjOaXMaCqvUP1S2EiDWx0AFdTn2COF
YEaN/FPcUSLGqL8diOanekvDj+Wl9sJz9lrsEj+anPajrzyCW6KH+lC2EOttdoqL6ddn0zyI/vRJ
EMmZu1IAVPKwnKJT8cN6CC/dKU9s9YNMgafmiOaQ/nn9NM2bufiSlutKa0QDxAA+2RUwBhgn/zBM
fGGbyeIoY4OkJyeGoWWMHWwwQxmd2SzC4FW5zhMQsf3CKTbSCNcBaSYdpu9PkN5xGsD7+2I7N16X
sdv262e/H76/7vtf399mjCELeZq2LMq9dLCQoZH1vn41wRrVPpjRlHTbMU+iWytKUDcnBcrzivhg
nenqVnVNsZE9Q+Z6VUo4+XmlS26C5hAIKDqm5BJGE2/sHHJFjhrL1Yz0FlvRAQ8Nf5vV0blVc3Ez
COwgi7FGKaCMdSHOg5gAbUP/SGbx0EvioxMqKgFwVwBRqTXMBk61SDPK0uhzBlEInbZ7lVI98uq+
He+lHJlyDmiwlumwixYFd8dgy60DOEMZxu22VaAABua7HKF1iYTKBQMBsqOBYt5ksitbBpDdrKFp
Lgf5huyQCHrIRqtV0pASCBVxCOdsIMp3U2t4q2rgC2SDlN1dTXUE38O1rMS0m4nQp4yJKG7z8aD2
7OtVutBIMcdDlGQ3IaiXNYgjOEWt8qqrkMUX1oeEoJVdMdPJVIXkrirHvVkZB4PNKYjqA/k1rgSO
iPqRCnksg1sWB2+qkrb7TkZhW5JKoiesf+2ibRCdjoS972Wj3KXhgfP1tavEzMXQREtczhnDIyy2
0buQZNSpu3C0HqM1+SJZk4AGc98agKuq6UVPC3k3jAJzsk6/BqQ69Q0WXUv6VCuEqNoAFZvol8Qn
BJf9V/CTXs1eVSwQ9FEGy1nMSgDT0zWeEEx3S3jLi0J7yfuXVihFsqe616JfaC+PbpwED7X2JaEq
AsuZPQ1Rxr5apyRUNNZXXRgHqZ3APwsksYgFf0M+S149qd4oo2yb8uVZ6Mxh201KbNdi9LXAYpMQ
dzZmmLnROKCJp5dX98sjilL8Q4kAHVdA8xHqIxOGcHye118mE3GRSjNoBPwGyEE1MFQWdpFuAz9H
cOJEFkkKlLdiRXs6VmC+pyr0eLKK7Abt6/JMxs3zUERnnT0U2wHdxqF8JoZl/ON780T7Es1dKsHE
q4hwaemngRXjyJ+Zl0xHldDM4gOqxZdiSrd97emgoVXK+5pdBy/aE6tyBFEr5C8wfkhB+1xq4z7K
ORBXBSWqUnaPaGjhgqgKtfZofTSTi6DzQ9UpjSFyHLDTMDDLmSCoYGvVVwJmXpqejiNeYrvF3gY0
bz6WQ78JK44McsQIJaljw4uzzEcAHO7uIo2hUjlzokuj2i+lmMNMC368Nm7WbDwJycixyUApTlB6
WhG0sVrRzCLwZ4t+UN7ttLjbN3JfMOgZNEhVj2S64L9TWFIykdMy6dWlC4rN63Jl9uoZUjrKV6JN
SLLYDyCrNSN8APq6Zjn4A+fSpIOmIgnibWKbaltoWUL8EETJu6ai/24lI/XMjtzBTEl9pcVpkMmW
5SgDfQtizlDQ1HT0YiaILJGeMteW3QAOBLCbuGFfXYAm3uKxeZRqpFeDMRMX1krQZ7s7a0S0XIvj
Y66CLItlnZOMgbxebhlbwHxJRmwwsmiE6M5pwZL/A+XmpnBpuTsJemhUSlqtUWH1pv1zUsL8DjJm
Mazh+dGqnxSTI5pUJK9GZzG+SoL5rJIYRHTJwzAmcMdaYssx/piF6JclZ2k4hjLqewHTSDrLl4o5
oCCWw0a3YlDABohda0H6l073iYlBQsqs9zrj5FpG+eOEkD4eeK1QbzTE3JD/oab1uaLN0HXBJwg9
Vxn656pMEsAgKlEmWZJ41cxgTVSnfTvszVbGo0UhW3WvIroaqToz14C9Aw7Y7NpPa2Jwn7cuqBYK
/OJEpB29mTw8OXdIroiSq+9hC5A31vjDiAwx7sRxlzfNzyrbW7P4HoY522nRo7tcDRsgd2k2Gdlr
KmzalOlvo0WnrEReziyBgocjzvz6rs/W7BB+sY3bqHYKbC5E9MnHrqcr0sD+ZOo63iHgp/BI4psI
PE/LtHyr1Ix9p7LH7m7dhw1u8oxcD4Sw1bZtlx2O+n2QrNLfRkAQKWZ309C9DhUM5jpfKE/kkMMy
NRHY21spCETw9aiflEs4FAekE5dxskJejR6pGABOWyIMSkBNmxFE6qgaHwILabZBKvqRwZm4CPG/
WGlmuKWVP5bTyH9VtNWacTjAznsUEda1yHbTVsMGMmYZo9WR7u8g+y2rmQ3rmnbHoJylRX7KhhmK
t5r2EFX2mlYs7wtiKilcBPI5pVtuUoNmXfU4ThmHaL27nxQ6uMFo3KCrU4urLPDyyoVsYQf2yIMn
Zq2hyrGKSDgfF8UmrRWSLwg9VQQ/rmj0KZklIRwudkpWHQYzvhd4/k8xzXPS5F5SI43YiSOqRTYy
Ccgy07ZR3KkE78CuRc2MvccZEoV1qlHjTVRxsDfahgNmQOxTLPTlLkk4dyw4IsQwiTdBMQyXFPLA
kJiGq4/4SULZcqOFOBmFuQ4WJA7AsczRkNgCNbUSZ5xysDxVultEaZuTyaomRAoimhbsCGorzXHd
1ZfJHVFsuCMZP+kitw7Y29LRg2WjRJzLJEQsTpAI11nt8p1WqYnbgAnHhltu6tIo/GSUv0ZYQLgp
YQU/DAK546auY49IODqgUiVcJGayG3mLWmxns7snAoi+ZtfAtze3mQFi2Gi024jVya2WfhdP1jnl
EkF/Mo6VHgguwR9xwtAqy+L7esa0VrfaszzBRBbT/DUNxMexiWZf0zUGddazIYY0+tDgawSvO7HV
5rsh1F9UPNNOmwiuJikpQ5oCm4hqbHi5x00pyfDbQ83WdXoC5tqz1uTsbhGEQ1Qt9w3uCypdVVM9
qeJtnKvjg1mU2PxM6ScJEc1JTVqfPn5lR2pVb4agu0P/XWbGhy7HotsS4Rfm81dShtEGvIVJpobu
lKrq9RP9NUmgYotVcGp6iyB+4l1t1D8MbCe8ltwS4Mhzt5ta3U03Uo5JRR4KyYHI+hiIfXgceg4K
KuoIvCLI3JP4Ps0TONAmoy/LRBVUM8pOByQQIHiywHInJhrzSF8DIwVhjlQGLGwnQ5xgW1q3IGgR
VM/L4sfFcBnW4GfokHIEmHhpYBe3K7v4+1+/fUj2+ryL4ByHK++YyZAnrVjkccUi//nw/X9mAzQ5
FsO3MAny/fdDPfAOYMECsrzilgNJfhX7Utm3EFW1FclsrXDmYcU0izXAZm1FN9crxDlccc4rzMSd
VsLzinpWYT5/k2GHFQOt0nXSVvRsuiKivx8gat+EHHw0+BN9334zpeUVL/3Nqf1+AEUk7btXa0VR
k27zz4cYeYG6rMDqlSj7jZX9BsxqK9ja0MS7/Jt1rUC9Flf89bCCsPF5qP73tPv/RIJ/IxJEVUDi
7b91Af8Rwu7ANfwqmyL+C23oj+/6F20IpJAEFwj+oq4qmqYiHfwXbUhW/0FcN2pCS0dKgO7vT42g
/A9RMimjJFEmaX0VAv5LI6igLATiiOYATR+SN0v632gE5d8SfEX+LEmWCHo3FFHBI7BqOH5himIm
Jp2y76czxHXSr0oRzflEhBs1uh9WeHdKdSp2vRqbbh2jVRUarbGlLq78mJy7ISjzh1zMfkBsOA6T
FcEwLs6xTp8woskpF5ecDWgfqPNbLJiVHzXZOtFQt63F/mia06VI5ulidaa++eWF+B8EGtpvaLv1
ialkkxvEU4sqqpDf5Bkq62NqkRFxDtn9/JEdSu7UH4vakDsGc/9YkhDmSnnPQKYBh9j3hAI34ySd
q0j97KKFHttE20+vppNMvOmWJMduw+Kkn5q0gn3W9FcjjlTHYn65RUIP09YMslNgBj9xL8ZbcSru
SqOXHoycLowkt0h/UFEcqJU6XxeLL4yp46FB0GKz23lCUYNfHYrkoPRjcki7liA4A8HwPCNL0ycp
OCjRiCOdhI82GJTHfrLImDLU6BB5WiGEnH5N4V5fKmVbqPOAjK2J/+aa6tyrvwp6vq+pboA5l1Gp
Quj/jSSqxmRQEBrbncNl7jYDwOeNNRBXxdIePgw0hbVqmffIJPhjY4G0xYpuZzn+NFUEqLFVy4eW
tKmMsuwyDHhCupISodApOevEb6ZGu0/0LL2DJkU3Q5cfLcLlOUxoL4gwBqg/OlPPigownESmLia0
6ZGWWxGL40NaYqiJ9OSeRByK0SwNMQFFlWQbcg71ESgr9t6gcXnTkSRRmtll0AJX7IcuIcmS2n+W
R+lBAZCHUOlqRnr+NNMTHWBguZ1WIeSSyss89HujQjcSz0u3jWTtLo2RniZRlz/J3bnW+vqoKNl9
nOvj/s+Hb1A6J774b9K+f4/f5vUwVEU0uMt13sOKvL4HfnnzGrMQjkKVtedC+8ChVB7MFCgjeCZ0
FBEqMJxG8WFQNf00DWrsp7BJ9KDwajk6dDiFoFdo575TxWOMz1CJBN/qXKuuxaf//l5cdV6/cItF
QzJQQBuEcLLG8LDeVr/8mZo4hWrVhsVZlBGsJal2IqZKA0U4UqvNuvU3v+4bEfn777NEDob0SgDz
mr+99Svu/6UGtnp2W0GKLoL0WXcpVSBEXk9qJLimXcp0T1ms+5o3FOev1tWtvjygNCJHTBXvjDus
gOFTp4j5TiQ4BiftBxYayvpYeCqjDLdjE1R+GYiF13JsP5Uws0GfrAh8MdBPf3P91j/4r0+I95qs
yaqi0vpgN/nrBTQMJY7CIo/Pmqq8UehHByPi5icXuGG5CmmK6yk9Z0MbvHaohKPCSgQ7u5c3iV7f
xbEcUstEmMv4JmVmNWwr6fr9kKrWp1R0xk6JeQsSWZK6xLeHh2kpOqeNGtSoWBsHiWdnEHm9GXug
O0E9olql/UsfTNovaxiDGNfqpm2M7CwaAZPNJUGGB13HiaL9TLvxLCW9QQs0M3u6YU5oLS1LQNXS
J2FGGWjpdCKNzpE6S/QKCZ0AcHWQXm3/1bU4MIVGJH5GklW3j2PpaGJBhW+RoqfVM+Z7ZYHEW+2K
83+/7tpvykJuXNNYt0cFXbnKRrJunr/cuKLeozLRAuE0myQhTTLFszbeTA08eiSw8A4JWicOwC6N
np+pZCafCtINXC7je50aktPAXb5EQiLu0lEY/A492V0yIw6J169Fiz0pwvyz79MzfuvdJOvJW1Jy
XuHMEl0gbczXOqPcbjhSu0Ohq++qFOAjqe7UmqkNfGMGZsOqZ6nna1Ll43FJF6aTqiXswkK6H+VU
3cDwVbfRYg7OUovFVtDEelOok8qkDuG4UKC5WOLao8WVnckaXyNrXod0qi74s5onFX2z3E7PZqt1
J1Hy/vsFpgf8H7e2osIyN3RQqxKeSWP1MPxyifXGjMUm6hSU6gG2O4lWuoVl+yC2E/08QOV+Bh9+
+/2J74fJDALo4uvXNHRq6s2f3yMFwo9qqWgw//vH/PIlmpHQrP/+4X/+tKHNE8SYiMH++Lnfnw6y
hF/xy1cuuiA4YApo4ehM876/XRib/P+TdV7LjSPRlv0iRMCbV4neyJuSXhBSVTW8z0yYr5+VUM/0
jTsvCJIiIRogkXnO3msfDbvc/Y8Xrn/4+ZfrG0wrM95Frvv285izvoP//jkVPX4MAsvN45AKzUD9
/z/Tf8/+d7/WnyoJMRjpj7i+Yr31P96s/sPPe1r/8vNPZVvd5xYySSX3nggpvOinrU8g/YEi8Hpz
/cu6IYqMr3+96XLKUshKucbvLWUt2xj7p+HE50z7QVFbaHeo0j5RpR2jufaOCiXRczKPfVPe8g+V
d9KuxetsjISLuRZ+W+eCYvIfcxJIoTGnCkyqpXarpsX03VamtyFSkZpCEGrb7FlGZvuKfPIuH2g7
sw5K9Orw3UbnuQNXcoWrCKfASvayrs5c8HHPah9tDhQfTyDh1Npj265u245pQoEB19ZO3Hl6JAeG
6Dxq3RkRdGL0STyBgnK7CCQdSDnpKdHtsEkWuQnN6RnSNHgv7f/NwgBRDKYG7QzutEe4yk7Eo9wO
2js8YCL2sz+QVkhHwlucYTLmZ4MdgO0YAN+9TKJ5W+RjgBYUhXvlC8Ra0thXq29ZO5htrMyp9jQn
vgKirz5deIZVjxZ1pgSbqZDocO2H1s7oHIu0Wr3S2jVdYZ9utY+60IZq7awetMcaI8uvZXVdO6dC
NzyTIT0bAqMBS2mszJE89BrmUvf2xSMKkYcpLcWYPLS/2yqnP7nXPttuLzeNbz/lSX+NUPZtwL/R
nMAl3mIX77RvvFSkB8UvcdTGaEMxCWAwrzGaBxjOe+08x+UstpN2ozvuJ0wpksVwqYsZ9DuZjqTI
YsY3/Hofgrk8NyYjI5hu7XXvWzJG/XOvPfBcsc+FdsVjsccfj1He0455hXV+yaffWVc+VUFtXAG9
bmftsm8pEMIVNQk26YaNQToGkiFMr7G4kLspb2rlHacU2Qnkuqynj2flEOMpe146Dzkv8Iqj7Kje
9kWNf1agzLSm3KZanWLmkzmzG1ROdhFQ6YYgsNiJlnLTMydHmoBOuQ0WDMShQwZkr+xjr1EElYYS
LNAJAkSQ5fTmevkfskN3zdRjtHBzwkKa/hLCN2g06KABrbHrYB/kMBCcIL2UuHip1j8JrvMUwa1L
DTVBIanVEIXMxZxljTMN6PIQG9ABwJRPedrdj4TXtCnOgXZQD/0KZ2Clt0BrSDW2QTZ4ipK+vTM0
0qHRcIdMYx4CeA8IqpNTBAFCQYJwIEKYYZZQO6XzJDUuQmhwxDzVVMdchlZCyv8sLjUoW4MmJjKb
NXii1QiKDhaFrGCUuaN5wUNF8Cm4ChNuhacBFiB4qQemKGCKMDmNJC/WefCtjOSeAaukWF68zdIo
WNm1UDxt5zTHc01YvHmqVnyGBmlQnXl0GyBVgcy3afxV+YbYEKbNcaCFhp6HIH1uKZIl8516CfLy
3hnTrcmAiH6xjgmYRgE4hHJE2p/jX3FJeJWAP3IIIJ1iPWgtFhG36PCngFN5wsW6ML+88SME9DCo
8zx6Hf0k39Vlc7FMaoPC7j44hlAz1GF4cIqKQbaindWNC4K9zvsgZY5eNZyebdsWtkZ/kb8Awexm
Ki6hjzg6KKEyNdJ9tpmhwmiq64My7ezWNjpjk0fh35FoSyJOhhrQVHBmOfQNHvW20d905vlImELj
zcjgGMx+guzO3bMUm25bDWpxF7QY+XXSABelUS6kQNKZRFlhasyLp4EvJauiRSNgSpyESkNhBugw
OZQY4BZkZGtwjK8RMq2GycQaK7PAl5kEjhwJcaZQarzhixw0iqYU7ylkGoz4dH41rKbX2JoIfg1a
9WbF2WiwTb4ibjTsJvUfxWKHtJlYNAp4OL0G42C1hDWCxHcqTXTtFv056plndT8qoDrUvgMN2cnM
cp8wHt6mPSIJV6N4bJg8tYbzxAJ1N+uiQ6zBPZb3KeH42BroU9QOqvzwElDAv1lg/oQr/EdjgOBe
PdO3a/hwE3VSDQtSzhcnmEJCiDSMgRPFGtabAsJQyqx60cihdgQ+BFBiX2k2kcYSzRpQ1GtUUa+Z
RYX5BPFo+aipscNBzTA+5Ba2Pf9XD/EIHMK2hYAkNQopgInUaTiSBCGCykD3rjU6yYWhNGmYUqyx
Sg01B1AcERGYeJEk7CVLQ5iyGBxTq8FMM4QmqVFNnYY2VRrfBA/oTOaSt6cw8QAS4TnHvdZAfCJg
5q+si7+owNHKqengLUt1a0GJMjUuytLgqMwdkfe0qXeTT/LaabyUq0FTOuZQePW7rxFUi4ZRKYTp
Or10SKlyEnM9RP2OASZrHff3mEUHkrGtX5gj1JYojfGsksi4qwfa3+sz1s16t1jq5N700+kcewuC
W/0y/XqLL+Z3mPC/1bIYT2KS0wHUYLBP6Hi90CH7Z93HMM5Xg7bte8f1dIfCAuQOxIb72SjxyOl9
1OGjqkrx7edFtmk8K72bRIM+UZId6US98aGqfrvuK1iq+SaoCdGyjak5shSr9hIw7zlPa1STQfkV
0Kf/Y1fIX7NB/DLosm5D22gulF3Gq2Fq54kpq0/wbvT5eCpfPXFVIJeeYbDOrN5GMiyWpX/sXQ7d
n72paz4P5W87MMbb0jRNUq1CuNOpoZDwSOc1bqNfnt6ZKYuriiG1YJoatpOZpJdRCu+aFFwyUPvP
n0tSwv3wuz9T0OEklZ18Zspznlg1b+cYAIBSlvVoyhghnX6a6b47but+zwMRfE5W9/eYr6yTN4hu
R55j9hbY4dv6TG9x7/Iqtd9lgvaB1j1JksBE7tJNofv0VqSMTwgUyEK8/k+YZAiBfSd/jvre2Nvz
bB8C4RuPbmdbN+tncVNOGbMeviea8aBGQmws5DFjQIgLglB6wQoeBbT+2FbZPXC56t5Lb0AsaXEw
dUXX33kB/fYGQMxX08BG1E9tffBbLiC3p7aIS2KWXXWoZdY9lY7gl9VPiZjthmkYfxlehpLdMnD5
EBN1NozS2HZh473FUfq8PjWRydOY67JBZ5IL3XrNueK4u+sdgqQqX7pfooz+/SJDrMr1UqsnK16G
Q5ik7cEahfkUN0r9/OMRUVQrQ/hDCfvwhsrfkAncXmD+uHdinmaYYlXze3TfjaW0v1ScmptO9eal
KRtxZ1Md/HlCbZx7xy2/cxAzG8Po44syjPRu5j3exrODGgtDWj9a35WfthvXHZvr7I7OVTVoQNd/
UaGi5YAzfSvflKFYrrEfDNdRopIjGCz4DiFmrW+ll1RXRRBdQ9FnV6uVw4b2INdkwBcXzG/rs5jy
6QjttL1rJsMhXownmOiBvmbjaX0/fjyYWBQy8w6Ir7hEg+dsxmUZvhTt0Z83lC5IqRtAiXNr5Rez
w99cCy/8DPix1mdQh+hvw7Dq7hk8vTMhblhnm1l8Ynv6+dReNCJqyyzrvmQ5DU4paMHSqPgj5ahc
9zH06JP4gtKHJPQqshAZmvTi/sPPGp7Kd0/0ckR/Nx4eyMAMT0tp2ltN1PiokVesnyWGxHtjN5hO
cyNjbdAtJ5XV0ZaDaf6VT5BO9X6EgaStC3wkDnPf0bdy853vG/kvldTHdT8AXUnMy/vpcbCN5DTD
GNl5OacX0wO0aPyKRQJPMuOUeFy6FuFvZU67vPFvJeKmtwbBrEfS91cWFljzzTk7d15jP3md+Zv4
t+mLk8ekHuDH92HKbN9MKWkE+gWmXV6oS3qvJQ29A+ABVGapPX5aw3l9oe3lmHKpa5y4npdbGFrD
zg/r1/WPbROmFFCJJB+9UCBXwNO27jUvlqdxNOVL3g/+kRAzhJZwz778kcmNn3yJqUfgZqYNkZxm
92pT4FvfvumL8ZaylnOtk3i6t8rMu1l3qNT0iY+xeJaD4xBySt7i+nidomEZxPjRzg2zkzpHsjd5
9tsC9nV9i40zJ/BdZuuSY8Z8IIobB4L+4D4APOZ6ZfiY5b59VjNj9c8f6HTapUx/hRMo3Nrol70Z
+cUvLJubdZdqSudNuGQs2s0+fhQzSpHIZ5FmhEP00NYoj7uhsx7aIXMuixiRf+rPPrXpkTLP8tbU
HuszOoO7fIqWjxbHhiUBDdPmwEvkAodB92GfgLlUzzI0Pn7elc2BFmfNeG9mnnsNDfoC6x+GdLkr
kgDd/uK3R4EyYmdPsvjCwLK+W7mM3rYbMpIOS9wJIJSoEdvN08+3MyA+ouE5MJbHwR0B1unPXnsL
RSqF0efAGssTXMzx5wcsjbPNhf4zBCSzc4iPoznS+K9hn7E85UOiESCwVx9i+Eax0evDbiZ25tNG
G2envyfSLrFiFNMpcsFjOlzbRRwiu2kRTwhZtsc+9z8NK28PleN11yZNmJrUjtr7bhNc2wLDZBjM
CyOh4qoqn0hzQfEQOOJmNFmsWq61H00XQUuEtIGZX3ifi+VpFr17JZwcegGhzTUrWC4x3/4MksnO
8AI4o+/dqgGnVTT5BGOHxmcQkic9kEPPyi5sXpsQJWs+TmAwOuc0qfDQ16wBs4BWeOCwqk5cCUEw
o/G22OoZA+QnZYxDmYfem7TTBEWdUgckJPYOGUu0Gbx22qaqlyeiubtzDOLyZ5NU2GUC6kn6R6tP
oA4hYa83Jw3hlso+91OX7sOMDvh/j//v561PXjeOzvX4uStRiuFJBdbAntcdrI8vStO215v/Pcgw
Ht2ChXJvpJvDjRjAcp4KRVyl2wa3yiA0cAmH+cq+8HP6mPxVUb+BW6b+krECSg0BMzIUb1mK0HFC
SRZUJX43FJ6DdNsTwKL2VEiTuW6LaW+ui/GEjm88jSLjyzXRW4SLRy5jj+Da/wqEOR/XAI6mhwi2
uOCaFIobLgJTvg3VfeBK/+cJai4w7ujUjkpvfvI7zibFqYMz2c9FOWJ/TdGLmn/RI/GB4PwTI6A3
c4RH1ougWZOguYtGsU1lBeWiU7+yIYGnhcDfxoQ5BMO4db3uvgqAHCT9sF+/Hs6yYWsX2CCaAiiy
b7BgyDv1un44qqPtqQLXYbaMHGOznIT7XZBPf0bLGQOqRj6oyAoZBvFi5lp4XfACMfZ8V6R+Qe+C
9pZZCLnXx9a/1gNTdN9pN6mcUQrhYkwD3EhkJG+YKCStcG7XN5Y6ebRpWlZxTVnxiSFOQnXy90zH
XoaCh6FnP6RVrLD8AV7IM2iCLC3htWzX8I4wJDuknZ0B0x8X3qaGDx77Mj7FRQqU2hnATOrj42fv
HqTe03q/yixsU5MHfMEVRyvODwMtw8NiyXqbMFTRYjGRgdO13vgeJYc8K4laXQIAzyrHWi/6R+nW
cm+mNFLJJZj29hBcfGNG2Z8VWLrpQtMQwWq+W/rxLUMRFTRdeGiSKDqxWHSFl51SM+9Plua892qi
CKmwvXkhhIxc9/ZanXNs5fYMKMrxT8YU/x4H7NIBLqxQkiIsOufOVXW77xv/vlygVtvT+LYi9Veo
/MrZX2/19CAo8RtjDbkUJ6so/OVAxvQbaFz/GpcXP5TBg9F0KUJ2dPR13oZHyUuvwwjHuRwid9cj
Wt3kOYqhPMjyDelpch8H/WGQSLduoKYi4inQLFkqIozVkncGAsBjsqg34Um4zLlTnuvBJYEaHe8m
mxP/6vmNs8sdxLCzTNE+EYi0g5runJS0nFOMJQ/KAnOLKWZpzKUBJjGWctQE9X0ovV3dUSDGqtoQ
/YjAcX5J3DF+KBrgJA6gA0yc5fJk1FQZ+T84FiU12yLNs5M10+HIvQ6T9mhhX6lK+5S60XUWbbBb
EyqKAGL1jeyacj84xTlniXxaN+ALHyItu58b+xLqASzVgp//NoWBCXRsiHY2A+N3UmSv6CVJcnU6
gmEb+eanxnYoJpoNFEQCsxtOMOoHgnc+Ybxbu3myH1LH7jA5eyzBw/yQIuFHSM3Mn/NaZbiXC74g
2+r3o9P8j7DzNd288dEILL0NmaNqvuOUtMO6mevb1A9/3v84cAZMSqeat4qw6Iwg53VDyUmesuAt
atT0EzMvRH6f1SVidRuk7Jo8v+bcr7dUlKPDCLy3BWw0VcVpxrBjcRpCPBtO9kw4EHrHX0i10z3V
mofKytBlw3XYlEDiKQcPEMF/jnP4pz2joaGDozwccCJZTFj+xXz2qulS5E10Y5LOiH+Zy2hXRvJn
s97VQVpEK+m/gEfldyabZtSfZN0QquZhIiYFcfLS+LToDYFW5bZCXnhjmSkRtEtz1yjzJeoZ5dOY
t7BuQjP491b8/26xMxSdHb38IhcjgU3WeFpvuRMxd//dXW+ZxCpVud8eEpTTp3XjRBnXla56TVw7
36UWEQvrpkJvS2Aro8B/j4UF5t9ca8GMTuduOaQcpTg2btIwQJLn+K8yIac0Xgg5CPVLC5uhJHWW
5hbe+4QiPZiADrOStNr2TA5YCYy4SqoNXTdKoyFju22OlKFpgdq7ZWzeXLVQqHHNx1ggGKzitjmP
FjBzMWvnu+7BGkIgd+h1o5Tvat2Q0kCd0Myqn69EVgXg1DKiSqmPivXjFPAC9zHLddM41E4oQWEU
X6b08rOnkk1H1ONPVMhP1Ahn56ahZkgjJH6gvAbUYyGnO0nH6eS5SJgRusCPjcaadOvIPOU5cvcC
oD9LJAbtKuBUs2sTkPh6P5LYB7AVHO0xR6JPVe3WxbZTkaAH06belk7MtTi1xUlIG3N/GST1Lo3l
yxp/M+tzZR0O1lv/67HE50CMREfHleNCiibatqgNrvlSgfRMyepDNovVeWkjBOKQeo00xK1nYsgJ
KlPQ3WUxZjfuSwGYdkfkWXg/+XjlWOZ+0YOpNhUZdRSmBYL8OB6PY2eAho6tq5wySQk44XEHA3ew
FBcHFY9OaNthiOk+o8oGShL3L5XXQzNVTrkpnlMvmp7qYYnuajQGjWOoUw5NEMwnvSWXljgWC2vY
z1ky348dIHpfGDjwQ9+mQEgkwnawR9o0pUqpxdqYnb0GO5efPlRjUYXM3iuxSauEkjJenmACwIvi
ZXxEY21up7AzN6ocx8fA81hGWSjOU3/e2YtRP1Q45mffdx7isCNWMaJ1A673JqD48ovMPWzdnR6t
84mQ1UIVFwud2A2Z6+TO2lhggxY2kkxDlJRVEr2UKv/Tm3GL24p71OKZAjYMKiCDi9sh8tx3hNC3
sxFYnxJ23dZxLdQXdpW9T6CE18eDVtFFsFPr6DtF/9ZXPcL93MNJ0Hz0c2JvosKhptQJ/0B+ZXxj
L95La3r9u0uf/9hmlkaU1/g+rMUD7lXTFNJ/JfLktvPgXDltVANxTGYXyFcKlgy4Jw69uX8P/PjE
dD767lwsRL6zbGGUF3vTFCmlnF1WkeAq7go/H+7XDUaJDPHEFB3zjshx5onWlzB6xAOV95LIGOlx
zsRj8Mr5QdJuZ+3x1gkjfINTmh3qsbjSSJFbo0nth0TfmrOl2qbZ1GB7qDl1CMk8DSQOPKYlmby2
58/ELWE3Qfsl+KqH7nYq8xmosInMDbLoKQAYdIsKHyhU6tmHoS7/VkRm3si6bd8iVdDbyAaKbS4x
JLaD6CwMXbVj3gBZgGvlt0qeo0IdktYx36YwO5FRiOfJT7qXwJ7KYz2RoYuCi3qyeUfkn8ebCLiM
WD64TkKPkf1NmNbLctqSRU0WSF5wKYQk9Nh3lTxPVhP/dQpiL4YBKdHWGuRx7Lv2rafBIUl9uncX
6Gju5Nz5Uf1EZ8p+yVJHvEBXLgNMu9ksyImd5HBf8yn8YK4OwhH1ZT3TMz8E9lnvghmc9sxr+NW4
1NVPZV3Kq2P31/WehZnoyTA7OjcB+Hgdl+zES3p/MKbSfQ+mct8vTYUZjTpbrIDZqHL66KZ2vtAW
pfbtOcExCD370dObRS0XL6eOXpluwYqFoGC74yCL8lI8oH26lUgrcLL0GLhif350SP2DaaBR6ij4
4waxCCHv1dmOmXvGqnZ+2RQrgYCat0Frpd/hwFQi7m/oa8sPdFf+ZhoGD4NZ0rxEEWULvws/E11K
oFTZXmgQEalSRf6uLTwMR/08/w5Lfxsu6fIRRQpFVJlWmyR05KY1sbga7iyeRdUxgnZL9htj3gZT
nf/XyAkX2BlqTPZMz0IC8sSWgSz9QACZ7KowhXYnzehR4nFavOndihLntfPMjAYiFwI7Ne1XL+7+
vbv+lQ4nTVJsJrA14u7Znxicp9n9BfIbmmOcIFnRd7t++qV6C8WdPf4zeNiUVUoggIrKe3w0yN9y
on8clwqw55OiQtWyuvX7hF5pNlM3obxr+r+jNZm2zNMXyDjBni7JfEjMMHhaLFO3YUByuM4yvtR7
z0vcf0yhvsnwIU2znoF8GFMF5YpZUhbVaPP7jD7OXOQ0G/od2sT81c2mD7OAgML5gVlyCMGR2N3f
EU/mWMRxCuz5QPEH9uBQkOnRegzLTUmJ1Ct0Ik5CTGPg+y+xzg/ImRHsjWCxN0lgkMo4qfE+K62P
MkuWo7sM4uouAZCVXEOcNkGVu6/K98fninO+dlxxDwS6vjXm0DpyELn8GmGz7fExbOQgBZxf3zu3
Sjw3XflidY7Y4iL7BHmdYkuwWdfgaHsajMHa9FIZh2Rp1Tuv+YWJZMLNyonR0yq+7QK8DrOgvjVH
AIESIsbel2YifRtWzuD4vxw6/FV9nDrTunc6qI0JJPPOjSUF05Q47KQ9UGbKbj1/BHahaph0kdts
DVF425Tc5BsnLod7usIsGJU93bpFLLZNbQfP/Qzwbmhq/1QWDj09LaoXhUyOVI8WMuq8a16Y6Uea
kHOzlMZ3ahn06PKJtWsyk5PFiPx7mP6400gPdnTaq2PgSKx7Zd0NuXybDDu+CZvKu+Ry+Ox7q38u
kxafr65v+mHvfYUfU9Mm+0F41sto2eU5EpX1VHPxhDc4lMx8a+d1WYKvvLU2RtoITB8+Ft3YTo4W
MCY8IhhAoTyRRAwf7ag8cAt5H7E6E2G5py3CRcxM5gtSGeoKWRPs6X41V1dGy43nGpBG2nRLv7h9
anun34UCIuO/v6CAmOwk9otfDdMmhD78NWT5DjWysffGtDyGjf5WTOe5KzLnaBZYi9qYPq5FCpij
vOkpXSbjzhJqv97zfAVXsMwBu4NnbvwFVgbNLSzKmfOnWJo/vWe5u4pfnzxWwDzlEHyNSGKXm4Kp
GMygtLsTgkZG1y2v2FFH0BAZFkr1WhMkd/HHcEZQORhXx3SrM+FHWkpknodq+b+bvtkHhvxLJ4Ok
mBhhoeEwtSB662w086VMrfw1M+YAWRQ8tJSUhvu5kBE2vhxPqrDA9qDZ+jt5+ATz1F0OtKny57I6
9v0QnvqZ9K7ENJ4HJ9HIlYEKqW/DeK+La+2xFBumGkJOLEikJlRgZ6cQVdbF9FBJcY5L+ziOQ/Rc
WgYCmCx7kBWyh8mPBtACSdCEd+XIsqrVnxD9k3HtYiZY3bjN8T+aM4B9vFZ3gwjguHTKe+vTdF9F
5GWRx0ra/OiCJO/AnWc1rxVeF53Y3Wthju8Zi6o3e0ocgsnq7RR37YfuPH5laVdv3Hz0t/MwM0Or
aCDwacqr247qRlBfOBnjLPZeW/+mwnsvysx+HAsgawXlsU075OZehtDUvRHCkfCHU+12w5tvUktP
KvIi9GmiBpz4dtZNj8XsfZtt5esl/PiIxL46u0ztb+MUH3vSDHtyE/Qnj18TZ0JdhI71d6xnlMZ0
8DFDkJTm3jbho+PAyu6VUt+hDpuTUbqlXgT0Zrayh0Xp/j02LdKG5asR59tqaDIudUBVvKVJbh3G
P5K3ivziDc6zG9Bl8TNjubeNrNyMiLAPSTTFu5LeBy384asaaQLJvvqHGg1dNSuAgIt362T72VMX
EqJOZGRz8EIFatVhwF58rzy7VYN7yUmCo2GWzWEILYvvnoSbm8UYF5ysk3NwU3fTBk357tUmJRbq
9bUAJEMxN/o2uViYaVI9twEBMcFgblzlR/eZ7cCkClJ1hqeWnCsr8fdWQz/VlvSyfPVRNV1C8xYq
2hRYe5y6XMOy5JeXBCNvOEb1bWwaqx2uWe5sS1Kuw5vOUTUkFI9oMLPQTieWQnxs3pTzmohFoG9I
HlsQgVveermlgGU9VV1uPnEC99NNIeiMui4LP7e/rFLxqk4xpGd4F/1FWYwrabxPif7bc/1AFiXt
/ux0oj+3GVf5pp+PCQL8PTOO+MaK7HJr1mUPFaWBfhVOPZQF/87w0WTFYnyd+vLaFdI5MjcBleMS
UYa90zkzzeLqNnykossfJul1Z7MwrmVqF3dhga3fmN30SuULKFVpppcCs7VbCQhiWXy0zMp4iBP4
C5PiVC6phr1jsevyWr6JBI9aVt0JkrbvjG6xjsJLSSbgITiVyGnJ07Pbcr4jSuUlyczghWA2C3lp
9K6y3n/MuncFXpXSyVNOBhKBQx0mrKkB0+timm6okwTWQaQNJ0y7bJTT13uYDHBxvb1Nu+LT8en4
5o336fmye8pbRvuhqvxvs7NwoyfJczEHOqEPG02SfeZSRcAT/PogEjG9C3RJeT1FQIHc8mgY7vBc
eBywtD8OIchvKJIeWGS7cjrULvUz3wZFqV6kZ5QwN8n8LcDnVqbzOSVWglIjJidjiaZTlhWXWTHP
aXronsxl+i+BrFiZRY3ELrDPMp0WjB98E/ksQT/TeLzJ0VPQYAqmd+YsCCnj/km6zsZuk+KRNQSZ
TnUPC6Dx+4NHAUPXDpLruskmzHReDWgkSoAXuSJ4WTewAcAtQMLOqul9rBBDgdrO95mT4m3xIyw4
hnmKCTK7DjGXYxeSPoI8URxKkZonEpbsTVUN7SeVqgfhxL8MDxxSMCimVgwFsBZglcmwvKs/7Znh
LpcJHnE/bHYD7RwEKaWBbEuV+5l8MX7ZuXgR0AysiJWAwizJVcq6i1ujomLvslbPqhcjKpqzSbU2
T5BuCxY0UWHMp0xCHQzbvj3bBhD/LDHRkI+ugwuaqruwrOs8sMzEwImZMzfyPSJbj2OSdds0lo/S
d8U1V9El8UkEsWWDyKyi4Yxrl7ob2mzRdkSsUviOBk60QoGiKjJm1yE9KoqY0VM4wKEuk8/BCaI3
2QRkETMdQSPaEMc1efXujUV+jbsFIyMCk60K7PGS7i2zSeCRdMWrh6lWWeZ47WzdDawGYMGJGxy7
sP5l9al1j47lXIusOzrSr1+D2jrVgNFpyIB8y+appViRZ9/TfBL5fgxtaBXjPL7YRNjYffGHPpa4
Gl4yPLICrujvRaSJxQblhappMPvk3TUYabxCBHHQZklaECYQpXoIskPRgD1l8CgPQkQ9Eww2Ppk3
N8KZwGOZ1cUr+vzAHAhV9DRRPms82sOj6b2kQtwntVt9RTa5gZ2NIKVPnlsHwIySRfNRtwkNnMD7
69Bm9+tIW989ZvEaB1eH+anyGutKmcq8VrRarsjxxGnsjYuou21NWeojUAhrO5FmZ+ia74Ka8IEO
HuU+lu/UnB8ygqaTzqleYmHLR8cIb7yqpkvPPLQimvBLasRGadAzlpaJuI2u6REWPSWjrnLezNCB
tj4blP8LjyAtH7nAhJ8fAJtFqT4c/mRL+Rq0yHSUzBaWr0O7o6nt7qjr9ZYdXwZLhc9V0F7TotpS
tPJOU0ORbO7JGvMY6W4oejB7MxNnZ1PVuZ+UmbAmGN79oXHv14fSdAi3daNaQLUNNUOummVG6DqX
VRBF7UhVE5nlZba93y4lrdtGGu9Vt0ynWHbjQ+Ym04PlgWGNsADSuZGIiOgm516I7n8yyzdWfHdY
lbpNn8niQD8muBEILw903x0qH4l/ye3uPkACIUI7uY7YtZ4E9QwcjcZrgEt2GTx3hzUt3zmGA+hd
ZmcEzu2T73Ey1UazsQ3Xo7RV0hSZKU7WFFUPoZVGANQae2OUzau9lJx8S/XQ4UzZum7EGBtar36W
dYckKZgwWA1ahhm0QSERI5JIvW3iJYGsFv27yaI+OhX1UlWMU+1XVRn+ed0YJMzgN4eubDsRASfC
pIzQdM+I/a3HQDbFwQQdctMmJQzynnUoAoiMWfsUuo9zTu+gF4+53nTAHA0XBVLQwdykq7qxSA4d
zeLDqpE2zrOltv4M0FUwW6HU7eSoOI0czY0EL1DlNclOEnJZ2Hm3PWTd+wyiKhzLSByUQdlwHo1x
P8wTNE4qqRh46vBE4FC4I2jvWfpBeKakHZ4jQnEgbC7d1vAbGIPF0Fwyo16eh/yF/NFyk1hZuFfV
2L8gDWEhPwj71hDDn8pHZgJ5d9m049SevBKxhh8OFblR6SlqtQqm/sKanlxnpfMOl1nejxknJoZ8
uBriGhdIr4rONo6GlTzNixHcwZ/wX2bB+Z5hFPtZVysiaG/pSFOjRgMn+s+oU8vH5LMG9WIn3613
EYhc/Aau+6ThuWZTpyd7stz7FroJ8tLFva299pczCOdhHP+MoyUfliHBytCgBpKUYK+sJXeFFTTY
qWZs4CVAvRB1Cenq8XvuTmpXjKZ5tDP5wIlGJ9821SaW6EX9Pg72lj5U06a9obuznEYFVTVWuoGd
xe55WjfTHVWf7iRorcKQRM5zQG978gvbvIM1LDb9WL9VNswvhMZwkrrlUC2O/9jBA0AkBVDR8f+4
SYKuWObT/2HvzHrjVtbu/F9yzw9FslgkA+Sm50mzPOmGsC2b81gki+Svz0Ptk+Acn+Rs5D7YgCBr
21Kru1l8h7We9Wz89kZ1EJ5MCnU5q/PsE+vA8D5d5eSB2128jto6kKF8rshZbDpmermbXKB1JR2Y
Mz/K0EK6zXAkxZYdv1O9p21My5Pq+4IkDphvyXi2GahcfLj7rnTCZ3TTwIvyRJ4+/ojYa9z5WHMf
lwAEY1OhWRtJSs4DrhXXEneomes9k1K1HedC3NViFHeFcTjRM26Jthvrl2n4VlpO+uz4Wr/UlMhW
7HyrlBCfUsVTEVvVPz77+Jo1AsVaSvfo9xbySUxX5M+Hd4xRxm/LzIiLBGWETXa3raYuBHpYc2QA
8TlgRh1YIcbzG4PRF9d000vaasMYPccAoBAsD6bsHjwN2yUrFne76NH7JAPEmnOt+q/8SizG0qz+
PvTBpy6On1Iu9WPiLcwXRf84LNhPWLPQtgPogD+aTMGP1SUL0wuFdhIX50KgeRIV4h2mcdGr1Gin
nURd/KSY7l2B2SxJ9eocqIszJltoViCzLvmhcKW5ZQUk0KAfou+9l6GNb9TXMfP8Q92rd+Mz+bWH
AuWLgwCrLYT1zAiZ+Lylyr8hXPwSs5y8VgvfwtCNnxX4eFhIVvzE+YncPsfGVyA3YkbJqqAAMPHy
8cEibGsTL6F/ITyw3S1+uOxM46e3jw/pwIKjTdzvHxPcBJ0lKEVgocPwy+GIPLfxI5QI+5Rb03DK
mL+yTx+DfaRYM7uWta/ZtCGvtnFBpm2Gmt0ujyixwMlEJUvdkdC0FuEODR45wkHv90eRWcyfpAV/
mN3XyWPsu8071nhtEtICsZk8BT8wQYVPPQOurS6C8sg6QO850txt7TFQtt2rt46HWwkF68MZ9/+J
C39DXHBsO8Q+/H9HLtylP5M0/l79SyLTX//oH8SFwPkvifPMx04IFc8RLpbDfxAXQgFwIbBZJYWe
Ep5UGDr/VypT8F92gGk4xMDHBMOzeRS6Hvrkf/w3aa+pTALWgrRBNQS+9/9CXLDXH/LPbl6KSdvF
9egrGQgpyaz4V8tji2qzbwvqUSuyX/qure+iZfQutesRTBz+mOypu0AjSUD69AJtTbo8dO2cXMPF
vv/402DXZE8XIal9nXwqk/JrWy/m+vEnbyrwt9tJeYCS9hMl+6/K0U9IluQtQVWyXeyG+rGKUi5D
tR/mpESmAcsG0wgbj3IAeeuV9sltq/Z5msZvTZGrq6/GZ93p+MFZx5lRBmrMmgRaAj+YzrUpH3iu
H3VvscX0CdLlVs6sDe0MirqhjNCX4BJIHP0gnV7dE89eOpx5FPIrNBu8DwKoHuiUSb6rvj2VTLnB
AY1iN092xXASRPMcMR9KWQ+e+ySKEBW48mkRA4z8SD2OkWO9wIb77noaiNkou2vqWTzo9qeqY/Pi
Q9AhOakYdllZb+rWmd9iIZptOFBJ+Zk3bmSpsB0407V3EgLjMBju50yMLyVVQdwG4S0YVmYtZfI5
Gq3lxMsHLJgQr/uAWwTxkZq8XjtLbmzMHhrqyY4y8mxzW7mvh+nQyLj6NduDfxvWCWEAFnZwnPo4
4g1kC5CJB8ZvgMS7hEXhCGkqTvV4U716UYLpiiMxUjXKrh6qmqhAvwQu3s+nWqfBzejpUiWux/oA
WFnNX7/P/B0uqe4xdX5Xi02cRphJjzLX1fDoWGliqntUCy9L4sX0oSK/K/3xeUFM8eyZ/jgrSAay
jae95RbwPoznPYG5O45elt0lvfVWzCzi6LOoWuYVkN5+jkvyR20MFmjLm2fThmjlfEbd85gH1wm9
ztaZfFCIQYyo3bH3QUZzIGdhP9Jqm61h8Hn0K7w29BiD3ZjLPx0Qj3/55P85psv+IwfNCSTXGWAH
H2SF57G4+NcLLtCDKaJu6a5G+daeul4RdT/e3B5srj2kd1oMydlz05c+IRq4SvU3ST2zS5idbmyg
aX/nemaQ/+cRwHVv2770PBAFISfBvz4iZpFuQ/8er/WyORcglA6eh/uxaMzzkJfyLIB5ck0SPBAM
6o3+0nrCjHNl4rppQ7f7UmeglaPWhldaBrjEQyyLZRS/GW7vCmpqKUvzzed122g3i1/Dn03ozTsi
R+frOGT4dTxIsBL857HKgmifocUbaKxowfgXq81HFWrX1uF86Af+YazoUJDHEd7saHN2G8R5kpXU
ZtWPPfhzdgcXCkrfzExgJLKrapBhS4VD3k33wu6LbdbF070UZyYx5Q9rZP1OtIZ/VFZyR15Jxkq8
v812ArMz8oNtIMZ+n+e2e5a2ukO3Fd8pW+QM4yIEuk0CJ7arcMBZbyaM5+egI8WgE59R2shbjchJ
0dU9Lh2TycgmSSkzAR3muOuzxnkVRPPm1VZmkzjbsXmm2UHJ1aPfjLNCnmUynW3LL0+j+V1GDGTb
bPhkd4qLOyVdoUWdsdMhVokKVtngCwYUcXYjcZXNY/mtLHsmHqbyoEIB02AZ9D0MKAhrQl2OdIdf
fDV17J3y/JyZdteUIZM7YGBAzPs1LyzZWaVe9vPC8FyTFIAaqDt1uTs+Vf6AzgPlvwt2H65kt0eG
tc8yTYhZa6bbtAzOPiKUZ9Pg2DlBXN04NlRgpBE0mLW1hWmDTSuWe2yq81ZY/m0NELmOXXEKqJev
SY50efRyynTeIEPffYOsIYjmYVhIo62OMhnaXd8vFgqe3FCb8U0xJRj4BNZpEd0Kppm/sMCG0jJn
eMAlaOt+DutrK8OS5bTDmlAz0QibcN9rhl/MyOXVWeZXfqeHxY9epEKhiC5ivNO2ukc3GaBJg8lT
yJSHVBcbf2WM9UmfbrMQ+QTG7BTC8uexJTWj5+rYCvSDByJWaKR6kD912F8TIU514IY3L/KfQMTk
h8y4kOaL0qc8DNfIgPShg1C6oRpHBiLPRcjqOnCj7144p8cY1GDHwv1I6g2YQ4jdA8CgIvFbNikA
s8swf/ZWHR9BQVVYh0fAQQ37147wgyEYmQ+3+7rRr7q3p+fAR6htcQdgDzTfzXEGZxnAkiXJzMMK
8eKufeYyQLpcoO67zk+rdYg4W/g98zR6dSWZHF4FONmt2JzIdN9mdX1D1tDY09bW7fRYyIAQkLy6
bzLWAXSW4T6q0s8OgvjtqBouB+bmqEXnCUAzEzg9A0BnOkn5z3IgYZu1sbCjHCWt1Rw0FaRp3FRl
hdpDc5dqJ0QeEH+7U2utQWnFEzWJBtoh0MHT9OG9m8J9oOtP8Tj/kM3QnaQbE+2LjKlvRXpMu/l5
SgmPanG0h5Ycea9x8rRL95YI9tNjQliw53Wfxyr8pAdvJa4uVPOVhZVifR7qzrtSvU+7vK5O9FfO
0Yte/eFrF+Lo9uzHXlghJdAE/xiX1GZyMamHiuW2ck6DEZgOEkJYmO9CDm/kzyYt5L37s1wcpNq4
lxhMHaRn/2buzHtRR6vu+z3VZPAirOhOVRQ9MnY5wRWF9Tma9DikJD6uZ1yTSy4GlkNIvV0EDGN/
nfv0VEwtTi/bay/SdG+1MdnJQpeA0+MI1uStYauz6wJSNxfGipsM5mQ+Z/AnZs8Fy8hFBqaaCHus
u43JkPOiFPbKZ6YVPsMgkhIZ4d73pBIdPq7IklS+ZMYb4/vdpcGDd+o0UmAU8ff1UjdPYxdhO1i6
WzM386bt53bPjYPA7bb/VTqBvi+H4WDDIjhFTnMfIU/+K1U3CAhfaGKj8Wvb2Cnd4TbDXOSxIXUs
3Ytq1Vs6A4kPUK88q9m6Em+mr0VMCVunCSYThGt+CWa6tYiIomx+jQpXnYh3OrjFQmxgvSPt1tn5
jKWISaicu2jOCHpZErKWV9xKHmRnkj7FFdW/d5gH/7cxXH9Jny87iVD+ikTml+I0PuWo2vbSnuRW
hbF/8Ax/g6ok2maRV12Iffe27hC/52FePbH8ZnlX199EJLNL5w5PaL6YZnOY3HcFIcrpALzQatDR
0z2cCzl55x4lgq37cF/F8Kwso9gS3+cizc6a+Z1bFhddONHeyLm+9lLKg3KL79YyzAepXIDhix8T
sI2oORUUZIXSN0B/Zs43/Tp5I3ps3iXaIahEtFwmA1rDxa3Ilyrnes9+796IpL0L0GdtdWwYIhCy
1fZchNB84dfGcoYy1t8UZ9qBxSWoaZ6xLV4Gc9BRj/0uSLhByAlyvUvYBxCY9Cit1iPWsQMnkKH4
qaJpvMEifrLq1Cc2nj+ZHOqzpKs/cqupdj232JcCxzT+X3FqkT9jkSGDoIxJD+1Yx4qRs5x49XM2
ONETsQmeEEc3CKIvZTO423lsy0M/YVQVhBktmRPukad8L/wGU8gcD3sW8uTEazi6VSw/zd1bE5H+
U68HbLoetUNMUJNaPEIYuJTOuKG+uuWS3JwgGg+ysQ9GE4ISZ+umsh24xYPtBEf03PfBL9aE9TV3
LPtVo54dYLjdiCfHL7g6RbMGf4gPCM61X3k42anK019TzGBmVN7ZBdu8GSZVHuO4/QRIaWXB9iOo
+ag/mlaz5ltf9tQ46f1ips+5GZodR5FICdImKYxxtnWu5/ZBuvnvVBCCnoATFbxXJWLhpylJ2KnD
liVT7Sd0o6uXB+3RhUsMQfLCRbjjgU5gf3hyYYcfCr+ynrl1STXbJP2IR8Gxe0IbVOzKycJQDwr8
7IXlN79ou2ubqqcFWQBiEaIlgmnAYlcOLXUnSJFVhZoKMkbtjMPCLYZwk1uK4MgYDNSq4dJEjYWr
Wi1EgVFOmNdGBSw2qdvq+vFhqMQ7fGP+upXQgHXxfEXGGudjiQ+D2Bf2XCxUl/E8MNPf/jVdTfhN
ThOhdMdeVyPzaK++/dVAdqm/PEOkT1NvzVfgvtyggdy0C8vIlGoQlHkEwRgf6x41/QTkCFFVxhrg
BBL1ATV0dWhM3+/8hmwbp5kgo8yqZ3lW/IoiFW4tSAT81XxEXpvIM/o8xBYOxoZ0aL59vCvLOJ4f
R8NGWXgPYdM2j0kbl1s9ec3B8aYfCR0SDpuuPtSdcA4mpPJuJESJxm+/YLnwtybNmKey9cE5Vdvb
D4gTj4yHx3JkF1PT7waVl8dsRKExFfMa1GIu/nr094FGTDUAu66c/FyHRtGGYtqZTMR9y62vdUWe
hV81ZP8khG7FGUHPVvkjEkhOIEwMSF7vu+A8i7zduyySz3pUz66V4nyyimtshT+nwREX2aW/ZErW
0JQwXNatf0LHRCpKEOyzpsXiBZlgB1VAHcLEzd8MyPli9oJtDICNmxyXMl9Xx65HfEqMIxmyuEY2
CH9CMr3O7jjaQGOdH/ZMlRNLwOEzKb5DQ5hEWiGWqNKQGIE0andjQnirJaitvICFIxASswFHXezb
JHiKJIw+acLyqPUY3by3gJPt3lT2s8sgwrIBBUJuiA8C8nDh1fVnryarKqoEI97OZ3c1vTk9VtQn
hpzBaS5Jia4n5x4vCAY564SDmzWiXbaHtKP84F7hXn769iTuizFOdjJkq1IpznZnWM4IAbhlqPhb
WwbdCxKJlx7t0jC0xS2ejX9zebL2NPiEImQxyVoZiVZ+nKHYkPI3r0p6aZuciLcasFzcIeSzgQIP
SPsdrdnwJeUTnJnP+DZX307vIbJdr4KQSbC0OQDCsv0RIay7eYh5N1r6VzvP5nsWNVUVMBJHZVQn
oXsSnaXRgjt3NRyLKw/se0Sg/ZMXOQAJ1glz6XjiTlBzA5ymto4lO+scDYeGE+i1XN5umcrPVLkv
oDVYCnfnqervqQFAkXggtFP9MNsu2SpePj8KBjm23xZYVhgzob7CK1w19P/FnVey+2ZtmqPrm65e
K707OycJ8KOaq5zI3yYZi7KI3ENP0TlYHcODntp9jzqBwLlZhzcEH1uTBUTFrR8WYnekzB/QFol9
lznLHpH/FiSTIDWNphZ96HvucCWZkYLRobbCZWI9m2rAOtHp8ajXsVvarIOvJSyoFRjehB3Tewqe
M2qy8drVEit8kNecUwrJxJSl14/PWrvcRWMKU11Cr2pqQhoStHvsOHljuVjH01Rkz8wnqwdvKOnQ
OAjIkkYx5PA19PfDdzfK8keulfxxEgnRSAPNIxKTgx87zUMLwOMWoVcjsAsBwEFaCTC/dbdXBdzs
ugCPmy2QKHUFPjnjsNCjRM9+Lioj0dGqymcGoPbJnlnnOT2WvZr4hJZcVllF36KhL299sl5ZFZGG
csiCy+DRRow+1hTZOdaryasvVLrDMc1naM1leyYNstwWYR3t2yadH+xy6fZxAa5tXNryChN/i6Ir
f7ZqIvMICXC3IkQ6VIX2FX4Puc7r0MtCuA0gdkJuDr0rRWzxGkMJulQ9j8VKRfLKKb3c5jp+vxlA
oy+i9f2XpAXFg2tLnZPZQ17u986R23j2VM9AOB13vAosLJiCORvnbMdYt32rFzfhZuaNzMzG+mil
pfM4BNHLSMcO8yfMTkUyWKBtauuc58H545fO3PyA/w+7Q0c+dtDZdx/vFcQZZBCWT0DLm8emKdB2
rUPIxoH1sDDK2MmIDFKF9Ys6uTi10fiwRPtZVOaR7ot1Bwkjdkb0Roq6kXrZR1YnY8pgLe6S9tPi
d8utYxpw11nqOfKp0lq2+LK2iKdrQ3lr7/r+V7YkLFENxxKo257hHqKYsSshplJ67bwUyk8N2hQm
+3nw2DiTdgK6rMR/4aB5zoM82k6gv1F2s2ttYn4lOyWAI6x5pXSgXysKihPb2P6ku+UeikO/TYrI
3JUL5AbptOm9pRcyfCrXoM3Mmp3QazD8YkqJa1dvlzF6LgeGkbmU3angQOduKyaIN/avqgybK7R2
YkRS2qRiRB0ZDe4OcWZ5hfgWMXZFrGmK3r9+fJC10x8XY1680fGvoyF3cCzZ+XwUIIHVXZYY/43W
AEZcu+eHI9qqHY+E64qMFgxdnBcOkxhgd8tifuHneAZjcjUVRhNO1O+xq2uqB/KpHO5QB2QHpF3G
J83QYyNHNzhbHrMfkU3YlZcxPUgM5adohT/l+nNYtJ+6RtwNNpkvVXnnqGQkeAgjQFkh4/GsFLOQ
5Z+4ZRC/N3OCtrkOHpe+IMdyDJ6Q8S072CH5LVwIlQxS99p2zUOXAAWZWv3VRZXTBUBgVOoX22iK
ScCUywVZ82tUsrxbG8lal/SNQ/kVgRBrKU1zi5/wFIC/JH2FX18DP9nUCv2nXn7VSdAdQv3Fmj4y
geF8uuldFIMdBI6PS6mYsAhnajkutaW2MwSD07Kq1SBL8iJbWyTn58YS7o3N9lNfJemdF1dfk9Qy
VJ7hd29t8eD+F2spPQFQ4zku2Shk+05FLLSb5VJdtWeYKaAwyCC3MG+KeNOWCNNoeRnmsao5cNDo
Q8ExvqGUJlMqhWrme0CT6OOcQ9AUdIBs9wcq5U8ZDCpMJclqHBWvMeKRjW5Iq+yaWuw/Xn9Kt3kX
WUu4VbL5Yo09IDlnoRXCgHSwQdzNmft5LinC5rK4H5mC3kI/oLuPndtSsF6YZ4K2weq6d3OFwGEw
8miFlaSpoMlHbMPMxNbNzSKUPede+ZDMe5MDJuR5dM9UgtOjrrjQra7BXafI6lTzb6iA7Z3mZNID
EjObSedxjK0YqIjxLuVU7WVQZidmSRmBOxyE3eBzVCIGxwvX7SyvCpgRjOy+ActsmtR9VWuGwtQQ
xZpZCZK4wWfBjbSKNfCRNsFs2g7AjEea7ymdeXCE62LKGC86qngWYqaYVDrpBRSOiM9mdL9iglru
O6meqzLvmOfFn73E83hpyUx0LaZ70Jrjk9TRe54RCrYOixpRdifys6Nt6LVIMSrGXOy+yS7LM5/7
rmK8FDAZ/o0irL1ZRWxBEjIHVc/hX8OUIWq/svZ4bqZ83C9jMaJSQEtYdg6+swqJFZ5cpuH4BQzJ
c5RWUtXvbkfg8OyQy+fSXVSW5V+8ti93NriccBF0A34lTkkcEbxU248E0iQ7hV0Xf5NEVaRJe1WM
bZRkvsP8nWzqNtG7oUE8bam33Gj3gsbe3RjHr55G08Ko9S5UXhJydTbuBeqV7ccoKLMJCTUthLb6
e9KP5g3K2GvNybFgsX/Kojt3HqsncLqEjuJgdPOWJNDebr4FDpIIP6zAIhaIo0HYUEw5r31jh+dY
9ukVGxMQXbOoC+/Tr3AQrJQp6Mfk3uV97cu2vXdXc8aqew6RJtU9bW5YO3j50yj8PJID0+ULvUPU
cIB2xroOtV62HxOJweUM9zOqrSBbzAZTeXcyK3Yr/pKlWp18kZErLCcm3kuzbLB+p6dRutEFk9gt
WNFHvEuSlyom2tFtXfK/Ityqyh2SF4JtauLbQwzeq7n1w+Hqpf5dIeIePSFFS+JMT36trUOIofPq
8Nbp7YAQryDqS+iMBNV2NLzXrCFujpkAuYZgVIgCSfdW6JDqs36olPVZEdiD8wlGhk3UyX3dhgd8
6i0qQPspR1Wy0+7vwOqBoWPfduMuYJqBhD5hl783PSmdhY79K2PSx8hIUBd50960o7CqN8TEgRMR
Vkw8U91kTA+m6Emb9Av3fwJ7+/AFaSoOdHQBOzgD9SlfcLowtSleFSlIVp/B2s2qdXwUOseGvSlZ
bzzQzh/dL8nS/8w1zTdVkX1x8M/tZFciIs5R84ZkWZWIUjdlb2vu4wq5WDe3BMSB2V8E6A4nKM+9
lZJ8OpGeMUesWPOmRlziMOLzNZna4xjtYQ5Fd9mAW8VxUngZxoVqEiyvOqDozyCPZqE/ngz68Mc+
K9+6Bsl8IJzXVr7rQKidH/viccnaW2jSNREuLQ95DTFQGqZg7tJ/Ul4VHdxu1TTbBiGEU38SAW/n
0F3YaA5RsImn5WvRotRyva9unStuqQYOXwT32zb4RcuZAiUcyR1kGYh6FYgpc02SEHaq7llHsqW9
LaF8jNdwq6IQSIDb6HeUL7SDTN1uAZErgqP0a9U4zzEuO5baOGFwTWFI6sM1NyfVj6MEXZl6N64O
+w4I17CLIli0SUVVu6QBQG/4K3GVBM9THJJrjMDxsORBg1mM5NAsS75a/Rwf/RGAg10UBDFq1wJE
j4T745QMeypMBRn48GG7aIYCCRzWrd3H/+WeyV4UimImK/gTiMFqlo+IU+gnJNGRgTs/DADQcBfV
0Onnx2hAJRVbiXM3Yu/O1GweuQ7TI5f6lrWY2MrAGz5FyffWmjET2pE8RwFDE3qibscKq7mT3syc
OqSWH6pEo8vS2Revfp9xQLFrqxmCR9JwRkCTiIek5d5fTteJqKPaaoMn2jeGsKwAl24e9qpcJKT2
/lCYCCfpkJEkJH3h7+Aw3RAU5qxsZg6uJaMgaTv9YMrSvQn7N2rKv9baeUaFH+YDAte0ewnMF6Gc
RySYrDY5RnZzGvxE1raKO5cAIZnbv0yqDa8Mcx6teXk3Q0W0DbQ2iFpQrVuDacVhxGhnvycOql3X
ut8rR7wq5OAbcjbyww4tPrFVodVu53iOt/3kPkidHvoiEcc0ix8wQrxIZzxnNB+gYHBPhrzNlbLe
o5h0xsSCIMskMdu1Hj25pXHawF0dKn2wrZMQWIQmzeWTCPtKf4NdEXw8gLg1Q6zURx9hbTQ++aAH
kABgR5jH8t0WNk4+yh1WKcqGoW5XwM3sUrz1FqU5y/dgO2XEopXpyPrAKkpm4gAhaUjSonmzMFJw
yVC6yHybNSS+ImW7iTInATFR4d3HZ3FsEUdtQiTl0yB2buGOJ/QdX00cfDIxUwIPmfJWkWDDap8P
H599fLAWLS6jAwBg6uJ7TDvJaeqT99Z1iTrVRZvcNxjcdT3OCFTWrw3r1wyKqmMvuU+wbc22ag3s
MwjLxcalAr//+CAcNz4M6HH++lq0kB3a9WxIfAlMVcTkv1P6L2diyR7zqSJC939//eMz5OeKmqBT
ZNwfRGoxThkaZNeQSW4yDOjQamJOTcoR2/rzWkOiOLYqIKjjJA58f38bA/s5uQyEibF0R2YsubiE
IVypOeTqsbESQZJB35qTsk3E0s5Z2g6FP8WvIOFhbwUEWsO3MC85o8nbmDY7W4TPSi0xKV5pdsLk
Dj14JcgGwWPJM7uFp07hXNynuBHwDqs3Q+e1aer0EySU35VJP0OYJU0xx2rGaLLF4LVFAn7z+tk9
dm7K+L2TV5skvl0Jniqo+4tfl6ynzXtVfVNq/G6z/BtiKFGmxUPSbbPC/1IQgpt2QNY6BNHhzLCY
3o6qTYH4Tar4WbNHzT1/2MQh4jhg0uga6OIg7OLfRKdhheMm8RKQY+I7hhJQFm+D/cNnX0QnJS+1
QfZbtYKtzRiX+zDL712nCrZyVGIDrsNCmAjELczgMk7jScp6epAdNnmpvi12gfB2jRu3ia5LAv+p
UAUr3qa7B9R5oG0dsBV2gtkaRFbW0bDrowipPTJaUla9gdRuytugj0a6UkTap6mYki+u1/joVqgP
EDOerF4yx+uLm5/wDdEwfKuCmFt5pTl22z03jS2jY7hQmu8pirUr1EgJ4aJU9Y9i9PDgeG69Gwk9
2FmR2mb+nsfh7VyYY2C1HqfwRz5BY41rEsrnGph4aCt7a+Btgehga0U9XKLLdwZN67v+Fp37vpjo
E3UeuszRewlhjqRL+g5AiCQerotOrIGhRNdJoigB8JMnWWBySwLzXDT5fV1GT+yOocr2DhlU+dQe
UAZfHdfnKohpzmSA339VALSt9xqwJgqBih1kQpy7n3gYT97zwWdrqnG1pZpMYWbH6c7DDlfG7rxz
odyqhoyH2eApFJiB+dsvBqXx1hraq5OR1agr3dF3yZfESYk+UFrsmwzxriMk47TuiwP/YPLwsXPv
+OX54kTZfnBygOKmz8+c8AzjMaygpNznoGH35dI+O53XHkpSVoOIRZJr+U+hb9goxH7D/BfY+Rg3
e/rMdxuYz9AxfcS5tAO32O+F1yO8Sn/50uaFTIcdy8rg4GPdGUIdo5RdIyL87uh41YNmwOOqSbGl
L4NDn4s3lpLfeF7T5sGdLN7gijdVTejpXvQs6Adrz9aae0zNGKXR0B8A0XG48/pESCL2Q0TahpPr
c9LrEz0noOnYYwkDLJvOxdksxCjUVl0czJw9arX2pLmHw6YNwx0TNG44Tm1WYFb3ohzKZj1Csyb1
Z0xr9obEj1R6qHcLNM+y4HZoAObSlWebZuJWEfvtLe5S2G6kNuYOwybwV2VLcDCaun2KvGmfBc3W
tvInEIdyG3nFsl2sECksa515sEgtA0W1x8JCaKjt3rMOXXM9l3ZjVAO1KBQ/+gI6tA11qcs7GDzk
mmyt5n3OkLqWQGG3iwrtbRl9qkPnVJTMUjqbGDkW7i+D3VabDlux/AkkjO0KPL+h/p5zogEKISUz
QVBT6E4dTCTe2pmRDxOMTTu5nwdjAxN5LQcbn0Z1iJxgOvlYgeqSVW2kGMTJGUeGDfN+rTel8fpz
qoiHWyjiRWDy49i8dUhetqZPAp4e/TKbFDtDhZKyLuOLl/KiKqEOEsg0jd2XLMt/2IkhoY3DuOrm
fZia5CiC8HWeriCrvjmcRDtoztMhmOSzYFyfBAyXJZmxMs2/1kub7OPG+YnZ5fPAVZeFDpDjfKJQ
r5e3Mix/+SMYfAg90Ric46b7VmKw2C3uyKphudV4tCHmOAwjiJaFfu4dRmt8tHVJXJYVpXeC16KM
sh7bKXvzJqtvzEvfUQe8xfVozqoPfo9L+CvyuOG2ONRIHxF/SY9/Tv89/lX/n+Ry/y5OI1CG/4jO
ARMRBmsqyj9FcrR16QZZ0UQXYhuBgQVfGtX0xPQivUpM7JJMkFSMJRwSy4donxeTYU94l9Po7waf
ybzMlUYsqcAGUh39jZbvjwgqB2gUIBp0vQqRL4kszr8+OIne2k/YJVwyHeATXcdfpLOShpfIPSN6
5vlI+EN3SNeJFkauICF2LwW0y2IWQmS/NQvIGl3aRJiiRHXm5795gH8Emnw8QOXz8EKUho4Qf0j7
xqRWgw7jCBMeqaqbGnrnvsIzvoDkbnng20SbCVM3G0dREGJcqC0BKfXfRNf8m8aYp8kXwuZ1tN0g
lH+8hrYctBUjPbygpmFJseTbOlU7SAZvtaLoLNYXs4GdEdVF8Tfyxj9Cc3gCArBpvDJEGcCu8/5Q
W2Kj9hvUweriritpzbowS9Ng75lwzW7nN44VccwaR/zuPz/1zvra/1NM0vqTbY/zk3euUNIL/ogn
A+SU1VVReqyg0vYB2RcgRGsHiRcPbpweZ1NybOnptVqC3+S1EwYmH+ePaq8cAiaG6e9yKnIoFoBb
ugqvIEKHa5F1453n1YQHUMSjdfg7eaq7Ruz98bBdEUAYcVzJW+ZPeepcMvIJqYwv7oBjI7Rw/KwK
gpqlww6c0fjoEg2ANOOEQE8umHkjHGk3BLgdCtBxPqBKzIxT3+KcnTskMETXej7lTvfU9E1/HUSD
wR39nk+aLHtjROTLe2mC4Wh0xsKB1cSmRHBxa4gFS4SvtoyiM9QTmXNkNQ0X3bFf//Mr9e/vzsBT
NGSg2nyHJeMfL1RdyVbwTKvLwNx4o7mAN8Jt9+04fNUulWBK4tHW9rMvncrF4T//7H8/3fjZvg0X
S7H7RBL8rwcI/m+SHegeL7ZQ+2qZ9AGR5rBv/Gjnr2PT//zT/v24Al0T2oHnqTDk2Prjp6ne/Z/s
ncmS20i6pd+l9ygD4HAMi95wnoLBGCXFBialJMyDO2Y8/f3ArNudpawu2d13phktIiQFSdDhw/+f
8x1boZZ0T4lt/Biq+g2N9+pe3c+s4udYhz/+8/PdI99+GUwycIQJQtpZ4iF/ubQ4QxWVj0pigA6J
Hcfhx5Z4bzUOVLZuKXYsLYKkouwfGc91rUtkXoLVtvIpAi7tUaU95yhwtN9Fo0VNcGIpOFUN4cao
8FJmTFhzG8nHqFEn9tDBb6YP++8TqO9Kpi8umCP46pdLVoJHm4bcdQA3Gt6amgWxv42+WeS2n0Yv
GA+WZXwWNMLukW0IqrBcFnjO60WOCLsBxka5b8IOLpQzBbQzXHzp9bud1NHrXL6FUs37/3zR/81w
Bs1Pa5fLznr/6zUPbFxzcy3tE6UGCvySbocEmHZAAQi+tLI25WJ0oBQeFeb5Pz+19W/mPEay5woK
0J5DTtm/DmeP4i3PXdincXEPqHLGOeWj3OmBkFqCbn6o++nBan1ibdKWXteiqdVYiVdo/PrfjHZr
GV2/jD4MMkzDjildV4pfXk1vQieJSRw95a5ivlrUQ/Oi+bkx/uL9XL9xKueGY39oeEb1mzvb+/ut
HeDSgTXoQCOlF/7L2F96Xb5ZYv6vTfMLNcEa5YiYPkt/XwjylQENXIUkA70gbw6ILDQB9vk0SWL3
A4Qp0R+G9U1b3mHuKvmIjZ7KPaHbut7oGTVD5Kb9LlmoMqNj3eaYLQbe6lMUkNqV9QpAppxXnd2b
eyIu3FULJIGDf2tdoyTaCuosKwwjclcozepH6uE2qfJgA6/7uRftoVNBeaYpsTT+5GTXZOIF7gEP
JonNExwyNyY2O2/YpgfaYi2zyo/UjJ5tcMq7NKBROFjhAX4C4CNrk3jReIlS290Po6pXUW1cLNFP
H+MgDkaKKskosme4KwSxwHpo+mGmLxbQ7Gw4UaWdOa8cv/cvJWbyNspuXRNbnM5K6zfD5d8s2KR2
cGQNWPY4QNwns7/sNMuE0+NkhPIUDQ4G4kxibiy+pTHQrL41z36EDCOb0AykFgeZRrbQb8vXbgzl
0Zw1zWUaVZFCV2x3+T6wBuoEaBlpltT62Cn5JmcYXTgU/unO+39ukeXf73ic5syybI8DX/j3kfiX
Fx5hoLQBiTinu0xUojGZjelnF0XyW1HoD0DrpzyX3kM2zyHWp5yedNnd2gDONacH6xUJDTkONPJQ
PlzCPMFP7QrUg/hqaXaKYxZV1BXT94hu1bany7d3Qo3lqKbX0NDWsoLPIiW6DJdk4ZwF8Ku1i0z9
ZI317b6zajn3X4obYgUmxmC0t7lNqllIbxl4jXgaDXohuf5Dh4ieN2Oe0ClkyjwoKnh6mIKd8eGL
GlNKkYgNOizeH7t7wRV+LMIRJzpusEPVovOS9vDlN1Pa3+06gckazSxiCW5i+5fb2FTQ6XsyNE65
fwgo9lwbr1Vb5Gz4iwLouFFbTBTiaAlmlVOdckUswRgjisgCUFw6+83sbi079n+Z1FzB1XcsLETM
bc6vr0fB8YoMPc0nPt7h6AE18z2P+DJTX2GqIft/ytqywu+K7nE06108o1QvPRpvSVw1ly4hMuM3
l2iZR399SbiahOm6AavlrzOdP9uBGVE8PBF3L5CZEnhLvSIc6DdksUV5xkZe57nm9EC9fzq6MHIK
s7fPwvLE70Jo/7bf5/IsWmPLFMvmVf4y5xe4c+omNKeTBDK8Yo9QHhvQqwltwBVxIDPbVRvpK33P
TesaFn5jXpsx1I/AAMvVpIobff2Qf9M5G8Vpl8Nkkp5Jqvv4zUX7++pEAre7HEowN3FA+PVolos4
Gd0aVpKh7QC8EXakIjIvqGMDzmkZAHmBd6VE8/8YhsHBCPaq4tYOkiK+ELImZkwogyff4kjro+5J
idHaLy75NDzEuxGh73OtxgKYhH1tg7Z+YYYoznQsMRwN9dbumIarrKk3k5Pp7VwFX8Ky/WHOyD+r
SYQ7w8RKjRS3DDZxiSBcpg7FxUVYHeNi3vW+RFnoNnvwSj+cxpNHqQjL01PhbVtbNas7OljGlLZR
pu2czvf2XUOqYW955YFigUAe5JJ3UZXE7qbz9Mg9XVKVJKp4JguZripoAEeW5xH8IbYJHup2yXkm
PW9/P4BUNPRQv4r2MuOWxB1Suo/zhASh3xadZ79ZE9t5SEBvhV1/ASNN5z7Jt+BxLPhO/k9togfp
xeyvqb08RLFs124HoO0+iaYUDc+m379MqvtiVljhTWM7oLQCX288NzaA42hES+E50UNUf6Lhn+I5
gNjugiu5n6STUP8cSxTsaUDgWM1KAEI6sq4EgrDGFeGhceT4mz3H3we/tDjp4zcOpCDxZNmS/GUh
SGAf1ai5YGtnsOgyvb7voeth6+MB3hmKBsIw/c/vfgkW2nU8hyaFRxrGvz5pG5l224+xPvlZ1u6M
ynnIuz44p0aZH9PeTchYIE2xTajSoMoqMPP8qVeQnetf/vNNZf9ywIGby1bLZiXEDCbNv91TIE2E
pbR0aE0br8rzyws3EUuwpGCL7Be0IaPAjcMHw+kmDP8gQT1GIqDG4D3NjF0MB1CX/vCQJOU3NiIU
jm1jXSN0HI2CvVNAK3+OYaM6alOhzF7Pld7JrNlW42j/bqb3rb+9HeZ4EHGC92ILzqi/xNE6OZ1K
B9H2KR4VuFMjJt+4kGQKAsMrwHnzPZZF63T/KivzdVMTSzl44XxKSTqn9L186YdInlYQA/LdJIz3
EdLJ6f6QsItH4j6y8dQAiJefS6OieEjpYhUpYB823Aml2vYgEMLRBFFik2UYKB676ajVTDMldeHv
yRTwVFyP/+dLE2WKEVF4xjkuTmnsT1vpNj8hCBqnpJpH1ncS5eEbhHJdjLDKRAjpachFcXBkdgC1
SF87dcJTjlw79Gve9ugTYLl8OWEWoiFxKpeH+1dBQ7jkyixNHnEns1kV5lMpW8wyOn1pQ5ideaii
A2fR/DC6zt72TWQ2sCBUx6LFLIZiTr2SdorQGFYmLat578VvcRHJvaews9FLQC9uuAmEqPj17sz8
036FXhDLXdQRXYQfqJtoy9S5o25G8tVqFxx7oa6zE7MB18m4E9i04EZV0aEAEEN6RXa0aW48pyTZ
vpZxt2nQssBMzGgV5DRYLTh35wBP0D5nll5Phe9fvEJsqD2Hu9qxdvft2TTUNyclEgO6mb/LnTY+
tBjF7q+SHvhDSe/92CU6gRJSypc2sxPI1IwGji905pEIbdzcaEnRrbpLiviJwwVR9b1N8qhuqTW1
ZX8LQ2W+ppEZEFo4IbkJwhc8/+tMcQ+ZhhKsS01tbAiGWdR+zkNURvmjShHMVqBw1u7guse7XYdl
y1hFZBOsDA2rPm8Jfp4m7PK4tQ6MwYjgyhjxqjDKfTxqzgsNx+lARqDQmj/wzgJSHqzXgYzqVaYi
Aw8oJfmpksUFlcuidpJAtlCeRfgo9i0i1z3OLWuJSI3WgSLzJQvdVwRj9jZFXbOvCvyQGfSy1k8M
+j/ROzWiR6xWlKEs4EuAPI924RwiDvto1Gd724b6NCVkUpKkUirrc1nId6csPvtNhLC0i/GV4oo/
2p0GS+zJg4gsrHxRdXQXWFId4+rTvf0J4Sx75xKsyaCd5NDE24EnTTs93niZK+LHjOOfFUoT2pzv
6+eKoNgBI9nz3Zg6LbLcUQWvNvoumjDUMiVbv0s5do8Qxbt1aaRE+Q3Iq/o8+YQSVu17n2F0dxeH
KGxvTk+HyUjc5A8dfzWj2d0HjZXvhxh932Tm9rpM4wpbK8d1XAaM1xmONMqY1wGN+CqD0Iw4iW8h
gj9g5LGYbU0X3QjVBa8bELXEYoQrxq5fkIWyKxJSKhplXgJplAcSh0r6xZgXRwx/W8eYYlzYoXhG
L8DTz/plsnNvY0pzS3gPZi/Xz1cpK+/az2h5VkdncusXyAzEFGiQ5EHi5Gsx02Et80V/hPV203Ln
m1hOERDkByeqCBUdomXpnYB8tSYSSB1fKJbER7iaFEtIoqC+1Bk7LbJm0wJD2PQ0sB5cu6GY47F/
GnwWfI8OdVAJFHo4C87Dfsp+1MTgnNH21RczSRZlCoaTHGHlJSifOKm0F0q9AC05fa6Vl4qdXzne
Ojcq4MA9bMRsIZezrwU5WjpP7JiwrATNQ9l2Fll+Roon4hnjDgRz3THHwIPNNz1ppqsQWvCZ9x+f
3NJeJ6Y/3sgJnm4oqGJGADHYAyA/SE/+zYgg5dXcTIrj7DpCjHkiWBhbis2mC4jgJfXxE0c0yTrz
c1WPC6FoeM0Ij2OlnKZNW0ePCIj9lyz7g4WBDmsj/FNbcOrhJKkiG9smYl5n32Ky6MMeIdQtGK3m
lbK8tTPVBD4pLoniyqGJjqcpSzysJe3XfCr1PiGiYB3VWbfRyJLOVeU/N+YouaRfYwjKAT6ZUxYg
gpsQv+8S2torF2zqSuq+eCuyt64R6xG31TlBTX7o+/pElzE9G5IlTgcyxANSo2v0HLaVNVPKs5FF
uxrepWdVwWPVmt5u1Kbeh1n65JSU+tqaG7+qS2djmHjSOhTmx6QozWM0FW8s+UxUaFS52iaFvqDp
MCShb1uzJw6wII39JqcZvI86dzVG1XDvpqY1KiLHb8410ulk1QV7Q9Xczaa8Bqn4mcHsmkRMP9am
SxPKUW4TVFNlRL8b4Wx1ngq2yyrcuKXzESqSlKEh2LvWl+yb8+wR1T0fQ1qbmwbSAx3gAeeXsY9y
jAK4xeYrLUkKbeYcbCzcxLsY2/IWV0yxD2eFVyKwsrM2H+zOFFeOLWjV4NM8Dlrg5EfWijbJFluf
mj0sI72pyNG8IKAjkllWMeHChbnnuh76Np92lcrGoxRwQ7vlV9MUTtbWQmtBugOJ2xtfBmahrccU
6jMHvSg7StciIg7VYFaSQr4opsrCa8obKQLlfugBTM3axXDSZ1h8ws5fq9C0tlzJdCs9iZeSkHgs
I8mlTSDHAvVLv5rBu5tdnaTzvrjwNhqpCOkBFghddOhfUKmt79pfUt9os8Tya+G5qArTPD4GRrtV
oeE8QECctrrXN46U3wELH/w+mKG4bhy2UhyMRljTOe7DonnyPKtZmZUlD07nXfMsutrUuB/tZvoy
OWSP51F+sRszONi6MNezuHOICfAmZc7as0XbgkV0Dw3miZVH6ZJaHKeO2EnW7kSZoW2IJClM91hk
ivhx5bzc2zJdK7Kja2iX111+CBMFR9u7C/Tx7Cxi6zFCt0P4RZU6+mhnHe3kMMJo3bcOwrxhhHY2
762iHs5uWe2TKLYusnfPs59/V20aXENkQYICz76d9U2NJAHkUUj0dziTAWSFm3g+l3DWwb+hvhJO
bRzpPAN5McGrZlyOBEgDpSAIAlP6XAV+/CCxT1iT5V+UdokgFHKjw+Hr3VneJmiMVBFv9dyQYNJC
oCQ/Mw3adn1vhrQ1ocBdDy5XWYQWI23djgk1oopC9JZ+PppWczhmaR1v/MJ6qqmOpN0fptwpxAiO
Dom/Q1OyisM6Q6CH4R5Ka75ya6zvw2JhxCGKT1gLGnXkGQQe4bww9VC0EoqcanLhl7gwDnno5LFG
ry3l60uIPXOf2PJrEgrxIOdmMSqlR9vMP4fjAN1S+NYqLjAveHh9ErNsz9pzX4K8XmeE0p3CQi2p
U5xAs3p4KUVjnjsnAmTsTGvgjyXF4uZgYfu12Zo/U9t7LSbbPOczepUhzI55kkva232/nTwRX5GT
7IYZezOAEo8ElBbjydAnJ+qP1hZTRn6iLFhwYJY310jemcb1aaB49DizGAvkrUfhE9LatNm1m2Xw
SOnETRBQJnQEEVjS9lNN/0H1r35yn+6Akyjzxtt9H4poepcHIr6w3xdM40i6DdWCZ+bO35BBaaIu
jNAUdgzO2dk4TtsdEXk0m0j4/ZMRDEcTX/ND2xkNSngJZUi62b6MvcfUdPTeKHJMMzPCO5gFCFWa
5JvXZyR5DB2O1aB41lbGglYYL2bk1PtUNAHTfYr4RA6YwYEvB6OqoeEDSrAMd1k5o0NY81xjn33q
RfOiivHdtYbwmWoReqg6sx97TNaUhwDMTGmDmC/zC7ianFrwNmHN6+dz0pjwvDvAA7oYjI9J5I84
kTrX8H6GSyAw2qqvnIeNjbbbS6LpjqqZKmibWUedEXJnOoyNfDFV4QBrapxHECWHi8AfenCV/w06
gI1z7KxaumRzOBWkAap668hAYNyA7vSnCLgBToB4lHYq5qKVqyYip4r0TUl7G5OD8IQauzomsU9U
Qtw9+aIAh88NFszYgrq8KU8R4sjnmqgozWxyTCIoyiM0RgzqoLIXrXw9FvEpdT67ymA/WDZIkuuG
HIEWydqpIVjtGBfTLVJztXOcOfzsxqhtYBcPVdrfot7hnksbcfVmVmWN9HtKYvsWCucxIM5+Zw3k
7054qYMkD159gccRed9Dp5xzPUz6STZ189T3KCL7GuLlcn64j9sBTfh60DBcmg7lb+eJ8XkctHVN
OxG8s/oEWzmhh8fos5tqgAQ9+tiN9jqC3YfpCJgzfuOE/e4Eg3M2ChODpWmXez6ZT6MuJT06Ztsw
Ndd1gDq01EX0tCBlYE5yTsxGB0CTGF+KFmjBQB6Nm2Pspmzov+T+l5C8kRu2yJcB/MqfXBFua71u
5oRlfWkXdDa2J0Yb5sUqpI1YAm4BdQlIO9MrCmdorsrxWJgt66R2QNT0/QgOgIzDjv1ArgSAizyb
90E+QDfIK+fCUjPBhyCUXtXlT0oZwZauCgH3uujWhj1OR9PCFRGOkkA9RHoPgmQ9xDzZuaDZdIRF
eLGJhjqNNFl8qW/8OsS/6YSEOcvqfRsg1RjN1tgDRW9JSDBfSnoABCTgrVrKW3MT/1H29HADnK+r
ggi3CxZrpmbbfaUF/zqU01UbuLocdnAT4Tg4HiVG0SbWh0rj9QSTmYOPbheWUZPKd5I455VqcqCj
i6sJq37zWKu+2ZdRgM/K8s9MJP0ef7W/syl+bQBcf7XbToAk62e6CSh3ViS1M4eVk/FG/LEVSU4G
7mQCzrWvNMvGL7nEgjLtijx32dqSphEOyNujGqqkUzbXoSXeyGrDU9Hm5Lqo7FvUKoIVIsj6pUMX
rBL0w+6IpBb97BbZFshnIs4SSlBXmDi7Ujb6SaRsJMNUf5viYGKrjS7LT/oVHFm8nzZ9FzcZyRel
wXDuo1acikRSMKtkd2I7nFwIeK4XkC/RqcMOEwB5pLRKkICDOXFpssqYa1iiolpTt8BuNg7HztPk
OofjNUJweRht+6enJwnP2b9MPr6IxsGToqZ0OADoFBvTEB8OiuOty4mCQ1M/r3uu38HT74PP1GAL
lvVuGJ7vICj2RiY3frCyILPdMRNIzaGQT8mqV7GGod29KlSL66bVxbb2XRJlVNJt+8jKHyghh0M1
XgY5nnzOEKcaBFiHsm6L4jeDquXqs5faj9bgN8+czxmei0G2SK69X5yIiHYe8eWeKwI1Ed060Y36
/aZPA7X14MhuWg9Z5WTE6qJV3a1zrR6tups+dTs05avajPRjgxDdwbXm9XNz9Tp5jvp4SYPqeWWy
+hg0f/FuPZTDXG7GrnzMsAptrAj1pcJVscpIhlWdeO2xIWMzmoCdOGsvDcGEwSBaM/N/K4wYD1pu
q4eB5zwGg3w3quCDvcpKQWDdY6tlm0tRg7i8EgNNnj6opljdT5m6nP4slOa1K46lZ+0ai9brLFm7
zKVqGfT5VdkxG94ufwnFDwsYF/ZwtSQ7y4OpKvvTkglfdN+iEc+M4w0hATY5/kiLY/9oC3+LzdLa
hA3JAzjbDhHumGwWzdbpYcfEQUy2Svrd6djIeRQGVq6lCHBucQQhmMatZr9mgpKYZXXu93ntlh93
gn4Vl5x2fOs1yAHXR+4XQdryo53kR216+TlVxXOkOXg5woH7Eo5Pw+QYKLCMbEkb9ddNQqRo0trn
poumbTMI+bW3Erk1Jnl0s1I8cha9MOQrtxmP9KnAYid4jO87OPDrayuhe5GgOuYtBQjagDB6PcEf
+AX3s+n9jC3qUbgyMXp3yAKGiXu1QbEae5xfq4FpJ2jE54axvoqjqT2KuR9xVhnlNjCnLdMEnPN2
ONsTLdDeUtc/QZCLgAz407hJQ1NgcKAqMaZOvvEklfdwYmz2BJEi68fOAnbfLMg2cxd7ZYNwELXv
3lcOcRk5+0JhhIScEcK1gIwfcI0NRBPOJegdLELzPP7wXOB8s5kGVATHePEKLhN6871OE32AJYL1
vJ+/GXu4PDh+gutgd8PJHexhPYq439zxXVAFYCeNyPYju61Pg02x9i6apFGcnVyKl6tMAnSR0bh3
PE0VlmOdX9bNnhgV7tGc4xRLkNuj5y0xlq+gfG/tqCpPfZt97Vo3eWArr1baFaxd7JuOcdU+DW0g
jqLxWFIm8140pZK3/MzU08UqrGgjZNnvoqH/Qi5nuxvavFxnmUvt0/P0NvAHDnqgdtdjOyC0iRvz
cF/xuxaSRFX1O81pSwl8YYxJbKhA7ca8GD67jX0kz2XqPfOKidaUY01EHC2zCeAQ0JU1cFPY77bn
rTxNp9TU27GzxTFkku18tznPpvk0E7t6HTSAkE4bOLYhbWMqXvCA3Ax5G37TYOaR0naMZgVkw5dN
tTKDIT05oL/Ws+/uweenZxNvHscoENB2RShkZIpjjT1oBcQY/dOMscoK1Qd/hvnF7rZtkliXZlBX
exjdozFhAKeWfgtO1eMaYotLtaimOoXT5Ui8VLNpLFK/4T6/1LndPOc6dY4FycUEThU30ggG6TzJ
LLpov/rD9HN/W/eO2vuIEyhUkLpJxdd6VSxVx5KuR6WrWy5huQ0Jbr6QBQGD+RFJ8/Sc5OAtsslf
9BvJQ/qcK1+e3S63NkwfN8+dwAUMitTwlCl6jif3wk60nx6pIW+EhuGRQjt9QrNKk06500q6Q8Pd
mE2PApcbxmGCpPFBiifDZ7J17MY/hEBm1nWHo5GzsqQVsYxcBRUGq2+3B34KoEuWEY3whvAellx8
2EO8LUbbg3/esa4ZJJObQeJ+GabvZLxDrqtDjpj2mF9NXXwNg/KjkxRNpvy1KWz7ze5n3KboH8F6
kJgh+++c+YnCKPGQ3MP4WK02jmuXlwZQyU7g2iYtCL84MspnLeV2ZuJ8qZiMptiHWz5Nu3h0vtVq
St7RG3z2rXoL5lf/kNQ7o+zNh49+6TozfnCYkK2gqy52R/vAp9xykOX8YyDZBWtDTudK9M57GH7h
RPRaUDF6rqJMbJI4eySE3qSTQcrcHMcYTIckO7ChvxB6wk4rDacXXZvcPu0k8XirbkVqqAR5R00q
dqPmCY8XAQ4wF0R9MezE3Fsk/3WnKSayRyn1nsmu2ahMqy/+YkUIh3p8VKoynwar/Iyfrr5NVfOz
7KCREadKbthgeJ/mCf4485JxrSa8H9kwOzubo9eh6Ug0qYRBMtV466AgkauVhxvhpYiCKbGtIZAw
V93jS2WrsotGPX0Kk5kC4GSfZiwy+HmQyR5RclLoCnLSR+3yZUjHT2FFwhopj80ltIazWEojLrAq
dtsc5sgem67o6KarzVS2McaRqm43vZHY5tx6mP3hyuGlKTWw281bmtCd6l9iLJsHtze5OZZvJ0D3
L2ZwdNzcfCTsZl95lfUWxcPWs83ii6a7ss/BVOx0ZbVvniqObPw3vYvbfbUN8SozHiHUgIo0vlr1
9GUAevIeB9jA/cDf9sVG5m12KWZkZEEhj14LfYpTvO+25yomUzTguXGAEF1CS5pE2Ql8Xedu98/8
/+PHrV/1K/zv/M96vUVruYcXcpZX++a/5p/c71SD7XrVDKuBXMUSkgtto03LDiLZJGsHi842YBaG
DkAIx5plYPAfkwEIf1zDKtYbVLN7Z7PdXrfXL1ecZauvpN6sCWbbjlt7J0/qmNySW//ufxY/wd6w
661dwIKUc9Z4RPk2fVbttpO0Pkgw3YE4p111MI/5eboNN/u1+aIRreMzwRNFVrAmNgpU5QYnmNHu
umFPLR/3KkoQHCTmNZ6KaS3r+DXu6l0DEA23FI3KrvbrAyDEfh+Ss4MVXxPoLibj6A/lFdtddfW7
+AvpjCM3qrulby2+ZWwEVmxnDdCgmXeIyuqSZ/3wtaqBAZDmUT1MSO5u3WC+zyQBN0Off+KLFGVS
FbHHTPJPVJLXUiNByGSs8JY7zifRu1TMUrabaXkWGD5KXsTLJ70F5w+HdXdrhw2OzNMtA1wVvty8
J3yVqh7cjWwmdbo/KKdWJwXu889vvZgg5KjG9ZPaBDt7UNuWfF99un97/yojOHHfFcXFop12ovN1
MeJLQeV2p+yxWuIsKvrlfPXLt5ruyGGW/Sb1RXmqCg+SRxwpHi36Zbsx95/vfzKHrlwnUlMhXmLO
w1RcPBqEu/sfhlVfnlQfVaflFQyDbfzl53XpUYTDg1MOVkGABw/REpIeJjz835/dvwJrs0z7rNk5
rmVrec6mZL0O51DN5OXw+mVSc66kp7uOrBobTkc2YhNV+6nNdXM2a7vbV+DdZin/+dubJin/fJ5f
fpYqAE6WXrLBivxtLlW8056NkamJSbNgQYMIZajyxMmnPDXYOvMynffoGG2mHjvGIUSj2s7Nvz7c
fxZ5OqekV52N5arfH+jHUjtNgozH0R3B3RhIJITJrN/LBMqWbqtTtjzRQHv/T9Hj/yf7/4bsj2LF
QajyH8j+X5MStfsPcqKAo3//3//rn//in1h/1/0HZH6Y/cKWrg+nCZneP7H+nvWPxT9hIedw0ZHK
hfj/31h/7x8YQWiMeLD9ffw4CDr+G+sv/mFKz5OmZ+IXIXHE+59h/f9Vkueg+QuQwZhYj5ELWr8i
vVsvNY0W4uKhY2O1wnhHB9xuN6z69h/WSX90r8YRIxiyruMQ/UZIa/2imefJfctlOFtBwLtBkvSv
iqCqlEizzGA+CMBOZoJA/5wP14IcboIuktWoSPL5Yf3O3PDbp12cLX9RP3VOKOGr8bT6M3WWuHjs
jP22y9c0ysLmLOsd+4S/DInbnxLHv7Lcf9Fb/e2N/qK3otWnw6UhhCSBRteT5WFu3UZLaRO49/t/
fi4HKdWvHyoa1MVxZtvIfa2/CZSb3KjTiBIoyuoBdonr7VEFP44LLJxcHfVADGK8FWRtrQDNtvQS
s/QhIHV9FXt0jis7e/CKcqabHlIqw/CwLicy7gdVV/TWCrmx/MWm3ZjdbvbMT6EH3r1KLXM3kUPS
pc73peQ08sGvxICGr1y2m1oULcVSrnCmqC6kw2MIInpDSePBca0UHAMCYTk2JdwSf9fz36Yx8a1W
Jo0i+5kobYeTLA60cYpo+8hxBWaErlMSn8JKE7qoP2XUgxbizJvw635NourLyP7w5aEj2JLNS3IY
htmEsmOCfiEPzooxWLn6K+lQjDzxlYQluADl9CYhpKOHa9dOTr3a7b21JRqi3Ko1mH5iC0j4tts/
RBVc7RBSUAC+F+8EWD71Iez+bZjqTdM0VLWGT5M9eGuv5coixffWcG82Geb3bjCcFVUJznqy3+bu
tw5NDO07dJEzhyxMz8Pb2AB0xenygWKWD8Ym3zcxdhOlqnVRebSCFo8t0Wwq+8Mq7R8kAOOLFXwS
dpZsiBnjLUfZgoSFml/OT5VV7eshp0fZUd3hsh0MNX0ujZNbkaIGHt2lPLC2ChCaZWKNi/efzLDq
w4sqjHDZ1uumH9k8vsWu2HDUXyd6fMO1ChstrPfwQcnc9OYfQhRvUf0dqMRXUED5ZvIBXAY0RNYL
ui5Li6031B8hJXHDc/FYAycSbv8m6+KHORAS27akfPB7CjG+mZN8nKobYslikzW4pwEBJbX0iQCi
mO3Gzxia2UliSEUuz1+pqi1nvwthUyWnqnzYdAYgocIdCXsQot8UDVfNr+kKuebPxuY9HkeyLknW
c34YiAX3FooRkkcylLw37FYWG9fkZwPWZ4X8DMU0yqcM7NS6ACUDfkh/TgWB0mnVfA8qFCdG7I1b
vKcnGBfOEhT5w8yTGqsGY86GnB5gjLasql4rnxeiHDdEgjQXa7OHs2Gm9kMeeAflKnQ3BJWvaGk/
BZZ+dmaGCQIROrMA3XsD7KMwF7iMER9bjm+lTXwxAF9+b8bRI0acXFGxTkLTXcWZ0gwZ/kFPe275
oIOln6LCr5wZbvwuKItkiXUhF2Ow9b5e2GCxIhokHlCr2k+Tx2Z+Gb6lHbSrUFV/WKlLYcjPnyIw
vpTLwVK1jv+c6aXcn/PuQnTVpJRR6CEYvlh5SNeWcTNO5WtWDNdpgd6JvP2wlAv9juAxYEXEkHjA
gI1AA+xcMsVGr16XksxkAzznFJsHaFw7bt+zZ3uo58xF4yvcbZ/pW1KOEEq75sGv2zej1PiaOy7f
feSZOIGZd0tIufUHcm5GAkjJfZqG20SHEQ0fbhPajwyYvcnWDZBOTBgh96xySFfoJfAxu95mUQTp
qZ25O7NI0vcyfxRW+8KR9ZrZmBwd7lRreRBSgNkFLds5Gn6dO7z1HteYAhhOHXhoXtA9wYcmtTSY
9n4ZqaXyPK3797DXwGXl4IFQKmrQGnCVmT/XVpTPlI6K4zKcfMA8RIsymUVtAh44ecvFu1a2szP9
pVFduJS22DW73JBxJiE+TO+ECg5kzfHJx+GMW50p//55clqeGmtRCrYPnewyWntxh8OINxWoleny
JGnk/GgbJqp+4hPJfSb/EUKQHT77NZci5UN1ZvuHzvEF4zc5kNP2HItpjzf/rR35IaECT4mTPOn/
4um8liM3li36RYiAN6+w7ZtNdtO9IMihCO89vv4u8ETcByk0MxLVplBVmbn32uMUgIN7CHLW+m1C
199K2r//fl57n8iVN0ueHlhCH63FWEYIr6LOchYTkGRROj+QTfqRkbwwo/PYVFmMk/qfXPE6kY6x
x7SgoBLt0UDGiWpqi1b5r0qXh6yxGtnLGBYrt0nNb5JY3Aqr+bUInx9R0EXy9hyrfKPrzMfVCZmP
zm2wRXOrDpuCqGVjgTBOmbF250Hko0C/UTtDeupiPtZ529xngT3IMMk0JYXFRiqFDnHSG3tL9Hba
ZT63aLec1YoY07Xyf4khsHemyT3vr+MQNGv/umS7eWT/ZK4NdBdMqj0LCxyK9nP7SJZmSxulUQaV
E6ppli/EAAJI5A1KAhP9ZmDWui14re4/McAeSnzMgbV6Hf9Ph/hEgHkV4tSuJy2QR6+QUU2kfOFW
uISe2BU3Q+3OHO2fsRK9t9gw7MRQg78mCgg6eyA6TLKSMLDmOIeernhDm3+vkg75atvVtFCs7EnK
iDtoITPkK/3gZEq8cJqcapqymzkhdAewx6SuDlOMCN0tXYA/VRjCPLMlKjrWTm1d8gjF7UL/sLi1
JQ+FPE9PahVfhrA7N6Um2BNt9Hw7+WJkY0ra31ShGjwkRS+c0Ue+whCETnVoM5nIv+lRzwajDA04
Y4a9GqSS9Uu4dwDTV3bjQoSJU0IKMnkLJJ1WbqzVnrAyQxd4YqFel0Qd9MvDMpjv64nosctiQ8ax
SMcjjuALMCXuju10X0HLiAa9NBmyBP7B1TVn871tDPokuC8B1NhyY+A0kBCxGgvi2j7qcrAg/CgO
1Z9OIyChUJ8A7kocgPMp4y/co/kWD7urZQSgxAgwYi3IZ+daQ2sCmHA/HFO9YZVCYigLAJCCntvw
QMBhJGrjTNqHbrCUmwqJkzjLn5M0QQfMwL3RAq7addiPOnLWKbKuazvfYtIK2GPVL2jwI2nUUemM
E9LgPC9BsCi8KZSefJzEeWLby+4j8jIbTmLoEFr9DSJs4ERGzmNQv9tgakU27Ra6v1qnDlwGHOmR
euhkXtE49fu0oTtrkT/gRAj79PBbXSASZYQ0CT2T21hY+DSWcZcYThWBdpmxfdtsfM9EH+5b2Kdu
Km9UnFqzS9p2RsoFjrdSo76eFpTkq7mDi30Ci3RVJh2S55q9RgKbzzjLgqeQA1WrzqyNInnTUuHr
WHxqRK/ObDAe0rtwtoElM65aNQiC5vRvNerykDLmMUfEMaNmOks/3kkiVG1TFlxOh4pFJMICE83D
onCmt+okeGv3w26HYGrE1aishB7NA4TCabin0kC6jRZ+VZsV5n8vAraZM9JnVZerLKwna04+pYLM
1kacIkdV8onnI+ZuUFWdoyS4c8ha91NBfBOisHcSPHa6Mou7dYN9WmJNk76MARz1bVBRhNoEVt4X
JXlWYqNwDaJ7Dq2slm4LKthTLGA1UsX1px6VNphn86KiJEOwcGg5e0lqRBGSxjX6uf1cGd+hSTIX
UwIZSqArrfPPaPBQAbWuz0ma79mAuRT0iHxMRhJ0gmqyb+QKJn7GLanp/nU8mlBCfpKCBRGP8T9V
ZtK1rAZtPlohTLPAzXLjdVOwKx4I4Eybf1ZxlLyZaGsuWhX79prxtLDlNoKFZXpDzf2tKDYKZul4
ILTwDIk8da3ZB68zOgm7R8TsaKKxKA/oJ0xVLnd8EspWSSC9khYsOFGYnGYhZJTxE+V82Z1eIRss
y7O2IfzUgZXWzSsuOi3xGIw3Hq6R76wfc28uEioQ4GmQHwXPghJlU9xyswFkDGK0V2hnEtdmRB0n
vcQMXZBJ9dx0apGcecye6LziCaQHjr6wIFa1qfar2Y5PRbKwDQCq0qIQASZTqbSDVKJM/e/cchBP
c/ZNVTQ6kgyLvW5U7sIFKihlsKgfIk50YF0sY9q1CjqFqNL8UpRfNVlugFgykW8jE9ElySsJsHIl
lvisSPbD55k912JfEu0S3rNqiLGqMgJoB64tMrl7hH6zH8FmtuKMXbEYU7fSlBMiku+4nJhCrqgK
ZPKPcnl0ZlW96JX2M1CwOvD6LCjQcu+ZlFutavwUEalv6podWpI/qT3IqGlkvldd7axg1pu9rjHr
x/ucEuw+vOX6+GzURkfmsMHnEsb7yGxZBXLY3+Bsu6MhTV5spBchGn61dg49rWZaXi3pQxHz2BcY
ye25o140CPUyQSZOYirgbeWxOXZcLYiIF8SGDJ4ZxBp3SjRgdSc5aTdQbDCmjJleuVQKvr4kXRAZ
G1RyHp28M9+RayFUVIWXpDae5XrcfIEg9nJlReBkRKCuam7NCECRp3CJhdpEs3ln0cA7K1r4Ep7z
UtOeO9LrISBgIirHQwocSRUrIMVkPozkJVBzGJqrrX2551ffxkr+FkI1f7JG1YssyISwxtltxkBR
3xiF9l9zbr3oCjNqblaVnc8oLPjUdBegJlv4pJ24CBfBOPNcW5N1RRhIRU7LIB6Yo+pdy2xVMSFS
ifJdk9WrYM7fKpM515BocufRJZ0Q5ZUtt+1cn4KinlGjoSzpY54zqRMrJoIltbvZxS6fLsu9nzwS
N0B2qhH0vwmJj6m2m5dhporr+hMBwjxuaTvtdKSoa4EYWF5Wa6s2WZ60QJ2ZeI/J0IQA1C0rDfCQ
izsKl6Hs8f/2p5iKsUWiQlGcAIKixgDGpxwG4AZI/5EGN+bi81XF5H/TgdiVpqg5BEL7Y0e/ocw8
KJjsNdjO+1IkosLMQJvU5z5nIGnpSyCH3PmSOnNjUolcMfbreYYCWiofJaO6Vhqzw1jk34YQfzIH
z3BOiCCxudXYtdZ8VSqE+40Gnkl40MTwNMiFt5pzIIwNreqsuIlr81+2LHuVI9ix2rK241RkqF2x
fukX7vSu/BA3i31VYlOs6luVCF91RDgY9+zOLsSG44SR+wjQTueaY8Mree7jsXOvUqUz/WnbHxE/
t13WjF1lSGcBGbRgRA0ca8NsEbf8PGhUsmFfxQygs++UrGLMU4A40Y6taMSyl1Klc5ityy4MvRGz
rasPinSC+XlsSzEYEbHMRhmsuhYTSFxcZJMWWAIZltkYuC6M9B7Iy4oZLZDq4b+iq5/HIn4hVPG1
BHPg6DmaVzPGXBvlbKqGcFREjXlcjEY50aq3miGXm5d65Yemh2SaC8+kxeRsZvCuzfVYE2KcR7wC
Pt3T3Co3/F9nRcdr2YpVGqSk7Qy5Mu9VlVeTk4OgaiqMc23dVRGCipBOSsrXxq1WeaqFnFcZoQNQ
Nyc5AfaBSoXiGoyjoJ89xJL+yYyQM5zT1c+6UWXaUjzpHUlhEt0kb6kp73rSwVzGgYutT2yCYS14
ejM+9Qojq46JozOI+qvOJQncJulbSIMcQx1IkjZFJmSCaI67BU0xUqDhV491GLtEUOJWwbNAbFwX
cUcygALlq4mVJk8DiqPRERtClPOQWcSAurzIyt2GIXboPj+wAVr+Vt9lJGd4S/Mm08Fw9BQgc8n2
lqZmgKAdN0zMO2jqy2DwOMZLHp9yRmQ2gpxDJcrP+dS9G2W/qd0BJ43FcsmMlix6tBFcVvRgMbKV
vA3VHSSpdKauW9wlYQuLSWPISkBySpzZejaP57mfcdYkcYNraO1IPCH9aZEq9P4oIy2FX1V5rbwN
KamkzTT5q9CS+aaugIcyRFnpatmKiLp81NJnIxKKjbJ/U7D1EEOBkm7b6jPROIhh5Qtz2vHMpdxY
jVByuoXOL3N5cCRChBlLnDt3WZXvuGvvDFSushEbAAiZCVrLcswl2NPIQBgka9Z5IltiD0F8P8ry
NW8q7TivsqtGzRTUBadrsWyGhJiGU0PkUERhv53VaPGQpFKmpTFVk2VxYGsdtg4MSZimDDEmaqR5
q0iRKwaVu2bMzj5DzqDUGkbEviY3OSN8smBAFhO2lkLkQarl/NSS8worZ7nO0/QWphUTcFk0yb+J
GQ4TrVoZSrtvpr99MX2M24sHQxEe9I6uK5HpAQKO3hnlIvdazMdYjBiQr4onz6HT6u1PXQgfecY6
67I5P6wZp0KuWcxm+QAZke+ljmuFVJn+huGJsoUEPCuxgpJJsIPiz5fiUPO70npF+QLpQuUzLbOu
8zSTxD7mvemsHvKlPepacYsFuoadxYmJjJcbCxmAdNr4ZEp/0slFZdWAGkGUXqHGslWRPIAYheYy
Ij0gtp5ya1CSQAQ8aUtFk3sTKycXhI7y7Z8eqrTrNPkV48E5yUuvi5IYO3REafRBDtl0ilwqbjDX
OOerQtrIXDQfyzXlWZHy31LXR6xK6eBD2uocUkp6r5NY8yzu+UjH90cbGpqCMPnpGuF3VoTrSM6U
Ps+nspQKZ4XOiHJW+C5B1iGQd2Wx/rJacbRhKYJ47SrpEH3qwq+81hZqBzbgqFt6OyYpJ9BSZCkI
JXY9yMoZoGy+LPFZagsEraw53gq3rGG6JUoJ9J8Cwlol1BswNsuZ/X0BqhqUD0y2XmHUoTNqhA41
RlM5zcyNLUP1OQ8oehRptJzOKAAOxLTnNNYf2fYXzSBvLZVL4W6URKcmCsqQXoxhWYcM8I22AK+o
0wmyqm0DijA2Ibr4+8lib4L0XnpvBk+NVPffNBGKaC3FLVm+1s5KA7ooZx0mLpdyi90k/04EC1Br
iRKvWyXEwhpZHcbWBFzpjVdTc51kpOYUewAjpuox9QgFo5ZxQChxSkjDdreWdb+VsCkJNKB7lANW
5RRjcRd+tDA8rmtvOAV5fg7+nhuiGx8PyYY1Vn1tjP2mrveD2nw12n5pMxJPG0ryTgu/9TDxw9S8
cLnyLRU8goUDwEgkC1ep+abMylHPO0KIFhKjtnm6Thu7weDY8bxPvAuzar+yVo7pCLKd0hsdbDzi
7fgDp45Zr5RfdAIskWFxcU9BOFfPs35SiCmkxT+jOdAgMDIbR0SMbL0mkS+qGXqbg3QXapEdHsLo
uBUZEKIxSMY3oOF7NCzE8VZxxV1a2dQHtto0XyZ0Yb5w4cYN9YtsWQicy1uKGIg5wa2T2OwmAUKd
kdur3H7N2VI7U13tdIjDdjtXEK3DN1BFdygiZPEQ/NRPZ4GZo50pSKqjGncpK/6r09cXVSg/1Jbf
yARcyx3k50UTuGtZwD6FGpBsjEGdwzJDwuqRpg3uVXrvsRmRIAEehrWADKj6pwgownr0MU5LPJiz
vBaS9NksJh+LSu5cz3knZyoNz4qdfCiY/TdAikrikv7OnTahBs7xVlJfEaLIKdKQnmwWE8DcOT6P
VuhJlLU58yHwpkbkaOpzBT/xRQkBviYUgZAvnRK7sz13Zha0NXdujTGLnuKyGnvM0+1+4ZF0rDAc
A5GkWdjpheHUaTrdqrEBGkq6VwrCIlGuHf0l+MKm6tT6/EQhadA/J7WzoNck6+esq9YzOXRvq6a/
i0gcXLng6hSD6PDU8gJomSi/GEXimFK5i9HApRNZ3CaD3aoV7CVbkYeWkEb1yJVOTH3UA98tmKJL
p7HtJ8LmoyMBBTfZ6KwLDuLeQH4ZWtWLNComUkA6eksEt7bUl3ovyzVs37C3blMRiMV/02h9I0l7
EmQec81qPuaR3aJHRzaad6HFuBFvESh/EbVaRJwuF6OVzjRJdFPCqlcIdrX/CluE5hgUC1viscrB
RNpGcTNz8h+HlA1yjitE3TrVPh56x5CM+yhFz9h6aaASeecuSDm2C0vT0CKSUNscNeGGOpkwksZ4
mlP0ORMTh5su7kdFfC0mKfE7ZPgHbU7ekN1HB0HKOz9bwGCQS45ufBIQXukPrZnUXQ7ZP9eSoA31
8Fhwd0Fjg+6rlnctaKoRrf1FN4d9hY4kWDvg9aoUpOYKZrRS7vEy/3QCyGSBpv+Ry1571BTY2zPq
45LgVxQqMKOAN/roQTl0I74IAtbZqbZYX4MAyXxs7632KIQk2iuqFu2EtwY5kNTTKmjNA6EZyMW3
e+rfWRgJ/IBUfkYBwGkw65dI48g2BzDYAg3ggqaql2vnRgE0/pfUItTGXVOVjuc5JufHsvwk7JiN
YmFDukoA8LbRo1hAQzWFt17D0d/Eyfff0oXYR4kv5hohTuiPXQjGRJEIv7lEyqdKirFI4LcoQaou
svGSrJHfFF3PODAcMNaNn+pMKv0o0lDYnnPqlV+l5XuX0+8WwK+dNzWcqtgzQ36s1cXQOetKccMl
Dv5Ww4gXyNpeY7VdtxqCU3uT1kVTbTci+ohb3LBblSCw44VGaI/roWbci3CDIJiKH4l+lAKr7txU
Wf1BMnUQaqDx5NT6sjBKHZJwy9Yxl12acQNIDTT/ojRsG1FauoQTlHw5sK/VF4XGIvDzlQZd7rH9
9F6SDzgiWko1kbielVN57QZG3y3ZhHxC6TgtB2mBDF2Wq6sbBs8giaDcT3iRMvUGrmthByLethrK
J2ovbo5AZsxZ/CURSvKs2DIOo4HvBHU9avyD0kXg12RVgbLQz5e/fxq6UXJZqBID/TnxrTDJ3QGV
uZNzFSDPkxTpiFxJtPayPXE7dmrFxIy31A9tS/2Wsp0x32SBZzbtC82O4g5r17xUh8Vkt46kNzkJ
j8wr84M0CjzJMW0KaE/4yEUl2lfTCFMBViWJeVQ9nI87OG5PMAkNGhZFcu3Bm2Mgaf1ZbwdaCuBx
Qzl/b1IFoI4VKLn6UWXxfFs1sibD5CmmM+NHa/pTigZjUtlkaiPBuxjCT23Egizz8p26+FwmkBvj
BB41Nc4lTJZ1IJVG79OLZREQ3qxjwUWpeSuzkG4UxZRwEJMO4ruUvi+8cp7JIT1qLbVdHVluklG0
cmifKkz39PUVNIkNRHCj0v9NDOA1OeeZBWTpaCbqPjStH0bVPE3bgbZqV6VuRQ480pBjBfAJY7DS
lhIIbP14THtSltBFPI3UEbaWdB8QyCEsEPFQJ4j7sZflikjrLdYSu7C20KlopTqMwreoF4RPY/QN
Bbpkut6rZiSI1ej+s5jLu8Tfmir9XhyDRCMqtFpUYjv9hdGqq6aJ7veG9ikn8noQs2rlRVHul7TO
paQ51SUBMEsxdnuiHy9F3chBKTfo8bPOrxQGWFI4fglTWd7ngVasBQqevtajXPAQTgmhqdxY8RLA
eRMt5p/YLxDaNcBR6vFiYH/daUq0BNxuti44Yb1qrcb4hryyVqHQU56hOcdWGcZ3CVuuy8Fncg1c
yA/hL1xgF6bjh1AXI3prqXWICJJcJFRENQH2eT/QwctzKZhYjW7O4vXDLFq9yhjboBAYfqplBptq
+ZUZiLgDSt6DTG8pULPynVycybXkmeYQU3602P4Y6pg5GmuPUjAMdK3ndiTLwZwKLL6VpLmUzBcm
tiPjXWEQUZskOFOjTTshYfgBJ2kt5fRSi1vgqMYRysXGclpmfaaxNs+G6sVDowdDZT1NMo1OHfoN
UxeipgVS/vp0vGbqJB0IFTcdOq5AYEOaKdRDUaMR95Ub19qIJMoO3A6Hv78R19sdFKkkWAGlwf//
oyyywECrIpGta1X3G4xr//tPmR/yR3//Ln7cVXn/+wmJeE9D2c4RK1BZIITsVez4Ld8j/Xh+bFr0
ia+k4UOMam2/luc7yTLtNZ/IWJJKyNtUNoUTjrKFAmW1bhZPgKPU0mLPcW3tSHvOhHJzwURXK26F
r2cdWBLkCizdi8FiKeXvsjf+y25LJEgYfvICk3h4rbsJapy1PvEekoNYD6xrzTNMhJ+1OFpXUa5r
xzJJdo/k5FYmTI/JicsQwPwH9YAQOVE1ELZlzPf5/71IHOirKbyEE4lXuXUSJiybWl/5aV1/ZHHW
00mYPtICnvwcjmeMe2MwmWqBOgB6Knbmc9TCL1tIDwqUZH3M9TT4zPVRaA4JpknCkqyET6SowbbJ
hTaemyotUbRgHq+o9WSuTEVa+uTKHtskRDqeZM8F0nNfyKrHjDMy3hSvK7ov9uaZb7AY3voqPOlZ
/bJkWKEluX/S26y3J31Cc9K1R3pSJXozPN9/3ltBFthipEzdK+j+HI3QP35ZsSHASTeqX1qLXNK1
/M2qCrdIDB96UM3Xe2ijgU5pY1cSppRie9JV5HmWMifPJQzwcUJeG9M5xDHZWQem+PtGZLo8yZXf
txalzxS5aVEwckdaZeoLp7CFFGxKJpIQDKXDQs4NKur6iyLKRbCuFoCQObWCjrEa3QdteKDSSSm8
cUUkcr2nAZhAyrZ2U+70VKSHSlj+I/Uue0NQYZuldBjjaN6XHdqPBCodhNlldhaNXl459qMHB2Dw
s5LFjlrLbvKiOUILZfRVZxGeTl22BzCjblbXP6BpDL8maqmuJzoTNVNcPNNwlDYZ0hhr6ZFodT8v
WkLPAOe5STf9ygCqh6rIqfFIzVyr31TRXrVp+Ud2EbKiRD1Bojgye3NpDNGMlJRm6yy9IcuD0z+U
dxaxdlEXKeQGnbe7Pl7VF/3JFJLhNiQiZXdEw1KU8G+JWA67KtRd/OgGlgGdAXZReDnTrUOLHpVH
ZTTOoaVOgWbkNM0oyHdtX5hHOBw4sTsB2DrpfPtG6eLDpPE2WP7FfiN7Hiux6qhBLPkE0GAl7EtW
IDPWpp8po3apQibsaXzuCLu4oIeSvVZOxSdDCkuvbJQSIK1ooHD5y+DromeJPqSrSdr4TAd2cCdB
E54VYEQjuCwHyPD80quM1luhT+6Nil1MaEFJDRZckEg1igeSnRYmDrFhRawz5GRQDqeYgkrlCcNV
GGI+pYxxijRrX622ZYUj9H6NQu6msziUr33DEKme9fxVMs2MTgFzYbGt8TlOXfrabT8Us16MbaVB
NCdl0WsIoMnpuaQ+5hIRQZ5a5oONiYZ8VxsP5FWIv0cV6EeGZ2KpZDrcyKPMFkXi3y/TeJUvWkjE
45y8D7mu2/XEbD20BEaLjfAUp5pGNkQ3XcJIHS/A7ybCoWucPTFzzO33+2bqPRwdI3MqQzt3EliI
lKzrQTdf+8x89BO6yHL9zucJPGK2jRcIg8IUEn2kKyHMedwyPo460F2zKvEppbNfTUmLCx7TnTny
RQgzrGe0bv+YVy5+0rYabWpd9ZqK2WgrSstZ5l5CYyRTvKwvvsi4OmHGqp6I+pigI1+mCdRL3mTG
08orFlL9VEbpAchA/lxobMdMgAt6rxb72Viii+L1h1lrHLMJ+pbUMREEGEzvrtQ2wY7QO1WMpU8S
vDaJdXQBBiR7dWR6MoXmAdEOOazt8NxH6ZEM8zVouolpjZY9tUmyG9opPcyb5itc2eTHkXnyrOQn
SOGTA6gubAwdg3jCzY7rFIdA/1mCbdwxZOu8Yml/zDCl4ZZd5G3XjnJikvUCBsBQFq5Qt/gXwq2u
ZUpChjEKLWW7rZVjB6WEo0GPG6Z+erACwvURgtUIBGB2mrFieagodVupOi7s+Siyqsz1pGi6fk65
bFI0Ea6hLMNRUicSKmgBX40qPTH5OnZtC9k4JH+zNhN5z4Yw71h+Gi/sKoxzg4h19WF30Dw38MOV
S4cUxIDrpeUxvi1dp6afS1dcuIfE60jlkDJYVNNHp0vNU7TMsq3QFGPbXgOlapYDpZAcJa/rOq6g
mWryiRq0LaVCOl8XT7EDC8sZ8BMdkMQ5ZaWozP5ztpIIF8RAuuAy0xPgTa77PO7XJ2OVZDp1Z1OU
sktn6v4yDeopJzbMw5dhHlTYjyAfIczn4hIQL7rVZfKVqSBCVUV5E9L6vyVvH+SGGays5arXDMtn
TVLOwsqOG3cj3nh2rV0eaTQtK3q18PxOYtjRFEgX/EDWRH4OV2K2YzIYigNnP3nHelw64jK+VTPz
kUW0FicZsGOqswpuGHdKIBvXXiXhposZ2Ay1XBwEMGLs+sNpRl62NxciqVKTFG1uZpdoDQn3ZL0x
Ws82X0Z1p6wj7qbQjy0Z0od+Vlt69yAJanXwGMcOPpVJftAMofWmBSVeFX0IooXsnZZxsAzN0zIX
HA0tfDnO0HdZpgyKgZ7R/Nm1RnuxZAH8QJenftngEg8z4ggsIqdIi48Og1lweNbtrVOogEcuBG6B
J5+s7Vhx1xl3ohyKJ242AGSM8WQYGLjmvD3OnX79Kxz5JO220AVAruvOyIuIdgEKglEL0KTqN0HH
4tQMWu4NvB8/l42zZiDHzctR9zKROprsLZThQnRZIaueupXyQlCWwisg3qLysLZ4eFquBPDRI03T
VyUK8wMpP3tdlPWjpfenJdX6nZqmTxrhq26ZE5OoNOqwN5KJWqiPcukYVZDM15H5YL0d/n+/9/e3
cfvTcLWQpeGnpFlddBqhtoaya/WOOCRDPCJjM2EOtqmvhjjulHkRj8n2B3//BPw6d0tL2zrifeia
Z0KJ1dvYB1jrSEdFqUBAwmqjEgX8/T4hd79HLk42V3oq383P8Z91khgXxm+S4GPvorFbuOor5YJ6
a1gI8Pxu5nIOv5TU7qdb1wQWWkLB3toqi9Opfgwx4SMafRg1O3GXB6Wn/+M3rtWLzn+KjF6i3qjs
4lW+Jd1l/TBSmwcDkZ32VMJ8oH39ME6Jv54BAAq71xYrPGmyXPCvRerAToG6+W3s5UuqOMpL9q0b
vkqaU22LwYxr0y1/6ntGo605G/V1jF39Fr2qUG2a77E+syEQEEosUMcoszxKnbfAddpSvkhEtocz
yugismlbs8wsc4u1tNvcT6GGB0hh5OfmuyKUb1fkZ9O4C8I/3jriPF95ZL2DtIce0/TTALuAzOfE
Xz2Opwvs77p1MKYFTXYvXrh1q+V+IeoOuSJ7xw0PCV7k1/RV+ERKQCsJ24NXBZgGlVf1O5ePMjl/
s7PG//Vn5UEUD0sVWyva413EMNEej0QqFn7e2Onn+FUQGXaDD/XEm1sc9d8cTG/1fBjf4/vwSiSg
4iC1PQv0pFd7eeFUQ0IUUHFKHnKR8aIadu2QScWstnyIWzylLdxTwYahOo/e2Lthf1mv3eSmgP+Y
5zDwoV1p5xqpmE53WF+mHfaXymfYI6Qe062jEdt8N8uhPBWv0lW7l5Oj6reBYCsUvmcVF5k9DoeZ
OcSLeDPucEZkFo6wF1nXjfs+HPAGrPSGU0c4FUfzTOOYQvKe7vN5WwERFceyi94Y2JHy9V97bj6E
23zIUegHxX711OMD4aQXnwvezBvYCgQ1dJP/dVx5v1qX3t9F+iHyFyUqsYVudm054z6xQ7yxARcE
TONfBn2jBigxeg7Vi7WPEV93jrFfCnJU9ukDQ/tAJTsfyJsveVTd4d745YU6HC3BAm/nEL/mm67a
5RsB2hS1bnfCz3iIXuaHEKQX4gT3xqMtn7RkT0JtGLlv0g120J67adbY5RspM9l/7REeNmEGNEvo
rfoRsWkoQT86t3pvjyFtwLfBB+b3nBD+jY7N7ndx7KMmiS/zV35oz8ZTHXzN0EpOSlB7qHIb13Tn
t+wTQ8iLcUPjUr2Ti0cvOiJUyidGIYae+5v+5r2NeIKIZESIF1F56nfSkabP9MlWpnwz59sE9SjA
A7rfObK8i8IHg1JzV75Y31rmNJ/VQ3AYmdSBeu+P5oTcYSd9d59iRrohxl3h3OyhJaACtRzwP+8N
plEpdqZ/ul25bTBci5fN0YMUd7XFXfaSTzvhTq+I4C5aYIMr3rFa/+ve06+QMZVnBNptNez2rc5d
84U6cf2VoPnnu+Ikvig36xane9pg4X6lgXzhE6JYTw8ZtJhvUPJ9wHWj9BgT6YcYBoH+DozmMzy1
xyggZOS3g87npN/NNmkiCuUIDpyLJ+ov8C4iCU875nTHwXjOb2AJEwLH7PxB3/5dhA55TVVX49KE
02ZXsAFhnkEN9BuJuOGddOBItI0fdJwLSEHzMiGtURzQSO0dz0LDWbOZYJGD2TBpkD5q3D0LGxwL
n7xdv8ZfUB2BkHX/qFhnj0A41IkMY3M79rqd9BSjPg7SzNWPA5wuvmwWU7kFbTjKpn2wzWt9E7cQ
TDfkyEqOwhQYeFAB8HPUeN0hfKi1A7VNbJ8RRM7rk/AiM3d8Th/ouQVawXZeBJ3qSedlh/FO3TGN
7R123X/RxTyT7Dy6ogeF9wX+62m9ksZOIqh5tk6Rdg7/m0wnPQk+VSI+DOXOiQgso3zX7saT8RG9
cCR8GHvlRzh1O56/lKKehkGBH82Jd+1re0AMlKAUdcSr5WFmcOIP/RcM582IGL7a8odEo38CcmaP
zEh3QEcjOwkY5FqHLkKn4CAAFhXXsjzzpYVf+ytGnnBIP0W+0mdpL12b4Ss9FW8hS5s7OHpl4nFB
yzrIZCqXX1T9NWcrW8Jdw34oTvjQO9CAewzr6a/Vv0IqhV87cWSqZxBaDHoFy400UMf4tfij4aOA
jrZjpISmgtBvcS+cGcGisiY+ErEMA5DdeovLQJTt0ovcnlxhz0CafVMWG0jmq3WWxACEQ+9qht0E
8wnYLY+JdBXeAc/suLrLT8l/0TmtXPNHHPc6e+rTIgH59AfXKAJ0wlyC1H/lrj8y4yx4i81jJK50
cuTSmY/IfGOvupQf1jt3dOnUCLZhOIwBhS/6/Mhxwx/tgo9dfspUuw1X9Cx2/21teAMExuf/I+28
lhtHuyv6Lr5HFXK4ZQSjxCBR0g1KaqmRc8bTe0F2lbvZLLFsX7hrPPPPkAS+eM7eaxcOy8JMOOgn
tzno3XrYRLNyWYJEnebLfOdOmo/kIp/7F/jW5gelH29tbpJ9rM7LV+85A5TziykHELXaKB/CkaeL
j9zxZjwwo33gQeC694FjnUPPtqxD0E5quMa00SrKmrwl5vREuYj+Wjfn3UoLtwCgbWk5INJ4qewK
5a4JuniifzpQOboZgEFx44gzY9f8rkTbofYlUwtaJs8lgsFp8yS8DjzpZo6NPn4wN75Cv2me9Mdo
EyUbx7a4+0/yrWerH6p1qB8QJqYdGaKL8pezUgCq+ov6GGg2DNPyScCBEQP/xkAziXl4GwyK/Ryc
hJvZ7YNWbwn3w40hb43fKWPbn2jaxNjRk9cOhAopAiDhGUJi7bk4tMjkPxI0l3MIRN2jsHCR1KCs
NVAmT9SUlHfOK9nStOPKLoYHRlj5GGcrKZl54pSGFfIHQtiqmYkVKVnLR/73hjBJcBsAYDx2zcYI
F6O2MpywVtFH0r2FkixMbc2d3dcPnBSC9ElXd2A1S/PMRVKodxzYsq/iSJJ7FdgOx9C3IF5JBxYo
5E+y/0RRMDmWD/5DgqcS3sncPdWXMF+GNF401iiMQzNjZXJwyX5BafbY9J+1h45UzH7BrRhlgG67
6T4P1xTnOM6hQvL37rv5Ju9YJKKv4NC8GdTu7GauvKXbfOWt6031qh6zaNnTEUZTelKgI8PIxgPl
DbYXzwgzMmzrrYqXJoqieEMyZ588gDPEAuhNTefBHU7pZ/aWeTg3Jlz9fJOj+ZerzbF7JL/xdsXq
F96y/gXvIjYsUFGo5BAOjoLvbEKC4kMhT8Q1ZdJzsvTrTXmi2+lciHAcdsPvdKuf0pfAnDq2eXY5
fq2TZzyoUwBYHd68XabNMl4W1hHy15msvCUG2wEebYECZRo9cY6rknfXm6SURncddb0L3xNzKOYB
tq91iK6biKwjHTcnu2jgKR/jE06ZTp1wHKd7HSAV/UDsOXyxseUYIzYuR4mJ6WzEC7qVU8mtYy1A
gqLXvjftEsE0dcVhqh20HTr64LlfOJxRPxj4Y4T7mnMrhp8ZBfPkzSd09avewhpjyrA9oapDkP+c
sFSvHZtzyyw+hPAjZgSLrqMFtKyduc3wgpmcgqfGznvg5OC+MWeiTZOuMywwQJnFSXbShzU5OqPf
NkTBPi+sMyhL1HSSttb2RjzpNtTVqVOotoODL1uEzAh5mp1o/7pvEgsWJ6pghrEk2YQwy54d8KLp
56vwlnVvYnpooln+QtXZJTV5wQkK7EQwQUjN8awrzt3IGTrWGdgTjvUV0GLOPuLE+uRlsKuGHOO5
0KzkibCLz92TCUbuzTJmxRp+P1X2z16baGcMLXQnJXU2PBa0/Bb5RbR5jc7RQVLUst9tPA5+8oJC
sCnb3hMTNEU5vlDX8cFdIrI1WT/X0Srapu+NOXE30dndZ1yhLM5KNYKdLwoBR/WD/gwXUQ6sY5Lr
zNqiWAaQhVh87T8mR7629Ci+iQflTDGDj8UdxR3hFa9PgyIZOfsmnfFyhU1EzBVU4Fn0VTobBCRj
l/3sfrIax8IaRVW1Ny8Ydj+C34Ud0NJbgfb85WxNzJrk4OFzAG+7s454GanrZduW7IepNiOL+jMO
6GFxH7KrCSqZF4gfc/Yoxkv9QqmA/bp+ofRR5dMCY8tMnrkP6lF4jRfiL7FfQPsqmaqPcNUxSUGM
3FXv8CfUX8Vvdi2wWdUwBXbXruCFKXPnl7MpL26xCRDzruStMDPWMTY3b5Y3k9pciYv81dJZiZih
POzfSOgFbQKhis0HrcTM6Rba0joUh+oJMefF7Gcp/keEn8xVFKGLfuu9c6oOfrP6SdGMzJDoo6fA
506+mgyV5YJjE/psdvnqUh88ZRt9ai+MzqP/7ixjG0B558+sjbGX8Bd+0ltAdGENzx4FzLkBi5LV
+E3YinaOUX4OdcafsfrrG20NwnnHsOrKOcC7tYcF/lE6jYvNKBLjDmespMdsvMRCQ02W1PPcPQa9
l5dcoi0/o+xD0xbPORtj/hahZZ92C3XPwOEleQd5431hfzWPUTrxfwfn5hebgHCSFslrcu7HmJ2p
fnCW3co4sUYxKYxPum5bZduvA4zCryHoBkJKT/zHutfKndXDCogqxdueGMUVJ2LnC+U413W0t8EX
kP2Yk5GKcnLiQRGcikdWeXfSYbfYgVIKzuk+fUeObm3H+qZA12fuHN2Tx3yaOJfoizHcvHCE7tfo
McWD/8ByJLPkYDmb0O4qL+VFey1BCk69o7jBSPCYL9oLd1d1l2ylhbFZhQdxbrwUzLYcQWm6YPFk
sdReOVs/NW+tTTfmkj0hUBNmRGal64aj9KJ/4cLu+JNySyi5nM/KhUjLj2bfs7VmNH0UB/i4RDeE
iMLAcZ7NF8KRrVmzd3613YVUASFeauIyJeSKXX9a2caeaA2ufqPDh0scaCNpIr6OE6jb5+0m++0s
NNmGPhVzAqjh0tvukv9hutQ2/T57YBVEc2ite75ssSyO2rpb8gTErTIvaQg+4TH2JiCoKUl0Gl6g
lc9GSXNrPx6f8RJ+JBzLPPhH4mduLomGYQG/CCzko3BhktnGLnsvX7BTyFw8pYPw5Guw+KuGqVSr
SwMRdGtFzloYWdPffxV2hExrYWbNSph/M6NgSiPex9D05oYOL0+BpUWhwZf8DV5ZTww3/vffhxkz
jcMqZ6hY4aaUGnMORR4FUMjFzg8wTClD9CJESrkAK8Xv1ktBXotawl+6JixlldpZHuAu8Tl7oVJG
IdrWj6EY5Mso4ft4WYPVuWcytOMfAbIbKLd5i8d7UJDBlVvCKjgudel//9GZxa5WM30Z6h45AC1x
LZXKgTIqonxtfVlfaWk1W0sYQYfIuSjCok+Yx5nATeX7D314igzBXdJcoIiJwJh49gKEauSZF0SW
he1lHMzRPWJBpPCs4j1FyUGJth8+RS04C+GjS8WizVwT0YCE9bnYt6r8SU48RN6Ay5xuHhx+79rP
af/lcQ1qnTuXQwbA1MLdnbv9l5I5O6dySC+F64d57CXQ5ZKpIuI/5kXUqmyjVwYt1w5sj93BKOtw
OWC1oDJD48zJntXy0oPVnI5/7Ztdjlqk/BSCAGRmdiq68lgJQ8gaCcSui95bPaOE2l/6TCBISRVt
KusLqTcew961M0HeK1w8rcY5JpJ6MhwuR4askSjRc2MpFFuOnINDc2feVuZzVpN2H7qogZxueGoH
+YHXwQEmVSFp9dmnKTSEoJOuV4jdL1PWhLXleDj6PNtRim2ZdCTJ4LJinYngeRocXaGkt2LvAfXF
dIIZo186eb1sRNef+urYxSyNnRlZ3aZJOGRa0FWVPKYcJAzqkjSyXz1F47kpG87ER5wxcyE7Td3L
UGu/VaIHEIkw68I6WmgRx4VarNcY2PdB7nEbJtrhP/4H8XOD5yKNWVV/JNmppol4idwsIqotiQ+9
ArroXSQnjWBCBVXhQ6QWmIKG/UJ2/FUZV5M4zpeFGqwzcnRBVPRPP3/8v3yX8dPJvBdNnQ6ResXN
MTqtI27HKGwxbH87nToTS5fSQUAVQxgFSk6hU+0S8Ur//LnSmCN1/bMlWTEsU6O5pcrjF/uDnCOW
etbJnVTQaSGQtMApVuhL32gfex0v/CCipo+LHTa8nW6h56SdzM02hXNrtes7X2X8jf9+lTF8WiXu
3bCu3oAUamKPPBSOqQgWIcgFsBDCl5eaqCIfvAc3oz85AmEYvh3ds+ZJG/FfFifhxu3vDIfr+K1x
NMgSWlTFVDXZuv4umu9IspD69MrzBENVwAY/YgWiPnv38KI5gqneeRPKrQEoY/EwsJiIOpE2f7+J
kI7dkGVCYesJ5T6jjZ8MRUMnyUmrHirEmzx+Q6resswBGEOyME7UvONojxwAl0m0ViInQGIMVRAr
7SSUOeurGv+SEy6w3Y6cueLZRAOS9ShTq5jXm9W0wHPIEVyIEIfNfbM6/PxSb71TWVEMLLLmSL26
Gtc9OH52Jbe0zZiNUAcPM9Hz9s7k+R6k1yOHyEfCOkX4W4Yh//3oOpzOfWWNyT+FdoZNc2hiY9Ma
FL8rZkxGCdZok8OQNeAYCOUZWnPVBdoO/0eHfT066B4jKiqzx3brqESbSPigTfWL6ET2s+wtyosd
DEsQOnq+FEvnUay932kRF4ufH5b8Dz2LUafIuiaDQ5csSb3K07M0tZNcGfQeNBEUmUYKrUBH40Sr
pY95p0Phx3ZsKKsO2pM4lpXNBTmDz67UInAMIYzo3ZdryV9mWDyVI3NBIdxwMrTuoxObxZ05cnPt
UFQadyNzTNa///kfa4dSWnpq+HxdRta0lqDaYLiaDiN2Soqbp5CW+ujpfyPLJ1CoXboI4KjJkEcn
Vve+y63Zo7BwiyqKeoShV0PARVgiCWZP1rNG98TIw3420kZ6j5pQLoM61phPVUOL3aWN0Xrx58/v
7ub0VSxNVkU4bzoD8e8xaOE3+a8x2CEomhUS6XBh4yMS7Z/MOggAqKeTcpx5+LJCgCDjy2lkomio
K404mQ6bHDb27os8GN40Yv9pFUhflRFScHV3GbEbvRFxy7Yq7P39ufGcDzgRG2yUFEyDZj1SlqoR
Q/XzD7u5MRKsqhvsxrJq/rMuoUFlAIkF+TQbrabEriu4AlGtLTpQM1WAlniQLNJIuDVBfvn502/t
i4ywkXgmAtxTrvYEtXPUWo3ZE/qR0yNQmmgHuqlNGywl13gi74oCSVvd+c23Vi1VhJikwveBZHeF
kwshvjc9geb20PEuEdy86WZ6JwX23mdc/TJfq2R8ogxYRH67QS+WqhnfWXxvjsnv9GKLeUGT+3pM
WgGsFrliUuTSQmlpAfSsIlbHANPS5NB9Y4JUH2BwvcMvc8DURDMe/XAUbYlN3PhFs2tE/KGmLM3a
PqJLZVAx8Hrvzc/cRVWiAG4URnIt9E9ext7cj8Ao1zhmvvMxAsdMB5XGz0PiOmmek5oiihpp16w9
FpL9qz1F1bJaAaXP5Q1x+qRiG5+oUTyXEUFNAwCbgLaiJ9zdtBzA3bgEbU2UjKNvZiWzn7/KVfr2
f30Tw7Q4rGqyZFwvOrluiGafKbmdJ78Fl2a7R2SoZVQSfdz+0BWVs1EAVnjK5ufP/fd0gmrSRFhn
6ESemt9P6I+F13IlMpnCKLeHwZsZMnOSiBdMoFmDH41FtyCn6edPHEf83zvsmMhsagbGeU1Rr0/H
xGz6Q9+buMNUwjgDlNkcZV+yInj+P3yOKosSL5jVXB1/+R+/TOcOp1iFkdomtZvBkZdCi5khd+6c
NU3l1u/543OuDluCEukOwpHUBklRCZY6Q/PNLV+fgIJetlKq0lc8Rn66SsugY93OXtVgZeTBmZ9P
raGpm4VgjZorJZ4r6LEkxRMXASchcOcx35g4Xv4Z5IMWBVuuAriBLM211eqw32disoQfKsw7TUTR
C92nJh5rZjnuyY3xgcnOmBWiEKtcuouhWaSxBz9XpUMnNUZKMoSKAD6t5l46/MJnLqxaLpR4Jlvk
kfTys/pXY5JlYISey4UYvxhAkffWmHE9pdVGeDF6NfNVMlBKgH3MMDe11SxdIUOSzvgY16YLEznW
RYSr0HW0Tj24mfdbhIlHgCYdbEMzqWEOkrEoNO1FXMjB8MilOV86VFhTYqAmjY7dJggRD5id90yM
y9n1H34eKdKNjYkDJSEKIqsBwPTr0xLZdoLCNS21gxgggOwBp46Sg9LKJ7OwPqhGNBOxDw/YeS5W
HDyWlqcCaWqx+m9TX1v3iXrCvP6iSflc8rKnQYjeJF2J2Kkr0iAieTn0HoWdXJ/5ovtcNHrCy3Xq
KabEZeeIn0WJv9oID9ja6FKp3jOEYYpmAEEV6yNq25NWWfuhqk8ygYFl4yzIaaMhElv7IvfmKjbC
SuVfCEh/Ubp65rV4OYNDLKtbvCQHuWpOWObc4jPok5WiSJ+9S1icYOzhwYQTpZDf60RaZh2tR5/H
7jh0sXwSkegG5MWAuALPwnT8nrLahrPSqE+eLn1+/3uw0Mu0PKC+nZUNhAoZOV8VWetOcWyNtmBN
cFUZNLbTsaZJ6guQ7RU+i3XkJ4R9yo+uphKaDhvCK54I9NnhdoG54xGb24avhZcN2wqEsey4wrFK
yh2heJ+WplPNN4sLcXTDY9hYeLeSR6xx6ZE7KGPKwXB1Z4SMZ76rRYugJEmi+KShyjSuFhMnhloq
Fz3qaDBkqVv06wpy6VS3qEPGhbYgCfHTR8COJKNAziLy2sOyownqKK1957uM2/nVd1FkQwU3YcHy
sK6vKFRZmqYlutIGB4I8fR0Kgj8a1eK5iV6u1qVmjfBenApZ+94Z1S8pFU9lgbLG80x1njYZ3URT
cFdt1d3ZxKR/bx0KNzRR12XJhIp5vbYXbt8IXq0ntotlgHpXZiKVpfGCuNzdOF3x6sQDdEIg2HZp
wNnyBNKFatG5s6mNcOTrRwTflv3MNDX+7/quWPWhCe6/Bi9rPkEEiJf4/2Jh/s0NwdQx6YKu3yQR
4kQlXRUjTaMaPedqYyErjgIcjfovgpIi7ASU5btHeH/DLnUE5E8YS2Tibwm1nAdOUc0GXXhUyDea
eqTNQJyDrUV44cIZIztjKuZ3Xv6/lxOF+5ECkkGjtiHLV+ewkrCKKMRTBaG13leyReu9eIdBNWmi
4pyPKbp1j/RHgSPepO8/f/i/J2h13E0lAyS0YWna1TkzbDLcTVKAHcWk3YRfadb1/Zlq3cLX820r
x8dBQDz084feGFOc2sFdGwYHI0XUr35xVqZp7TbQ0dMQySdawiws3we9BvoRkFaKTjrBI9e9x4Fx
QEX9+fPHfx8B/55tqqjws2VJlXRduz6YuX5EemuURwDfCQYBlsro0GWkd+KU0uoD0cOHBnMA7W1S
IBMBtEVLdSJv1EknmpeiVs4kb6A98cOHvsTLn3UmFZP0ve+PSr0D47cOUiz6RnHvbf27TPDFuXSA
e9Y0vv64pP1x/sk16tZ6HfPFMd17Cm7gwfwMMOGDoLxzO7g1MBSKfsRBypyEtKuP8pAKO2ZlhXYY
wjUwcHi4xpJogJ2BzhvLGDfKyrr8/GL+PTDz8yCmK0DOx8Xm+tilZoA1BTNECcR/3sre0146g2SY
iZn09P3IQ4cQetm4Mx7/Pb6qIldyRRwP63zw1STQSooYlWOEtlDX6z5qbFUNH3xd3P7886Rbz1QT
KXcpJmRB+bqMy7Gr833+26RGaAe94Q6fMtEouLFVpq+5oGxDVV4E5JKasAXUklW2UHBa1f3KRxQI
pEqDAzcYF8G5N7JuHJd4BpLI+d2URZ0b4d9DqyMBMAkCbL8FPqDB906K1rEGOISIVZu6eZWcAJFP
ACNKujfUtHGnvZ6P49JnaEDC2GmuPpsNpLKgHIW2pQGXILSI/tvIWhCNlHU9bVcVTDciIyljjSSS
hEBofgGq4th9ILOVE2zjDFPgg7tv4K0pYQQ0mdSKhPe4i0OINewErk9mokrBTJKLGc44RCFZnSyc
MjlGKibybiTIfEPHqkzFQI+bBJ9YNDrazt8sAyE351oLvOj7fw4Qz4KdBPQJEzmlVnBwbftWldqa
mB8O+qk4muLdhQdOcwr7GCSH/0FdD+VbB9xPSBsbEJc1laX8HcDzIhuvAXcG3DhJ/3mwpjWWZiSC
Ya8H3BDAcPVUFrqeAFKH1DHopHO9X8cFarQcIIozRggmkEgwTX3izpkrWfn485e4ObmIHKB9Ycnw
/68WkljNOTy4aWTj6URSxc8WQ+lsGtWdS9uNeiMj2NK597Ko69T6/h7BuN2UJMuTyG6Juy3QJpo1
yA7W6TJv1hyhzjAP0IOPkcmKdvBqeVs4Dbk1w70v8u9JZazQS7SJTIqfPP2/v8gQiNiIQbPaUgn3
ouaPWVcsS/c9jPsXbbRylmX0UeTafjTCx+bH//6B8xRUNnTVFMXrihzTQCcKm9WsD53P8XkX6Mvi
wrmzWMv/XpIpgrEy0megfC9fz9quDBNpSFkxSEY0YJ4guI6yCHUW4TS9BOWBNStQKttvdGvSVoxy
gOSTBo2JXEARDzE8cHOwB4sj79i+81XrEsPMkR3CBjrkgaWEwOn+MnxrtSGGQpVoO9woy5h6YYLw
a0KUnfVaaCvCVrJ3HuU0keVtL95d9W8+J1mBdQf2wvyncxPxkAyd6pfddw+CVINEDrP3mrIpSEgT
ZU3kf9TRhwr4pRXAVbWcSPV87ScIYH4eGMY4A66XA14UTV5VUggnudrnrFoG8OTmoY3JGJcOoH8T
8AMEyhxqpY/2C5NUWpWPHqcJjgQHyyyXovlqmOo5RluTfnUu1hU/JpqL41LABglqmizMgT8aS0LZ
3mk7krl3fSWfzY5iRsZgEJXsXa3CZ0upTnGWvluduM0A1U9KlJNq8VqY2jx3BdS1nJcoVVOCtM6D
lB8VaE2Z5Y/g4S8/pdnumbEyT2V9i8f42CggYDKj2Hi1At5CXNDhnzmGAfBUvyQ+11yGvYjitBPB
Wspbj+FA4pIPa+ft+68NPZ5/P+Usp6LipR+BeG9XVW++e0NSxvUPb9/10b5wyrGkELOz5cU6AbZk
hs26pck5GydEQZo0RJXe1qS64ALzofOkA0s6B0XyHrjFr9orV4OongWfU2bVsmDnRX6CxfE4qEXL
sdSahoX3K/ggD26Y1B6iBL1/xOFlp7DIwpEzZUQ6ymhB/2wYXGamldNGQfc4rsWKwT8SIeCDl8pw
6zQ4CVL3WJX0swzhzjZw64AhiSrXSAze1niN+3tVjIy6C3wAIrZQSROpS45u56zFYC65+RN5a+9i
hlbHiQ5W2t+548g3tiBCzVmRtbFZq1yf92WJWa1i37YHR/oE1/YC7P/ZkLx5biWnIHurJcVW7P5L
H41lGsId70VMjW3qKO9mU52SHKCemdH1y8ZK1bLsEFDITkKIHtos0apOXhGtfp6rt1ZXalqSznmf
89g/1+4G2mpXuGlqtwGKNiNZ5TX1nbg9kQ2+GrJwLbbGQvFwaKHS7BO+HDqSSSvWp6hCHWF4WGe8
h8gYfgWd+hKb4ucACy4wn6S4fw9L8c6d6ubrlSTakvRiuNNd776qYJExapapjZ1un+ttgWjo2a2y
jSj6B5fDVhJ18z5wl72p3c0VunGw5rPHyrMsaRZr9d9jiyWvrUo1Z2wRnjKVGc1Sp26ZNUstnWlC
cMJZv/YG8TOLxE/q1AuIbcukdfaaXJ+w5k/CykTGDHyapO3dz2/y1mWXL8d1RuEMxs3tatWNnUIF
OM+bHKr0BdzYoh+0l0BjuXQ9Y8L9dCsm1JZcTdvrrrUmfP75zje4ca/izYiWYupcsMzrY2BmqH4V
J1SX8r45je+n1S3bLYGYVy+q1ZxEMXxOY33bheaebEgLnUcaKC9BOXxWhnsQEvUlAbIvqLhmDenO
7LyxHUsKqhpLUdmT/unON/Atk4E6NEromnt1+qVp+TkqGUC+mx/MOrnXDL41WBRitmRNkmWue1eD
hZHhpHI5JDbVgUXhooaHZzKBvDrLdO8UeD1/s7szncd3fLXz0q8XNUWhA63K1rhC/XFxz4a2K0SH
4hWO5cuAjrHDG25UO2Jx7xW+jVtv+8/PuhpvlhCEgaqOhTILPlbpOxhMJUhd3HAk/z3vUgBsJrJG
VVl6Yr4fstTAhGNuzN5i0uozLOvnkegbq8bCpZ9XZETDp+oFUH1MJ590EnBL0bDMpNoHwyOuSiE7
Y4n1QOgrFcVaKBIbY5PVxfmbfIxEM6b9CJsv+1ITye4VzoVaA3YlGFalJ63yxJgnafPQ+5+ubMyt
MkFJZ6xNPNiUXOQutau0X4q5tcmKZk/Y5dwQ+mVBOLfQ5ucQgE8tYDXFABo1u7jpV0qNSy2vfwdB
dW5KvqWb7LsEgknsDCctolMiW0QapZi0p74Bwibqhkn2QRJxyPUsVS2YL474QpTNa1jqdgGyTOiV
fgpI2+pmjUhIjgKRZpHjR/smXFr8lIWKShI3nrrW0QQZgZsv4g6ltBi/Z0izqCyW5GBVm8HtI1io
CfuInpPkkzICwQssVWWQgSK5/poZjBOUVssycFuEm1ULmw5QVNsHBETU4bGOOSQqlgoYJBIj/hMj
dR9ZIqwEbe91hreELIRknAr2hBCGFydHZx1YyjIhFsgUsgMYPTw6jPrBTA6gzmdKxnnMELtVmbAV
alDjQvzCDdlBVvhlYQ8y/PJMLvxGM4uvxk8PbpEchLJCS+GgeVKxtKe/SlO6yBG+xSRMn4NuBctw
YujgbmkcXAzgSE6GyRtIseXZnsZ/iwxLkVCrGnCA4mmLSliNQ6LT84PVGxtT7zGR8iXHdQBI+hJ9
61IJ4R463rb165fUcLtZUvfLn5fLm/NHMgyJxUFBtnJ1YdXzMq96nQVJLp1ZobMie+1jn5F4gUpI
7fV5PVgbfuKddfDWIYX6B7dXxBRola4+VvN6GCpuj4uM9o8kWvskjKnnJ3dWopvbkcYJc+zY0ka0
rj5HRRwEvN5KSFS27Lqt8URBgo9x61JNSZHTAd30DlYh73xicXLp/knh1orPpmroPGOqsNcXRyuL
8zhrNToKeDiiHMVpjf69FfQtf3uPUIBLnzlx3OHI4j/3fBSvIBG3YgEg2aT4WBPIU1XFY0gUMYXb
jRPLdLA0YMkOQTQt5MxJLCVMwdKx3Sj5TN3qWHvuGq74xuobYAqkTTVagUMhoZrvEhTiYiCO23rW
p/pZqcHAhSyXdT/2CMmElwtopV4/Op3E/l1JBjsZCNzxjKlkGfvYExHyf8pliDCnwYBPrtfEUPxj
nh0KM0XDrmIaEKvhfXybKWQw/F9dODMD/ZmrVBjrQBt68FnBoYC3BLmXk8ibI7QIF8aOnce6ocDR
m0muT6GmCXYmh1SyCgJwClShytioZnLQuFQZwDhKIIQjx18S+UEKAQL1Ksq+MFIBJhVhcxNljNga
DpJLBn1cqeesa/NFj+bfyCoXvIOFQ1uCQ0Hv0Wj0dSlioowI2607PLZN8DyEGfSNeBSJ4/n0HT5g
xAr+PAdv7Ze6whXdQu/GUB3n6B/7pS+WWpyETQL9kB6T/BTrBP+24jKUiKv5f33U9RWtyeANpyAf
bc+ApJiMmeHU2MEkTttKuPOzbp6Sde5V6FKQo3Gd+/t3ibmcpbla8LtCm8RYguiTudeli/HcHkj9
q+QSL4aTHdzwnZ9569RDlYaSFEct7mFXpx69QFaQRCwvHW1fCOhxjOWlqvaGZ22kjPfL///zg739
iRqV/DHY9J9qA3Bq1C1wDO0iKDCAFWeoMu+S01/SqPiq2EOgOs1//sjvpeP6nDXqY6l1olY2rsU/
Q5lB9SdBwQ66yJuqhBw2aBwxW1oEjYrFZKj0UwmbiSy4NjqZ5jkPoTgWPWeEoh1bfSke8+pA/O6m
xOyKzzSuOJH6w9LqkTZoQgp1guQRI9Y2IaI3Cl0OprhhpWeGPh2KgeDprCLFmvnW4koja4Da9qaB
oztjrmx8H74UzduSnOJTEWGMq2DCxZZip7H81Fn5YyIk/cShEougeeZVHjRhSwhnMvkJ1GZbXMej
+zwvgSYhACQkLJ1y+0ymcPxfAxPqhAYc7+enenPUMmYVWkG0ptGg/j1q284hK82zYrvNs6+of7ag
jYTOsAJft5fVeVXPAvyOw71C5q0BBA+IQiYFXfWfm0HZCL2XyXpsQ6j+CgZenzWU731UvcejBoPM
6gPcn/PPP/bW7k/nCcW7OP7xfbr+Y+URrSJEkAz5MGQLScHVTC10WuPWX6TaOjAlstzz83g++flz
b614f3zu9f05GNSoSTUxxtjcLc2IMRaY5b6VpUuRNvufP8u6UaEmhVhHJMa1lFXhqlRetSaBHoQy
2UoSHLuuaWc+snWXaqxMnj0xLtlvjTA3uk/Dshc9vOwmzAzqhhIv2nFKY6KVtuJ+Rin0I13vHgJX
OcCq7GIHwKkSIfITpE9Xx4tVqsDyHO01QCM5l2VkeR2xeyWMwTGfXNKGp6oGaTKEJ9ZG2L2QpxZe
suJMiy0at0mJW5vktsu3uUQ3A5HYJ2x31j5McSPlAvcNCfz1hJsXBeOUs76QnInZKLGEUHd2pKXb
aGTcVSVpegRDIqWaJ1r72gxqSwgc1x6p0pbIvfaO7kJyboFfkmnCFlzBmAinrgxDOFS6gxp56/Hc
nBfKxeRE3JWMDSIV5q7XXVR3IAarOgdpvSfuIZsbobDpQuLrwc/6gvdbGAh117xqTcZstdcKj7Qo
zK8k9N7ZYm5NGmsMoKbxwGy9FnVGUVaiu8yoq2fcrlLl0oCjqET1omXahobvpSKi7M5KL98avBaa
DNwQBq3i6/HE/dIlt5AFQo+MvQzwHtmtI8+kcppDwvXHdChpbMGVvmXrTkCkYezsOz8IbDeIT0VN
WzOTafvGpHbIwe/EyV7Q2xNu1QwjWiLcwOKFl1ADVAebNY8aLMCSBg3i53lxwymg4rFA5yGz3FCr
vJoXrtBHaCojmEdOvEA/hcNdpOLdFdJejflV5G9lEx9Tn9DDXw8Fj7A9y0KY3adUyF2MiIJVLZua
VbhKTqTqod/C6rQktQAnLvx2Ij2i50ZZOLoCPD6DeFkJBFBE4hgNLZL76jee/fOP+q4vXe2JnPY1
aTxMmZR/xhHzx4pm6b0ZV7IS2Z0czHOK6qDUzHOVEmVRyN1Cspxslsagw2NZOnvwFbjDJ9h7XbJB
qiRc+iHXAKiVpmfeWYduCTEQbdM6Gk8Jxj+FWbfThsxpWGwz09vWfvQuRPnBSzFGaypG5IqMkwKO
d6l1Z+CPD15X7TRaX5PG4eZZlcZzu4i95KsKeVFQ6pG5xV89aQVGy3+iTswNoTWofVTh951nKt5Y
QdFGIBVA4EZj57qrKQaOq1M2itFnFwQphfj96p5lwxHXJD+jEeHpdkPqr1pvbbWgB9IgHHaWCLuh
9T7FPpcfaKDR3Y4gBinOmM9Z56jepP7dHZguffRBPmQyb5PqAToq3BOSFa2MGkeiM1s0vxFmAVxV
cjuZbD3Ucc30jyxWACqT1LCj0FJJ2024S5nKOpVJyFE86sJj5wtuircGoAakL6JA0TQj19T5wqd4
vJS54qE1tIS5mGcoTwXlaGr+JUGGNFFqVZq0GWclUzC3/0ndmTXJiWRp+6+01T01gLOOTbfZFxHE
QkTkppRS0g2mVKbYd3CWX/89IFVnlaZ6qudyzNIwIIAgA3Dcz3nP+6TuV3ugCbaS/iU01V1g0psp
5BEh2662PuNY+hoGoT+GeD+FibkLRXm/vE+k/R4M5uelU9hl4qltmket7190cn3kzZ9krGtk/zmw
ULvHiD7/MMiTW3UkyKOzWThyF8bDt2ugihuXt0FoJOmBaCEl6U0NMsW178EhM3zEEZAmVuL5VXXH
OVt8Ryf1c1FOX//iXvizWwFBmlARrTCo/TmrNpFMyNpO5McxKTNsIcUGe9+HPGzHA+M5fp/YvZeG
AsRzab+os0lz7S+UJX/SaaFA0EFnbi5v9J8DvOCu6zpfOmhuyeUbsuqDZWMxLN2a3wY56dGdam+m
jnQT47X8V0/xn7T+hErI6RDGpYf4c/S9IMfeD3lcHNMeiGRVJEejxMPMxuh+J2rKq0qKkS6O+c7k
GdjnQYR5aHsMqhLuc9Q5B71IboK+1k9iWhCA0sWEEC6Xap5kPwZX3DJ3AJMeYwdwKH2LA70a+oRN
8/0t9h9fx/8MX8u7701i+4//YvlrWQFeDaPup8V/XMGylW35rfuvZbd/bvbHnf7xWOb8/Y+bHF7L
my/5a/vzRn84LN/+4+x2X7ovf1jwCnQ1033/2kwPr22fdesp8H8sW/67H/7tdT3K41S9/v2XLy9c
AtyIKXv+2v3y46PTy99/0VA+/e6WX77gx6fLf/D3X/5f9uX5S0406/vR3nZ5/dJ2f/+FWsZfl1qY
RTS0pH6cpR5meP3+kfOrQRxN0LpTALaMBH/5W1E2XfT3X4T5q4o8e+lnC960PJe//K0t+/Uj9VeM
LamsMdFx8IKl+/rbf/+Hq/h2Vf9W9PldGRddy7/z8/PJYagF4TRUkvD//f2XaJVutMIAqZB37l53
6DYIInhKPGA5Fu61nM5SW2NJELY5hcoZ0d1ZBunud7/Zj9P6y9Ow18JVmoplIP7H1/Cstc0kcWM9
1hWqpinTnXMX9M82qTgXSkZY41AWt/Dh+tTBrUBVqAzRR/FXvYGfw4z8GuToeFQJQPD2Mrn0v+8N
OIaWUEqPkltt8FcMMkh4k6boJwU5lLRPw1B+TK3gzopdDHga/MLLbltpGKPNRaEcWiHlzRAX9V8M
3DXD+LkVcU3ywgRGVF6oGoLj5TL+rpsypq1Za3YTHG05Ffj09uXBSKASlJFzyW3QSegJxl0ZRYrf
zDg72tOo7cZEN/Dzpo4e51+r9EwqZw9BH/qyKjHjxN0Um9NDOgbOpdWJ25lufjeUaOjxbv4xydAQ
MBBABF9NzuQVA+DN3o3G27mOJx+s9xNOodV5DJCgiVgpryABYdeV6it6MMs37s3wocZiYEvh1GGy
gJAo8DtOoVZ8cwNnxKy6Vbd1kHht1x4hoV4DLWs98r74gmHeflXz9kVSCmHOA44m2FZf1WR+55Tw
nZTpaxB2W9Em5Z6yDDv0Azl0B8fOMMWZ5DmE0+Gg71+wrFYu9rVS39jJizul2JUP0RmvWffg1ihN
RJ0hjtaHx4D44d7pe3zp3DNeBNtE14tLRsCIjmBCMNg+MmAcKIFIk1MTFTtL4i6cTtTz6faO/PzJ
ibRjlnBaaf5tqjGbJFiCnWHkvnbLBaFU/zrET7kJMnPs+nw3o6/mJYhp3QyOaWgNH+let4tp+Aep
BYd6il+LHCevkWLWBdduF/Nd6YZ3tRDbxABEMMr6PnmHHuaZ/gbYRDylKTJ3dw3NyW2KH+lc4SM3
UjRAVTwkd7FEYBp5CXPj0CpE0qx+xsjGQG/U6Hdz0BztgpoLzTXfkQCwDrqW8KaJEkaKeKhWdETM
fHhPUdtM2qfuPWUMM78a62e0srCF77TZ/hzaM65aSItxtQqegDdnu0ojtaYI9R4QFbCL7FUzcEzq
cgYQTY6KvxWL4c+AsWphf9Kqd7GWU+5ZTPipqM+hrLA5NHeYRG/UiAqOXB2Bm6bD6wjF2wTyvAAS
SFrndrrBojnb2w61JlBWrz0C6r0T9uLOyAHKZE3EXQEnZ2yaCg9c6yuVIeZ2SsBqldPwLWPwg2fK
FGyyHmtaQi/Bru3rHH+dsNuLmKB8YlTmFXv1CwwoDEFqaskr+rlHN6Mr2QtzF1kG0imTiaHYaKTX
WTUZegQdv03yDtecOomxl13WKWb9PMXZ7OX62PFrRrdW2JqkWqvOX1fJsMEGcF1eJ11fvKfTkf1u
k3V9uuy/7vG277rubXGda8xxxg4VQ+wFYVHoMma4PhpPIRxcb13XT3Phr3NUPtmU3GRPeoSmzeuU
uvCH2ChbKAHsvG6oAXehZ2dbu/XjdVIiepq36yy3jJsuP2mzhe0EhWHZ8fvK79N1K2gjDtW7wvi+
U7N80dvhUMA7pArWXX93JqhXcNnA+LZr1aVkS2PouOz4dm5OiGoaK7zlFNa103ry6+Htde06W6+n
SxOCLRDGOoaFGY6ZuK+9IOfQKtyeSqg9DyneybrBwxOaWEUDRzzD3YaTmwR3bbD0x1W8tPFibcZm
8KNRPsZG+5L3tzKYkg8IgC5QCXzG/PLerucPhui/dePgM9YA6Wfi+BZUEWP4qSf8NCME5LnAs5GG
nXKmEARYs1g8hA+GYhGQjQGsSjt5SESwSSxxG6RAIKa6u9dDB95o0X/OMtez+whGUtsYu8jNio0Z
4iRD+eBNhK864EUMypzrWDnprkuwxaH9xkHXrV47iQqqsJpjIeJhG+jNiNEcGaFI1d655IsPFNbc
KGPAaAm/cwNezCN12lRZgTS3J2+Owc41xTBucxMPF3tJU86dsyFcOu6qCKuiWGA4mruMflQbsFM8
VSGI0YyiTO0UdNRlqYPakkhyVa/M8h4ztHYLQt7x7DjH+D3C7NPUXmue3091f2tFWJPDNJ733Utq
h9bFiq2KDGWR7PRoZADKEHleVL29ZcxeA5DIaft+X2OgqHb7nJgl2Kt42qXl+H6yqDUXhd7gs4rr
Ai+4doxMrNvD46BPwU43CAjG/Usz5K/GPD9LtXlvgl59UKRdH3XFPbopr7pwiKvbIlMZrYEc2Kp9
Up6Nb/T3iLwx1C27mioW8LHYSMgv7Yjhrd302lbYcelZuO5DWsMMK+1pjFV/bHnCGvLHssOkTM4a
b1JA7bmFaWktdTB2/a7N7hyVghyEneWmou4wLqWf1xrIpvpFcyrUNaHjVfVtPUYfY8YsO91OImoz
ez+3e/BjsXiy+i8Fw8yz5uDuFGc1rNkS961eNAdp4OepxTiWadazntevkDuxuYvr2ptmo9gqLhaP
ZYWP+HgFuTFvqQu6odAQq+ZlVK4D7ULpgddYEmzIwvQbvRb7FksGjVTCZOoX6KIIj8qjiqxvx419
azHw3ash/U3DwrUSggqqlXPdy9ELJ7inbZcqdyW9mZMcX2eb2yslM7pPgnkfdsPnuFRnuLN4oIXR
fRbnX3nEYeFalM3YOSk98zLjypraxfugKxJ6c82jBclDPhDKgyjWPeQBTnwK5YKNrI4iKnKPCi80
nU70UcTY7KqAM9QCi063uk0QSnAlyrPQeUGN2Ke5tbOVCgTauAnv1Mjm2UOZaYmHKZcfhwAml40O
9BwFyV6RIQhi646e3ymFCLidEXYocYSpejg+NJqR7y2sTLjm4hvl2dxb+nmEOcXbMnc9WTHuy9XP
Y00cN3Krr6Cc8LG1SXjkPTnrOuYtlsbvBhdnMldKsevBz14tUd2OSQuCz8TirR9d5IY9rpCYZHe+
DqHOses7QswxIQdjQ8fp0xgMV0BBH5qUpskFniUVv3ZkRas93Y1xyA894QTVAK/V5GPpwDkjX27Q
TJIxdBT3wQ4cWpcIs82IoNBom7yEm6ndmaV+rGz5hE7FhH6SbBLBEFYi0IcFse8KLP9qEV8saAV2
uCN2HuPXO12sbqR8VFEvRSaAAcv+3MwPOmWWWCNhIU666XMlkF4Tm/mQdCEe3YZ4tOezEyMwg11x
VdXscUqsV/BxX2DipErwXoksPzUawtBUVSTlO4hs8HeS6WK4zksx5E9lRaGrGh/d89QzSrdyO9qJ
0M1usJhAdQJbJ7+BeyTQz2I5t36yrvv+sZZZ9KWsyUvL6rHmJXPMpP5x3Sqo8sar+hHCJ6//G4VO
zIEqXmy3dQfIZoBxfgJy7WYuSPjrCIipl55u9Ar7T12BclMvroAW4Apq9LAObSqeRh1rfruGJ6LW
QbsxUiRKjvrNPkrQFhcR1jYSguKhMYJTXmE5JTrdvg4aPb1y1sa9jfI2rjId/BavtECtxqumPMa2
zX+4nIlB4t6ziAfTqtr8fHLx3hYoLZtZUkuNoawafwu7ucBXFTEX2UEcnKX8MkQNZLjUzbjwE+RT
h0hGb0/iio0WAHVxhcjNf93lV7fSX3UXzIaijJ+VSkAuCzYMkYJL0o3OKVfLO+rrrUNR4KdnYjCn
z/2Nk6exh7L6m6JYt6mNpejchbcDMRpeep24AUuGNCfLrs9qsliczCUaLuukl1jGD2ZzhV/R3oSj
em9munqy8za/VBNoDUdp2dduN9FyEas8h7qXRQGmQUQWp1abPKeWwbYyJWBcWH55XFIUjzO2ASit
q6v+Jm0H1FZowYsA+kcS1Udtqp/jMvSFEXRnNxlS3x3nh6AfphtjdAxfs2s/zNNvkcU5ouYSreRr
cu4sgLDlzWCmVw3DDTqN5hNasZLkk0rcFWx9Z3/ClGDcQkipGPtN8kZv4HymwNjiavIjp7jNUi04
FfSFt4ZZBPAAa5N3v+LV2jTt8raskYREp6Jzhptsmbj6gKU2tQk5DtaFNX9AekLi95jA8dlZHT0X
A5DdVg3w83dE/IyQbDjGgZNeKPeDG6tWp0CfX9B93JnuM4aV3BaDv07kMqeU9qShwWa27bVZQxzF
rAgxy7RrRnRR7VdGxQ+yzCURiDni178tryuNqoH0us5CSOFzBvI/tv/Tla3h7lKB/xzF8CBxIn5t
q51qf52L9aT514vrJs2yxzr3tu+629viOvd2KMeYaKvAotMn44vWA9B+m0rnnDDMa3yYJ42/zr1N
/uU6pzB6Oo1/sl9Nwx9bZYrChrzM26FsPanV7dsyeiNc2JcDfD/W21fFuvvblkSX80AacLEws7WT
79v/7vPQ6F2MMZejpECffpzRurwer+/7z40z6R5dpaWQdPnOtDZpqNfZDKZiFurvs0X9qQfJbaRQ
qlQIkT1ZCLC6MtRAVQM56NKp3eoM8U5JSJYfFYzcFDbI1pooIfC5HIhUeI97Ubhp4EHy2wBcsjB2
aIwyv069jY9El7f72glgbaAi3CtRixxyWZShll1JR2IbF1HeN1SDcdFa8YGSQ+MwC4bSmRnonpEN
ZrWzqMeNi0Y7LcHvCxqgDSn4d/aSwDCSY49C/ZJEcXapIvBAquAdRnHqdh5aeXIa9TaxXVgK8Dub
y8TpbUJVj/aTe7S7ubxM0n/PQHy+yEKZL+ucA0wMBC+53XVRWz4thOO3dB5whI9/bBbOGuXBWBju
Uw1T80IcIN5kl9n8FOdWcU1iVPDzxJigTaEsVCLYOd0MMwRtU0MqCkflILx0y0QjdgGa0zwldY1D
82BYu+zGUJSrzkgFtGQtznp4l/Fi4zfigAzneb3M5XihNR0vZpg/why2aZfZogmV4ZIq5MyxItK9
NsMOQrGrnGF6RoRhjD/YelNdZ8dBqRpgg+8axdcIwyiqyqtN67b1kaokiISqeVZkdwxqBnhzhmVr
6eKebo0Y2iLd3XdJ/LFxrfgQOqV6gaasXta5dSKGSb24QO/gcBaMl0xyeXSoBJdAzqle7tatqskt
9kRmIAo6rnmuc2RxptCOReOActLsry7D+YttNlSshJ2nLEv9cqcwviBOaZDZelsX2YRWUIa1cngg
8s+XzrlxWW+sdc6RQ7hPTB33Szyv6Dh2FzSH1tHMZ3Fxh04c0iR5ml1Dr3YIRVNTu9jLR+vn1lAJ
DI+PTZTR6cOdhJjt4IXgu05mxYhyKruzoo4oV03FpqvlBBcdT4DLOpeFjsMALC48N6/QMl7sDsM+
OHsKgCVTKbwsq3GThJpnDbOn1wOmuqlML5aeAQm1u0+NOLg4ru3XtaSGm50FTJUSGQf7339uuW6+
TpBMJ1b/aLgmYIAp7XxSre7OmHgTx8vFinIMsJ3lN+yWm36dIKEut7OGO/HUVgwEoQvO0fBjAvWZ
1Ny6/H1WAW61jNqxmlfmD+sH/bJLmfR4iP9uw3V2Pdr6+bpoq9jTQmYFRLfs8/bB27eu694W3a5e
CLt0ed/WvX1pJRBxTP2TSBYwYhNBT1s/XCdVaDEEMNz9787v7RvXTdZj1uuZZ5LIWUAuAJdy/vmB
G841EvXwtt0699Pp/bS4bvLTaazfsW4nu/hr1tfXBqbmAemjynsXNxazSt+lvX1xBmqn8gbzfYMs
yl1JwPkoKniomaHcJA0ch5DIj0cvHQa4E5lXN8LO327nm6B0zwJLVLVRMLdL8QQdGxO7djPTfFxi
FpLijCPKbB3p1UdTN0M0eGpt9QCbVHh6k37V6ed6jgVBQ+0Y6RqlE2wET6cREo+tqFpfxpbRZwe3
+zLDEH1uHaoER/B4sa4e8q7iDta1g9E7n4JiUq9Wn32MGNeQaeVOGYB2blnUT5xEh/kV3UET5y8A
VXfhPIXXOSg+5+rkPMnoS9VF+6oZtVsbrXwjm6PSyPsC4PoGUmG/nRg8bWdHNl5apJ8ihdfyPMzD
hQpjdTP04mtvtF+xZDVOS6TDkwni7W5MbjpDfmoD5y43VWsP5zGM0vZMlpxxmnnOpsybuUYe7Xng
BSWiC8UZynPtDFulj9x3AU4I2zKZaIlyhwTAiM53Cs/0+wM8A6v9HLQMnVzj2axcsCnqcALhlT5Q
DmUSQY/gOYZNenDVEuv/ob1FJJsDsesGosHjVjPa+DD3Fu4frfo81O3nTjW1vTExsJgNXDCqj3Ni
hlhtpwfyr9aem+Q6gJmnfiK5k7Ue70GggeULbuREQIdH2fDxZxiNlCGYgozIau4pEfOaNK68XirF
MciC4WzOM8bMt0pntYdEDfzSNai/caZ5V5Z6RAC6r266z0lgOZdBTtVj58Z+R/jyVMoEXk4RUMdX
9OY+UuCzaFVp3Ro9w6UyN7BObue9lJX5gFoLA0i8PWVpXQdl0MiaB4ekyoWfFQWZ8SByznU8vOpQ
9kjDhsKjnz0dx27owX5M+IxiXEjVma5s2qCHo2Ni4E+HpPSCSAGjO0yemqvdNrEVbR8ZEqbWNCv3
Fa6/PY7QJyohiHJQ/701+0o/llPyzYic9FY1SryfuKOItAmCfMMhm8J+7ypy2EeZYnp9Njwz6tsk
ozV7KWL5E9bAp1Szuu9puf9V0vffSOf+e3nh/0NJX/KPFiqC//gtsfrfsr43r8/Nlzb9Q9r3x04/
8r6u+asgj7d4FpkoeIzleD/yvhR6/oqmx0Tq7CzGcEuy80fe1xDkfSmGVi2yfZhxCj76kffFouu3
0/l38rz6z5VPi/yMh5PMsa2uCjjjjynETPQKGOJIXgppdCMOWnXQXItBy/0gBqW8zr1N/vfrwgXI
7GKSi0Z8Oeq/PDQVf8q+DFGnGjtNMIZevwvcKv25dSdpkBWSgIGnKj81VL0GGU1e5gIIsvXhUDt4
TXVDg/7lQ+mU+qmYB9uTgt0pMPyUk6/lWASWzKz3i6J5yn0EbfukIhxmfOl7ejcUQYwmgUxh9fKg
Qn6ahZwPg1s9BoT2qh6QQEN9R6cIBJg4Brd1f2dWDgBYSkC2Q1NOflDIa5bID07RnLKssa5u0iBx
I5ztV7CHddEoIL0otqzg3WpNoGCoFqq7MP+Ae/OXYWAkZQRjsFue/2qybN8k3L1NdVgTFokKsvHa
qSffMfXiRaOVygdGOnzPpie+uDdGBVpnCONCccptWhrdJnDs/lYtoW528axuLJgm2N6RzNAAPeJV
n5ASSxZBd1dBfUlCytTN/mQo8ttgRMaOYqp3eNRT9tG7/S6AerzHzSxyxoJxQvYh5EJ54ElTco67
UgzOcSxkutMIUm4qUzH3pDRuCpm5WGTi2h+PABqnlwCx1F46LlBt/DX2sxnSdXY+uCE+f6Xl1J5s
HgvLeulCiE6GqnZXhH7UFpTZXRPVC0EQHkoxeI1wn2SivZut0twbRoWTfY4nsfOJMFa7NZR03hYh
0fSGyPAGD8RoozCiHFPl6uAFKOrU3VCF/lXG9eQNI/dBrBmfExeDkmBAOpZZH1SgF/uywNDMYIS6
6YmFbyIMA5M+2Sl2WBDzvgka9dJmo0MKEEoLnpjzdqq3aUJ2tiq8WnW/SBIHXlFFDFxIpRCAC3aa
+rWUstgl5hfFjto96YCKEh53MzVpfXFkBgWTB3KjpQ091wy2fVxWt2DRLSAqgI8cLcJc2jJu57Gw
fDyGzrZAiZF34tTHQ4WdK9Lh0Co/IGyrjr1e1fseldm+ypQTaW/AypgC1XWypfztYZw04C0R0Cec
T/C7RiMnxsZHV5xvKRNuudvKEOQOJf94GCYeo9IbnMCmjZYB40LMtuVUo51W289Zkz9HNTX1BnVA
0rAfki57VVVl2kbmqS8qy7PMqfIV40thz9CTWihFUp8Y1pinFq5AIkcqd7p7Qwodv71yNwJeuNdI
PiGO+wxi3lO18XnO5Cf6NM0R+gIpDby2nYrQV4szlSLEe6cCxNMPXCtFr00vYcTjPo+kj5f2deNM
hstFM7a2LK5uPYzHroe4HpAsgWevHooxqJCZxN+sNH+gefRmN0wOmG+VXox5gGJZHW7HjM4Gz8DW
Si+qR+rLA+qoTfq5oiDUsUwgK2xy44mCMKT+sX6XNNZ9itZ1lwRRjbv4jOq7d1Tf0g9JoMR3DI8g
P7o62WUVMyG3Jzxu+GPJM2EnlD41hWMSjromIn3s8v4radq9oSxQY66Y9qCAhxHYTyJINc418MQ5
fqLzKjdzR1A+qYHAwzw+Z3kGdtsPZ5A+pqDcgkTzdElmEHK0KOgOjKsA7UG1B7cGyvO+puvZ4fyW
YQVkk6862rmIt3b6Hv8D/KdtYq+xa15D23m26UdeGvM4Oiks1kXxjoD9oYwZvoeZTpSdsLLZz/Sl
xa0a4/+VSHoqYYqCRDEDHrG5ne4hHhe3QQ33p9tVal1sLT35RMG1n1ciRyI/TRvUH9AYJ4z8jGrY
5E6wb52ZTCj0qNw8WrIfDu2I+xZmUp+rYNy2/RUheYLKcFcZlJ9Shkq+MjfvDJDKGu77cQMeSB96
arRSM78RTfygUc5UT46AMtyYu2ZWnnsDAfVMTn+LNCreUC6Gr6js413luHdESQOphH5Wzg1WOdQF
2cBdNYXKx2jM563syZriZ0oSotuhCQXwlQT75dHCr3G4ZMRhvTR50XP1FJjGItaJtppVSB465bUe
5EcaJNYmEv8k7VJG0MDK4ZaXAUEU/FCSiEY3MjCCUIl3heXFJWe7a4ZvsY4+oMib18gigNUFA6/K
7tuEJ6DfpnBNOyiAsicqrJEf6ywAnGM3bhXH2XWObVxis/pYmJqX2tTUdUrcE+BCF5Em+BIogfNt
RqlB6Ze5GVIZntqOIuXc3OQKjEuUIvy6mXmr2thPCQomt9MYldfIIFs+6g/NNF26kP4u2OjigpVn
F4btBu3CB60zNL9IhTx0BYnZJJ7unKB4X6uFQsIF8LPJiI/BIeZzuGDBtcypGwquHaHT1sHEKkBB
mZojriyj7SFudmMUvWmt0HfQta06G2c35VkuHDhAQ6oegkYQJwqICnLs0O6/Ve5SrW3EFwjRRNDa
+H7KPzh6uAxO72wD2pStZqGXTtY3M8PPExMDVPe6hPDd8DOZ9gOHPNQ9IW+0uMldrBbcnXp4SYda
uaCaOasYJ28W9enRSElVlfqBjZFx1vV0drqHoaKXUYKilpVrAyN2s63K80R59uIcQ2lLP7kt2hnS
3Dg1LnEg+KHVx7w2461M0FBJbdsOag3fhKtJ4WO0cbvwKNt22rW5HM5TjFFYYzNwZsBK7wKolaaQ
8mzhRTl1K7cWDRt5inO8MNrjlNpHM/Z0TnhLMfEdlRQkbscITBSO+LirZdJr4+HYOeMXWC7jxilb
ey/F8Br6ioayui1SdNqz8klPkvgw4px6pq9gUWZpVLzsXZd/Bn1TjWXkNkvrZy1bunhEsQLFSi+K
ChKvdW5xyBm2syBA1IewkSxF2/XES3aGS8VNCGNQjPkBQ8Ju23KxNjJtmw1FOzt1SkBjCUpy+P0S
DHzq176nwRAC+12bYvYdbdm0ySctuqlN3PRlXQN6EEpy6Oy8vFLawxi1oATVUrmBRkzdpMhfSUyl
lzFeyLBHdYhfCq5kPetwkKd8ONlTvJDLXRinYzBdBhvXOlw8AJ8rOo+RontTPZkHYEMkQ0NK3RME
+eTVN+4AqQY+fb1X1ULfkRnKdh3QktIk86S0AkRUHXX7xtJIvSfRQ1E16cVUKn1ftnQYDKu/cg/Q
B8lONbARryZDuKkK+WK36Qs+W89tY78LohFbW4MwYEoIvo5mx5t6wIpNUlC4xPvdM83pvVLFCeyM
fASoKR5dxHaMtMnEVMAgA/likBpWOviFNOqMczMmDRoq3mGDZ8XluRD9V70LzVvXjlGpie5gVcpj
njvVvZls48A8ObUGV6hoin3oOte6jMsdFZ0JhKoKUppTqFzuEHafPe6tRMUSrrWbXVbHkOCmeRtl
Q35rFupwQGIOIRcEwbaZ6dOHsyIfldG8LZsGflUUHnHTQD+Q4WZU8F5Tg3IfRQu4GEHJTVJaxnYu
dXNrK5HmW0out5gn8vCWdb9NqSfcCYvUdAKliUY5ri5qAv5ZpvWr6qb1uU1EfV7nqLe6FYg1T7pC
2Lm0B7EZbQCWQ2SCkSyHJ2XKlQNaoYth9rgO2DzYZtwdp2TqTwOvTerXsoLYhlRQViU32PCJE+o2
uu22iyRP0JXTS0qSlRC/KK0fdwkhi/0AoCQxFhjsIC9Na3fnLJhi6nHm+ymRwXFMKTgeVNvHBVeg
l6lnHxXPQybh1LuxkZ4CUj8fckfcJZqB4QXVQqkeRp6e2Ohcl/iEKs59NSbXOnCuOQ1Jr5XYHc/q
3VhHW6FNFKII61MX41KjGkFwTMfysW5n/DCq+p3pVrtZLewjxqit6sx3szrHcADzeu8UeeC5bkmY
Trewt1YDez84c4L1nPJOzXGfDxhZ7FGe4J6hak84y0p6bptG5gN1fkV5WwyXMBgQRjh0TssC17p8
mcxD9GPy0zo87L/GIT2OQLWlXzmS12LYB2gAlCYd/HWtCjstL2nPqqoYfQt1g69mOAugnfltWeYx
9Gx9GT/oKkzxnFqBogi/JerMcG1Weujky6TMca7YCKmfw1p8iTvRb601NafUbeO7bk44cM2EfV/G
3yqsxJI7JwWopUpNRJN3Lf5A0W7NCK4frJMYXjnykP7YG2MkzzTk5pFaga095sO8JWtW+rkRIA5a
Z2WOwqfX2qfITEvq6Zzid5Oh7X6smxTlvjbMZt8jWtv21GKR4g/AYi6HWycqDTsDEPvwtur7FzQL
MFdGCl64KATXbyDPh1ppnX1b6RrxsdTV6SAXsZ9Kv8Cnr4W7/jrbuBQFhtolLzOehmiNHSBz+DEb
aHnhUxY27qdIuaVYH+qdAd0Lkd9oHUbiB1iPdL7bB0CVIyDIlZDaQpoNO0b8KuONepFOljg4bpC/
YRCukVNdJ8ryH1qX78nHdKbHGKjuPl0yve5yqda5MRekxYhQCt7aPoVgpS/cmI7ZMlepJkRSY7Q/
9rTgniCr7VumU/klmLDyODnzNgxc9ch7ofYjmFd+ijwXosKyjFtC7dM/mY9CEdsxLBu/q82GSiDm
jCbtj6bd73ptaPx2maxzWdNRSKyPn+SyKfzgrssjP9bEj5tvnYudmP9bjsW0xbI4BRDPvxyuedn1
H1+Tsa4LdDGxReq9Jal71xwhAufZIUo067CmydeJKY3qe759wK59UMPisK6aZ7vcuQxDQYGje5PQ
IkRRVL6z3EHaMrcuFuTivVH0LybMmr07dfd1J0L6sMudiZ0c4qbvs8vytBS8pi6Ktn5Rb7qrZrNd
hZz/nKyLsxLAj2wKt7j0+QJLXcZg6gzNmLLJ/XrjKAwZvCjIP/6sAFi1AuNDjy+jX4uENMJURBmu
9basfJqJyk/0Ar5Ab/l1Pbe+rdit38Ru1hwdgxh7oD+YaEOwoFgyWGAEOsYBTFIeFATXVJwXy72+
Tnimf8whe+e+flteP1bXla5MB8iajJH/uZ+lpursrctdr+fNx5+ONreCzKz6OlYj6oba4L77PovG
ZKlW6OmbLCsTqtZIU8S0829bIlevURIyWefWDeXIe5jozbQNVR4CPem9yqSufF3CGJubaFnviuZj
3XeoWpalJiXU5qkhXFagMuQOlCLeJaXUNxgk/djDXOZ+WrS04uBatCqDwyAVe7jfDi9Eq+xSo0Ki
u/y2689KAXqLvJjFdTL8c+7PNgHoYB5lQYtuLs8iYSZuw1ILVE8JG/JLBDwZZhv5bRnReI4axAfY
QNyD7dK62P+fvfNachtZuvUTYQe8uaX3ZLONunWDkBt47/H0/4eiRmz1aO+Jc38uVFGVlQCpJomq
ysy1ltHwzRTdYoDcxQrNldNfsoFSHjtr050rHk7O9FyyRZcwbrEYgX7O6uxBEp+mKC5+1x2nZ55d
cpIO/HbtiIckSziPSiTy9E2kU8PT8FloJhqTuSTDD8Sj5P72xTCYPERPNH5evI1kk5bq9DwCXcCT
kUcW3+FfY5dE99puwKNM/zMgZtlO9MirLvtWDTaEieH4NSi1EHbRGBXlbjkxqEXnDZzwBmJ/0/OF
Ehoffcip20taRnEqytXx9PAVVebh1BPDXlSoJ0HY7Or4i98p7bbVy4bnNo3Gqs+zaep2inSCefHj
l3D6TgIxL3biO2kQf1spnX559/0WXXBhAM47056LYa750TpWlP07P/HNlmvlpBiStnr35Rc+99co
lFyep0nuz4Ut8KHhRYuXHWygU+Mp3qC4BJk/c5z3poWerdyNi5CiCzZw0+oXTD9yf+p9GIoJDRT+
DYT9/zMy/wrDmyRK/ntCBhjeh3QMWRau+JmNga3qP5BzkNUBSD3xu5BXuWVjFEv9jz6x/E8yRA7g
dvI0P5MxlvIfMJu4Q5loEFmb6P9/JmMMpgwZMOek/gBbv6b/vyRnwG+Re7mj0Kf3o6gKvLMTMTO8
wR9RsrbVDknSyPqPsar/KvvBO/ijEZwQAYgXTqmMX4KQr71Sh9+LtFFhbFG0hzKswi1MXe06K1Fk
9bseJsl2XDbwJy0RM8gey7KtHpoACikbgVTReBOZVBMnxtr3hvzRK3L92Bj2BTIqCNfrllMspUHt
7uaMKNyOXWc1G0cPiDs6akBgWrLi1JNVcXa8N1beZkfw+6RShkByCEoU8M3+wUfY2taSDoQ5xEBc
mqruS2klzUqnVGhR+YXyGlvKySjK5ocS9XvWteZtKPt00faGeYq9CBkQWaNawaiDR12G+Kqw1HZp
jSnl6XJWHhOUgI567eYbN3Of7yZhF83dVtgxcXLD4ZnGRVJgVoeueeBxB4VWXOT9Pp2aKvL6vRjy
TYs3Tpn8w26rFBt3WU4hrvAWzW2c9RFz4kaB3W3LuGs2KIpgg3N+uoqc8zY1YHe2yqol0VRVD17n
eQQZJDJQsZ5Q+tQYkBNFbbJHw9b8Z9cNkmSv51K8JXxjRcAv7O54O9ZPvbHLEMe2qyrcT7NigmCa
t06N2l7J6IbMyqgs3gLEo4hytt5Odzz7NYfnI3HyN6gQvHWfKXPLaXqY9BKK3QYrf1OUwJmnpV7t
7bDRXxQ1m1sdy1SvootiaVCWCLcukB8yeBWvrK0Qmf26vCAUDTLM89e51RjWAoBQsLPt4nIbukGk
n0xXQh3cNdu1mcqSOtPtM1AaqgoawgdtX0iLgurss6VkztmYGrCUUB9PAfJf9sZP3Z2lepx7cBVN
M47OWY+jdhFAGni7h8/BBHHyPoGGMOwOkKB1h5Yd/2FM2hi0G9+vDxPC5W6rAmKVml9ly9wKrT3g
Wn+tVMUnMWpGHXIe0f049iW4aQmk1tY+jolLQjxPGHu6hWjSMplKH1r151gYQUkv3cID38nCeBUN
ceF1ycb1lKQNzG65Uu/LNHgoANp8bylrhrEm+aLlgQIfueM9D1VCXD+z1LOa+yOldEqyd8Mu31uB
10MQ6zR7T86l7tmvG7dkB5xIJ79i2ycVg7LpKeu43BrOzVThw3JzN009ySbCb0Sew9bjb9+gdYLL
d7Xv/Z/XTjMJhHTLMEVXJlQzuGtq9ARCxXlq+Q9dRaOrfM6NiRLV3RYgh+KEknZMKJu/lnrcHGRb
ul3kBqG3BSuUzgSeFRLo9BARN5zArUE4on/9rusPFZBXJ7eXXqn9nBFY2BAxhHam+y4EvbAGzspK
9k82UUiZffYxbHjusUPzT8DP/JPhKdhdG1V5CkT09c2vGd2f8wl4Zi1RdkPr12sJUeprBZXx1VqI
/q3p1HztVYM1L4qIbM/kNFo8HSMX7a3J1HtJekDb8vV+Ue2XgBh/v6l7u0HmtWcwUhofo59ebLIG
o6wiWTgyupmiplqFndWy/8cWK1V6cQY1ufve7caQVqtEkto51ZTWLhmRVx711j12oerMfaQbvtnZ
QpLi8atcm8QtmiQ62kOMg/FzVfh3ByMERPTvNMiC3Of9Ijtx/KrQyvHPQPPh4yKbgWSBv300fpiO
1Wxq/rCHXiuh1DcclMEtUjPrIqmfUfRiZ5xwFFmSSM/W+fQ3b2xpMfSqcfYaPg+lNUAMIII2K6dJ
YYPghgIyEL6EpALjqCThNuE8b28RDvkaQwLPgbxc5yNCByrf0LgtekqBUiIPjETTtdvYbJKfgzw4
yP4YXGq/k56MGhwpZDrNQXjmiYdafFqWWzEkeTarTIqGyPFT0x8jP66Ng7SEz5nq0bi4eH4Sflfk
4DWKGuU5MwNtlQKBWpENPiR+a87zLpQvQahb6zLWgp1btcpRT8Z8aboyQNOUBKBf9RHEK2SGwkaN
dircKzO/bfWr1NBQ6YKcfGK526EPp2Ebn5LRO4iRcLPZ4cM2wksPlaVfb27bRgkI+ahacsmAFazB
wElrpw6sZ6iUzmbptV9dL1JmfLuIJiLNtm8cj6LlpM++uqfOUpqlklTWYoxztj91ZP4be4f6O3kI
ZTuWhU6mhQga9TrIKk7A/HfAeytU+4RzrPe9A5q1iAGlX6kTHx800kKh2kZzEjOUj9TFxbSHhEQV
ZDNa2CdPcg6th5VyHO+8sN+DMecbMOrunueJtGcvCggwIbFRZK27v0+InrAJPzH8YLtf+2HiT853
GztMlfCQhdqsmi7zQDeOJEmlLZo37jpq9fZCOs8m1Srpr4PVPDpap/9VgqLKK82DbB8lWWBnmnHo
/EiD0rbSdl0p22R7p7HPFgFi38l66wqrWRsV6oLB4eY+OQo7iYMeUYUmPnShGW4KVa62uZvkZyfU
IN6MNOfVzurzoGTuj0CCH6st8i0lEdADOp18itVmXHZhWwF3TxjWyahylqULruIc5ma0E37CNLgT
9UESssyB+mNpML72FIQcCNEmTyP6kMsqa7WlG8rRgxfRyHktY2NXAGggetBaKXqwdTTVosAq5sIm
/HSpkDYJHPjATf6+trMLadeEw+vdpPdtcrRGylD4ky9UmBQ3uIdg6SPtOQIOmfSmuReNrhXd0o2V
EkwD6/59QvSErQoagHF/mm5K8kq9SmD2w3W16pEfMyvtC0Q/5QHO4R963Cun3m6MFyt25p7mBU/K
6HWP0Lguk9CQrrksZYfcQUtIqX3lq2npG9ez1U/WmFBW2XrxtvN8+ZHF5ZtwUEH054ZRPZIMLrZA
++VVLmkSVE/2mty98hWBTrBwILnOZmTnB1YfkJnTRLz2oNGiTIG6UzjQ55k7eseIuNxxMFUImMCI
bDvSfCe2xv5j4daXgMTIsdChI1cyoLah1frQGjApmlYqL0OpyEcxunsAH+Ty6apf9xAeBPzc2z3q
0NNniLqpSyQvKNqwI9fe3bphptg7SbOxvuv2F2o8pbXVaP6yMBrpxW39ccExjvJo35ZeUC+g3tRm
NRCzZtlTSmRLj36UStcuadbG5NWmY/EvJM3qxDn5bqmjwm86TjrQxxjKxHT3gZPS9aM+kKI4/RGp
TnvJVBCaHRTbX/PI37cRubtZdFKCpCS/6bUg6SwVoe1M39WhdPBje0zmAbjzhQssfSVWN7Ip2q4a
/HgXtGnmrMK6G1YjPA4zM6I+693R/Q9sMNrvpDQ6LHmQ3RuKATWOjDLIdJB//9CVFE+yqObWvnma
tDdLUgTQLkctbMB2PruNncD3L1VBeroP0a64Ge3Czo/9WC6tSRBxBszUn3JQJhxgPGnFJTWIN2jT
yLzySww5BiRgaEt1WGiSGZ6FTTRm7JjrKoDBUUwY06xVqt66Jcr9rxyBgmbu9w8MErqJldBQEGf+
h8DYgJaWM5KA+i51JN+cNHvpB2gSYlt7JRHcbNPOs0FYaPprSL00dC4FRyhCBE9FlmxHN9dfkXwO
NkGm2UsxdJvse6xV5QXlS+nBokj7dnWeIksKcepa3Bs8/EMlH/WAQkng0j0xbw8c6B7g+UDNz9S9
jWvrZy8yCnA7Rj5U+zqjZCob0pZccRa2Z59KpspAvDRsDN6E3mypTW6hIm0jex/ElnVrwh5CMpDl
jDsy9Isxh9OsTSgcE+u9DvtsUNf2K2p+1apXs37rZHn5yFPju3AoeZ7Bxi7Z13GMra2bldGq6p3q
LTbsuQ6HxJeqAn8Q9TzUqYtSn0dHllcpjIlLuTXfD6Erh4JQkx4TS/eOoRL4R9ETjU9odQa4q1l9
mAhGL/kXDlkhevXh4+eUj+oi0tyQvov5d7sMBWpz2elDdGgquzRPBrUGXmuWxz6Rz8BbUU50ahoL
sWUftZuVMQ3FRCzVy1A1h5ubV3Xu1vcAvZldPHMUeUvWkXD1A0Fn9wE1HGhtmuSlBUXxoI+d+zAo
ebQ2PDj92zizQsDsKJ1HsLJBDsIVwnH0vE8sUcZeXCHsJmUm3FUYUk+3xV3FSFwh7poovjq/38Uf
SjLrRhGshV9AzqfwqhXkbAYJ0DrS57fuNBY90XTASXadyYkHcji6TTgu5FKDtySK0tX/fuygxfKP
xyahPl1BbIMIzj+FZlUEj6I8MNTv8ISW1C0UEaIO8ZWi5nhn5V50Fk07KNE5DLRwnuV2vhI24St6
ZW1py05x2vmHib7o6i10D68f7CjZRKe8e/xgjqZXVz3I3LPB39/vL9wqKYSFJNak26sL263R2mhZ
NXBzv7NN7xy2w3EDoJqfzq//iOillRcdPU50d/v9xSQFYoFUkfZiUtgD8JNgh8t4/S7/XgPlhkB2
ysd/7IoEvWsqOHzsvvP1tayA3Lubkvnv7jCNaymXFtSTUAxU9pAWyLF9FD3IolVwHUcjbB6D3nvU
vNI+FFlVoEXQZCv4ZId2RhWFDc6dGdRf7IMYDkTkVnWHdlYUkplzJL97rlQFoF3lXYm59Scrs+DQ
kkb5LU6gfFfaSDmMnp0+gYXfCzvhg3DV1Xa+SfxAeVNBdKlt+WoSl9vmSikthNcf7qqkxfgv7Gmq
4Cf//fmBGoMq26ahsobwPPt9wQwzMppdqybfCfPwCZsukh1No9rHqCtXtVtGezHKQtWXIU5L4iUx
5noujO9munDTu3FxFKZ6kAN5ocOYzqYbOuC7cz96zs2nyqPkQIHjrEbce01tFOjdqFkHCiRPytjZ
D2jjseOzUMCzUudBmFJkrXe6EcEEkNr2gzo1+WiWqySkMk3YhB+qQ80cPcxmLWxd7O0TdiDAZ1Nj
nyqdsRe9eyNspu+nKx7R3kxMWGoBNPeDz334bho2p2EjORzfA1f/eP//+nL3WxUVS+JA0fYf3hlY
X2sX8zfaj3IvHTIrlQ6iFwTVSxsZ0vqDvZ/c7ja4MKD3zvRpM0bk/H79B79O9/J52ZnG4sNElhUu
BcLTXSsvbabSP+oO70ZxR5Og4MYhcug3BsICUQfilhzDHjpAr4rKaiXV2MWk3UdBOaM+2Lj53a8g
3vjgulR93E33y8Q9fX0duI/Es+WDzXtZylLdvdSq8aZNwf6oh0KKyMoXFGBbKhr9Yu0Sq73AMrYs
QQx8tqmvWEC+x5mqKayDX1HVh/aS+eYQmhKBDjOmjE/y5fixV7toYxWU7aXhxPxZuGfVHeHTtfIX
qaq8cx7Xb4mbFS+hF+WHpkBURwybwLe2SVTCbiN8k0Zdl80YLqPJuSu3knWA3AFhvLTpLloflttB
NlH9MSRYVjKC+CkK4N9l5y20YS2KC3B7lH6PVxtN4m0LFINIuzat6M14zUGnwAFXShthM1CWugwB
JK3TBcJEeqNZpVO1veeFkENME66nPTh55h+FBxhR/oME9ZaeS2bbdELi4kMJacftidcb/UR5QdyL
Oi+CFzwPRSNm70/G+0TE2mKoROLvpk7c5P5Avb/S3Sa8lV+3dzfKVqzb3jiyjqOYDFHutMLfxtOK
PigA/D3FPd5N9+Vf+cNuQPjdNwcfbne/lj8BCE8x1pXO/5fNgvaPIxZVKxOyy0Sr2yCzSEbx/RlF
K+OqdMKo+qaX3ladigXj3FVXTRH+6FFglFdGUeWHW9dzPtW5ZO14UsrfPMl9QkXJfFF8TV66veHs
K8eqjmxwdVC2mboAGOLvLaSEZ2pltsex15wnM1FXgS/brykFNpvWQqq3R53itdabL7lbmZc48+IH
z/HeCOs//O+N0ZQD/f04adgKytMw8OuKrPyDxFeBl03tVTn9ZoY9ZD7gDq9u5M7GyDcvYiTD6blO
iVzMY0gB0WwwEUGCcApEMb5JZ5Y7cAHQ6CBPt4qK0J+jkODu+6Fw96KXa925lUcCUZOdjKdJwerU
FY0BQ5A5DvKu8wyXpITp7gqpLfd1VMvrlgqcsx/0LLlEIZ5svwDB4uTgQMvURx/GlnhdI/AOnklD
JFXai56wjfATbxvLhZGHyQ9uwreh4L0CSsu0VE73CoL25A1B8cwmzIDBIEDqMCykl3pI5Hmsu9Rk
TUNdUz5JkmOcxUhWqXke6xfkPbVLU4wP7MfCzf/+mJCl/8fn5PCFZHsgs7dVlY/BSldS5D4vDelr
AHZ73aTSZy1u0wfRuEYfk6AJL7xNVKc4/ctH6tU3zWCmD4ERIuHQeMkZWAQaAoXrzWtIvC8BDFZB
Gwxklb8YneSexb2U6a623pBKgCjp/hoGIh49TOjACbifsEtB+Qzb5wIW8vGhycGxRoXr7BvXUEDm
1yPyB6Z6jcPEnwdd233pamWD5Iz+lx136xS9ki9qB1jKMxzvcQjHetUqqbuXI6umnLy0F7qZne7p
IEr2eauaEr1PEZXmFTZd7SBSRNA7NMdYKf54UdDUULkHXGBNF4j7SnbfHKdXqf1YoZR6iN6/AnwJ
l8DounleZNCFJQX1hEF5CiK5vgoTP4phWfgU3Imh0joZNY2x12eLYrDMg+6WP9Iozy6dBhN2r9mP
Hb+q19IEptz0rH6p25ivhU+td+uEj33iIyLc2YDyJnub9AEFxHa8TV3wMiHCTAsid9DMIaNm1p10
vDe+bP4clnX/7EYtMfZHX221PXHsn42KGtM+bgynQGGq0rexES+ETbgMgED2PqJ060jm5FyGWfNJ
/VZarfZJrovhmBQyietpKEl5vyq1wVyZZaB9KlkgZ12beqef12ReoV8VzzfXfucXUAUBPor5b3yr
zOOI1unnAE6UzpTaQ1s22aM5cNiXw/QzhfTwjwaSvrO6enim+GGTkHP5jNSnspQ0NMGyJghewwnR
OfknvmLx68zhb5mGDqIzXPyWUp+4IZDb3KpzfuPI/p3GWBVMvO+34vzqLENErWB8tqGP/n1dMLwu
L5OmzL7aFScaLbfNszI1xej38zqRw5WwdU1ekkyU1Q26oPnh7ufbebcHBX8oOq0GJQ9NTGP1CHUM
DRhIr1uGrTp+CZ0ETnfZ9g565g47bUi3nqSWl9QwWZBSc2v5QXURplpHSKE1KgXZ079tYsIYTX7A
cXt0IXe8FCX04mWSQekhqxyNEkpf96QLur3i2zqJZ+pIxNDzcmA5Zjl0+1tXWE2zUt35OwfRzXNy
PiFqd2JUT3e7eU9XO2UJXs2NzH2rQw2oS27+SIkz9eyRTaxvSOUrlXv1LIXYDyiQNazCKvMPonFx
PAx5WsAvpwOunCaETfTsafa/2uCNjfau+XT3Eq7kyIa5LUOU6+eVTAqysSBVKGTUBWIANI3pqlsY
9qG3m44yJpz7latQojKZBkiHzxLEa9o0EiaIeOMdiQmI2CA0uqhWx7LPsYyCyOGtKGNvo3vQAjW5
ObyhdQWbjls8uXEEtbuvFXPhxgcDEtCOghN8Ydq1LfWrsFMNAyZ2sLytGKqccMIxeTNCe0YB08wJ
s2gfGvAatYPvP9VT0yok4BHjvVl80FxQ8uU73yyNc0QV3N436r3aNyUfAY2k89nE8I3sRsUsHyvf
k4GMKFD8TLP+CMlBLg/5VmLjsBhCLzhRpkLJch9ngLmiBhI+2ZlxYHW/dkU9D2rd/WGaxSdy2uWn
rurg/JwuQsmrovzODFegDhuIK8uIg5LoWilnplsjkbGfi64Gs9g6DylVJIYN/4pq6DZZKPRa0dCW
17mXVjNbSjYitwMauSB9AHmDSPzIAIm3FMDsbKpyPrGJiNGgcGCc9u3xkYDmKZ0O8p6bQrZRS/1C
H+1wB02udfH1GrpsQ9qKEQzl1kX04Nqcw5xhnuw4ICth96sIhD1AtenBawdDu6nV4E08d2FXc35O
iHEy9otxyNX9h+dzYGjXrumB1sENzBoFasJ3su7BykDIUmEZPMcOid46Svw3PTO/W5Gcf+uBo7d2
gtyy0z2AhQZMCA0mbwPeDdHYhZkcoMtYylZrwAU7TcBS5J6yVHkNRo1ktpiQGkc95QW1qqkjH9xh
pLET5SCGdh2PDbUNjMvKrDaFlV9ufpPpNivG/DwgWpoa4cdX7CJuRUXlOUDWa6H4ITgcwC+PolEI
zVP2dTUzMlAgVOJFZ0blWsx5ICCPudI+i1ED6P6xKMOvRgw2RtEIAea24Z5F4xRhtQBVw0r7ywZ1
iXTuXGflJZV5uNutyJrOcO0PXkk6q3LBCYxn+YRchN9EGIWznLYQfSPkFVlZvaUQJH4dNGdTGwm5
L0KsF9QWvwpzCLxmHSV1A6EYXgDLKBHlYXY2U9d+cmppIey1bVHrHgdolil2/Br1vjIfoqBb2Qq6
WhczUz5nEuijLOdBkPaDc8nThOIw4Atf3Ig0POU73gO1T5QtaJ3L+wXqrQ8tTHquVMPDToPyI9ix
+7iXRhh6usJbtNN0Iqa9MG/2kanWeyW34m0Tq7D+hVJ6AX+UzKtSCr7XIxiTGvIe0u3IigYNuseV
SWa1YQ2LYuulT/oH4QnVzkvYOfazAW/gSordeOf48od7ebYeEVrOL1Y3KvsuhtgQXCxdRDe1Yia6
vR6gI954Wxka/L3ZfmssPpnKMdstlL7Fc5Eo9cKMu2DTkuZ5lt2gXnasICu2reVzNtj8If1KWYpZ
J+lY9yHIWYhZyy6jbQUoByZxnKuER5qu9BKy9wz9VgZQ0LJPEcOUD8yKdfPqjWAq9bT1fzgO1Vkg
kEA+uYQubNuCgQbcTKDY6eNYVdLScBWX73yb7SQbKFqnzNVmrsQRkt9D7i9RqFef9LSGJcLKhy9V
Le+bUpM+R6q+JaPnPZmVb19GbYBEUQ6reSZFb65ZJUdVCv2nTA5aQNW6B/hJT7ekYIc9mmt1MiQH
0Sjk+249MWwUKzl0U3N3kVyzXypGOmHFvWGlpCD8Ke/ci4Y4cL3X/ZDET22bpHcSW1pLpd5sNI7P
Z9FkThJs27T+cjeJ3iiV0AIFGXQQSQJ9va4NnxPVOVOIA4bdCoq9sHuTPZSlsxQNj31bavuOkp1F
6UXu3B/87ER4NTuJnmyV2Sluh5+zwzQUNjHrxJTCdJDgveqVn8/VQTZOmtlXx5IE0FzKq+JrW0rz
MTeTN7hzylWlJu3WyAv1Mde8L+rIDphy0Y3v1OUJ4p3yJHoq0a8Fh2xzTuSIz0mymRYz9sR9AIF+
yeMY231CXDygzjDTrCFdiwlhu93BUINHiy3aWlerg8MyRoUulPZdTs66AHQuhkPlQXA6DV0C1zNT
yg9d2UN7hCzavs67gviIFV3GHMkYXZV56xyX4e3vm0tVW+EiUgKDBGmoPcMcUBChA5pd/j6U4HGD
k4IgV/LFtTO+xEWiPcFbGry1mg5Hd0pFsV7H5gp2DH2fxXK1d5ohWMOhlz9QrqHNx8IkHBygT8Mv
Nz63jv6SBqm81aaRMAWpF59jqwlBFYflKjVIhfNnYTrxo2JpK9MftiyONlLiV6WDcaVG7HdFSXPz
5icx5WQwxCkBKrG5HMNRkRTtW23FMBI3QX8EQjA+1qp+dBK7eQMSmKx6QEwbcTn1O1B+pOFDAZZX
JO4JUNhAdMjbi8byU+fWExMwXJDLv/vosD1BS1YsFanRH1U9XLVxW3+K+X0CbUzQ9dP9+lOodfmq
8yXo3qdZPkplVhWdxdaTWTmt5qmW2E96XbiXtKCuL4RxLJORtyCR7l5IUobHzCSbO42ESTRp+jb0
0LfrFApeRsnJt0hTXOQISE2hJtnWLarqRU2MSS+hRJt6GsZq/6VGRfMkRqmrbmS5CK9iZEtLz+ob
cJVmMA8LGP1y0zxUQ2cepoxVOyumrhiLJkDDclaU1SSi+bejmPgwbKxMozYsf3e/+00++P7pnmg3
q3O5a3z2IfAFNKoXbKBggI2FwEq0jNk3zwM9TJZy9GkAhPW9hjNL01FdmBFMOxdBLL1VjlGCFda8
azd9W9tOHvZDnBOHzjplpQzoMLo9Ud9eSZO9ARoaEeV2+OwZ4RkWyvxJ2AM/+GlPlfhssB26qu2X
Ogn8S9ETdsvzvvxaG5NeSO+9GG7FZj3lDFahgfJSEn8QDig7TU9/vT8H6EcczLHJ+X141dcUQoSe
2rTPiWTqyzK0QcUBYb6aPRpT4lI7DFFzT/LH3qu0rQ5nxAol9v5tzNq5cIA9yJ339ZiTmtOtU65R
VJ1O76qL9Y0PZBWoKRkUKaQWXBSEi0bUf4tScdG7T3zw+zAUzkXgR+hF9/DwTQXm9xt8uN/9NQDy
FlTmjROdjRytjGzoN1Ux1G92uYJJOfpcIWKMWicfU6jY0WeCPPPWtQZiodpIRQO08cItyeqDQxDl
yTXjYJdqkowg5VDu+84q94EMG9592E62yJagBRXTYnxz/HXJ3ZZPYnlZVLqLPzn7iEFtSiOYNGez
WRBpfAuQ8npqqvCbnxvpUZ9G5WDDg9EZ46aWXG0i2XQgtM/qBL6GqeaYP4+xQFbWfRdysvsA5jjT
vwWZbIfIW1gFn24RpPsFt3EoeftqcpbHXF7wk/Z3UivPyXc1cECo6HKI3mST0Pz5S9fyOSUBzgH5
ao4lUyOG9wa2XH1fKz/ulg9eo97DJlnHHWVusCiWWXWNptq4gVoiyvnqZieGSi3pbC5hdHBAJzyZ
pZ1SdyW9hR0FOQUyUXM4F5WjpETyAm7a9C0uANlGrvl96K0XzfS6l9QzjaVeVuo+TCz52ASFjErB
QFFknkg71Uqo0HYhmE81Uzqbevuz6XUdNThOLWsT4ZWLmKilrj7LzUoMBrRvLFSOyg4dhnpXOUAY
YTJEaEGOfihIqPhO/Fcb+D8C2SbXI0WcCvxxPPqkpqBX6ZL1aHf5ldJEfz6yQH+N+xgPLmKPdKlz
x3yVKz2E9sIYzg0CPVsNHkolKOH0gpEDyHH9tWhXouI5KJCk6pMiOJlTVZ8CLGfIxuxBl2LIjPRU
/VqP0tmvI/dZqQN9bcggo8kol8+67V6r1Mw/Q4T/PMpJdoUbKL3Kls1GodBipBMZigmprDYwMLdo
52BCAZBcNmmxWvvEaZkqACX/rkTVpzJxAbtYFVo1cG+Di43GM0fDHnKVPv2mZ3t7jIrvSVuQsnWU
6CF2pWLLW6/WDunjJx8GXTg0cakGc63VSvcGlMNEf8tyDyMKmoeO5W7RtGP9ZrTJRrwuAXG+qOxR
r7lRmssqdbsTzIQ/m4xip30CjcLd7qAyRjAppMK/4NgEtO5v57vP0JEugILCnTWR8RC4crgO+8J/
YasnLxDISRCxnoZ2Zc9jn/+EGI7KRHjmxuNODI0IftC2kp09wTT/xZhwuAVEW0cxG9TuKwFp68Sj
NHjhGHzKe6u53G5E2tlLvOgqLkQIaeZ2dfLQoBFwW7dRvt50kaTMxKItbE0XkkMszePdJOwUycH2
dmhr09ty4AvrKzhIf0255hcE2ykfLYa42Gbx+I3C4XHTyBUg1YIfSpFpxUszIJMYRZXzfSDlipYq
JRyFVp0aIsmfg9SABm4smquL+BUsUZTamm6X7h2CF+tcSesHouoypDJRuIihTliY7kBlS0Gtde4Y
4VU0ThNvZeqCTrdRUBGnNWEPG+Po5mBLxrjWwhb+PdhsvUbdSUbUH0XjIr6NftQ0HpzXdgxXY+W5
L5lr+fuuAlSmR6PzEqgD6nKp5a/Uaeh0rjXn6+VsxWypxd/zVLdP4lIjhoROJlxG4CO/arFxczLt
XD3kWjSiYsAtMs+EITxJvSXs1UtXZ2sydnp56LLBUVZDbhVLANLKTAsrW+FUGFSweWSg0sRU5mTK
TPhr4iNIhlxZeHGizis2Qmf4utpdqCUPYpQZXn3+3S6r3WCw98NXjeNO+Gq+Wt3cqFl9dw9hF6Ye
deEDoapnNB+X4jBEFgumi4aMsqUmwad+jG92BK7UpZll5daZ7L/7C3uL9utTCSRfMjV337QNVeRT
D+4eaa/GYHWkiGB5P0jjJitGHky/Np0GwneHsSv2wmRb0FqJr2zp7moyfNsiL6SS9Er36b9u78SE
Whs/8krx2Rf9tp+8bwWbqFOIPcN9UZmvBE26NyLg7cZFV2lpTUM/6M7ER9kIxaF69CpSPf/H2Xks
O64rXfqJGEFvpvJeW9tXTRhl6b0D+fT9EapbOvf03/+gB4UgMgFI2iWRQObKtaTdSDy+2PXEs021
89eefX7NeSPQDfQ5oCsyS5PqkkxVvsCY+LX2e+sGwV9yibyag8Bst102chzNSwJaXr9G28GGwsCD
x8CHv/dRt9FoTgoV0djuJNCV/Yby5OsV33IKPWTtRxmr9WYadLGSNtiP9fUUd81aq/o10Az9Ca0n
6yVOnXJleXW15c9rvRA0V4+VjRhGUCrmixzyd4IA3MhROQaw6KnZq9Cb9aQ70Q0dU+o/au6JRRa/
xsqAAFTjHGBPI2yXt8K/ZA7i0LCrPwkLHguy/oc8TdtjH9gL9g/wJ87gNNno88ErsRwYxeBClKZ4
PqCFc2MT1FqCf0xI0JDCUyb4KSclGL1VXnTawfDF+d6VsUK41M5RCT+87MFZxg3VdStqwPwtmyD/
RTYAHD8MYVeUFXj+y5SgFcbm3VnXcxfiD+9klspXM2mdehmU5Ybd1fgkx6Ik7y3jqVPuqxnRHHd2
Yota0kp5MfRef5l+iEG166UyFpDkmFF/gIfX2njQve/N+D0HrfJbhTwMNrL2MwiRknJy+6cdNeZK
jzOO11HSksQw7Yuqxc2tzs36pkEMIk153nMen0dAQO5cpFMOm02uD1WQO5Y7zngAyigHdk+OXYSw
62nRi1qrxY4NzQTUbIY9SPd9ZKVNEwIXBgSVj5lykBUEP5OhU5aCsNpz3Ri3zDTHz0nlqE/4qN/I
LvUCX1NuXgicTPdRWktMzW2BnUccFOeGPQ1fxqkHRvvXlgd5uCdDWlHG2JrwjqbTokcbLRYx29Kh
iY6+sMOj7MoGZqqctFIKUTRaSsV9IIyPYbiR/gRECpw983Q5s4UoTC13bWNXuzTsm+cAXimq4Zz+
J0AhLvT+uwqLD8ojRnNFx3M4BBqPJ3+wAdr1yldSE/1PPdYPfqLdUAVRD1mQdcG26y1S6BHZflhV
QypXTTZUPRThxqAOa7SkjbeeCoYstdQn6KCMN0EvmXvSN1BxI33qPHL2lXWi3X3/9zzp02ZE8N95
JgJWiA4l4RL16WZpiJyM2uh3ezDXw5bHQPlSGF6zKGZwjw3to0lMMLbbdZdF5vcBlBAEmpn+hJ59
cRySqkBQiQBfxd6snIzvXTD/l0OISC43Si6ALnXYqXFoyF3aGiemeuBHUzehcYisli9o5fAonNdO
4+GKWHT0HmqETfRBK3Ya2lcnID0Jm17TOsRVZh2atP9zJewCTrUh3BlFNsNg5iEPr7x6TINeESqE
3I8vbNcXojLsz8DRx22ZJGIrvNT/FBCzhLmZfeMx1a51LUsONrfnV/5MT8jagxUPfdhI4ql/9REk
gNC7U6F8mdm54kQQOW/ypfT2akM9IlEGI3d8CMndZjl0RvJsUV77Sp08gWDVnI6PlRoH9HYxL8z4
BeVp9bH2k+6UeR5UW32sLEvZbRz+8+emd20D3av58j5wvkqU+F3jm7SV9kdTTcEN7Bml9mX9zm2/
+V3PMQcqG36y5YXYFPKX19J2AuCkXXlqRKQezSiOl6UiLkntiFvvZOMNKVW2RAAFpEk2lqiWeth0
V9kjgi1ud6+cENbsEHoI7B5r1Mh4n+GFOzzWiEx3PHph/S5NGbeSi1YOgITmUmDg2s6xn8uF27l5
dJEL/YjUFhUMWVEsHaDc4eAx5+ph2ZdNk/gJiOpqKRf496r/6MdR8FzppktBuoWoO5DaleYo6rup
A8OwW63fosSqvfdahSi6J6xDNWnpfpyD64EOUinMo2KT5mH2FsKZDrm/ra1CO0/f4hxhazusm+U4
qOlbbyXhyc6NGoq3uRtSpaR7xZvsVQpYVq+q2+U0k7HVMWRs8urRKJFLikT2Y3JZ7n1kA63IMW5b
9L3LTlvbSvfqe4jbZUjEvUVNDMUPjGxL2Y1tK0UKNrcWlZqJtyIcQQWZSNVJryMU99QLGINS2xre
hsi1zlBK/EB1fnjLCXdc4nh8l762So2rF5VPcmIS+MbTGCA6O49Mzci6VY6ykb6iLOGRDGAamH1e
zhOvzX9JlzDD5E3jbhTAjQl58w61N/NVjstH6AhrIqLytZ3BXJFmd1dh18DR0Nko2g0jSnKkKsHO
F2+wkX4gH9VcpM+NAcXqsUhQgcXJzxw6Wa+OD9KroD+4MtlR72S36IkT5EKoGxOCI7su3WPul9G5
/O8GwaheHbSTNE9dDWErQot/hsUacVgoHOBzjHQILeepaqwwZmqnaZfqyADcu3Ki9MvZcRejKhvC
ikhExjuU9qAe2A4Qc+KRDaTHSo2T0SEkrJBMX7W+4fFfNRuHqvZBYcpBbgSuWJ0ILg76dH40kwjU
sx6b6cG19L0296RT2pOR+DcV4l69heULCcPZnWtUsS8eg4ifR+um7uYNjfK7L0G3kfIFtzpoyaoQ
dnqSTRgAk+7v1Uqydbs2u7uyKn+ORmfm4/g7Rl4iZ4IqC3/sAi1nRMxGBNOioIQfJ27eo4qnu/Cs
gHgM3VqvnifIu6HLoYfo0Woy+vGF3QtHjeKUBBVUDXVVrHydBHk0KcZ8xzJvYZWMmzHKglXsxRBm
stXJV0ZfFJvE5Du3zFBvQJqIvNm9r9XeNczc6ZSZunmT60DxyPPFeJrm9Yo4ai/W6APA5iWkifKj
6TAm7W9putthEd0Wodks5ZuQtt4tKOvt0QQMew2VR28w2TVxj0ymoLkGE9Wipm9A/Vo313pupF2B
giLUVOMsh5rVAM0xf6m77TFMzvo7Vtozd6xOms73vkP086vvQ2igFeqniJx2Jzqv3cTU9kl74NvT
p1tP7c5SK2QYTDhv2aiECHvEKIZVlbntsr5/HtGSfUb+OXRb8yYt7FD0HXFOZeFMHkzEcY5qmuJa
zV4JnP7ZBMT3pHH+v3sBBFGKE8G8KieHWfKrB1i7smG7eu9EtRd5pt8MKMIpLLQp4+BGoWWR+xZ+
k8YmcruXundIvjAhF4QrCrs9Sp/Nfv/qodYtfQHh2rOuN/CNt5H+7PbWezDVP3W/6F/jKrBfSnvT
KC16ISz3pni+cjZnn52iYuomRbuTQ3vXmLaQlTTcLPBmk++d/q6jj41cJ07Yrw4RpcONpsOZycmo
mk9LZW68aPFgnGUvUFtiQQjhrhEbNV+8yK8v83jpLObxamP9ezzx22Etnb4x1RdnNK9OFgJaSv14
MbnCPdillSzKoTSfeUiZz9AVIJoxesW+rUPrOYep9zqW0U465bBQEyY62YTjH7Os4aWgdOsm5+il
0W2nBErqxySh1c+QisdnOcdHAungzi9szq/5rxeW3SCOT0kdvdl2r11rq25WahL679Cl/PZqY/oV
Gq+FYqRUXlN5rLn6BOEm2jJiMgAf8ZjZVLU1HZPCJ7CmcAgqQEjeImeErdxxrXe/hLwNRmm4bbOX
Zm7qYKACQwEhk6Ok+4LEeHPRI+ske3KEU0Hi7Xlmu5ezvD6LT/XofXdMxypYtuDInFQdSC1n2FMN
XC50KNovvSv0feb0VxARQkWedm4j3wvOmvpFjribKERMLrJfkWUCGacetdkk7fbE4SSPK7FSi66/
FgaKNRAYwnPWGPWqUrXx0DSG/zHUr26ml9Cfqf5u6NsObZSkIgaZUiKSTA23UAUxea8snxFKK58R
VFQX4RSWe2kzUJ95pnQwRhH1meK24tknCAu6o4BXffbJUSVED5QpVGdr6I2rMTdWbvXLwWrjjbQ1
WmJcIZMwrk7o3Di46IeHqYLy+xJpN71hX7CQ00ug4vzgM4jIEwpMfk52gu7s3CiuR6hLXhZ9xWVh
BsgucjpaPgY1ovsznHyvxQ70P10EVPeCzOwe8s8f3Dd+Cch6iHtO00nzw4hfcNG/UPCLkKar+t9y
29lquqH8tnpvowQqguO2bSyyNrNexjDx1pPi2KfYaLRDBJ/SDKsOblAuHBD4AadlrQzROF/QGnM3
WmyJrTZ3FZJ3sCRZH67hO/sYLaR1kZBkL0IoKdLJN3ZWqhgfXpC/UXBnPekij18nsqvSDDF5fFTC
XCxlNzB8b5X1mfm/TjLKBMGcCf5tQXC61MLvdmjpq7JtDX4NY3CFy3RBp/zkXPnFVEHV9Mg1P1eV
f5LmWqOSeKzRqO2QN/7MExviOzHYJJhF9E4m5j5b6DphRCfrnlI3OwiSMV8IxcDgAU5ok5Zj8MUY
wyd/AJOncBu9EsavoNTBDtuNtuKHMQc3g/BLBXN/DL16iGoyG40pXoUF6sCwHmlr8JYnFRWQl54T
47nX9GiJjFP3pR4IAY29EZ9BziavPF6OMs1dQyS4mdzW2srkONVey4Esz3sL6v04lnWwksMMamGo
AqvzqwmTx20crU+5bFUkyB7rAVCm+VW6tdv51ZcmhY/KsdsYLTis/eTzLxqIfTYNd9QJfek5Qz+V
SrSyQAdADvjd6lXU1jRjfImT0NiV5CaLbai74S6nAgjBQfIISdd6W7UNTcoa2r69tD0lDCIejgRX
NZSr77YiOrdQLxZzzzL7fsN+ONkr9qgc67KAR2vIvNeoGpWr5aUn2UsMc3qdOU9ml9sP3bEosnYO
W1BbQ8HaqajJ00cd1Xy+Zqp8u4rwM3O9H2VvKT991KFIVqD31rLRcYd6/AHPSAodxWC9wx0TzQCj
Cmiu6NdDJOqXSREjVFoVlBNzt6dO98lTQ9QAtZbwtgFaM6dgYR0avn8pdbd/CYBWcSN/jsRAZ8gq
JEYhOZA+JSwF3PgVJYs4wyZhRKL9RBstOSWUFGx4XZJaidEuy57zxVRl5rXsVO0OAtNF9TtXxwz+
AJJqDhvclQSHab3Y5Bz6P7Qapn/DtMC8Caia64KQa9N841cs1mjVBmturb91P4SX14WUFi4H1BIa
Y+QOnCCjoQnnIBvKNwBkyksGclnMIjXV3Pzb/4+hj/lG2/V/5kujnH531y3xgirXb25H3EiUqJ87
KrAQB07YRXJxK7glAGqH18hTwm96kOuLqje91xodMw6eiXolPK5tPSpFYWCrm6MCJePCUO30UGeW
f4Nyqt+GXsiOWbT+TdqGLleWfJeNTT+LvFDBwPcwhX8nL6dq2wF5/hxr+5sLw9JTTQnDS54ZWwQ8
K06r3YTWrg0Smfueve4EQSJQDN3J15vBPSPmhhZ0OKyskQRkDvbjuQUksVNDHQlvEinP4cBvqGTf
9GYk6K9oaAOSW/Prj6kUYqHbSPhac1eB+rtyi+gNyh8gpr3zLM1tLrx9Umbhymev8MEzHgV63+h3
0otK5W+KVBE6mZ3SJLttMRxN6t/fhBimnTck7tocOu0LEbFz1/vWi55rwRlFmtdEuM6iUPt4Bjnw
4roWb7oCynd97oKxq3e1nyPBPncpTFAOik8mHIKr6M2IyuCihcT1FetLXoQfqjVar02TQ1KPPvi6
4Q/wavgzktZBCLVvFOvVJTlxMcv4LR1QdNURbtsotXHqID5+6WeEZw5BDQDfODmOM0gUNqlgP6Vq
AnoArxyHeN6yZgN4k71h1GFHyIBcupV3AyRcHsDZ2U8hUAC+t434oSF94fZ59tU343DN3p7tje6q
l660kM+bR5SwyilF/KMlarVsXPLx/gSqw6kdfTV50DY1HdzqynSxq+iEwnn+6cRaCFos6Q6WAdnw
YLrLgcfQW+fY/WUoQ3II/CE+e1Rj1+xE9a1Rj/UiDIiPQPoVLCYNiEvRh+u04mse6RBTOKaBoiLI
Tjh9eczw+7deUTgIFkZVljczDeNdZiDC6sGiem/UtHq24OTYP+wtyMvUFO1+zAedCgQhvihTce3A
OP/2M/RlbDX9kUdE9OwasBM1iMmm7zgnqkIdjvbEC6t6Zj+3JVLbOsQt3x00B2LdGn8bgX8YicZ8
bfSiXqpj4J0sC/0jJam7hUqx8Xtk5PEBah5ovuduHdr2FswKWbq5qyfwU4SZb23Ap9XvJG6LlaM5
7m6cvbZOwMg2K4I7s5fNEFW8Lf8TCsGJ9wnMa1GVyU2uVHbUIBTN8ApMZ3wdDdSW5jm6oaMhOCv+
dUJ8A9DV/fbdvam2zS+SwdlCJFr5ZlNOs25GMz9nGsF9K8zy7Uic96YCl1yOoVV8S9x6R41e+zur
rP1AoOVrHAb1Mo/q6ZboESXOStYeUHoaz6aaFNBddPqbMadqXUo3f6Epw/6v/c0t4GdmJ+p7m6YO
YAKv4BtHhTjqqv5WwGOADDYIYPj3N1bD3xEYf39Q8ldAo1q0r5y2PsJW0xDTGp2YFAn67UfZSNej
a+sRoCoX3rJ/zMlTqiq0ylN2PD6KSz03DZiTlVYP/QrOyeJCfAkIm3RrjYuc119PxJmOHTtjpJeq
ljePk0Qr9oXLs/jeWAUSwO7QbhAdAq86O4bKB5iRN/oXCLP8fSe7dRy7sBACWJ2HqNZkQo/p9yRf
tOhIRrxGtXy+HANtvpzyZouOGTrpswdF9ejY934VbuTlP8aHSIUQYLl5ZrOJiI58TKqRn8kpAimb
u1EbNDvD4Oag+X3woXa6sSJoMu2klyd1tZiKbjhLL0l1mLsU9cUaq+plXlK0mvIul4w61EFlVy45
kP1ayW7A9ua+pOzClbC1zMrZ8RtUD01LtCqgHAuSMhWxz782eTU4/nSwhlog1zN7Ho2c9+jKq4eN
Dcuu8dozGR6T0vq3Fq2wJ2H07lMXOO6TSy1XahdI6P61m0LoiywFMyFHcL51n9IZldgSiSVD9Z+p
es2fRrf7YSHHiQM6fPqZ+3OyRQHWPdfzlebGf66kjaPSH++/xv1PXkAJ7n29Ig3OPmyuSaI7h1ZQ
TwgTERWyroem4lJemubErkNe3gfIsSTz9EXo9gj9zFNlU8v58vIfk0iXOIdSs9rVGDoZhQJKvYt6
gLoIYwVPUxYE1GxobCtrYDpV7pF8/OsYEye4UEy+lMMedi+BY5b7BXB7QtXuQrpbUz+DKh6Oj3FK
rEeHJho/hWU5+xY1gI3TqOKgJ5449JaZQ5U29yc3HQ8Ron3m+uE3yxy/HCqN9/H3vm4GOrhAQKCz
JkWsXnM3n74FhV2vUa5oD2EUDS+61n5Ku1+jQjOOotEpVGebl+pBcMsaTXnKXRjU+LK3q7qxFbYd
odHsSD2iVBsISGenqrWPoCzvo+UUNpfeNSlfZYfcH7MGS9l4pLjO0iYbIwVbDISXu4oKAX3vNnPw
dK6SXQxNbhLkSTx+Wbly6IeEGtFgfPONrL2Vql7d0jJ5N8ty/IRBAHbCTRWW6lv7VvtO/9b4vcG1
jsDqm8Q6/7m2DYgn0ai7UqbtLmO70DeDUeqcr6BNArL0qzaQMNajVLxGNQjNUOX0FMW+eGWrG+w6
duAr6VWaIj03k/ddOtPK0NgiHcElpN0ymuqNZgRXY+xBNJqVd5ZN1pHkRiFnbLe94sWLe//hl1dO
1e1UM9UPXZeo3RZxLX9V5kRXvbjsj1ZPrGLh+0p3lH1nNsqrf9ncVIf8isgkGzEDQg3dBO/jGtEJ
hZfgiqDsn8ZC22Yp4gnF+f92UDAA61PlqouHg/hecEUVNz7zfVn+yy7X9MPiZYS5Yi97wtYRfvMJ
JM+1QbLGZ9KGYm+ZUOj/LfuRdotDGqVoj0IixuwR5zk8TPcrl+qhx3LSJtf8O1aa/rW6HgZHza6a
nSmmRKGaGeoKy+92XpLFJZUI3UiabiiKfe8m8yV9eZXDlLow0uikh2jiJI5vXCC0Mi+mPgUw6owr
rVfKiz36EBFrUa6tYiXOAd3PXpP9w9B7i2biiwJWmU9Xj9HHqPM1ys0+W8tu7lvFCiqTag9uOP4w
tBgBYaBN0plYz/xKnDfG+E8kGJ8qTYk+wDJ6B7uHzlAOCtA75HZV6aAbWJ+fdboED9kc5WAR+uea
dPTNtW3yaXwnpLnJrBpaWju6vykdxTtF+XqHPpT5lyqxkycJaWCP0tywUMGDyOYMg5BmMOj/shTa
lxgh9yfAws0dL/H/Xuf+Oo31+VhjEBSLUa586PIRTAGB5vBYq/5oI5KkAA2bGyob21U+pdwn8rKj
XFHp4lNGwepJXrXSOE1IByQ64tv3QdIfNXr7Z/x9lJyQZGTUIf4CmvuvRaT7Pil2wuTUHQpORMfE
65pt33mvBHiVY2gKqz7Ly2jIAyqsMI78ILlpUNQA2s/pwdhR6Mj3IPKJhqDneIyIjiyK/CK8n63r
x6s5jFguZNJRZiL/56SkdAEIQFVqbhQj3CBpi56OJ6ALoUC10mc0ac35/E5Kdu//dTcqktWXv10R
wVO9kExlGmxAzSpNkFGtrOQotLgNtg9es9YY7y8QW2RZLn+79xXg8xGQx2QDRZ3TcNO+2JZl3GRT
2zqalGYI3D7k7tWHjbKPnDrj/64zbnmTmrekCqgYUVAUetg87sGrJnFIvM5LSUfh1P5i1MkwPmyq
an96ydQe5UrSzn111YAfp4yImYZWxE+KU99fT5pq18xJz3bPck7sUHDbt/oeKQdB8X4pTkbL/ar3
vZ4dKrJFOYQdHS88xLRqbZHsmgeMfrBSylgcgnliKQfJSz8g8ajFbrN+7Mbq/96r/Wtz9hj32LD9
70OapGkXALq6jeg5+EzgG4IuqK8+cGbYhufGHp6C0RKHjse8BTANW1U470Rgzb3sOUldX3NDq66O
V/0UVgWq+q9Jjhh1A9UaGH13owUVcdKXyhmW1WiBIPT4kU6UU4rOb5/FkNnrtFT8s9f22s7UmvSg
Q+B8Qngz2BpFWz8ppjWs4izK3qap4tDcI+ibdqI/Kp0KPooEiQtMkybIRHYqq6OWR95J9wOcXW/+
ccoRuj7GJxM1EJWDsZpa8VMxJxbjKHYurt2vZU82CneBQ2q0P/sxSOKl06KKXnpo/1JhbK8aOzUP
TUCxeRCFytYcJ/e1V2oOrbl+bC0whaS0n7zo4lhWAhkiDWp4ya2FujdznfYqe3d74B04CyonEhDT
XGvXfPXtyDrIEWqapjcX8uUFqWtrZzqBGqBUagJJaOpw+1hdzSACRc9vWD9sRZOiMGug9yuXkQt2
VTduSavzieY3Zc2NyJN2X4Zhsbi/BU812BvY2ivK9SMyXTBTnMO23z7ec2cb+VNB+PS/P90gRghk
MkDz89uWw+Fhv3+6h+nvJ3y8g9h0SYnEgb27v2TOcQOgCtuHx2vGjgNnZk4G7vGqfaT4a0rh/nxC
uWAd5X8+4f2vFYUuVL/zp7uvrVsB+x0+nRwt15efsIFG7PEmh/kTZu39/+/+ZxlKisAT8efTydmq
Yx2UwAUVNf8h5Owiy7/Gem0h8IPp/vZJOy5ErcQrYHjVC7ijud5VLc+l3bnPpMpeGsTVv1B8A+Nc
7gOw1Pzqo9CQ6UYx8FLonrn2JqQEWqe4cmOyXnKdiFw4obxdRQlZz9TUT4pmfJNO2VSAMQzLG+/j
656i+ZYA6EbmQ4c47E5umfx8jPc04oc889lwuuqqMxT2etVM054JsWpiV3tGrUZ/hgfq5IpWOcdz
b6yc4RDG/GmlUw6zfSjr2W2HsEIyxG9D6ChcKI/nNWSjt6VYZ71T/sPmJ83Gs53men+VMW6I+fv6
Qr6MnNWaEaogKLIeZFdoY3MB3HzvyVmihc6osivIOf++31AfQB9o7pM0xRA+7CCTKJaP9wtn+O9C
TRu0FnmDaRuHZ0dv7u9UmuB2Jw4qkpBsHx9I2owvSdB39z8JYP9yq8YZMH7jq/DOhp/nl0bRKGAd
g+gqr6w0o3RqqMud7DpWCpN7pYNAiMw2Xv1rtJeoYl9T7fhYQI6QDa/g5+OfV3iY7aSMKcb/zys8
HGnV/XmVgiIU+OPZD6k9HMlqmKHFqBDaZtOx0ZEuoqQ+SPZs5yGznjxxJOvskm6vq4vnIZUg1LC9
GaALVuRz7FclRJi+N3LxaTUDIrTCGL8jUHau3d7/7c0K3nko2BP2ZJXZmgWL1NWBT6nhD8fUfrVO
oHyGmefCl9Xlbzp1PasMttEbpUscTQ1DvfB2ta0d9s7RUXp37+VuvRcK31yjcKQMCzsvzf/Bj2s8
AdUqEZeSrcaWvzX6bC89wvDmiqOcXPJC77PxdLc6hrcQPAjWICpy/gta/pfzZYTM90pTtHTTaWxP
llU+p7O1W5405nMF/9A2asp9VGsRMVMvuKoeeBDwxajP2n2K2m3WnqfGVp9jtXmTdjdIjFU81Ui2
AVGjptJYoRimfAHPqm083bdJJDNdDOdC76CgHcxwz09DW0szJ8TjUAn1Nb5ZU+hSBmanyFEh7mhH
G7aJBCHJ+KbHQZjpsWnKlhrl+XLSYa1wLe0waEFBfDFcRW5frqcxz948BEd3nUAcwXXs9K1UkFWw
C/Adstt3lFzFhfpb9ialdWFI985yJpwv1jMs6UuYgnkWz42b70CWtK+yMyTlFub29ibnZvH0ZgaR
epE9Pgm8vH4Yn+TQdAAE2BGq3xM+UF4zzp97fgqlujDLJiJWT2MIDSlhJzfWUxT9sU0Z9VwwXDcA
hS3CfnJgLPT/uOeBdjeVB38swBv/tZfWHGjo0az1puk9QW0FWHWVfvTKqEP/z5Nfdo2SmKcRm8Eh
AKT1wR7gXbWq+Ily9em9s1ZykJZ76dUoe77HrODqMfVMtsZOYJ6SuhbpfMUHJTB70f2FVsiZ3LP0
TuS/wSEFbyPoqptltJe6TbMPU3Oj49RGNeF4JhX9VGxsMBYbOckqVQWUb8ThAYWVI+z9/iaYKyZl
E0tdHi9ChyedJXuk0QBLSHQUKpgpqOuXmLDWmHT6rUuMGu7hKFkX/IU30jmMrn8lz3jvSVPdDcEy
T0d+QvN0j5T2UWsRiDZESQISWtA3pQtijgmsRCDY28cUF4Bg/q1ZzXeYHYD9IGi3SkynfErMytra
/jTXzAlIABUe2V5nNy+tPmvmEoz41jiUT2lzGl3rEIsCuvTD9qtykWSF+laGNqkWU9cJZJveboAh
au8p04wnKaM1zKrFW5NyNONLOfwgvobM77xSlSf7cujNb4lJpYJNYfhL1xL1atMoOxtqQeYOpc1d
pDr+NXSMYuVqSfYR2crPzHGsX6m43ddB9OqmILXypbOGFvBVr9w8WB9W/jSh0iTStwlZq1eEMMvX
vkEJKnGon5tNcWNOC6o2QFbPzqpDlLYgnL6WXu6Nyak3ByCis7eEXfi1PT7WIh83R7WS9iT9jpdl
687hS6Z8yb2ufx37bFVBZ/yBlpYG/CIyFrJrlJazscOugsi6bT44iSHllAjKJ+bBBoKVJD76F83P
6mdKq+5mYWfhMS9mdPQ8Ki34zVE+Iraj2lnHQWnRirWU4TzzU6zUJhyWpj2Js7TJBiiCOKdzM8Wt
vULSiSHzDET5EICSHtnXVQhLH25pk17o20BP5fZRbdJ4icypf2nswDm3hSOWozG53wjBHQLhT+/l
hIBD4TfVlprM6DMwJ7QlUvebQkHzKtcntHZ6LX7KSd9Q1qs73/J4/NAQnwjIbCxCPx/ANQ7R06Nx
Wv/csNE5UsxYuYvE9ZL9pNjhQg5JI+fP4CCCg9hU83NiU9q0sAnVLSqrbfj9yz6niw3S68MysvLx
qYHQ7DANQHlkdUA/pj/qCWYlWTnQ0gPSE8LmRFXB6EU/VLuLLrI6YPa188j/j3lyFdMSe1ero6s6
USqgNCTifSvxnkNr8J7dBviIa9+kZVQJ+kCT066kT9pst90Ir52uspdaSbJrBpjLQkTg8qXtN0+Q
1opzPC9W+Lq7mVCRinTLfg7RWIH0PuNgYrT2s15M7i11gLngk5bGtpS1Tz37Ki0aWBvjJF4bFICc
NVDZbl2joB4n9btWIKUtr6SNMqvuZRTlEgxF9NUbfht2UX86pZ3vHQrc1tLsB9HRczqTZC93K6Rj
oDJA5flrPKk/KNnvb2HSFZfRGJ2FHN/kBlQRCGlfPEPNbr5u/pJ2yyt99gGVDW0NvzPPrU7Szr21
hTsz6/axlQWfMXro0q4MSrpNoWDbyi7vzvr77obBFetifhcwzByrzvnz7nq2UstB9zcNVCpxNRS/
Kke7EpEtPqe4sFZ2ItSz33rVEd3yfDMMUfI29UAUiNMUv6gGXyatMK+doWerzjR8qC4DREDmq0eT
dcq4tfvk5KGB/A+7HGuq5nuA6ORb35tHLbX1T19U8JDlSXiutI7yeITM13rmOx9CT69+5Go/Y6N4
BhWXfRgBH2uoC+UYG9Nwhp2CylEzbL6Ald8HbKN/an75FWku802tlXzjlgTfjahVL0MwRTNppv81
UYK1HAodEopOXtm8FlR/b3qzCw4qpexX2KPEUtdGfsSj2UPFPfqg2ibT2Ruxt+OAMQtSt+JjyusW
Sdgx/WqV0fcya/zvRBIuBQQdvyp9Wqvc9sOF158hPSniRWdDf0PFyILSj41ZZPUvL1SfEFPrvht9
9GvqQ2un2N6wUVEeefEB7xXlC3QRxcv/Ye28lhzHmSz8RIygN7fytqTyXXPDaEvvPZ9+P0LdzZra
6d/E7g0CSCRAlUoSicyT57RlwQF0cJWNsLWjXl4oHNulWZfdPKAr9JZOrBPGQGFuyIIHPw2dSx4Y
oJinHpX41aqJs2Bd29CJrH0Yx/gPOMdSJSnN7ZVzo1FED7fZ2qUuKbTrYB1ZkBeR7m7Y59eSm413
9bZE7O8rmbIO+6DexHYrLUIpli6u3alo2gOUi7ys/NyGL+CPrS9x2bhLqLeVM/8w86xDO7wsp4lm
+JpQh/w5NLtw7ZWcA8wBiEoud9CrRaH1ZdRzKjIa/1PeRe0msEN5L+WG/GCHaNsKj741nzRqMJ+D
VPd28IPagPfM8rlJlEfhACURkudhAeSsqsqtKgUqbwH5IqCYwOuqTxaY7J0UJ/mmRAjGaiL/Bf57
dR/rTre2e9n4yxyaVWClw6tb9vrOVtENEfZS/lL3QfzWIOe2bYAfbRUnMP+Kk8T4S7OJKPSxbG2L
povfhviLmIuocd5wrNZ2SLaMr4NWrYRdMTiohlWiEvPq/RcCyjtxCeI71iqQgq1mxtKyNHykzjhL
HEUvn4azTUzofvm/XDrd0amnaPTVh7U9SPsDrO4oWkLxJ5oyBKdcBLn2zpYmXXbhRYRbMgVoEf12
jqcJ2PptWKeNbx/sak3Jre/V5w9218vScwPiv43MYVlRtbzsuu41NaryvphC9jYcPsffJqreq3vE
aW4msmwlQSSqYiWOtb4+KKscRb17LzO0da33EJ60jrPJNT0/O5z0dlTF9ke55v9JWtzde6aTH5PM
b3cVLJ9nw4VRp45yMhgSKn4RXMhXP6zgBHBL7zFRWhhiQx5GQ1W+AwaQXUpTkzem0rqLNDVcDta3
90IednAkcDI1zfQibKLnxo5xoDLoTow0J/SgMkr84lyRkAriLr3cbGGZICGYyPHKHwb5kWJw71CP
JQBWVx8Kznr+EgB0dy9mjbguVlaAPKgYapHdnfIh+5KVifxY6WVzB9niKfZc6aVWw4CMrhHtxFDX
lW6R5qF7mw26cas7kftA9tR7qtVmJbzskeeXUuc5XqZaEeAXXDODMZIn7Nzw5Jd6/RLo5TIaNOiY
LSKFo942azFs6ugbtfHD1U7a6D7l7GnUMSBRR9fWuVnU8F6yKEGtKiNjspMz9F0t06geSpsosB4H
50ZGEDGqjeDccvMXc6LxurpcN6pfrk1TGWOA0M1VN0x564Eg2aeBm1xEo+hFtJILE0E7LUtvtqAe
E6qVPB8VUBM44+QsbKJHBWe5kxsSnLPNlXx3BduLsgB5mI/rNu7JjUwcPInTJIeQoqZtzPjKOujs
2qbhB8p5dlTN/RHEB24Y9vewcH+oTS+/JKU0Akuq/EudVfYOfvQArkVTv+sU6ndzLS9elDAPyG8U
7XewvIamOT+0MnwKn9JS1rlDDeatqRMLhro2uS+iDEnTv9vbafKDjdgG+iPNIjb8H4XhVeqdA56Z
kgxE2HWABeds1JB1D8PvSBINsLoMw1H05sYylGSrRA1V1Mi7OVPj8xxC1ePUDbXyqVXJEM9Cb8Ku
StTpC9vN+befmJ2d+1Ip1rGsuzuJarQtYqsDaCMzeFUVSYI7UDb2YeUFr36UfA5Mp7pw4w5e9SkL
HlcvnmuhYl4nj2LJWFTqgZRhtxROMSdYkF9UexCF5Z4ycNsYOyqLjN7Sns1QV1ZJNFSXWFHjnSIX
CfgFzTwVYRxv/LJXHiyKxJYd5SRv3Wg9EGSfgPw8fpG0WrhUsgcujyG+rpVLyh3rB73iDpIUinxS
4Ko9pLbk7cZCHi+5nw6rASHTl67jlJx/4jcnOelGTgogrLoFAS45WgFvjU/eVCblNJRCotXNWDRA
8kIQDs2IRmP0a0bsIdyFz22NGKsSjK1d+zZUenLvT1TVSt9lpz4tLsIUTiYQCMY57OqtMImm09Xm
QqxgIdbMdtFTJ07smw2Pm+vv/aEG2942lBPidElUXWw/zU7CXx4DaeMaYwUQS3O2BoGt41iExaHO
OocQfOOf7UrTNuDboitKVvaKg8vwiDZ9TcJYK6Z7LtLktuat7Ia6Mz3SlSOMLZAYJBNbiFLW0UYY
QyW1i1vX9mBodommDUd5UIGgKZynM6+pHtsuBgmuuwSrEznZyk0HMWKf6/shKYt9OkUmQxgZN6NT
xtdcEqFs1XvS5SxZmnJVfEJH2IcnlNBiCzEp1Zwpj8rD1p0OUQuAheu2K6AaczNra9nDwpgAH20h
BQcO4Oi9TUPLb9wF9RLSKYyT9uW3W2OBLrR7KmYyX/vp5lami2gZbg67CbvYzZzcwLW8d+MpxAQn
MManqK7LrRTbJPejQX0MTLO89/kFN2vfKJauSlFACyPBoXRi9dEyU3WXeQaV/JOzjdTLY0ppz+Sq
50m2VMC67YSrItfxoZGAa4uhbtUIXjqFuussUkLQBsmPiQ+zpuEY0UvuceppRtX8VIc8DPPvVz5H
I1QSfq18k9KWZ64Yom1iFQubMFe48MotxwxEV8HTrKsoKe4lqdKXVUOpeRm2cDQ1CaFDkgCfKSI/
Z35D3CK0d16Z2T/Izz27fVi85YmRLy2p0B80UHKbGh7VsxlG2r4ZEm2HaFp7J3aE6ieFlMuFNbvt
/c9lxtMp964pdnzbsUhA70w76q2TL4eJpFAHFrUXZ5x/OgV9sJERKw5+Qmh7NHY+RYphpvcpejND
sk7gH4KlW9Ly5D6o8+y5aIrnrNPUu8Ft02deZQa40SAiM02OUgbVna2VBzFrNVUIf6fR7sQsWY8C
difXRJ+TtYRhjU1FrLuvmjswNAX4dy1+swP5ZEwaJKbF8cRznU+pbk50o0Fz54QVwMxWcTme1xSE
RUW7qDSr/j5uXE/Kv5dx3AMQgRJLzrs3SjuckyuVP5u6qYZ1nMXa4sPEh6FZVpy2KI4U9jHI4A5x
kBBMRt05+TVhaMjXObSGBif8Iui/8UQGIXPf/YD58AVBcf+Tk8ATTF1Rdwnj3thV1OVQ62Lnl4SE
8AqabXNr6oOz5PbG2z41DQUGR1Ox4ZHrNeTFhTFDFRVh6SEiM2243L/GYBHonn7qqsp9cr1u+qKo
NcKMDJPWKddlYyB5MTmjEmBuR02HbmMa+o0DjzNiyLetrNxp7nypeRZLR07FDxAeLa3J1aybbsmj
T7CJOU9QF+mN0SqPOXhmmtRrr03Cz0+14tzQ+wsgyT3KDwGkA8Yqj4buu5wrjylZxs9ua1YL1TKd
F/S8hiWau8mj3MjBGuLpo5NY8AT6A5yt4Zjte5A4MJ8oUrasy/bAo4YNnp1ZxdLjrWTY8SqL3PQx
mZqBzAKZhnthkV3v5FjjXmbq7Pumc1aVzBjR7aZ8WjbdZAVEqJNXYr4ciAhnLXzFVeOeQ+Lyy0Lv
7UXqy0+RRfWVCSXDdiD9tDHdtFwKZiFBHBROBbB1lk/S8cBa5bFCETFWXyydP8+O1IsYyYTQQV4/
oalaXRU4hw9llpYrL7WMt6HNvlmJkdznTiXdQQ9N0tvo+B6h8zBFI+/JJldfEr/5ZvCevXFzadC+
BBYQak2whLH5itp8d5dRxLQObBsksWMhmal01b70KLd24Zsc0M5BbkceT3xb/lJGfiDRAUH/rW69
jemAsITvLfjm8I/RSknZRUoo7QgAfhlKiM0THQLyAj70n7UsMESmam69oiPqbpE6SbdmkTf3vpmf
Y3dQEeXSOPqXyVe5htmFoLN/tcLivpP8cN/3gXmExBtGyKkx4ouXf84Kv/YWXke9aBa0Pzp1I2vy
tg8K55Ofud261uTyaHOAuHi8xGXY8JClweCwQXVbv5Rj4y07YpFUCxUhTNGOHy3qJrIo+5QvmtKM
n5VJYhXyFDhFrTznEzVsMtl+9eHa/WLbASjmjoIzbijh1ixhRnFlo3t1TOBape63Xz1j2JZeQeKu
0Z7aVHeo0pPuPTPd1TpkC4MF6cgQqcu6RmS6S3x7G8FJfsz6qt+ZtnRwxyxdK4NzHOOqXcgEPQjE
NP2mDTRzk7nNJ99KaxTe7WBRpUPwBV6mq20U1vecLw9UzmjAQoO+caS6PkD9enCob77DYRIzp0Lh
Lh3ApUfAQHrPD+9FA0GZcpQiWOknUyRJ0IoltrEmt6OcO2tQznKXf+rt/FqYKdH4rHyifDy+QOws
P2eSAoGXYt2pYV6dB6O8diFQnjwJw2PgfA/lJj3JkE44YT/sPQsGFOD9mX6S7tyGSkXfTN46UBlb
sOlQM01DaTAvU2TrwVTb7q4xawrXJUBtuhQGq1Ju/KPqNGelbmw46yfE4QRM9B16PCJ8i3IfjNQA
fYGwi4ZiLPD0wkWMHb/6i4f+FBbt4blHW+hSxOFzrWTVHYFWvkljR4avq9oX2U7DBUUWybYM2m82
mZB7ZIK1c99blDbqfrDkaSM70bsXk5DGd/dtbwFXHqMvhPXx6BRj2DtBlC9u40C1+sVQqTGgurRd
571dvBRa2KwRhcy3YmhqJrcfR4Ff1hupf3PyYdnVlIESZdPS461rcWo9ujqVfssJVHGMPP2BVLC0
9DtECH3nkFbDtRhC42InoFq7eq072jfOdcVCDusvnW6017FOSDtl0HyWwdtY8j0MJXU5NGH1o9Mf
O9uC5SfynVNBmmkBC1W76iOKZ5oQKfJAatwdQnEEnPg6XxOYPK/p1CMNfU3UuKCIE5OYbDMKpbqO
30oxlFU9uZOU8ksEqidD9+upjOSWexC0UGJoBd54HmyCZdznnsB8dg9Jky0pgzCf8kxOFgEwARLn
/XtttXEaxpHGXdc3P/+TtJrwEBMOt4e9NnD13wpuFkzZQxD/KNzcPvQF3I92g74NVTfJLtCpsKI+
k8rkEm4yjtzDRsu14jLapUWxpdwQw/GuTl1ku4xH9WNqk5fz+frvuIeQnMugUoDwcLxAypyt3SCQ
H5oxslAZ6uSnPL4vSx5AJ7ne+7YNw12rowgfek59GYIp+eLE5Zvqpme54JsexT1q68CZiHJpS9NC
cl1rDH3XuKO8AyuNknmmxmvFsIq9YrIb4O7pltEVZKZ5LqVgea3KpfndzpNHZUAmqMpkGdkaad0Z
Yf6DU96dz2/hm9fyCjs/yqBoCppdOdR3Nl+lbaTa3bY37OEqW7a3ggNafZVJUKpmEv5IzTOZLKDj
fJmvZl9bb5YPz2nRKtUDCaZmU8R1BtalBBtNGItnruqaVXqzTCsr+lJk/dLPyvi77JeIIKRB/GwC
Ddy0sJscx1GDpcUAy+s7nUJOfzirtW4/2Y6j8JO9IcpVfA58g/JOWy4Ort5Z4Am774oX8UNpW0Dx
jcoECN+ER6iIwzWRm+Euccx80RrGl1DJvSdKEYedAnHqFtJT55kzOlSRqfcVGgsAhGkyPAyJ3lH2
U8qbMm2bV3hRD8IjMOuRqjXic2pXZdumr3ay5cV7OCHMvUL+4cT/MiL1V5sXqCecVQCR/7rpCboP
ajCcUsK+iz5w3CdD1wkHlf1hwp50GgzBRQ9asK/jcwBQj4qasl6XBjLVHu/lykT/cs/NRXppwtFf
2K1N+nuarRobxRlDf5JlmEZJPPBQVHMjLYFUaHrb7ZuG6PVoK+mbE1vfO5Cm18IJ9Wum+d8Qa08p
gHYWOTjqJXV8MCw4srlHRGrY9m2UPnjqFLnOmuqrCXlWEjTKd0453ws5sJ4LqJ/WihK92UOZr8h7
OtdkasAsw6RK7mjnmpIqwe9RKauxBLPku6VzFY6OYwLND0liz7Zc6k2iv/ywTLsIt5i40tW+7X3b
LDYR12kufdsRbJY8f21neXqWvAoBgjGG+KnV4hOoi78sAJPnQDPWmV89QkEdLNVRPY2Vc9QT4riW
YyvnHFH35Tj4ysqo637nxJW6R4dkuORTE+zSgZALKINgl3tOsNLNRn01B/j0y77/QTHc6Hec2KG1
ei6Jty+q2snWHQRJ/FzG3nggg7D0dclAKCrXdvIAiC0uTIVYjWft3EhKl3zk+b4q8SffUaGBsRGB
0eR8OI0Uqy4TjXR0aGr9qjMiIvTyYFFS1zTtIqqbR8iCkp2wzQ1VYb9cKlvt1p3VaQueRs46qYJX
u+oIw1h68DKxUa7axNCukeM7G5/ibDcxtmSkxhMFRunOM1C86dQCxp+gPnelljzCqMBzNSp7YK/0
fi9sSgL0BXZZ4KCSfeUoYH1XVMJQ4yRHZj94Gk/JqE18liVpOPh6Nh7AY/PuuGQwAor6Tw3YIx4E
o09SRdqhowh33ULAvEuK3r6XkfeULbXl0IPSPHWvxEoDzjh+0CxjLwlOYIbTfTASsLCBeawKa1RX
mu+4kLt0Dx7RcMcwSeGPoWSeaxCKLvVq91LmZfc8S0/VzshGjCZPTR7o3WcTIQDkyH0e8uK6fEbl
iyB6pD/x+THB6CxheE+vdjPpCjfPFsXIVyKfya0pyEuvChjC1sPkJSbConLv6vyrGCB0Kq9JmEYr
yyrHKwxTzkJT6p4sizZebzbZMLdqbOvgX3ERE5wW9IsBRHKy5F0YLWUDAfdaaspT71jFqWnin70Y
qgUYuqFhhPQakLLwuXX5JeJzFcvtJuZOeC4N1H0l2ci3ieK4VFXS8DFw9k1tEb9Px7NRmtwAkvC+
LqSIrz8/izzBWijCwtCNsAklJKVh3QtbbWcEGitoS0Nb5ZhUuSTpiOqC+tuOcpqusmK4a6ADusow
Gyw11/fufV71ltBcTLawgzXfG682YKITX7qqU1bwCurcpl396ORqsq1D/a312+jst98Igpd3cTPk
G8d2YYsJUCCqXEg3RQ9OZWhyRHduauuuL/qB0CnyI70pmwhNWPBVS/GbCyvKXwbyFgtDl+oXfu+V
ZR263mNhlyi1haV7MWU+FEEEaU8QHc0GbV61Mbi1TEPRdJB6UAXpZH22EFNqT9w67VZSF6tXrXoI
BDmTbMbI8/AG37ibZMJxe6rCSF+MFJVw6lWnUB8CboJgSTSFr/BY4JvNRvFk7UbgVNYNYqS9Cr/Q
ROEk/Dp0reCLNk9RBo9AHnrxqrEU/VAH1Os7gLmeFN+sHjhOL+Q+yZ5gflwDk5Tupwd1t6mUVy12
ilOZBO5taORJsgyHLtxA4ILGStr20hrxUmkbA9N9qPTsK6UTYMTSrjvwXQsWHZmqeyOLwMs58bg1
HBfAVSm9+GhbPXRDstSbsnryhqF8yhL7mkMmfJd7UvnkaJ2xbIeh4ReWoW0r7pYURbhya/fOyPLu
3OaDe5citg4/Z/jqJWG5D2Q/p3DDi17NiNgkcchgJ2Yj6qjByJMqE7OuhHBVGkmPsq3LD9w/dsLc
W216iv0MZBMHTQCSow95AxlMQ6viFfUQ5rMRRxB4q3CHU1FlPicVsW+AZvLKnobGICvbPOP2LkWW
8ZxQpQQkVInXYq3qtN4Whu9mfVvbgBzmbq/B8IszT3jVJhtdD540toraPoC0nfovMVQRqVzDzC9v
hHPagUnXoR29zcpelBK68fPtbW3fuysIf+StcNYopliVvu3eZmOzalYWZfY74SwHHaCndkrDiuuO
vrTU6zraghvdGZbTXlpvsDZJMOYnOzpmROieUPtqFbl7mippnpKyfyE/55wzmAV2MDzArq/13aWp
4z0l7c7R0iTYWIStVj4XI5VZN1OrddGdDlLBlXM1gLo01Y9kRw52Z3cX4Z+WQbzi/BwgX466iZV2
POIF5InlMEa2jtxFovRf09xoP+e5ryITrhkX6tLDXQBvVE067NoY0XMjIxVmOql6IKbeLkOn915L
QscbDZ6DjZhVKmQ/6iJGXWSazXQgfVXWXr3A1l6az1WReDvVzyAt7wjbhYlZriqpKLcgl7lv2d44
HBxkKox1aFi/uvHU1ZWkUJfvHN519UTJN9FU7eUZD+7QeS8mfx5Fy8NKggboRePTdu/GCBFNI8no
9EvoDQ9iFI5pdleAzhMjMFbGSUOhZxFMfOpjCcmT3ffwnU+7ItCpbSZ2rVVoStplcOWfjS7tLYmS
w9nMA39+iF3AlJPTbI91OBf9ITCXHyYyL5QXhZsM29lZuBCP4KxjwjX/+3Juy4HRKBXlGWGCDfXd
w5s9mu5qrJ3uNCipfJZVwl2NCnAw5IzsD5BNBJOikGiKSVZI9GLNmHgwEIYdLRSFhE353YuzKcnc
Ik/7YUI4i1lYexH9mHYWy9D89eBRgMhiPQKivu1aEVsG9kRSqlmAZF5Fw5gesir42VAbmB6IfKcH
0ZsnZr954oPff+Aybw/cDMJ7sf+8Tgxnn/lK/4HLh63mtX98lX+82vwKZpcP21ee9Ovl//FK8zaz
y4dtZpf/7v344zb/+kpimXg/lHZA39EPHoRpfhnz8I+X+KPLPPHhLf/vt5r/jA9b/dMr/eDyT1f7
YPt/fKV/3Opfv1Lb80ueDrUM0d6BR7tg+hqK5l+M301Flc+qlBzhbdVt3OhR9n58W/Bu2T9eQRjF
Vrdd/p3/fNX5VcsdKjTreeb9Tv9uv393fQ4zHL07PeTpfL7ibdeP78N76//1urcrvv9LxNXrYbwa
Rddu5r92flUfbPPw4wv94xIx8e6lz1uImXj6l3+wiYn/wPYfuPz3W9lOCXVuqX0eJCM4NlI7MSQC
NjvGvxsxEw1DcVC1qzALi+hVYsHsa7pleBTTJQmkvRMjy6Z13kOmNfrSqwxqq2pDus+CGAK1un/i
FAyR7TSKcyoJW/At07xYMwa6eSD7/kPMC7sLT9RmLGHEEjbRVD1sGaYOCKyGbP8EXfQFUo/4UthS
vO9sB8Hnjjpf24xuDQyV8TlPYSCdvLQoQklOzAaWBJzNk083m5hWI/07cnQERKwGahmxVe731Dnn
qry+ObqwSq4qI7DhSTaoL8lGJHY42YPDREx140doudrw3RjUz3fFRSdoQN4+pLpnGg6BVVwKJS4u
itJoW08vgK6L1a1WDTu3ANnwbrXVOwCT0+YNckF2FAsrM0eWyKjv573E1n6nVQQ1veNtvyApmlOY
xtDy/rqkcEv7rj+rPFjc3PSRI5ql7hy57CliRi/ImxTqb2L10CNTov5OuL6Rqb8ah25r8H87Asr1
Tn41adkLwXthFMvn6QKciCM5+iHpGlAVdl5QdJrC9JFZ+7yw/NvAUQIHNMxkz4HjQnBF8Oq2Qhjn
ZZI1RkuSHvX63ZqbZzWU6y5O0uPHhaMy+PsmlO4/7CWGRmaeiXQbe6Uy0KqPEVob5c67C5rEuxM9
wF4euq2lt3WBzJLXZnaeEH6dM0bnkcrSyXVeedtIax9sO4qJmwb6QTQjobMDysj6QfQQTBv2iZQs
xGTy200MXV33UgpOWJFRHI3YrLRoHRl4GWpjPsRjTaHetZKk3Alri5jcGkytthQTt9nJXfS6USbk
rXon4Tt7kHEyN1IOpQd4jZ++82yk+I+IDKkEbP82qY2ZvoMm8fNsN8ETqvBppRlZHlfeipn5Yg4a
hqDqOihMplf9+3XdhimlepQa2mvxIgzLU3lHygSGLds9iMbIMhTrb+1s7SITa0ZNCNHCyTcB2YLw
9YDy3Rh30rsN9CInYBB3sXTb8Lbo3YZlD9erBEPDSoUZ/ahPTRjmzVEMRW9uPtio04M2loPYcp74
rzaYl92uofbOJoPaLuXgU/anhCMiCshqcvVlP72GRsrpKkRQQkwQb4vQoEakdtKqhJfWPlAKgDil
GIM9/Wm0DP8JoQV5I+ygx5zDvGL2LYWwpdhGrJ19Pgxzr6caw6n3oxy9SU1KJiM3YHLTw+gxAKC2
ty2CBjKfsNei1XbCgwIuhzO341+tCcaeZlTX5WZcAqmyoPCf4CTtBCdpBkA9+ZibpB6nrjDW04zo
zT5iSdVvrB75ptlVmP9pGAiIyrxTLI93blsP96NjXPU66Z4KDtyHXFfL9VDG6WdPN0gpAbAidDZA
8jaloOTI/VQYAFejAvq1sK7dhVQPewE2Fihk0dSV7S4Nw0nWs03AllOq6tYJ+K2lmLjBk13HDbea
zUf/HejZq9toD/Pil5tjQxV3FcCYi8CVe3AKxzlwctXTheiKBi52AwhBhab9zVpSBd0XqrHRZk/I
Tl1kOCcf8kbIxE6NWG4XdQDAkrBAblY9jKEphOry6NXI5gTVXZnD+yx6osmHhGrbVAfV4VY/J6Lf
vdgD5ACTs74VzrKmIQcd+XCi1lZ16dP4JXQdC/LhGMipFA/ohvyyhaSyLmLCn3p/sid9+hL/3iNq
nwhb5qfayaMz3P/RuSmtVeUQ+oTU66dJTI5FN4InqZR8DwntSR7toVsIn6oDQU3eE2X41ImoD5z2
Stq6CraiGzfGdztQs+07m7hU+COHF/wk+hIh077XEojudOeQTE1vKjBSzmPRQycYXRKz2n20S61z
+Cdbb/juQUL0CU33yee2q7CKsVgjmnag9GQpZopikHdklVvDVK667ucvNfFmXwbIbsa+/kzUozab
/MXzUhkF9Q5cv5y9KEjIX4zOfBQrwtyOz2XOQ2OuE601G35odEquj37qu0fRS7r8r8GzzY0YdUPh
Hr0KSDI3918u4e/ebOuAmaKG46I+Mc3OE7fFYh+x44fL1VTrrNI6mTjx/7Zudv65NpBRobCCjewH
2bYYde9ekktY6Asn/kT07s3odeUH4tqOoZP6tb3wMbai+s1pI1I6Yes/+KHNb6YRSkezNuPjh30a
SL+OflfCd8OH+KTIlbXvpJz4E7QDixrxnFOAvMRwbmAF3LQh0EuwCGb5GkaSs45h61pYBMpJmCbR
Gt6x5tRMDcm6981sEy6KrKyj0pb2s10smIfCTdjSXDN3Y+Sg1fa3LY18fH+Feb0Wko6ok+TqGgaF
UDHiDhas5FsxjOU8uXOS+A6AbZQvmxQ1C89HbcvXani+ehS4FC3oF5BqdSTO/9Zk6PWi92rA7b0Q
U2GnwGMturmXoAJbEFZ7Z3SLzFxrXQjKzamaTaBEylRy4D+KptEhkEDr/l6MvAICnNmjm9w6PAJr
/OXBUxP4RwV5b6VIqxVpR+9cCpKkoo55bHezfi2MUGf650EQIsWTkzD+2WdeM/tUE+2SmAhDzdvJ
YPVgEMq1Z7hCIlfJn9sKJbpfg18zhVRIm5TqKIphpt89zcvWIVQOS/EzOP8qZgPMuP40Mdtuv6PT
hD64BNKnn1XRzFvNE/OyeavZOUOwiXhtkvK7Xo+P1Pr3C5uM+2GM0ItRE8sj10pJUWy5TbGs4Crx
G/WhnyYhxrCXjQIyW/j2kmkcg2rSu820tiCtEhztUg0uYjbI+Y+kCTTmYmiRmb/Tvf6IcJD8WA7r
lvqYCiQdkIVJ7tzOtJXbmP4+RejilFiwcHEmyqOV6EIsPlQLOwPZSRlquamHtK8WhSb/dL3Nz0tF
rwsmDoaBs4oYEmWnmqkHhBdJ2YNNtfGdW2vK00DSc6lFlr4HNaU8+aVlw3bvuShO51CFyXq3NKfs
q4Hk697Qiq/FKNscVycbmEYPEFhT7scpDysa3VP0fVDXX8WomXK2wjegdOcffac95+WiJ/ZVMqnc
w9IVH/uoK6hf53lK4X246CWAGWFrFao1a8d1tmORSXc5dbrroW5Rm+u9fNlXiXIYRRNXAJyySU5w
IQzvpqb5DK6Pg5e0P3vC5Z23FgWf0kwud6B3yoMqQyz5W21QSA6KYRZkR9Ii/lGYaqFKWCWkzkw5
nSj4f+kTCufSpHJO6lWgx0gWvlvRK/nRMC3veNtAzMy7jCl016vfL2NoKxLloxcvjSD/Tio1fyQD
VTxKUvwXuf72pE8jRTb6HZBJpKwmj7xQi8csaFZQn49X4a8UI0LEPSVSYlIyzOperQndT8vFIteN
FQBHaH3fLmDHyTlJDWr7tTxfdoRKFmbkZEfhDIpg3KsDlULi+ihEyPvBJi0JcbXVaq9NVWpnSwIe
K4aWB6nyWFOVI4aFY1ULWY+sc+pJ8uvPNW2raGcpgWfcLRztdV7DQ2x4VVXU/nw4LQMr/pKAwblk
U0MKU7n4amKs+0m9dLaJiUTP0EmIUPkRQ9EIF18PHnvQiYfZJHrUjPYmwZl5H3KH9sFNofz9fbmb
p0qtuds7YF2nlyCa3tJhUE/9bedK9dHg7JnDNqDWR7Uvd2bnDTtbqWvoaTHFqqlRtSLGoiustzVi
uVmRRASKW1RrfwT/3NTZPyzIZGo+o0DaKQ1HCNHEreeCuprGlSypNyPlLj+nZ8cPtnFa0ZiN83Ox
mNa1WN0q4PI/bm3Ejp2g7fm3bXNKX3baAH8jvCDxKkJx5pPSOB13Wh2RTtPLPin2M6TI1gtEZ+W5
CpEMtPo4/ZS6Q762PcrLOWJD9FzKCyuTlZUzIfORgk6PxoTcFD1hGwGiAyueZkST/e6JITRpTDtG
DC1PN914s24v88x8gpe6uSp+0l5VxXBXXYfizWwz5cI7V7m7FaaOoktYZidKV22w+70wiiaEGGJr
AuiYeK6b69yYj2HtZlfQmRZHRYMizqwqHQD3XLAITfmcGKDZKDFdhdBr7nKy1S9NxTv0P6SdR5Pb
SrBmfxEigILf0pNN017d2iC6ZeC9x6+fg6KuqKt338xitKhAZRlSbBKoyso8Xx2ZSA7PSszk/5Jd
7bXNnTFX+4YIVjKEvaNstZzgox/d8SyHEgF7SStR3ss2xyi2rWElj7ItVJoFETjJs+Zq7kuP/DCE
F9dSnkNIefcEbNZ3uUdE6lxLQRtcr1o3QYRA6+q9bBhMv7p3K6fdQdJiPTJ3vjW0gbJXNaNF8IJu
si9xbP6m9QlMufWVsyMiV8ZBcB19bQsqwjEUXVsrvu9t3D6AQ5D4+UUWqok01NQgoCurCBr/aqiL
GjSNqvqbW+dsbkVyol8FcQF67vcs8aDlFz8Q7rpvCwSCfjfIEWaP1y5SbGBMhrKxIG3veR1rn2mo
xsxcSnWW2kOWC61gibW81W/NCBcCvJT1sWnKXW2QvBzE0zbn/B/Kk9/de7rg+zZf6fEpQgPwwpny
L0vk5f3s9eEPJDvMDV3RVGQwEEyKt3jtKQl5+pELJxAA7b53G/t+nAuyclEBrvCOJVpo3wepad+b
mmdvmyG2FzeboSnakQynO2mSQ2VfMDaLJhMBMYrMJhs13w+vL3Oz3V7G7cg47mDT3LmB3e1JzCY5
PSmmLxZL7lVqtPgj56oDjYq0feNh6JT6KTbsra+KiViTzr9LiDBdhrJq2PE6af16J1vDcviIvPmo
nuicl5Jvr+wFWwXwPRtCRCuYuqy1bAOWI9zK6hSVRFFqgXuSVa0i4lPJvmR60J55UiXXQeizQB6G
1LCWvQrdVBZVRTy/rGY2wE6B4LZR8rW1ihylBXBA+7qwsy03Xf2Jwwbu5IAEvocW+G2A+J8wAoel
jdT35a++BpwAtFjomyWovLN8XJG8664addLvurmQV7IIkaK6s8vAK2Gg06IQbrXo9LgBuEk1rupH
3W2iL33cuNFzkbXNl0Jtf2htuHHssnwoelU8k5ZOeGRVs1IMA/15INpj5Zu9t5WtocF+H9USnQAM
Oo8of9/FHmFS8dy5wod4Twr4QTbK8VH5LXHYDUlLUETvfqVAuJ57KwVg/wmwvGqa6irhp/YoC5Kv
VDN47M2ueCSZc8KXpAK7nLw4WToJ29XMMACj/u7fdPlWD0zzLGzxw0sRJBt6Lbn0OXdKlpPQ8YlG
vLRzIRuGLLP2/pC+NFb5j2kekGVOcaqsaHnt31r+IQqmUysRpTN8Xl7diuY/bGNq/r/63YZFEd//
XGmGlZH4MbHSHsSd0SBjeM45FXUgIAZRyKuu4JxkIet/NRMLGu6C0DtK+3UGOeSvfjfbH30KWB0b
fg8/NLUULDJ44T9e6TZEXv39bjID39DAsm7xv3aUM97mlv30QDHXJXcVSN1oBCx7B6o039q42Jgz
W1rWQZuEBA8T0Hiz9YOOhtEf9XlgK41yzK2oHDs6FEWvPBA4aD51dfZNyc3+KGu4XMWGvZm56vje
PCEcsgvjfDhmraOhkkOmxmhFAn3TTFykTRZdZgK5dES+ltVCmYjdLbtpj8+W739bBa9EQ4dkqGkt
WoF5tjHcsT3Fce2SpxL6B2UmvzIpjmsChIKp8olB94OLvDIFT5tca6Ej/7sBlTG8x575RdqtKY3A
UMxdtORn3XOQJOdIcycADjEIbnOKhYIsuaHXiWXfauTAwPuWIExylzZJfmcP0UNomOk2+m2S9tKq
gmLx9+VARjtWPujraNn+R6ffs0nb/z5l4bn/zN4U/pYgJ2et9W52qpOwA7RApkFBjskitLrgR0aY
J0lEP/nLvOmwsb5MWt6sPM1JLnkOSRC4n9iNVqldLNZoK6triyWp+y6HD810DAzCszdVQCqRXdvD
6g+jvJSF7hOg3jW6R7gWMdvEdovpeGseQdy3i9bjY0I3+ePWEIKHRYkNzUs1zR952nI7Bkcqa2RK
GHd1Pr3Lmiz6wpi/NH21FvWYP0qbGgKCqSaHHzcmD9FsjmrDtWwzZhP4E7GdFL1d3mxp2jiLsSNY
/TbREH96Gtrl11lJBzuQJhct5BzSlrmwZb1kiDbSxuIoXJYibHZwRi55MSLxgczSY+dawwlu5ima
a6TJl48jFP4N0LRpJauywIf/g0D5CO8k3ZLadC8eJ95ykDQ1ZFtvIRt0ywowNHnCw0gkmYc041CI
S0J0vFFM4bmZa9IuAsu4Y+1wkDVHnQyiFMVYbm0ktxbSeC1qVVw8gVSY3kKak7agV/WzMUaLOq2i
teUq5TksTE5nQfPuElvTz/y/HQKebe2lszhAUTsj+D4W2jIFhkIyd2ccMiPMP4KSxFUHKhWwI0VZ
x1NpHw0IJQe3Vo2tjVPkviMfcgWCRf1i5uEnJ1zVTzvaoqjhb7jPVFub7Ln71hXWMi99bFbbuouc
tfmxbdyDbLWUGOJ9MvIVR2vU2qnEQu4TJG5WuqisI2nzP0AqBCRQaEh6z6ZbcbNZMNp3udqSb04P
aVeGsehgWf8zjNzN/5/p/utVpW1+h+y7xNonUr6ajy+buWjnk1dZkGy0igj4Pd5MsocvRm3TCpU/
6NxX2uR4WSUR9JF4d3Mva7d5yZLJYIFsc9KlDi1h5bPMcvpcdgnJovZXUPbupeaEbayzcpcLNTxn
fUP2r6lbD3iDUJ5yPeBK6JAukMUwvw5m+9THfIOVoV6aPWec7PLvrnzVP1Cr8nJ0U7GuSoNUmZms
KnSTQl7NhewyzXTWdvZah1P6cxLFeOGOBuZ6CLpPklUOJWmVX3zgRlvyy7tdGXoRMjbqp8l3bJc5
Nvid3M5fBxKQtq4zjWtZrYemWyPUlG1l1Zv6aKWaerSXVVfM8CuELu5GbpWvPiQr0o1Ab5WqqpzQ
fyauOQO/VqqOeBm07Fe1mv2tsurGrgeKrPvVKqvpfWGsR1/90U2TC/nVUlEdSgxifZssJjq6Zwdj
aSiW8J9ZpUqnnmRNFmmQziAL8SPq9SxdD/ZeWDj6cRvopMOo+vVqXqyTGFP2HAKRaCYbDJEZ11Z+
agYpSnPvpDLFuhA97NnfzW5p6sVKznidlszaxZh5yrpBKmbZJV1+MOMUnUDkYlcT8eefqgmEQbhf
lak315MWhIe2crInPdY/EfFMt4XvE6fT+vlJFo43NMfeucjKWJdlu7o16oqvLc0KiaWhLfsdQMNX
LytJJnQrsXCFrZybWTCE0wD/kiXQlkxN/8NelJlvLHoH+GTYtPgN6CZHQaDt9lOH0iXHF9F7K2BU
Wqbz0fQ+D7q4gBPfkZfR9k0HMyJ3P8AEfWhFVz0Z+hgfWCppaxDP/UfM8jjR3Q8DTx0ntYVKLKzQ
Ho3J+SHHsQ/g8U3aycNAxiPnEa3Bczc0r0gydXgyNEv7SkYp2p2EiOzl1lEWKVuhwC54TM27SVmE
JWmfalMiEJ7ZDqThYrJPhWut5CbUiWa5tsxfal6jXuo4Ui957b1Xoa/tZU0WsjGKvUVPbtzpZteF
MI5toU8lUpVq7b5akz6dLC8cF52KqOAEZG7tisHZymqqmC+oOi9RY0UTY8bWGFoU8KmJ4Civ4ilI
64W89H0nrhe3JtVp2LRUGpHhDPmj469LZP8WRmO50Byn4RjNhY8XJltVev9m51a7lQ2ob3lIn4T5
F8vIyDgsqqDmb90TPSQvgxm7E82iFvMD53gtZpLPtX7t1HLkpqH1BRBrjpmWUdE1PDeN7WdgozEK
l1rBVYye6yR2zazdUxMuz1M90ndNKsSL2nm/WkHfRYexRxmOdYKzIJfO/5zseFtFhvETwv6+jlqc
fEAa2D56e6u283vpyE9EOS1UPwvuZNXXgmBdqqDJnNh+qYcJfaR4+mp5TrFJmgHno2tXb7M9L8X4
lZRZsKx8hTneWZZESB1ydQjfDCcGZuzWz+0IBTINux/S7KR9sC30YWGmO4s92gFyN6Tm+cr4d3VU
hn6WL6T5enntHhBuZZQ8OG9j/prn2ltDXiBb3Ob0XfvBJg9iW2V2f1T8vEfwHikrs9cuLVrmBmK+
2GRrrA79URZ5lT0rg29v4zqyvJO0gQYhhkYU1UKOIMgkxD09z1pmU7zTOP8pEH9F65ucpCLpN/Hv
ZC7+gPa0kK1mGL3ntdrupkYTZDXMI8Kg4SSosEKy9H53lFlgIH2so9l8sI2NY9CWHQuagkVI1XCI
sVWq2NoU8MygXQtNXfl+87MocOUrSYlOIHkvZFb8I/bO/xXZ97b/1SAF4K+2mZDxV4OT2SS/3qaR
vaVK/FU4/t/z/9c0N9tVPv73iMyErMJvl3cTzu8mnOWhZe/bezUD8egbmb7QlLpc4WPI71EYy+7t
+Yr4AhKYrIu0yGIKUJGresv+o6ubNCP7od11yO8ZhnJMuY157VqOlFMbjtqdR3xZ0mSkXYDihWng
Rg6DaDNFpu8uNJ6rp8Lp15qsynFpkeQcZ6rGRvVJGyfNr2uPIRGht3cmX518X5sb/tRtbw1u03Z3
NU7H69sw1FkETFkh5Gw/pLidWhdHqTBL5yGpXeNE3MtBtqmzKe9tQB36yOporsqGpmj7daW57kpE
rMOX7OC8RU37rAZtX/vwR71YwHuOchbuCu0Daja3dmL/mj1Ul5PtxDsnbM1zY+YJz9eUI1CtVgnR
gWxwjibDPMsrx6/0vd80T9d+cojfJ98zL5t2Kf90HN+MsPlJ7JpaDxfWPKvsd5tqjgsd7SI/XF9S
g5URkpW16ufTxr5rfVLwimInq2idIwRskookq04K6qNqnxAMcO7Ql7CvxV9V2SBtnRuFm2IMIsiD
xP7pUZ8s0LepHtCYqx7CiDMvoxBkfPVjxcdMQZ7JnzbZmadgs0p6aB2yKvvJsU3E2sPAwXwd+9d8
dR0026ImF1tD9fzOyLtfhdvadz2LBlLgIS2RTPVPwyxZXiKEAI7TjOq82sAuhzkBZrDUSn8lZ/jj
Uk4re8sWD4IIPzSkkSYV8SjEN5HELFI04ZvIPZIyjZOtN1FLL/pUXV3rZKE6x2uv0fUhWFjB5x8t
phyUz+OhnrP9Jk+QZXjCesWoPOVuIquQ9RWFGRcKMsyc+gH0EdohHorwGJLnCn1eP0RpsvHxce4i
m7SqqSjNA2e21s43+kdF78myhoq80Keu2bCBGr/GeBHIPx3fhA8TgW9Is6mS7mrPrGq62vtU/GGX
/SfCSa79jaRVTqgqgmQZwCf1ZXmuZnXdJGZ73BRjeJhm7d3eRlpAQ0BvU89iuzoblx2/qGAlW33Q
rEfPinlAzWPLbLTuVSXctXNfpA+cg+N7ryBMp4fa6vRFXUHtgQW3gNitf+haizyG34XgzA1SXEUt
FknkxucuLJInFJcuJTTxd8Ksso3l1wqANbd4d8lkxn9UkOyHRjsH/qgmpidSNKsT6GoEhEpEgHqn
upp8KwBQxEl+ddIqBV9aSni27Cz7yAZZlUVhk8fu+Sjy+MHMfLl1lFfKjHTO+2+36aVZTnKz9UH4
tbXfkyGfNpVe+9qmnCySFhW2ayuESMsl99GaZdTcZEZxeRxanbt46kbJBgdSuvgfo4ilig66q6+u
k8j5rp2MuPuiKXq1i/QoPN8KKyeKuh+XNwt4pPAMxxKthCk0n3FJ+ntpu3WRV3XhTEtP05TVrUEb
HYbhNfW3ZpeSdzi/2NUoL/OKyA7oTSs9Mf58F7qNK64t2g+nivuD743dwVXtX4W0yapsuFX/6BKV
SrL4o/57GmXyjKWHrNZStt4G/69z2fMLK00R7NBs3oP2mLbhYAeLakZoNZD9QQE4xapQXP0uC1zQ
WxK1FQONOsWc7yxHM8TZ61WjisolY9ScP8o4iTvZBfxACFkJASbfL8zdkNg2q8dKee97bU/mHDRu
NRg4/JrZ5bO9nMofegypI4wCcS4a41AH7aZXukNUm/lnkDo1T0ldeQkjo1wNtdLfW6oZbm3YGncO
0hPLNhkLpO0E8Pum+UhrO3rRC8W+z0kkzsC9vXicxzzn/kE2yQL0AyHNao1uIL1ZVzzUtbFAc/db
iVbwc6wLnp+6spQ1EzGjZ3vgR+bE7Wpkrb2y9YWlhPGTH7TdUzyk0cpJvWabpFb3pOZ5dOIO+Cob
ZTH43leH1eJR1sBx2NvaIHczUnELLZnMmSdz7eDXZFOdtFscwaexbTjwm3LWMDPEp4OQTczJXIV8
srYbsS0TaEBhqPQ8hP9R4pHCOFpSA3Y2iS+9NZR18YHMiw1iGS+AkgacMg3xvYy0IsrwUjZpfC+D
sOa2eq7JNj+KLrWaqIuxYdVhm03BcWGsLojVLx7t3MgfWUuTLJFN2VZWZYOekyccRfZZmmqzq46i
sZ+v/edBvjLLpfpsepKxi5JlbzSfkeu3d7ILJxnOpZms5W2ApjZLlZvksdaMRWyzCI6LsDNBBSfe
3k2VS1T5CpslAj/PSJZ157SvOf9XE5JWPFCeW90mZwGNomrreZrOh+jVy9IMOCKbH6aJiGEbR8j+
zDVZyMZ87nHr9n+3jR0qfENNcm+srHPLgU7IntoBN7Ieo9S5G4agvKBRUi5RaU2//b97pMwx/HuO
VivRJNFzf1fGSfNUj8qbx3s85nOtytpgN/WDtlQUo37S86F5ipM3YSTxo7SYaIygZGj2G9kWjq59
NgY4SX7dPCSRIKy5NM7sTVHmTrvus+eRHZhK9NbYrr6pXT3c57FqnVtuBlbveHcVj7mKdF0uh8lV
1k5BACSq7w44zAmxpakRLyPopWtVdJZ4aTvP/qN6a5Wd/2tshu9vB/M2nURzlIWrQj7goZuDcvzH
Jq/UFuIFrmCPU5BsDvAcU2R1VciSq6uxnaNJo9bepZY+HaYCOraEsrcoIPFMsp87bVJ2Y9cSqp+J
8F0t9SXQz+CTwEnCwULnRdgREokFMThxB9hVD89mr4hzDEGG5CZ+JsfUL9bXRitq7L3lq18CUho4
6vFe85pbhGtN7bZDwGaVu5P+XAZGfcfxR7eQVQEc/D6sY0R6KqVd6voXTRTtk2yrACzEShmcZU0r
xmLpnKeQW/k9DBznboyVeEkAAPIiozWeunLSl8gtBZ+2bm9YKZlfuqaAKiIgZFmjErwWsyDY3EGO
jGdhkmqA6CRHsrQOP6fS3GSjbX7p+77YdvE68EF/T0QMV9/DEp3DsdGUV6vrPyuzii+yporXum3U
F0Lq2gcO105JkqP83XqcZIrEX8qqyPp0SyiwtSZO7y0lP35fVlY2EWWvTLuCqGuR4BpS58IMBphT
v6+GFFIGm4F+IxtkoRWJde1nA/y4Axq2vI1Pag5RkD9qawgQXrCxM1S0BqdlZ1yN8dltVcEdM9Ee
ITX3y7ioHT70yV/UdmWA49KHZeH4+Z3VlqVzvUy9Ir/THBMXtF1AZFS+tTp0bhxuOVJDA2HgI0+p
XO+RxWmb/kl4s2Z4akTfEs9b4npsf6ZRd28Ao3qfRn4whl4W940bF7uut/ARaqk461GprgKNA3uY
3R9y0OjsCyhEP2yzTxeBmlUvWYfQemV73aLyUQDnfLCDKMpvrh6NatfEVvuMT2LWGiO2XbZWeeBz
yGN8k4127rtPfDCySRbInb+i3+2eZE23amepOz0RZ/PUoIv/cy7ZWCqT8++5QgRPDF1zT8Y8WM4V
iWc/SY2VdLt1ZpugbhQ2v/x1f9S7QXGWaQtxqJ7X1o2A/THBg9nBijCfEy2yN2WXxetmXmt3UQX6
VuEO3M1VddCnM15rzn2pKVohnob4QQ6Uk9lmsUfBo+eZRzsCQSXZWql7J+dS9eG/X8l/KfyQR4/u
e9fCF41J6GgQh5u2q9uFbHG78lezrF77qGmt7Ynz2N8GRwU7Cx9+0EIbdW6jFTFud8JC24wwVs4C
E+6vs8mbsedqoI0hskxcXnunIcG1ihYdJhB5qqO9m2pAmHHTepvez8ev+gR76h9zW0LalWbV/k/z
v3rLSbLZp/ev3tIcRNF3N4dtPKhOt2PnZG5jaPTPxuh/66xq/AYk5FEBQPRqiMgkucpUydys2P60
07SQPcAsbvrOJZvTCwoC2tsveqQNS50T+BOrScirqtLkJ1lviRvvZy6U239jaY1sV278zPzijK6M
896LCrWjEq+2jT91W8HZOdh1qxy7zhXrKe/rZ8DmPVy5eviWV/p84zF+4hjaQh1etJk7PXcEtsAn
UYnxmj81syLc4z/saKidGqNQn30HFmxvmr/6hwhF3frf7HP/bu7v2fSX88sP9N/9b6/rM89f/eX7
+Xf//5hfvv9qfv/2mK8HDlCeddf8Eeht/62FAj3FCfowzoJMuhDgv5ntcBmIb+infx8iwz4Aue1Y
cJrmDnpQtPEcb/wKrw0UW6V8sQXM43K2I148foXIszR+2zMS7a72uf/kGN0O70mzSBFcuauNuKoW
SapYd2Wv2wh4dGIlW2QhG25VeVXVOkP+as6j9tAGw7C72UetN/GUBeoTss5wmdJYvBdd/eJwqvoT
3m6q2PDG2qnfDWjULAcwLJukcCvQfhToaVVHWZVXslB6jst9o6khofBIUkjRKqbmJIu4cJtTOBey
6pmDuQTx0qxutspo8WPLuq9M0UY3/Gkhx8khsmEsoMqS01mB97fV927SkXqr/JfcMcNj19va1T5G
IE6GxEJOU0WRhL2Bce568C9xkh5Ku0VFPSGaa+tmqHvDbleOOHrJm7NJRZ70mX+XTU9DyPbGzdlu
2eMT6iDTk4N2ASmlHeKLs420mxFhVxYcoUWanyXuSW4bn5rBBYFLWAbkY7cql/7gkFGQiLNstcI5
z4oosbWmB9NTC4hr3g2zmGyWuqq7b1EwftHgEv5M4nsbkqG/sCziI6Y5TxCs/rpNWLeInLCDTm2/
CjLc+i3Kc8EZBNS8xdR7pHwhcQ071Q6IDNAAu6llcZC1AdfIRV6Vl7orh+u1wjN2ZYqEz2wgEIgc
frKGUp/U85LMxFOVFUO+rbqRJTNAvSWHk8PJJG0rgwUF6UfvPr06Xw7FaMC7LZS1r6bhIdb66bE2
I5CzgOV2g2q6a6cJ6o0zoBirKf7w2sQz8LHJgr2I2uF1dCJtwQYwQ4eB1qmMeaIggGek4YBKSckT
43eBCOSvKvuj6KC4JTx6WEBn0qC6l9pul6xFODWJNG4bsY8mzlwlzx7oXZetokHnv6TbM10zJ5YY
F/zaKmrxViizhngduxcO3Ko7g+gStKGUjnzJINgwebMoG7IjMscRD7JgcX/RVQ2UoQ+77GoHO2Ao
xX1N5PZDnpCYEooJ7PY/Q4yw7PEbBm830wSkc6fqOLRv03BOirANT8br0Bow5TKZ2myleQghVwTj
nOJJ6F9A8Ze+2nzJTeGfHWCeC2lWY4GChmG9aVAtOe93NkiwEzcV41BcKWIOV1azfRVXrrJqo4o9
Up4Zm6nT0osT+9m1SJE6QRgaBLZFKMo5J7Jyq+rosJl1O15Sv7PIvtHsryCaN4Xh5z/yvnnLK214
NWy1Xysiqo8ovPXHvMnLVS/a5rkrU2/FEXm4q7VwesW/QBiNX5F80Wvja+C0XxViTUgTpKb6Juub
tH8yssZ4Vomd4s87vWYo89wHk/soO5XzV4acB21hh5CWRdZuFXWIN6UBv4/cl+FF79yjwnP3w3Lg
YOoDwTlhiOokKZlw6Ya++ShHUuhyO3EeBshid71GHMBIpPZHifNNd+3iC+T9ZOfbfritG7N5n4+M
ZAdUemHgjll3qDohnkRYvrb4Xbc+voBdNYNfG1fTnueIo01c2eEB0V+SIIFZLRH7Ep+D8rMUyvid
gFLufuSLPwauHe70ItR3Tu2pD40P2xvw2PSd+CEAWsq3yncS4m5qce/byFbXnY3kLKEOWV5Hd+5M
kJaFN07qkdifdDPOoRU32/XKATLtNHyhri3m3DHQ+Iht3cBo/56Hz8ZCCBV5tbLIhoM/2bgW/76U
dVkIwxgOKmkk/7OT2igqx85+PxzMqGQWAhgDYoRAJagEmemh1p39KjQfimro7iP3IzJ0ZNWTNMiO
/ug9yjbbbcyHoOjUXZURk9qTUhAtYzMw1l1uaZxhzXUfyuySW3MO9o3urgHjsXC2aQnlbyyEtpsq
jqRJZrdZB2uc+NQT8d8IWHbtfV2HhP2r/VnWAN6294Xl4GHOYrGWNlnMPAW0CrQzQiZMJW2NJ95S
TWkO1x7mm0j9Ax6KCZZoR+5WTqwF2jFz/GMp7AdO76NLorqIzATOQ6qX9kOWms0BTe1wIau+PYgL
aoq48Dpn+qi1/jAIIl0UN552jWIYGxYd6jsBiOBPlX09KA94nrqHwS7jg2MKd+F7/k+jiOcl36xh
bT5ZJWuThnOzxQBB+UXEUbKqvbLm9ROEAIgSPNk1CxbbJmVdTSvnrg3UmhPbvLt4s1wBiNjxqW2J
EhwNJX3zfWSbbRtQnWVBFyDP+6Hw6vgTFT9/0aUGwh49SLXYqQViEBGhGXaXPoOLRQurjeyHFsff
ehwIPyRtXNs0ZU02BoEHOysT+l3Honfvd3yMjjrfI1Sr2RlTH59I/+ZWZA3xBalFHovsAh7GWcyk
9IvpCXkzFfcIgmyD7ZiwVwbtDf2EmIxDftQ2INsmsMvvhjrui2yG8HsmGcPthMRBGowLq9Psl8lC
HjdsKzbVfkWGtIhXbu1Xb0QgoQyh58CHdbt6K5IFeyH/bVSt/AhKJFnKXolNzreeOMiOzINAvqyc
JAOLKurubNZexW/aqpBCLZVXJ3BJinTxTuSiezJ9ZamOx8A8d0kRolkzZAeBhNI3vci+m6oZvasa
4Yth5KArq1mcuybJRKCsBeoi9auzlOsRQPttyykLfaH2dXdx5jQymUkrM26JxezA4XePzpyOK019
7ENnSTpxcJ2keJrIXTwgMt0tyirudgMxcRvkkdRL3IQh/ArtLGtEyhKYMheQC5ttDJ+YJ6RvROtS
78VCKVLrERyLWIyD5X3t2vKCCoTjL3jUWjPQllc9hVlM5kiZhZtMz3lS9nqsEByVoOkqIpvEjMY+
4abSp5VPwhXrxPZ4rZadJzaNCZDJ4ViaP0MUbZxYU9WDGtfobIEZXSTCK0+ySOfDm4pPfrga42wH
vcY4ykY1NaCP4CNblyZiHolDVEhj+NE50dONpYC+H4kD42ecG/dR5+r3Qd6VZxIMobr+Y6rnqwbC
pDeM9t3NPsSKsbTqrthoYezDiUawc3edjjsisTujeZ1KTozkaHusq/6nVk+w9Ycg/5Ge695pfiix
2S4MpxyfnGpy+Z8a/YGdrbvqm/yTFYCFigZHyJ2aBZyEkWInq7eGa5XDq9its9Nf9sFo1VUEV3sl
u92KPMeFYWT30mI4aeGshlFrl8Jws/XgHVThd4+yCBw+Wk906l5WIZVrEH8h8Qx196jwLXwEc5lt
fcdBXX4eJW3QNMle1yL3IPv1DYkv8eRtrgPmbrkIsk09eeNKjuoro3usKvUVSdL8KE2Dg9ZsV0dn
OYjYvRy1kWBXcEJx1noccaOGcqVe9ThjwfJz9xTvip/6G8PS/QNuZe1Rm8C7yh6DXX/i3VKfatWp
9pVZ9xuvQStYzaN9nRemjsiL8M5lQ75/65pHqCQgXNESWJnGDKlCmnAFBrba47d03iweLmFhG69B
qEXHnhi0ZeFZzpse1NwK1Spil52br6aH/EnqBMsmJ2Je05x4X6e6diQ+LdxGUdRf8qYp1tBG1Ue8
9dbSqOvotSxDDb5MCpfeGr8qCEJ8q7toX8S6zrPNGbehN3nklVC0ATdnNxsFuxu88ZYHWD8Z3z0z
cZbN5E53ZdzZL2FirYNiwg5/ZatNcFPNTB/eM4FXugPr6uGJQIVc5whkHj7mhIUFxVBc2mKqHryg
/5DDC0dYq9QEyy44vY7D9ISzWd+7LqHmbTF0Z922s3WA2u6zWWomKaxZ+FFbqEfLLU/V78Out34C
OXgxrTh/D/O8XKq1Jh6zYfQ3csaercd1Rhtu61lJe8SnBit/LofBJLRfCz/MoDuJWLCJYsaMqIrv
Gide47dZe0YXgfNuhTp/j97Sj3oaGE9BTxhGn9jvvU4oiwJ9YG9AkX5S/YRdJICCqVAzBL2yaxSd
nxntHXeOdimj6IhqbZdj9uk5ZYgAlecsK60SO9+l2ncJsKS+RzUZfw0x1I2xDRUkwmXrELNDCwjJ
XspWvSSp3Sa1EG0/805xhbOCWex/JsGah7/2WbZag2hXqh7NsE4uo2Jkc6ra8DxHmBW52Fe1Nb6w
1y8OvoiCtQws+7c9nO0yEO3f9oL1wn/ZZX9lKCpOJFNzpyaRv0ldLUCCXo9egk5Xtm0M/8D2ovil
F0pxsATil7I11xKFfcfIE2ludV2BmvqQnCZtPsRp6k8Z7mEoXXLoezAFt+gPaeO8k+P439EfymAk
B2mTASKyoTY5F6gJDrV1QMcuCm0nZ9I5RlYi8V463NlrYSF5Urw3KF6/VjNAHycghLO5a/LDjDdt
TlSj9BQYY2uc5ZWYrwD6XwZlSg7SdLPnmdVs+9+jZAMH4r+Geo35xygRTN+rqTZ2QtOiS5vG9v8h
7DyWHEeyNf0qbb2+sAvlEGPTs6BmkEEytNjAMiujoLXG088HZ3ZFVnRbVS1QcAVmEITD/ZxfrHLo
PitRoLIu6+TBh9qw0wsXVytIPOe66loWuHD/4HmZy26KO/7CP4bgDrZ1y9Y5XPvJa3kepMlmJq78
UqmonrWyJ/AOrahDZdWZebWrELpdJG4dYLg5f0LMJ8hry+tcR8+fYBadvUo9jbiT0bp31qTBtNOG
6odrfBR5NHwXRWYs+RrSM6llcRNgELbRsds9B1os8Eir7bWSuuwstS57ttQOdk6pt7thLmaiQno5
dqob2YqYQweUKeiPoxpmz6JN392ot05wurNnM2Irz1N10wT8bNSET60ntXgDw4e8UWBGp0hx0weY
Q2dZL5w8B6EBaXjCUenN7ovV6FrZM7bv5qHow5/DvRSJsRAV9ZNhJf91uA+o5c2a8utwRNjNg2+7
+tJODdAYRugtY5doT2yM7AWcNnqp21cXUaOnpqqVi5+QSE+d6KU1AueGEE+Dp00RvwzsWjeqXYOW
4p4sXMWqt/ro4TBnVMFpaHBnH9CH3tUjFkmKP3arJijE8xRavxcJ7hRlcgc1mSX2TMKAr7GIrPzk
GOZwlE670o93ruL3jh2H+LdF7x9VVYlnYZ9GHhDWqt1XSXkfoU6tbuEENL8U8Y5p91hF3Zetmp+C
uIJh6LnpyjBNFBDnQ5q27wlyKfuxKzEOHJsoPWsoji8j2243sij7qXNDOuokESsju16gGqqVaySg
8DpjfBw8ogiRUb/iQFiSIR/FCjTSHFBAcBtN7uR24KX2LJpkEYu4eTUNS73xBkdZylG+r7fLVGAT
LVvV1xF5v1cCLeExTXBSg+PdsHqP0tVYe8VNHarWirBmsOkS3uBoDHQWPEZ2YLZ5Pc0R6q4B5B7B
DxEl6cj+x0Gd7o1ZJmfF2ttZNH3F+x2NsiXRx+jJaWKQWXilfqQ1SD3P+hEBQyBsbE8PRoYN7TCY
/sEU8NmQigjXig3nXlQ5fkUT4Way6egjiu89szCpQR9pS2wTtoNX2Hu429apDt1y5Y6J/lrp4iw/
yAyDXQwXEms4XqSFOgE1yL3oLM+suvyhKIFNIvBP9WXVuBjY4y6eEvrcDQobzk4V3bGz6v4oz9os
+nlm90I5qCFQcTp8Vn/pijt6f21tu1lXxSoITMakzeI2SHcuVlbXtFnPDbot9ehVNhYzXCQPF2Pi
JI8y+WUr5jeWStmtbMI/IFvp+FtsZSNLkOR6rTJ0lZt0IJ0cxLp/wcROrDBqAtoUwmaXdd58Rtx9
rag66WJcCq/1pafXu47s7UL2+ByQhEhLufZQgtL890XClH+KEyLyM3+MrJej4s4xV26MHbls+OXq
fKB5DiO1uGMr0T7VmXMbjh1IkLnkaOmToobuSZbsOv/hpbMmx5h2TzaO7nhNFtNRzMUCPPOiNJ0e
6AQjVURrlrrvdjdtPXVPcReMyxSfvL0cS8Qba8nInHZy7KAyYY99YG6v/wYNhRGvwzVBjnVIcm1a
Q002srWPPQH0cfbXK7HgrFILC8WuL549K9pNqm6/W6ZirRLAD5CHguIR/uDlWo8qxypmP39Uh6y5
d0z9m6yX1wnHGnVOt5kuVgb3umsm531oTY3ZtqnOQRi7J0sXFmEIDQ3BJh1W9YCtZOkE/QUWZn9R
Znp+xWtyUl0gZ3/UC10EKxKXghUaPWSDLzTMKjIUWOYqv1AVF2HX8ZxhVnKQdakZRwtmTLEq900E
+FtjFb8uXX3cxyQ2H/t8umuqHp+ghljgaNfdo2VDRsQh4NjPpWtVgJpJheasLEXw1fAyT/qDLI5e
lK39JBg3XgwG0Wlba5NJ5o4aeO2imE8xj9+YVRfMSxjq2pndo4HrLVZNFADCmXG42hRvU3e6yQpb
eWuYUkXKipyt9Q6RUX5dICLfmtTdYaKWP/GSqA8oxM4Ou9SjEfTbiOuNqj2IPsuD1XgJylI7hCyz
DwY8GaclQq4zaS9EP1T3mZK5u2CMhu0QJeNjqg+/Efq3foss5hH0El7ywkw2DsiLG4Lp4QUJXORk
rNj6zcnuLXVovzc6Fr+2ZyUnVwMUUNegXhU7NQ9oI9QLj3UP0xxFefDi3jzMgRng/nPlL6eurDXa
Mt2QH0bzcW5vhBYv3XmryfJ+iSGBdyR+bTqr3lbDVago9qpNG/uEg3fLnifiaQmKctcZhg2+hgZf
1ABGOzFAUmSy3slKMlrOtVkEAWQT1+oWA0pdq1ZD70Q1rOke71yxnY2lsPAam5TZePjA3KXCpiGa
7n2XDSciKydZkgPIHqqrYd6qqkrRpixs22WZ1NVFdvF4h+2nXLMWBmrA92I++DriG34Wu3tZNDo/
OQXqDsbzBco9Yf3qWaC+4C8gzt+r/JPfAj+OsUsK8wcV7spaTbEYKFBl2dveFOzZLfmnxA3xQyL2
8hD4pbLgwW/euzL5eUWdHMi/r1ijm7V1p0xdYxWq70wtRtOiqrxXhJg/KsuoLgFMAuwe3WdZPRoq
4ZV0crfO3Kuwja3QQ+2R3faE6bsuuNfUd+jjrgaw3Dc4U9WvWbqS/w+TYz9YBlte6HR2XsDFToZf
i7hbKguSUNYyHSeMlnqzOkYKhNPNOJ92sxWQPNRaaeMdQp8CAZRmISs/+xgo925FkarLMCPsKJ2B
NX3cZQ2JqohnciHAaD6NdqKTB5rgAfu5v+6rxnlurPkXlL9gLOae/D78/VoCtLmrWe2tArPNX8Yy
bZhavWzve0q4cjyv2ygluGvdxakr7XhTeX235Sebv2aInrRz4NaEArOKixj7T4Ro74RvxwuszaZv
LUhS3mBpcqfHcUL61Iet+IdUozyTgotXVcZrCxttVrne5rNfF/XpMrRSY5nhzde3WX8Z50NSOsTR
/eKjTdEAkSVZb/ghLNJyZC2K/vK1m5tU5bkQr7LXZ3UzssARep7uPhvKggBWZANglFeTn1ernQbe
1cjib0Xvr02mhlNSD/hctWN4n4HlWeoWKNSxAsDQB3n5rmnNM6aX4UdmkA3VW2ZdV9tmrVawBTT9
G92pMZVSxIcxBsarW44BEZx0eNT7eFhlRWleOiRgNnod1betDqNE782Z0Nl3q0+8fBcM7dIpXCh6
JMzIsPRBfSuba/igOMP0HzUbxG1JOBgpnjzGJi6/m1oLHx0NGFemFMTeYx3zN4wmudthc9OCx3uF
mSe7R8RZ9nFXB8uq7vMdsxSyi3VkroJ5wpWHpomK4FqORZVVC6OGSf7Pf/zv//u/vw3/x//IL4RS
/Dz7R9amlzzMmvpf/7Scf/6juFbvf/zrn6atsdokP+waqqvbQjNV2n/7dh8COvzXP7X/cVgZ9x6O
tt8TjdXNkDE/yYNwkFbUlXrv59VwqwjD7Fdarg23Wh6dajdr9p99Zb1a6E/8UIndOx73RZQqxLPB
fsQTJdmRQE5WsthqQj9UmO/wldMKMsE7G150lKW+9uxHaO/gja6tBitLJC/PsiHXB6hVZY6umYNQ
l9kl67YxilffCZ29MyXNShbRGsyWlZNGx8Esitd2BaI6fY0NkkHJpCVL2UmNu27lEgrdm1n4lDnZ
aWqG6qKZXrFz/bxbaEYOfVxWZqUDXS3wjrJESLW6VJoyrrPajVdOmVaX3O6+/fV9kd/71/viIPPp
OKamO7at//m+jAVqKIRmm+8Nyjlg6vK7Yqy6u17Jn6QpvJGBKcomYW2kxXzUqc+yF7uJhM00OwJf
yz6KmTMjD6LTWjx94g+gedUdt5z6KG5v/ugl5kjJH1Wqb5mo8qrtsvCj4TlBt2LySBfIEthgyCjh
c9Ak7X02OZB56eMrXn2KhElU5PI3X4bx9UdqGLqqma6mGqYGD8/885cxVF7a+L0tvg2etzZmNWxt
PrB/alm8cSaQKPJAGPy7snSGYFWR5PilTvZuyfEf4lwx4YzPo2VZngUD4sDqlBJCnAwEopp2Qwwj
YSFgxacqSJLroRuyCNVzWQE5VlWRU6CXLPuVCzbc7w5yjKy/diER/IQqiY8uQq2pi1xksBIM7Er/
+nuy7K/fE3s1R9ddw9F0zTHU+WH/5WHWAYdOHVvq71NVNxvNbNONyRp6T7g3eYr6/OyYkfotc1IS
Ua0IifsH0TlwE2UhGwrHfEKD2HuAlh3ddKk7ruOhxI6wah4wacXac0qC+66Jkv21GMwpFplnUQlc
b1slwqAnSFq4qn+0yFzMiO593GPp9pmZkWe6Yti3n2PlqM+L/tKZ8fJzZY/Pem8A9ovEIvMCkJdD
kY3+wYaRn1/LgYHdJ9/WVrZac5fPfggJBtcRrhzx2ZxEaWYte0P3/2a21fV5Ov3zY+0atmYI3Z6D
DI5h/fkO1apWo/sOCb5TwnLTp6qLyxI6SY4L8ZRwDPt3LOROkVd1x6JxETPo8ubVrvXwYCRddheK
KLvTElxSk94197LueuhgyPhBgXHr3E/WIQKcEuPp2q0stqOV3fWF7hBsTprNKD/c8wqS33nZraHO
eMiFQOeOTSNrFkOloF9txJyWMA8IJTv1Mra14ugmBXyhX04bhJl30eRdPLWGFRBlfON9InbMYdZx
Gsp4O/RGeM6jRF8Dr+3vImaOFYaV8aPfEcojmuE9K0UPFW+YlLckCL4rKiB9RXeO6HJPj3DW7itT
a3YTADLCwW180YkJX+QZnKIfXAAFyz+q8gYxyKhJn013GpzrgKL0YbCm4Gc/xzcd9EuPcGWoMGvl
szDeZOVl/I3wEwRuGzEqXy3tpSl6/JB1AT16PovtCUl7eVpPoXutlEUA+eZN87uIyZH7SzDt8Rw2
TdZuEwD1lgc/3pnOqOxJAscofSu1sdScAKsExAaOWAV4x0RpugNxeYQCKMl6y6/Ya/xyCvh7jWr9
dPPZJ3dZ3K5k2dKt75Hp11svb/ahWgRPgdoWK0GO4phPpnNyyaMvjTkp0Kaz8WYiXnkV5xuyrOYe
43LyyF5LXreyxiudQTIYBs/HytCB8joTHsbOJR5dA8uSjYCUo3NfoYsgvKlYmlU6LkY1wiZs7mw0
LunoLHy3Dbs5Tm6vnkCV/jxkGUY9xATsLfv5SV/UXaqeIg34IvL2G9nP0j7UsQnOdhM7t2OGhf3g
WcG728OOiUfBtqyrxcUe0LtzcyN8r7ocgpbnJOCITOWBdNzJ7DzvidhVt3CjG3Jp40nxKtVfd3hs
kv4FbueWxdlQ4Fcg3YvFeDqVB1mXgXlFE1QrzkR0nvoCjY2Knbq/ZitMAAwM7G5EzNlfF4LFrZKB
H5Hj5BB55gYRhKOEv+bzWpODcH7Cw7JOgoQvNgKDtzYnL1jZbCvWWqOzwkFd/wQbJD8Ir7LOta1b
5zECdfjXbw65nPjTvGRYtuE6wnJcTTcduUz85c0hygh3Y8UqvilmlC1tokLbvCzwFgXI9NYJFOzQ
tXvOHac9EE9Gv2CudyKUEtVCTOdkUryLL8wffWGN+NSyf2E5Ud8IfVBforJYyPrAM8Id0dBiI4ta
hkUoCI5HonbG0QyG6nrZUitYkDdqeppEkG4SXesxXkjCje74DnNKbL/0yBvFMyj2S33qL82izd/9
MXbWPcZA+wTdxZdQza8A4wit0ms9bubtS0I8WQJ9v/TPqJeAYTdUInQcDmHl5A9zXnJVZKG5kUVl
bPIzrNRdTLyrQHhZh+EddPk+avPiAYNsMixN/TGOirb+67vl/Md7nneITSJMcL+EThrjz2+RqqwN
hyxm8K0LWpygtfxlsmrvLkpL+9TnVb9oRNu/DW0AfsB3LdjKjvaERs4GS+z+TXRDsnVaPdwKM23W
dQDSxQBfctDmg0Nm7SCL8kzWBUInV2PbN5EeZxfe40i6qCy4SryQL4gFYhc78ND0pVocPW3sjwVm
GU/NKM5BFU1nRInyJ1cXH+Q7mltZCuYgZVME9UEW0zbsl5Vr9/tqHln6bNX8ybC3sjUEN7420qre
+K6e3gQz5AwMZHvsZj6RNWvHt8um7usjqD2glrJGtn32KnsdGXGH3UJWozTVRv0PJjNrzu+lukV+
jNjmPfNzsYujmmBKohLCiFW6GnE3d60bf2d7kDNrd7RvbaTcpoUwc/s2r8xTlYtxX84NslXWa41l
/82Nlzf218dUJ0YpNNU2VJPNmvZ1gdcjRd31rm+8j7pfrXKrAFErlP56iPnBo0biPudVZG3YUkS3
VulYd+mE8K6NwKIskQdPzqIzgYOyBZ5Npbp17pnhIqvB1Yw9UmbygFZUdnJs5jS/MRUWWXiOO6hO
EWoZTh1Lvf1f/6jNr4t8XRgqP2dDhQlrGIb2ZWkUm6J0DC3S3m3Ne6khNd82zDK/HIYedT74jhoL
lMlepIhL34Ia6Vdm5rmXMtXzTcz2HiMlNEhFlns3pRNaNyoQml2XTNOt1w3VpsCa+QL9rF/0xtgc
ilAjFm8W9Q7QNSihZFo7XurtTfB7N/KsUKPuepb9cfbfWj/rPvuRWIv/Zqr+j4dfF66lO5rpGMKd
N+9fNkMsTCb27GP1HqXpR5adCc97t0MUWadwxvJIfI7Q03iF4pFYfdbJs7h19KOGwdZ1QIlGzUKe
RtMMIjbKcSMvIDvLBpRs5uiHdxhJWo8/od4dCgNlMAZorTj97RX+LU/VoZ6lmsZk3RMDBXcAYVQH
0AM3TK/PttQxmevssNVur11AfV2LxtzFR3NlgdbsiAxsnV2qOn3UHWHeSLMhnIizi6+KZicQ0YWA
RVEeZN88ja99U/D+zkKUQbvzlWHTR3oN3ddptUU7lLcg5Z33QE2wp3cA4xEhsdnEilez8d13q7eb
JcwF1EW03rlUCWKs+tyA2BDh4DzIziBr/HMxeYhuzg3ZyNql8UbMwEWQ37aDOoeHaIim4sUEEPnX
j4ktn4M/zQEWu2EXYKttO4AQja+RASQrEw0t23drADle1iHBL9wF1pHS28+l6fUrUdfWLpiLSg+G
WzWa7Fa28urGvZeo8FgI8ZixdJLVowV2ipfbd9RA7edWA//h5Ka6lI2ujg2Lx6PCYW518rug7x9x
JypPohT2rfBDfdmirPwdmDuMKmN8neoC1B+uKfss9IvHSqleZIdOyeqF1Y7NHXKP8SHwp2SdeIPy
rQkXskOuZ+6qcIPx4BWZi0+8x6t/vjR+eo+sb61HVjHGbjAU3Mgk8dJJLcJ+fs/9ReZoq2pRfTfO
B+g/P+uqzKzu5AGplF/rZOfPsUrU1dd+n3V6hFISa4o/Xevr9UsbVBDbJJ3s+YNtq6cATshbYmAv
FJdDts9rxX7tI3Tja/uta+DQJZ1aodbkWW92iR04lEUWph24EgxGEDmjHnol1IQ6sy5dNqB5nUAN
dd1y3xUk/hAKSXhMDB+7aOj+EfS5auwPLDz64NnNmwdHB/ui5/WzC0HgdjIb5wE4m7HuXcTdQtyI
H0a/6rC5w/coQrpiycIFhPnQnmXfYcLBK6kUD9YqfX2NZFiVT8lCtl4PebM03Wi6S9gQHcWgGVv9
D6EUqXfyRf7kU2QFI+1pixXz5bNKDvgy/kvxy+VaGH2rUujWQo6VMiuf10uxHLtRCyyNcrtZd31u
XEShNSQ4+FhjPhvmOtmqFq5+Pfvrfjma4RtXJcfmzRh3S8Ld5amfe09Ga5nXBmLT2tGVCHnZ6sy9
5Vkx+IBT6BeTI5oMSBATazFQ1Gp0Jw+51yBm4IXpckbTXOsaYU57O5vhwnO/dj6oTQu/JdbPn0Mj
u1VO+tQu+2jU16gbPZmOO97Z6lQvtb6rt7IoD0OmtYu+c9J91xTTnazTUuDBCqQnWZL1xejuc6cY
bz+rWhGhn99Gl8wQzUVkH55GqrhOcDQi1Dq+Yuv1Qb7Rv7iKZt4PWnBqRnt4FaVlgKZBvQmHlF97
9TEzDdTK05gW4PJhDC6j0UjLZeKfPKTN7l1VGR5qP2IXTcpw63fT8KCXo3Gc+YeO22Ul8Uk8oMC5
gBSkb5crDmQUXk5a/KDzjkCXf7xjG1g8qEPari2t19eyOLpxeJeN5VKWrj3GUluavq5sYSwTOvPZ
IyPsZVcbwzONQ6h3rP76bIdNpL0TptXXe9kgD0kP7HPjCmPWsuqrhewtWxpbvQ2SorzXXMSzy0b0
t7HtaCevBZAEiLT8niBAliLr+JKnabbN0FPcCTUvnrD+upMd3kPdt28Cu1ZC1OjgdbiNeTs4zkBM
ZRzOUGDTE2SAxbWHxkrmoMTm8bOH7OYXGS5qVgMy2VQdFsuVw+44wJp8EMP8nSXVQfMRkQ9SionV
ePss6401ag0lypoEKuzBS78bCOiUsTX8wKgIYDGWmvfd5COPkzbWzovUkbnXsa9dEp4517J/s0gq
S3bFJcvScc/7OEWx4qWF6YVJ34AAYJ3/PLhz8bOuSE1u40y03IBwcxcBudxXrPqWUjkgrWx091SA
mFGZ2+dA5bUsFQOmMbm301I/Fj3f8lT0KD6j2vg+OTNlSVOGU6oSqjIxE9FNNqkgv5dFo5Xv8IZA
HwVuDpembd+g5lpJVr5PgPy3Xj0VW1lM9Jti8ICHDWO5m0az3sjBSEIuc3huL72iIO/kxeNa1gd1
uGsiTTwVk9rdJL0pVvIyWmWf1IQwmJf1SAe06E4mwjJhC3rDm4mN8aK0pUHRNN5h5P4u6zUf7Db4
bmlsMLzGwyGYu+uNou5cDPvWslehirNZW6R8QUDfGlahoNjZD2+jaJAAKBcxfmvLPnbEk6W29mJo
6um18esYt6dw/CYiH956pf8womxHmsQHhKn8nsONjAhUnEt27MGCNPemz9PqI/bTO2XojLvJDzMY
02K4ZMDmlxAmvE0c67O2r9J6u1FvctZ6Q1CvvShZVOgnnl2hZN7C0GAIVnylmzjzUcmP3vRAddlh
lZVy6/WacjvY6IDFenmQVZ/18kztvZ4/igXnlwYzMJT1xIdtq8HCoWuKz04SIttjKt7TmBkJiGZX
ubh54d+xw3EWBhQOMrHUWX6fnYQe3JGiPEaq0R+MQTPPauOLM34h8SzLtpZV8pACtMGmZWhvSEUS
mW1ZMriqFjz1MYBboC8xKJI2fEKpwz7HXcl8RaPlxcODb3zkZRg+FaperZwxxfPIHZrbYT4UeoS8
Q1btVC9rblXH5jCfyUbZrTSNYikg8a1l3Zd+ZTJge2k9QtrRjpWuTofeTUsMdOrocRpIg/uALz5C
fDMa0/voRBAuPKSnyLf609oHMXYdBIGv3ESJthBApQ+2jnCsBiOtQ7DS6HaK2VyuRVTlzeNYow6z
sNcmfLunJsPAoCp4TCKRVk8lRME1xmDB1vGt8ikzkLNkVrdxi6GolyZGok6O6OVcDG3b3gVoSS9l
0Wm78oYFZnQtoqjoHuAlgj+aO6eTpd7qhf8j0R+9eFK/AQX/LQKi+TbUpbfwK2E/JpVer3LHCu5g
/+WbqB/U20EpB4LXo3qTjNykxCqQWMHPZ2mpenuBYRvvVP7bW9rYnCDliZVfjRqb7O6HpgX97zwa
SpUkv0es7BYx1gjPZTgG66oAIvy7k+npKrYSngA1stxjX+o7bBZ5AArTes7KzLgpvHG8zKWyKfim
/CB7AgWcLBTNmBAxVdMn2zeBRPtKdSNbXS1DcxFdeyDxtOrd0KNy504bWSRrHG17AnrraczSJ/So
zEXaKvHRzevgrOva70yG3UsYpPmugGezthCmfPFzVyPsV6iostDqdsFRD5r8vsmYQYSPsM1cbZdm
dYDNLCfU7qVB73ZdDLW6la38WFC5T6oEfBaX7PtVBUzp2URG72z35i+fCykwXcsxRjtsdOwZLbWr
73Ecy4Eml1h2xVZ48pFaXDlVWr8gl/4CM4nfZ9QvyXi7353JA6g1DxJwT7ZDILAKnwcFDkgtA1vj
lylIroMsp186VeF89/sUgQo7qu/9+ZNSPfj1kwDB1S9Z5b9Yiq98pGX3yyfB6t1NirVgLhWgROdk
vEzRy0OVNpu/2eTNsY5cJuuvWXnSQ7qpWgTOACD9Z5ynzbwiUFT4FHYUGAh/tvFBrzL9OdWjt8mP
6jPCf/pzYMQgWOvqcShZ+vSjt5Kd4GJjawzU+jokaMabyARVJIszYHKLCp3BjeMSzqD0K7RJjJ28
IhKRoCyKmOTT3DqG0TnGguaisSu/IfoTnvLcy3ZBgs8CqzWEP8QUHn03yRdBxJYyDwfYpemAM1Zi
Pcoe/vCC5lv3INsDbEf47OYkS6HGqygd1eRmdINnp3YtBFMMduOqtfUqQ5mBhM4Rbin0oLlYK1m0
i+MoAm9E0U3KAXlN197JotlYMEOLRj8EzvjARPysO1Z2b8dddh+z5QCJSYS+K3gWln7Ewxtm6UG2
ghhpb//6DmrGf4SzyPC5riqI1ViwhMSXcFZkM5uUtdOzwxvGLQHCySArOTExeiniWA1m2tFtK1Tz
YFUZPyr+Voh2HglUaxQXL/uuq050X1R5fF9iYr13YtGQHosglrtoiaoIE29rNVTWY150r2rHi7lN
jebs1w5qK8W0TxS9e526ftpNAhhngDjca2mgvDERAjtZJg454MOvw6GHNHun5tHp56sVLQxZ17HK
2x57kucReLYcXhdTflOQHcaAi27lDKfIzLQ6pqBPX5yfn+m6dXxw3Mxcyl6+QNBPY3Y8yGugiUSy
blwpTjQsByKBFx2FuUuB+YLP9Hb6rHIFmBhjQLRN1smDhxXPxkRd9zoUOWftaJbWi4qJ7tHHX3GX
Gyl6b/PZZ91/O/vrfnbk/rye+8fZl6vEoSu2QKfJIap3dad42ygIwyUbtGnepU13WhokG9F2+eqz
ztfaadW1mrGWw2RDZ+rl0kztbvtZZwsHwbRRLzein36AA0ces9YET56v7oVBGGsSPUrVdejco/+e
L60saN/0TjyCHwsA4ShrKiAwqU55Msqufv/r3/d/JLINgz0CgAwLFjphW9n+S8Ios9jkhHoTvCFU
E8Y3lr2rjewRglfzYTntVoy19q76jlgGum2cSzT191UwWVvI/vkxR/1+kQMcXICw4kc+HxRk/VdW
DBJUFvW6Of31P9n4mjUxbFfYBsFNy3BMxxRfAmeWpvphQFbqfRqHVeRONdAHDmZS4Pls282ObXK8
6FXvZ5062Fh842e30FOze7Oz+gC1D7i5BsWKNALkqTTt33zw+otUpOptj2bYgzKmZytV+7ei4gbp
WMrs0mAFbbrwM/12bCpCm4OJv3ae8JK3XEfDNpEWeSYPsiMZ+B7fqjD/GwiC4XyZmPjDHdtCRNmy
TfA0IFT+nDyCRQ/CIJvtBywmTJGU+ZH8jD8beXNqz4dU9/OjV8A5J4C9/1Ivi7LHZ19Zl4gcrdbE
xOtvvsiXfp/Fz7G5C3EHVlOEJqzZ3xuImx8C4b5BHCAGUpsjBg22LzaOWdM6d4EJuhxgzl9kFWit
Yc9MOqFNS6O8SK9i41Q7oblDjm64V4uyR0zjIqKcSyodv02/alFtmQfIiyheGSyABfgHeREYZuMp
xjpONoq6jdde0ZsyUXJIiBGy5CQ9H88HedbUZr5AZrldf2nIUrTaF7KjxaOy1DWEZKu2sJHTi6dl
YITdo51Y44kv5L5NO9S95kM5vMGYih+u7RahURbJ9VG2Ac7Qs6w55gmeN1bZoOXqBxqeDYZ6TLTy
55msk4d4bv3SWdbJ1rox7b3wUafpJ784qG5L8GFM7oRWFMTF/32QjZOD4P0mN8fiIMufzWqEpDFJ
g4EkrYvfrjIpG2N+82rzQQWXEWltenLm9zDwkPh2arJzf30NA5LfYNbakn+fW2c3HyQ4MzKJoAXk
RboyVe9Eu5FtsleYTtUe1dWRhcr8Lv9vn6p14z70zJ+fGqWDunQGARQhnSYUdDFoTJDce6tBssBK
K9wzxE3nLIu9Pipvek8U30CA4dgNenZOs+Yb/sLGCVV58yTPLM9kB4hLhlUWJtvECXCJbIjY52Mj
UZdrWfw8yBEVuq6fVSrJh0WrxcikNL1yC8AFMTY9czaBaim3su7zEFh+sPSLMLkhehwf0PDCAXA+
k4da8cZ8IU/JWiUbtFHPURskx8jPUMByimztcBtWVVRU6xSZDVQl0IMmyDVAfGt/98sc/Yy+yx7q
hrh1P+rq+lqs2/bOxTZIN0wvX4qsIvRSFh1+dHQO3L49ZdF0JPiT3Prk8JA9Fc7Ca0zjZRh0a92K
etrKYo454MKcxvhcBrX/XLFi0dzEfEmmsYOw/KdRVndJIcmw3Gwi4gJ6/Z2n+WYEtPbiWXm1zXu2
P3keFChahveyA0pv48IOPOsyhG53EEWOhPDgFt9Bg84XcArFWWUAgg4IC+mX/8/emfXGjW1Z+q8U
8p3ZnA7JA/QtoEnGrAiNtmy9ELYscZ5n/vr+GM5789ouZHbVcwOGEIzJIUXE4T57r/WtfjYX93oD
Eqh7OiXdhyEIK+gyAGXTAvV67OjH6x1EDZNaoekyOOSpVl6aB+bwNEo2rQGMNnbOzXY14XyZfMCJ
iIdSDGyUzMY+iHXzo9kiOVpvTpwUNbfFfiUfG2vjRGI6ruJifF+g55RIOdVX4tyk+oUNPOtqzAir
9BC1VY4vV3anqQz/MGzo0/CNeUJ1TwbafGnqmvEUEszPrblstLhTbuEtzA+zpK9UoSHdp4U+PehQ
Fu978+Z62/WaRrMrVDeR5V0P6V3cm6ZpHclUjA5tbBjbVNXKT3PRbq9/C2vqBy/qlvaSZzUjvFmI
739eQMx+UZTFZ83gS00qj3qYoql+FAQ+XR9ZaCkItErgSWgR4ChmKDdymqMXvBrf3wg9ALI3OjA6
DbI6btWsLjyrAYygDCAvCxO2aVvjk8PcWsvvF+brBZKEvl/4102z+j+5z6//Bc9TtH2zlgV//hdK
qIu/OS3rv56VSaYyVMSbpm1Y8uezshBhJ3Ornz6Y5uLcpll/S3xH/VnrycccYLTsrocF2A6r0WmY
NUwGvbGnBTmPflCGypDy57ErrwCIh0lQSZDE//OSYtqSKmNOdtdL32+trb8ZTYIp+XHbulZWjCUt
m4BcJETGz3se9g5tXaGhfjKbEfAm1F21MbS9bQLjvF768zr5X1x3vZ8sb0kNdWclZyoFMyY7xDSn
j8NS03nMZHAc9OowF0ti7LQpsLdzz5nn+zHpNFt4xjBRpuzz0HeZb7SNfawlQFHRPia2klGVWcUh
juKc5ZnDZB6+kb6o3WFlMjD9xd+u96IDkG8MhySz62ETPNlIWp4r5ILboXUa65JNRQ1rLq6e9Z76
o4068h/Xw7gq/dAImqcwX8x7vn/UfKtAZ7ZJXioliZsROz0nDbJdBMnpdmTKe2MH0/Z6NKe9vL1e
anpHhTJGnl5qg592r1cqVv4ZglZw+PPO18fTpdqq60O/3/f62KznbHy9cphIHY9DA5esoQW7MFZr
apWxeqYFbKMEqLLj9TdJpHxgcmnSvI2HD0NX0OHlN7LIK/DwlE8QtwpbfK7y+EuULPlrvCSfzaY0
KfungA+og7KRcMin9Q4x54kPsahZ6kaJ2Hotl75fvNZQ+pzyzmpz33qmwYv4s7BqtL4KvD9LKQil
ZC7gjtstvZlvnXipD9TjzhNj4nvDiI0vlQhSiImhcTGMqLqEdctJaL2hj5ZLxRfrg1SL8GDHzbCt
RxacNnm93s7oOdosGZH0Zqeu2QzBuDEo/y9ZRl0xarL6osvkGZfXANZPF0cGuYp/vZ6/upcQD/xp
Zanuxt5ud3YllU8R8JrrHTLyozb6aDRH+OrJUxHToFmfUA3NxnPmxTnjHjZu22pgJLPe0AcMfCFZ
Kfd60AanJc9r38qFvEtGHC5wST+2TdmCL6vCD4K9QRVq8/Ng29XN3Jjwk+ZifsbmEW+72ChQ5HNr
XAFWVYh+ulxvbfA82WbxDGVpujTEJrAl4V5pvCy7OVSAIfXx8twlfeqpxN+crg+yZbjpQbc9Ke2o
3NkFSbLX/xjfy8GW0eBfH0ToYuZ3gWMdQJq15yaBzbLMC8KOdt01xYnx4c9DcqL+OKyroDnRWvr3
w+utcUPL4frYbk1XiuuQlm7O7FGaDP5FFBzjcBB/XOTUN6z51HVw1LBxK5tfbrs+QgnExkgtFU3I
IS2CQHyqp7YB2QFwDgEmLfuUAc2gW4esXNF0QaWSK2Unp2oOxGO6OA/fr8+kRdcNhazTTcE91fTb
9fqWksTLW4AAmJayu7yrOjdapSbKTFxLHjnmrbXU4wX9J3kQCVjdoUdYA5x3Yxedffx+kbwa+3g9
DhjG7IjdhJHDSRYYjnkuZjCWbU1Uz/fr6to6x+qiHP9NXLNeF2r3M1LtgMWC8hWV25DEX5sxfLCT
IH4bxnpHUnEZuVX+NScgPHGr/padsYjcMk0gWoTLWzsHt1bjjF9J3/m2NKX2WV/MCSoYgLuJtrcL
JR7MbmDbIAUzdhAY2CTnITWApzk4NLnWi9c7XS+1RkdWlOPk3vU6pcEy4yoRz5Ffn4MJQryD3/l+
vfnPxzkj0WNRtJSbIcgnV4I5x2uahhvFqs0Le1wVN6umHQqZ9Gd0W2DiRNQ+KhG1srM0wwukuNsg
RK3oKn5YDMN3d1O8mpquzqariykMc+0ULSh/Vv9TNxNNYRl56Q7NZCNA4wfNPuwPFZl1MkwoRDCz
6jz9HQS14RhG7SdtzWe7/pCrk7gP8zMB8crpetX1rlYEFDKAc+r/eV87InlQE9E+Sxrh6/oc3up5
t5BeZc0k02XmuUvUYaPLsngiF0vHe2uEX40JCUxLDe0OaeWnYH1eyyldCXya+UHGwA+vz9SE2h/P
VK4BrYal6DtLacSZ1lYp4ujsrAcZZeg5H5cMsNtYx9vWVtZcBG6xMzPBh0g+p4cSkq5J0u25kN9M
66VEq/ObsGq6fUkC4fdL0b+u++nWMmzHjYqVH3WAepT0RnGVrBcjS1WPiuDH9fD6QxhOYW2+3wmy
odAJ2uCuTmppXqlV8d0AejNzjOwZyY9+dMy+9XULqzO8DMhgEd0B7Gr5nZMZ5LCuN8BDq/xR9s6x
DiP5scl6L7PMiYwUpP/FOMzb6yG6rwNJcuKJbJ+EcTEGsAz6dk+eK39qqu8yboMXQttjLy9XQJli
NNsii4sbsLxomcHu7uolHO41ucxeFOFeVzOGD8baYQrXXlM3xubBKZrnP6+6XnLq0fTjNc1QJfBH
S3PnhkRyh00/vjlIc8LT18PrddcfS0Xl4uI5JCLSAc4HMei+oQHmaczDAOlWoBSux8t6PLUhKqbr
MWfxfx6HefNsqgXMr0L9pKIfzhu1eGeDCLSzEOyXEBpEqWk9oBW2tpFTxSfLzsNz76wDJ6VrPvRl
Af0Csu9b/zXL0vK90NGQNo3ufFBY9hAOZN05HBv9WNp5usvqvn5g1wniI6+zrwOBm9dHaUN1G86s
Vgj3Ao+ldffXnT9d/Gi7YUpoSltXaQtLIQyVj9OPPS96lNHgqFXwKsoVf7AY4Smn14e3411vw/Zr
ni6bT6IHc50QsO6l8XnWicbTWmzFitDi216fDiQhEflXBwYVWXmJk6Y99NI37Cre5VUZPUTFQ5Z2
t6URmkdVEcaRbgGBLmWVefHQo4AxMRuwazL9Up2hfk2ZytLB0+GghfG57Z81UzH9bobfRt+u22Gr
oJ1sNFhFuohYC+1oreIbW8UVBFD6k64B1yqMT8kbylnjbik/EEYnUfpAMNaZb5Ic5RQ3qhZou7zp
PyhyIagoZICJ117smabmHsZK5WQnjzQ9oHrrY3srZpK4ggGbTQxF+qSoNiN3CKluQU7rNkeZ6o8B
+VROlHmB0MotFi51OwaZsV3Ea2/qxWGg1bKx6Y97ApDplg745NlNRe0t+kOwxNkeLy5amQXdUCpK
F0Qvhk4y1JSYl9yWzHhSAcM5r91JjZfHEWh0opDeOEec87H3whTRU3uDjknZILyrtrPh6G4ajYzu
0672VYBsJD/AklFG/UtaguwbrKLeFGFQuIpS534e6tVDghoQSYF+BmKtnzs8TqkW9yQyRB6Em+mI
4FieSDAEfN5ikGJmGD2mmCa9bNJpOZLrhgixbg5w+Hx4mAzzk+6wwLEH1lC51kTHIFn611ytjRvk
M1/DyNjZETWTVZdJ4QbDXB/phoddmN/khvlxSizjGHaq7acCfC9VS+glmuzIjrRaZixP7OryG8z8
+U3NIj1HQF97HBlNElSPkVk9CdHlRxEzqg7ME+3rW7BY1ifW3kPkEO5O7rgTFefSsJLnRsl2mj2O
hFrFrVcyjrw3EdMNjelmkY36oYoIgCNBD6ds4g7D0J1767ggg9isNM8tob7nPnOWc1QiUFFspuJY
s26qgJRZFUfW1p5Mcazq5GOZB+M5mGnKpjAzHK0J9v2s3zvsR12WZOcAthQotD49aknTX64/dBty
4lQXRPBFDaKrWjVOxtwilTPsm4pp7O2IEsWfrQh8v00MLWJbbwwWt1PPYe2Ij9gPXSeKTjVd7KOS
K9NhlsPnHP/42dQntNEGb6OBwNXTDYKF2dEjbkQ/6Q8NgIRgcfTdRCXr57rtxYrxqo71Ro91Ti/z
NJ3VIr/r8OSRTo++FpM8eIzZ6Py06AlCz6MNDQu5y0K79IEo+9YUfrF0Y/ibZU37cbvNqiY0YQvs
nnQNiID5WQkMiaywZSOLb8iO9OdyRk9Fdow9KBhyOlth04VpGYbUpgoSrPWDqN7JzbB3EWc0clJS
4tPT9JgyZe/jYcY1zHf7b1beHwfZvETbpBuAXFnTmUTY5k9OFU3Vsyavq+RtIhkKpDeZg6Na3teZ
VpJZO4973SZFpaIP5FXsHbeZ1rrGiNLqihGuFqgcyQxU3Mi2hma1WwYubFviLr8v1UJu1CXSt8u6
1hbpGHvSyoyNmQsygMrouZvVv/uL/9iluf7FEV5rAvk9ppBf7Jv0MmWZ4mz7lgM0O8JctE4odnxy
5BNCmTJ4WIS1BG6B39WlXRuQfJ4Raa47OA+F4/31H1dqP7Rbrq+GXHYQuVJqDJt/9u5PiPz1gQXl
m2QXAvekbwjwLt8GJ1pNS3PnL6ZMXSuB1OJMzruhpK991003/SiXQ2k6u1q12bPQNtxTG07HQIkQ
nHWxvdWiGq78Ak2yH6JPaMDUS7tEl7S1NcQdQ3zOez3b9SRxiM21/UFU5bNSxoGrV8lT3NePnMXk
JqzGnESzTOwa1XiOM4IeExNqm2mlUOPWAUPSy54/FxCivrbUjRYOhzxvdS8S6uDNodaQ1WVjI1oP
G8vKNu1on0KsX+Q+5G4+kQYJqPNddnG0E3H3WS8W0IpV+VA6pjzqoXYcY+URNljyMeVb62qO/JqX
wAKNuVdP6HLMfRFyAimVLNmJQG9OfFOaVdfc9+9iNm9ZD3DBNdlmHuHHNkHa3+hq16GplYQ2qNWp
q/vunOXEMVth2XvwilM3VZ2YPpF2R3iCwvwmJqm0nZf3v37/tV+qGj6JjPAE33xTt23np6qmhJRq
1yIsvhW2Ot0NjayI1wrM0WOu89hGOtuiiq66vn46q7qM7gVrwV+/Bv2Xz+A6+0WjwgfRYKT68xxY
U+x2ws66fNPK7JVUt+4G9UYGXS4PUalCirkOp/W0OSP02LEDCw/RrE0bWtrIn8fS2cZC/0owQX+e
CMsFDTMrpwymQDIXqj+Og36zjMSC/vXL1n5qVV4XJmIGTOnomlxnoT/JM7SU7SS6Jvtb3PDhU1Px
Rfaj7hM8CCQkCOtDYVtIZJbuo4g2NO8PwNONl9KZDpy6MauSQ0gRUo0XZahcuq/y2Npz5iYO2QSE
GXga7xmlsKM9xbWmbuao3MOHUv2uDU+aA3siIMLQanOf/BTrMIVL69M5dXajQ69v7DI4Kzl5oYQz
rZjv7DlQpmJrj9CYI2bVpxr56KYOAkgsYTzc2NbMPIcxMlZcIkn7MmndOpm/FiazzQhHpJcqc7+Z
w8nelsKJ2IeWg98mQ40bcpbbsDe2USmae2Pscrzzmb2ZyO3aBqaZUJFIqlURjnT3lg6/m1H7jRl2
XlBRuMrkC8bAqK2/KqYpzqzswlcU4ns1h+DQGpu6ayfxTC8seMIqJw+jGb/31H24lq618zQfQPBW
+6rtUBPTddlRMWhHGLox0OBX1SDWF0CI0QzkapVddLDWWZvJdpv0y5iEycg8tGM4bUYQZpwCRPEo
obLv5dC/CVCKOUWNru01DHF3VUuleosAif2dim72GMw3Uq/SfVSPmjsPZrzQLSk8UWfeTPT5nWEr
xMrWsCxHVUaFy+RCuY+LT4WJgIEkCi0/kbdJbVhofji+AxvPH9vStPbm0C5eRwtaFdodgPs15gg3
Ybl07d+cBn4yBH3/KJtgH2za7xLs3k+GsF4NJN9LO/hmNXFENTUUbmorcpuiQNpqatwzdB6Gi2WJ
4WKGGvmeSXgqM6ztFA/byRwehzVwEOfiU86b8tfftF8XCCoAKSSCA83S7V8AM4Y+Lks6jenbGPe3
yIa1R00id29QGHsB67Y/901210FDQycxeJo+40jTHM3rBCWMYpDq3bZa+TI5PQra1DYQQSbDoz0+
ydL5Oodz9RQy8/87sYj8+dxKrWLoTGIMw5Em37wfd4yWFrd5S2TBmxICvllAKo6l/aHLEk5c4Eu3
1qRPbqQE5QHPDuMhZLGP0Ibv7EweC80Sh+tmalCNs9JO6PWKgz6SllX27Hc08incEHWl3Y3t2dCq
Q0LjcKc54QriwFgDMU0em3FRXSNod0QDvc4oxT4bqYNwpWvOSR40O3rD6VM+NLTNWH26fnr+63fu
JwXb9XPlmGzeHFXoaF3lT3qZJe8hAkxp8ubkeruRqRVyPgmwfbfOvRFX6cmaNGuDV+ptVgiK6qej
MrfilE/NBvcSAOIxOhuT2tyIPKrgW2ufbILr7wxHOZBYOCid+RGzL2mQmDV81IuxW7fZ4NFUgemR
hPVlKYKXXu1Z1AI2VfhcPwT4ek5ND4v8r39XPj+/vN/ofziF6g4fUkuzfvoSNWMuWicsirdMCNVH
STtecANLgraH0D7EFD23eZz66GSKs1zCR7OL3oN60b1U1cU2M2V4vv4oJa1dyD1ADATKSuxWSd+n
9yxVwaFy2s9EME83Cu1ep8s3sdJcCFSeADDQHsXdeDF5bXcmwKGYz9ZemiGZ9pli3k2M+y5p8Tm2
D0RqZKRZkuMAD6eQhisqB7uranyorX4TMKM3UlM7EUqOlr8bVEi7pIT16GYK7PGVzbmEvtc+CJPI
6wkNcduwWIcfbLGWB5EX7mxaCqEmOQgQDDq34AyKm26lHoW5rImwBwiOloYXJnrlozJntc+I4hb9
YnnRp6euW+I9W86QPr2FqTsvKlKGh8xDCK57i/GBAgWJZzu+9VZ/knVDlg+rNTBwl6FieptR1LkL
gtZNQuKJm68cfks0RBXXxYUKUp4cq4xPDLFKt0tNsdeiYDrOzvw+xb3O1KHQjsGa6BroxVvU1yAc
6GO6hAZMNxUpHUFNLmUH229iKdwKyhQscjQ8VKA1ayvUFGsHbhhsl+iZ0zQ0QMWS7KNlNmRargm8
ukPPDc0Q3hjt1EZzezaHdwb03W1G9eCCxzjAeht3ZtCkHxH6H4OGHnE5f3UyJbxh01NvpxCqd4O0
zk1mqEP0xtWTWH/gkHZJaK1uwqD6CnvnrcEHvtdKcQHsbD6YfT/tbWiqI1zaWz1GUjmJ/LXom7Np
QaXvnPBuJGfrDliq12r5A8kR5bsdci60LvT27edCWyx3ZvRwKlT9MglNf5y1aDc7VXo3suOBeTZ3
e5Yl+ttjNBIhFOGkRa+3t2Ja/+BJORlXudwknMpPKN7nc9jTqloc2d6F5J/9TX1p/1Lj2pYmDMH+
0ZYaesOf1uGBZEo+dWb/ZhEf46XRTNmT48tyZM8aSslw6zg1H8h2q5PlXrlJCMjD0kI/IphxZ8XL
az7FYpelAOcTAXj8ha6H7YLJkoc0WTtU1PGc/25IiMQMAgqPJS48481wU6sYSX8JLFc3sEmH4+z4
WjiD78/H+UZtX9Ks2BuIPh9ABJQECBb9GXqV2Cal9n6lweAa2ZFdYhzExAwIfFn6OW+HzMc6xlmk
j9iY83+NeSy2eGL0HeYBvKFhXJ5GoFrpmvdZtE3/2Ce65i3DU87kC+7alGzUAjRQtBRvk4PSyJqG
bhcGDJTS9SMcNPFlSIb5HFvirluq5vuu/n/9QI1rrxS51xKsGGKw7qfD/3wqc/797/Ux/7rPj4/4
z3P8ykSyfO/+8l67t/LyJX9rf77TD8/M//7Hq/O/dF9+ONgUXdzN9/1bMz+8tX3W/ZN+t97z//XG
/3i7PsvTXL3947cv3/K48OO2a+LX7rc/blp1+SQVc9r4F15v/Q/+uHX9Df7xm/+WfRm/NG+/Pubt
S9v94ze6YL+rJhUF4xuhGlK1OKUCCvzjJgb9lnD41qP818Vv/1GUTRf94zdD/k6jQRd0eExhq4bG
g1pSS9ebnN9NgGhC5fnoIeiq8ds/f/s/2H/f37b/mgVo2j82lITJdMHSEMiqbIMdXt5PG8o0Aban
LRIOarpacIbqCF+93qL1OI7XoSsnyQ3efBIvXFPG1VEZrM0Y18VeG8bJz2sbP1GLUEPQNcU+3rpz
YpLxq9FYQxRFIznpMxd8edRtKPfD01BEG6L20AGnJBSOpd6dWnQfWRqBPSoVPOQvAKFbn+gsy2st
ThixE4aeoXSqr9XRFxUhyq61rcta+x/iSodmaSKmt/wiUk1XLE64iefyjZzzZWdiNtw6/Ioe59zN
ULSfsOdfyuoY55rhNn32YiqN4wdmvyO2EFjnbDmejGz07zTu6aVdHKMhW3pNPW0ouHEhRJW3BCqS
JLEDCC8eIVyd1BAAi9KLzhuCaDlZxPQVi7mr7Lg+N5oINrMjXSefIOqqy95Wu3prtumdHoYvFmk7
j07cl3yPb4Ikb475Mmuk+jz1OPzo8GQR5symdg1nQTIOKJ0mKVsZwt8A+LYuYn3pLbp4HEe92kxm
mj4Gof05rrZNdqasIj68a7EmmdrbQiotpPXqosHX8eQsoR6sczR26W7Txi99yRhdoXpJET8RsESo
Ttx1G2vc5JJ+SZ7nqmt1Wz5D7+lYUnNUYmJj0SEPYK20NN77rap3H9G2kuY6tSQFLuEpsgh+c8Jv
QqEFUwR55GqRfk8C2r1IkYJImUb+2GMri1lQt7cgsi9AskafLOT32Uz8zD4u1NShq5X5uY8TNzet
pyBg6AQRv/baZkb3BylZJjUNCSFcUc900y0Lh1xC9hv/kUVJ6sbY6Di9G26vk8enQMOnr8z6eabw
Lpi1F49D3MVeHKiO19DtmcaK1IO0GKC+tofUCe91J78p5/xGqF+bKr+ryM3CSFYwIQ/STZLwpqRz
+CKt4DDjJ6MhsJTpITOM+3ROX2pBT90uy8c+zTfMaDLqhMCb3CXvyDo2osgPUrXxc1vZ9+o8eHFc
cFq6Dfv6djKCTWAnEGcDfvOhx/ovOt1DpMk4X9O2+aCXrlIzf+jVkFiRbG+ESrXJJ91r+rJCUh6u
ud2ydqth2pfjaG6t2sZJ1khQceN0QFHqh/jzPA2q9s4oMrhVdVO4FZlXMa5QzC6TWyB9cSM1f0+c
B9BmuKKdeoOF7DYwlWMH4BZymG2dZ+KIwZuiJGDAganHXqpHC27SgxJkWznUbqE10UejyrDjx++g
xwP8z4dsFHsKfcd1REfepCX3yfw4z+QsZxPOfaSrTz0wtcxqNlkaeMi34l2XVaOryqokiCu5wVVp
b0IDFleSq+Cs6lr6VmsygWCpSZshPlRfgRgFd+JiZFF3lIZysVl0yCJkbVPihfqX+phu0PM8TiXq
5uEhj23F1x3mnXaSI3XWgfgfW9IkNLtpfESplW8SI7QZrfq+nrPpxiA/AkSIXKMf53AD4rbZFHFl
7nIaNa4GHZcB/wPFi7nPYxWl1tzC/zZG1+47WN+ReisH4prwuY01DRzo8Y9lVC9oVa4aXZIbuvw9
SxjudUtYYFnWXteYQGg/x/ExaJP9wE5aRdKoKW4oiVSqtYwMgPEyzPe6kZy6QkPgZaD8rEhWRMmK
WXKImXiQFqEXj3HYr2gztFkCHsXJYtZwwnxDT9GaN8ADwm1YTb2bTWV/qnTYUiMvwKi75kQZ3pz0
MSEbWlm+DaCcomDeQvr6iAPaYW1gYzIIZ2eEXbef+/jentppJzU6UiUZX6xKjXXSdREeqh5CeP6R
xm9/0qFTnFRtqjZlBkUkV1VogGwEzJieWBqspVxXp7gOMo8iLTpkzrAr01HsemecWHRYR2cZLz5S
isYriJtyc6N91+02d6nClFM718opzloiGAf9TimEOBVDjNhXKRQvyur8RH9f9Yi90zzFwrJQjMsF
rXexR8zCPndWT0D6kV4sOUyxibZbLdMbuzCeZb8kIMFteSLpotob0jqXiSpccmCTTdSYlh93pvX9
VTTrS7m+nhotjJ3Y2EO5Ju/GiQ5W8/1VFhGe77RHMYMEJF8q/cgkUdAOv16sY+vg0LaU5XIMLeOp
VA3dV/poz2BX3zamfj8ZeYEJ3R2i1Dhadmscr5cKXTOOJnt4F8696pfL8J4jfd6Wc10TBPppyLgW
Xvs6x1+8RoehSnTsXViY6WaWy5ksNf0YGkVx0EiZ73t72o3Kcq7B1Hzfrv//AvRvClBNir8sQP9P
k34p2i/tvxeg3x/zRwHqyN+pfyj8kBlLfbUl/qsAlebvtD2kZfGVZotLx+7PCtT6XagrcUqjdhXS
WB/1zwrU+F2lYhSUi6hLiKJ1/jsVqA6m9oc+jMBMxj8kGjgfBLlnP/dh6rjmc6X3q+vIIfg+NyVn
o/YUxeJjZtrxAWwd1HXLfDWWrd16FrX2gYRbQAzsPWFA0nuw5kdn1cnKLCI6xGlcQsCYvynhB6kZ
5zIf44Ox9NNGN6CDRXGG1/zMaZaGg54PPrxRYlx6+xm5NKsS/L+IjS84FocTG0N3YS9nP8K8uGWs
7LiZNosts5EU1TF7x1T7SnsACEZ7oxYxSvlcndzOTmhkaAaIjdJ+TwfDemzh3Y266SMejm45E+2z
tgt8xsfrMBTHdjKBiEH66PK2TDjRmY3Zc3RnFlI/rL2DNH8BlRd9qKrFOjm1MzM/G8FkYE/BPr/c
JXGi+SmBRn57H1ljd4PdcnFV5Dv8NVK5L/HcxmlyiMskvlugacSodL1ST6ZbUd5KzSm3CEGTjVRz
jcg+i6DSPCAatS/fCmG/BbaR7WjdfCKYjXVnLKBlLqd5WfD7lQUns2wI3Is2oDwo+2MlA0y5TXsm
O9q1dJTbdjJ/HHP9kYRywy/y6Fki796wPzbB0iqo/unQb5fxnU7VbdcEd1mSBn6tpurOHCIG2wPD
oybP92lPmKo1rpwIVd7a0mw92FPu2OsEh5jac0BK8KYr1MYL0mAbhPGWc0m9JcVym9fYFEw5MG4Y
xVlozpbgnF0ineNQGjWZzeTMTpxe0XlM4U5LnZyTac2uaEZBFAr5VIlCEHIJ9zgekXxbFaEnY/FS
qulD2RKt0FYvjcM5tCaS4xIoNo22NSh+kSQ6zLK96GF9lAmDUMuKKJHV4qVW9hBIww9tsrOLxdfD
4jVhDssQ8aHr3MKZkz1TT7p6YnqJHJJKMxRxYw67L1e12xG+9GxV2r4jJlClObfNGhoIEAu+KSTJ
ScSHEhZX5pRHWikrcsP+Yk4ouB2mKFbPu1uL8os9oAcNx7TwA4eMyTUpY49Y5pyXc+pZSxCc1IRE
AopcHQSMZ0Micqfa/KxW8duiN7nPKA8yVWVuR4WuokngcFYhgwEYl8xKwssNvwx6KA5pcKckTG1k
Pn9KDH2v59YOPog/1iJ2mZLJBzsf9obyJoBRPbSTeB3iDHRSEe6Tov0WRHSnmHBE/EH1e+rPx4yO
z+ZjCeNxW/Cq3R7MA/q70Zt6664hwHksPa2VMSEj+ErqNDkNMK0RgZB6EkSvKWIv1zQd1o+KhEXd
eDEJ3EV2ivevlNZWq5BWaGnpN2LtVAMyGYuH0hoHEoYGazf08ceISWJh0Wyc+EJHevaxUs3PZWZ7
SBJpWIaurNDUr6r+8czvhGD4rOHfTfjG0TUklE+/BI2NdkswgiqkFrvTQBhdhh5CxyOm0DgfMvve
VOTGDEdvrvtkP5k1+eukp6IxjdeS/FUf0CUBEbljN+5s4KY+hQqao1AfISNCxs6LNZStvra2EcGM
xfiuUKtCGag/ix6p/6JtDKVJjo5ivrSwmC8moZTB59qaCIedIutoJmhnurjfxxPRuFon3gEyM2fO
puAUPjhVQM5WUCuPpn60dftbVhAinieJuSEKka8OqSglRIuNGtZktKhM/IMMNDDI20mGn1LHABRs
VnzMTYeh5tCg7V6IVizmh2ky1PVLOR7wyLrJGBjnxFEKfpum9Ym89IwBWa/eCW+GFYRCtwz2dlQS
D7+sGnoi3FjLYtTY8fQywu1jONcA2rC/mvG5Ec03bBQhWtfUXWxQHGWbQUxljL7jXZvkkm3zPrk1
UkI75hT9lhW27NGCRAGQw460VeUhKZojYA2siSkg4mYVtHVIQdmPBPsUO5Ob4TZBcxGOJeNaB+u7
VQJVJwGGaFGH3Bd78Kp+QN0syU/+v+ydx5LbSJuub2Xi7NGRsAksZgOAniwvVUkbhFTqgvceVz8P
oP5b3X3MH3PWsxACIFkkRQCZX77fa2BsY5ij+G2qDPsk0Dwci4ZKuc1iXnw9juEVTnBzK9U6yxy6
+Wy12WEyuTLKCV51e4vsUMOpNarIEG7i/QTh6dDN8051SIAmL4M2dYTOLBujcN/V+eeANgKT2eR1
GBbt9GDUvWmwLARqieaXMZ8QNdleyzXl2wRuQFwEQUHYnAv8rTGinKovcSztqzN2d1Nd1jvq+jel
z1CC9W9KV7Qe+bhQotaCWhSLV0WR7ZlqasFUum/C0CBXcWZQLnTdi7URPkaDBshixAPgbaYUTgAO
+5CycUnSzc92GX6uLUXu6qFB6geU76Ow1d0kKKt9PNuskfu7DOLVAcf10B8tBSV3SM5IPH5Kymb5
vNjHFoaA3+sxqRzpbtBH2CBJf9Rsfp+uIMzCGo723E+uMdX3xYBdoelQ4rY1nqPyZpUKM6IVnwMb
/4yCTVrFxzEeYzjyzufBij5BtN/j1OvGlnMQBvGqdjVckUfwVfuQM7vQDoSBhp0Iwy4K0+yAvRWf
qpn8Ohk6zPpzbTO94EgU+NXCC6tFkWQf5iqRubCe5md0e/cW7T9XYSABOIqVY4y9K/21Bv/XDtgi
mB/n3Poa1hDkmmk8LbHqXOjn+1MJP6gRsxc03MilgBJYsbQOEusaz3l3bc3B6wQ+MUWAMC+uv80w
JxPtUgRSDd3K+HB0EgzVeV9GUfspwrgFNzbGXLKHJiIroJU59NJg4GssdW90S5BGIJWf9Fuw6Ee4
lqxUqJpsZH1+3DtH7FV+d7rXPDENr0FN7omR1nyHYwTpoScVg9udIucH876fufBS3LoskSJxGZmg
RwX1J4OZnzQVPEDEAmlPBq62Wj9jZc7YYnxvuBF9zNbeBpSEYCOYefWZ5S9voHBf59IgjyywH1ic
tZcsZzlOzHN4MVPnq4qH9b7WJBXQmL4kiuJ4cp218bepT7YQzjnhB5SBMexk2Aa+nrdvi6KLA6zM
m8S1g1e+1GSv7UX+u1YTGZrM5gHHx1MwZt/IvC/9tmImLdIQ/3DJYNXGrOBx70OG7jzC/5s8M6MS
jI35dUbq4ssW2Vux1Jkr6hZ7XjFNFDrtTF9ZOyWNwuXRq4EXQPz0tUgNPaeeTgt9oV3S0dIxyuBk
yyX2SpygvMVh7KIK7AlvOU06Zz2dFS5RSL7uQICRM8T9tcLq3keriYYYXM7HhOzYO45DrlS1xqVE
3wBQRi8tmz30nTvmpWknS332Q2l1XJFcoFkRvGqGay39yzANjhe0o7hBNQmiRO6HIil9zPfeTFlX
u8LCg91up581V0pg0gzEdLKTlqs2OBPZvTKrIdVl2CsQMlDpMjmNECCwnMfEb8EjetfA11BVsrIS
U4999MOGH1Q7JYjunXEARO5mvlItnpasOnZB8xTFWPabi2q7SUsePCehabsTXh2vbd/NJxW3831S
BNka9EUpMUpfGWqIIb0zHLMO6hLmmr7FyfTyyXKgC4fZCRONXbq8ZdQuByxaOl+b8N2Ui/yq4vvX
QzTymyL8Hi/9ThuC1lUTuzhMacHslk2Xucf6ambJ4eXa8KG2WPTiO1HuUJDSxRthKMHvWcs2g3KT
UjNA0zCUo343fox69W2OrH1d6jcMrqEnZrDAol5/q+3i2Ked4RtJd65g/zK42XtKRNQRwMdr5xoN
wL4dCY/UVJwMh76HiRUtTzjZTH6WN8me5ICz2U4vKXY6/gT46ZqdUeyaydZZddTko4gBcwuZPrUl
w7upJM+LHEzIC2i0nY4SHCejb7EQ9wXFyjobQmUjWTKjHT1ZtfCKk/yxmk+bolcxMym4TyB12qM4
WRnZCPmPJXIU1xwqSKW2DfLiiJd5PJkxFs4APPu4bN+plb5S6RUTViplafQ7mgU+Bv1y1wB177oJ
IjYMQbfUwsDtiH3wIoVcQc2qd8PqDsZlHeSwuwTLFl8ShxrOYvUysG59UJIPMgbvizWWe2zk3B6g
Z1ckOV2Kdp91xHyqAaZIqKejQe5tVc+9mcg4N8+6e8OoV+wPZNnE3IEwmkvKDXhqdO0eZq6JOVH3
Cnc5d2Fef81bAMFEqW76EjRujm2Za5oF3K0ev1cmxsd+Tm5K5PTEvsJ5DjEcEj1UWL1Zjk2lf6DN
eh5qhlJLvUHZZ4lILxh/QQfsVNyH7V6AhdOrbq+FtSpXGx3jfDRww9xcgzg4KamID3atfw5RwLp1
P5YYIGIczBy6sApz5XCxtPshpJYIhXbWi8nywkbEu7lb/NBU3jHaEh2lbNEOxq5Nc/A7LuS9EQR+
o7SHNFa+J6OKUMckuY6Y8MY1dWoSFjvqrofcutdEeDZ2HYv5boaTDmXTbWt8Qyhqmc/VSHUjCjEv
RRhPLzR36yKlOwXt2WM6/bBteRe1cg+ZwAEPrMDXZ+dLbGivqgi6Z0cqT6IAeYSABn8D58Xwkyw4
c2kcjPuQJTvR50etfjKwtPOcZVgY+IlFDqvZ1UT1TU3XtOo4dfZWS5WVLIWfGD1uIWX64sjhimNl
cyx740Vx0GJWzQxO6xq9eEkS3W0nqA5135T7SI0uoo9TN8+xcHXs+jN4NyzKmez2MDa/K635Cc0h
p117c8w88aOELtBaRukqFHm12I1jEvtqVc57rDn9IbPOaYpFfN8CAkemsUfciJ9M+aXDKMIrYzHs
tfHrGEflpWQoiDHKx75Ie7anycsEUgIDeqPAXji2LHpj4kG0tvSHBUJbn/qT2aU7XNYjr0zeizB6
TezavOJwdlsUiIjMl5P64SjN17APznYn9kaz1Afa5gDiCMG0XEfTpfZX8lmJFzG5hyMk3yrfkYaM
DXMEEQEQRHAK24ci/Tp2MzEeY0uzbUzupBh/9MWHNjqOX2L75Iq+R4mSDp45juaOLow3gVb7C3F6
/tLJfQFPCQp5MrhteSetMXgMIBBFcmrOqUZyaw1ArvT2TcTTjtWbsssVMl5NG8FnsIoVWuReGGiA
DwiWp3NP2Edv+WXWXTsIkYypYFQt+Y2wi160sZYnW19ec4iWCt2JPGFwKQP1luadduyoeKxETfxh
VJhHQ3sV8ld3wVqX0DnKXD0rbqqpGIcOwJrxVHyuBudTo3OnWd1nDPyXPb3i97EMeSDhWjbq67gy
43psO274B+xMLbzlVf4yCIaoGPtyMfTcm3nyPEFyJPEaWMZLsvA5wyKZtdh862qgoa6aiawUQsML
PX5LNdE+qRFOlEkxflvMw9gm1QmzrjfaZ96NpsZzvEQvC5x/zigDWIyUBveq8tz2nOufu9txkv9I
8Qw/KXGXHGtl2aEYZNpZNyq9W4t77rAdZaFWnmu16A62ETzAsfbmXIpTEBXwuMkX2SM7uR9iGOvY
GZ7a3FBPgQqObc5Iwrma2B0z+9CBvR0iNWYkS/vjtpi0oarss5DUyIgoANzLa6wcxo9Cb3HWUOki
hVr00Ertc982oV8hqYLVQekwDDPd1t58H5HDRGb/fcyI0kL+6xI1U0ArQggseqsB4hhRbMWBzTeb
GJhqtJRd2LxbcjpZygJgYZLBa6vmjl+62Km5zapZS+/X29WNHExilWd64oYrxPigB/KmjBY1JF4A
PvbpJ9yeAYFU0qgDccTAbX4KFOgkTbsbREYvzazfGYpoPeoWXs35OR0zfOzHO0whCE1XhNek4Z0m
L01sfBp1Oz0scU8IWYRrVcWlXdn5LnK0xRPia6wytCNnwfs9s+ne29pTBoXa72T1henhooruXCeQ
i/ME0bhtEp5U0WGyMBs+NJXq+DKz79LO+uJU2lvl5E91VSHoqIb3fqLlOJaXuMyFZ1hqf0hqBECw
YTQueoaVBWNz1/LR3cfioXeamzoPIU1SqYLPoiso1AoSe3snZ6Efzax4XpQdJdnjQC/5UHadAsw6
vOV65El9jSki4/g8jv0po2np1vqeBD90eyZx3Xa9YIKQpZDo9DtD165EtOCzNhjVeXR0WG991PtC
wn7Q/tzQ1ajO+vqS7THIEC1ExalAZByU53HKEenaynuVYwwMP/m+5VI6bEdBnX9qc/t7PICaQHBs
fRwH+tU1rjxbmEWcDWFrDDKtZxNiekYeqZ+7s5ia6lw4EAmy0fbxe3vTM8H3W5ycSW99kkSL2W8N
i5Fq/VrKtIwHGpdHsBJ1AQjhsW6Ys4xFUQSdMNTpa6VfS2N5JJKFDzNtvLfXTZ6GJT/Kn8cqJwqv
0ui0fcVtMxcTv9vP+5nEV+B05CPhpdMTZ1+HfqNN5ZotiKXvMFly3wTNLWy1ZPHiFcxhtUl0sv26
3YzE2PoIpJsjzhIl35BfQQ1JNPj57utn4wcFQBraeX+p+ZBMKfLD9j82ZY/cdPsdtuMicvDd0eYn
U++/O4N26SPgk7Hl7Jo9EqKojnPm2mkkI8ugnGI9hisM34jFWDieDac7jfhMHBQYHfAx+abbKLId
QnJfPKzJQ69Zv+L21Rs9e6uZrZhi+vbsEBpPJLIBKd7ojkVQ7mzJ8BtBmmVl3j92bWDsJzNZk63y
PMzcaWbAVRyn2NeF80SnoqBtZ0B8LIcDNRhjQu441RFnDWApMz/P+aQcdKttRg/a3UXgZ3VRm54V
2RSNOwdexFmEsPW7Rlo+PBGsIyMEweftc5awYS1D3iUDR9qdJTKNs6kQ4qO02tFSDEt4gItzdVwr
jG38TSONRnjRYtm+ncIKyL92qEbTCApjwmbb2zbbFYf35MciJtx8C9IRQVYAmG0B32C7Vf7caNbM
gFlBVZnbrjz3lR0jk1gHe4c/xrq3lX4VJz1Xvh4gtMTzMen1VXxIp788YRxMLHBl/p6HvXbOM/MO
foyzR0A7nLcNMWrlzuy45SWhPGe9qunRS32SXgK9nam3DcG7GW265RzTr3dZXJVenwWHdEriy8TE
5qsdq57tZtw21Xo9b3sRDN1jhyu30hTE7JoOnKewtsqfm2W9NN6hsTLLQnFCu1lN+rm3PokCIeh2
HrTMLv44I6A5tqa8K4PJUtCKv9ejM19Z6i3X1sD3y8Q88BCK5dMEFcw34/x+Vmz9him/fqtjctcV
bSYkO/osTJZ0E3rDn8+pjXIwE8s+yak0r9na2F4UsbMrFkw5iMQVF7PPSxbDvlhfgAV4e9EISdqe
U/Px2lrBx2h0jBm1csC4Zz4g+STMYgwHw0UjPhx0bjQcmor8bjB0onSc9tiChqoDjv0uthrRrTbB
IMypx5EyXf9XkCFAr57BFkBwG4okbf3SoqHHVSnL4NG9127RxLJUGThUjOW7gz6lTvT+2knjMrTF
MUWtjDsF8AVEBQSkH2WvRlcLvTZ2sNQdSzSnp7hJjnZokTXbsXoexxl3RS5xlYZ8rd2GppdwNmgo
GGl2jdJ6OfY11i4Eq+07lliutJUvdShZTcGoUcr8YgeFXUJeCWq/msxH4bSYlE3512oG7TFF9tbX
y7gzKy4G8mHe4ybHp6wEdWiH5NBDe/fENbYrzGat+KqaWnXpieBwNQJXfEttYY7UUUhfE9Klh6wq
v/zaSNzSXIhdKvqjK7q+VXLvPALcQnSmv59dchVzeUKEqUHCwetjprpVbWTOGiYIraJRCrFnwD9X
VM06CpHlWBra2c+NtAE5HZPirJe/T7OM/ciEgY4rtFvOoXZGYajCUmavXjfb3q8nohaWwRQU8N3p
mHrbEwJDffR+Zu7/et32LtuLDTX+3IKv72uhWOfB0KyzhiypoC/HLnlUynE2Ij9TzPHcCG979Nem
GUv584+KBqOaEsdiTx10SrRJnmEfCax015kEnPwcwtI6T0JL9+RpHhu8ZTMqwhlDFpgzGH8MTfcd
cMXgDQiFh5ntjAHJnzN3jFPpO6YCzgvDY6grZ8HEeaoYVceZYTNXjAxQfrQ8GabjRUXgZSQQHduc
YlINxtMqy/M6JS33JqOAi3T03YwEt3f7GnfZ76ArXml1b3pZc3vZHd4q7UuMfzQwrfM6pnbgZToO
hNxVwK0Y6QXRj6zCv3KC6efpY0XrrdlpbW5tGOZZT7Ov6nhLsPwyU5C0AYsWX9Gy90nU9U7nJ8ua
9t2R9LztDnM1/SVx3owZYDw2jQRZ4PyJKVtzpQNlbB5BusrmWeJ+7GIZAHLSsc7OZQ4F/YAV1ksk
ssUDzDA9lke7qcxfszYhBgjlS6H3TLKMeCYc/bat+BVM4LYiebBbVFVwlOiwRS9D/jXOB5tx7V6f
ldKzRX5faorwoRzhcr7e7OVOGPC/0qI6qcUEOlRTLCzQzxJJQgDBJ3f2KplpLO761YRay3DBoy5Y
q35drz6kUtH8kkerTh70mWAFTTKVkgb9nZlh3NvafaZMZ/r4D3CwD2MSvUEJTFwne+lonHJhccdY
bjMWL40kQSOIUxJZS64ARsqD45AawNIBQ6kguUcVfj+ALhZTw2+00m+qEsQYUmazE61xkQyKKHtM
bXUmqvD1TDUa+y9tFzf+oGsPCwMgd3Cwa1jgelrdAd4u4oaM70tHJEsSw6Gr89OEyme10MLXypV5
tC+L+i4r6eYoD4pWYZRCy9vJHuvA73oc+buguLNUx1XRhkST82OQxV0dJLQUhvgbxI3d1O/6Sh+Y
0QhCsVMvbfUdLCi0IKp+UZzGU2ZoRFGJnZwPGuH3MKdUIL8yUWD5VjvT0K4AgTDcbXEbg+HQj5Sf
utjRhbgCnyOov8s+cJs+Yo/yKTCbd+ynb7Aa/XQML8Rkfm4sVF/WNZDmDzwdUyShLvjfM6xKl8VN
eqonJ7nMijX5poXx0zLoKsY5bLa9bYPWWLvMNmNpHiVfqwXu2iwp2VJjifaQEF41MyjdZJVFTk4U
0VmP3HwdAug51NzjvTjYLfE59dGxqd6m2WnOCILbMwaDyEu347aVix+XVN0jvD03nfrJS0AY+9FY
0wsYeccw1b9E1B7uRnZiOefj5dofwSo4mR1o6blZN1qEnDCq5oS7s21g0sq7Xkn8WNfqM/bZzVl1
WMfGVmEDKFAWbhsUWY8t5qb7qgM6duO1mJttvVq8dvqOCRthfTmLGLmuOIahOtqBnA9RhVXt7GD9
iacwhc/65HSftHl2BnGtzuq6wdaICi0XQ+flQM1eXhM0r0EqTRLulSLSCHTBpt+VBfdwqjYouSzB
iadB58Jy8IZiwSk4Tx1viMxRAwfD3wsf4YKOrjWew3WTs+Q5i6/6Wm93i/JsF/xPCmWd8rYXNTkN
g8gqvEhLmnOLf9iZxVpLrNG6iwkdyoZmp6ZZsEOIhXM/MdM0ahuqRXP7T/2sHmkGGT2sDCWTen+Z
UOW6Wp8Dxa8Vqt7iqEHeLuuZX8eFap7EGHYHpyO50v318cn6RWjs0elmbBFcEHmKAsaqUXw4imjO
22Pb3rZRNJyrufWpj5zpTKkij5NESpstX3Sj7Vi5Fp/NQY0vzAUqEBwgU4nm6VyUOpYAfY/HTgwk
PKzNQspfC2nbGSiQDHaJ6/4cmzSB8JY+b5tw4YYNlQnuuCPO28aMVsNRJTl22/+wXcrCzyh5QAIS
zetCBRhLTeJ9XOmfMoVhcTdlE5HKsmz8qoFw2PaDwgVArc3ai+VGbIW7Frv49XfmwQwP1PPYOc+b
BuJ/yHr/hqwn4cP9v9QiBAEVv793MZ4Lf+Xr/fyzfwlG1N8kQgxMF5Gi6njr/EUwov8mWQkIoUvb
UKVjoWD9QzFiaL+xQlR1yWBJAaIbUPn+4OsZ4jeoepaJOScUO4203/8OX2/jC/4lqMI0bDA/BwMA
uIHSpGj/h2IEtT6UQhg/xyYTdGqJL+/D+mrEMl7VSSsnt3vrlA+sfJ9sAem9QgC9KwCDINJaLZym
zIBjhMnWYBevVWkQr2O/2IOdnhElIhKtP6Y+uw620bpSIeGyhLYqYihwBADKhB7i3GNL54Sw9uWA
RILuwAGbPIwqLdolxUIDvocNoy53aqQ84tAYw6+X39op/SThDWUqhBIRjjeUH7krH8TODEaadGtX
u5b43eE54kI0u45rBqL6DbpvBbsC4si0alGhk8TGozM/sSZ6aUaE7wtlxBJ9RDiEWmbyvR8dCOzR
bWyI9u6YrQSCT5UVDyXm4vY9y/BqaN6WqHqJgvJpwM61zZrDLKZdy8wIu0R+NvTooZfpByQHeFpm
9ZaV8Qc6VBSMJT+ztNA0VOalMdWrVvA7pSHfOZTNm1HuKhaOeq5hC0E+JHFGnUOlohogd8bd4CT0
JUHCVEb0dGkF/ng/dGh4TWOTGc7PFrRl4ur8SRKY8OmcYAfeoOPuTu6RNd+0VEGzibkgq6sjjAkM
mPLaEzXfIVtzRfFqPwqAeJhHK23I3lXCPhmT9TWQ3XvQ8HfxgE4hSzCUHvMLcRywBwmldcl14UpR
WsiCy1dMtGipNBWdNLDJdApPVm3FMCCMx0VSn1Zwx9Y3Tgzw1+1sB63yw6jgb/I7VJne7erJfk16
Jrk2mWwftOuRNKOzWU8sRBMUQ/AHUxT6J3Os/XGY3NaAFB634x0GuuBRQLb9RjCqLE78En5KW8hT
geztlUz+0eo4nRDjfSwx2owllw7/wO9bk64gaahdKV+bzh4uTha+Bxmd+a5xXiC5o0ELbyGpIG0G
kQ7gyG1FkkAZTaD/Qwhj5J4flEF915p3vJOVJw1mgZo5kRuiT/b1yK/Rl3hmcDYWvNkbKeMjExNK
Xd3VW77raMrTEFAVQifbbpaAetYT2HsvtWp4i/io5ICQatYfKdJjmrYO7vPha7xkd1igaSmdAlLS
Hoe40XCvDx9rLCz2KXYUvrHKKeuC/2a1xxAx8ubVin9diSBkqSoalFahIQ3pGjd8EiMAtnDknQb5
1rPhLPSZ83vQ7bDhfao0facW84HcgA86a4hgoFm4UMNOWQSPBFXVHSyzj8mhq0cStu0yd76aI0kY
Jf3ulDtBvKogMlyjkzuosMGM5mqMXCJyoO2Z55yrsGigWY3hm1oiROpKa+AybelStw25nJbqKqc8
tFmaZtxiCjcdC5UD8efXAEKZG+sv2CxhgoVPBJaK5yX9nkKLhxFKDc9v3fMthBp+GI3q9+PeWOKX
eJn2aqo+gDEQOCq5aZoBgXOUs/Ir81NtTAoHAQiqTBF08LxlJ99hZOImNZFCNtbBW9FE87HnFGKw
8KIReOPhdAghCAszyG2OG9f4WGUW46kOPccL176GSYK8I9s3mfK5loT2zFh7iFrMShk9U2QL3lg9
FNUKwbS2ukenDKMozb8rDGRe0tUneGT8kcwdDwlQprXmrgprQa9TRwEEn6DJ1KfexvATgT7UC9Az
DxcUrJkbdEqOtt6zfUWDJZZ3U8JgWTbNN610PrQpSz0FN8M2qidc9Ga8RqvgUBrKBexiOsCtfkij
5dxEurbDyhUzp+hzi5Zwh9neuljVr/FIV6ZgCe3XLTAoEYh7mFTohUR60/khqFDtWwhBFemW68T6
M6aicIox0bNxojVW7qZI0g8dexEvUopyTzF7NyqcwcEwW68ILfgvRYHp4Wx/Ej32PrbKOhSS703k
aPrKHvakyFHJORBb2BtNV4b9LoTMdhixuPemdNgNKr41Q2qznDKcB2xg9oZ+r+ScCiUorhoehFi8
eqGqpn5UJXQys2d95Gyl5tvYjUS/yXTZl8ixDvVcfa9wLaJ1TtASk69n6aBQRmaDcWkQWAwul3Us
AWt/nJs08UOnewI5eBZN/4PFy6fGortig5YAlIQPMv2xXeWTc+xSKvukGaA9HEYDb8i8RfhUyfI+
xkGYRi3DLam5p1qnNN4mLDoesbcofFEg5MAbWsiMpKHTSjTj7/pQ3U9z9w2A/iOic4zr3RcyAmro
N9kP4B+6THrneKGWH3JDM3fw004BsXqouBXTzQQ+bYmD2L4FuZ9MiOU4+gX9SQkxfw00624Z5W0c
xcqrZwQOBs2ro2DXxxj6SlgtwSJ+F7RHbeIHIdLNj4uezyj+6y9xT1D4pkhUVIhiBPURTmKtismh
aZicsjsFRrC3FDS7kHV9g2/22lTirC6FG0/Mk+kqfBO/Y2KPZ3cwfe0C/HRTA32LFX7DKH/whupq
jl/ISsv8pjFbN1DrlWXXCW+0GGywzTg5PX8tu67YE2l9DFF7+Q1RpwpKb4AlJG2A4mReSOWlHUiZ
bmx0BkGvPQ5949X9NO1Z7c4Ha1qTjltmYvQTmQcNpp4Ctw5p3gYD/4mxxzstieDCzYZEl3CnS85r
Jrp9LjPk6+t0yM2jr5Tat2ytvgjHcydFPQwxAyKW5y/L3L1N6YKUEcqCVzQMtqbxKCDKxqqI9k7P
TBnpN7ODJ5QmlA2KWT0rI/+XyLnpJCcwumXCj2pRXFt1F5ZKdLeWLghzb7IFIpaaejcv4m27chwd
3agN/mArmM8VirWTkwL4yhQHB9RKIU5hugBJ5H4cgtc4yWFomLUb3jlST7mQDHx6JtkRhUm/eBnh
hyRypUAHbgK3dVdCNWri4nd7VOtzbFoQ+ETwretNDH2GiEZNAOPSLWv5OcdyYZcqlFlWuseXiK5j
l7hWNST7TjWe+MmLo2ZZ3aXTpj829Vx2l4bAINecG4hPzc6C0XbW1fZgd3DwqcC/RDWeDCnNg7YF
l6Q4BuhsHBX6d/aaCVRxSru+2xPrum+hXLXJVYWaImgW9Ry2bH4eC7B2vxgAqTRSx89Rmd3DpZ5g
rYpne8UyKqSRZ3XFMkoJrB0mu7hXiYg2mv5sruvLrb2yHW4bOvT9OdijZO3PlvF9/LNBBFuUIKl5
BCLG6vCCC+29QRjZPl0Xho5NN6VJVAxRdYKqtQbOWLcnW0874uMJ1de4I/BKPQhMB7CNDSIfnhNR
KPhlOodcKw50OaC0FOtKE7PH7jzl2SezcbJ9vT1Rp1xyIGUKlXfYnZdODcn72MU1SpKEFiF3ElEy
MeYjNnkMl6i4A6EVu0ILad3MaogHVofBR9R7TRbUFO1teAWUuSqlJuhg6BbUIfqrjqGDzRsTTbDO
bYriOTB/t6YieG4XpJetM7yXZTNcIymG6/KYRWh3az2l62ibZz7lkxV9rWg4nHWCZvEZz04ZOMWu
brhg7FZMdDQDRfW23VRqlDgWHKT1ibjKYGn0cnHVJXmGKTaekxVp2fYyIn0LGV7IVsATDzM0THnl
l0JZQOS4WL2lt+Co4n9Yamj0xk23h8EAKOSfx9oE15sUsB/5KsODywKO+3PXQGMySwQ0UNIkfvAg
+aqCOThGnw6e/G3sU+aARk32gvWWdiWERMFTlAZyaALjrkfaGLOcckLgmwlbAH/Ay+Sybdr16Z+H
Y/UZEkSwt8pO7liogK6iW7xAFlF32kiAtZAWIQBiYG0IlRC3zHhEqhtJV9dMEh8afOoXYWKP5piX
Oi+sn3uB0Ujf6BQdJQ2PbS/p8Xov2uWsWqgKtkf09Y+sgmQM2UDy6ltxU3WsMMZkAIZHU4kR0Ze0
CQrfxk7hbgxgGwxOP1zGekSorCjXZKEKJxXqOYYjddfl6D9HkO5aH7NLLXsVB3zC6bXSCg/bIbqU
Ox1no50cqc2qUWgvcA3Ua0vStTsOuJbNao7pqmOHPp78I6BlSA9Opo+pqaWQMqYveY+6teodc0fE
8NqZNCnPLZD/nl87ktbLX/CFPwwf/qPo84cyLrr2P/+X+nczFXNdra/hZ7BDuVhQ7IEmVH8Jbcsc
RVuMsumPXd4WB20FoqOPOMXXRC8QVTdUNbpgWTIQJWTEzF7/P59vqLbQLFtI2u1//3yEbdrsdFV/
bOX0yVzItJMUkyz29Dj9QbGvtbTbeosGgrr8G+vO1SfmV6LmH/91icJRM+CCYvn394+m+Fcwdyv6
YzazTlwXjG3vvEzZrLoYWniLIY4CR/Wf3mz/g339O+zL0jFU/L87pXhkjjXffpR/A762v/kD+MIY
FqsUblrH1C2K5NWv6w+nFFU4v6F35PqxTc1cXVR+AV8qalSubv5SONBm8EP5F/ClW7/hkqoRWom6
VZe8yX8H+OJr/P16EraEOQq9XdrIMyCp/cOXSHDji4Cos0vWRDlVXF+fxzYDVfhz7+dj1QQYncyM
/u647W+v+t+emwLoss08w5Fa3+XX+22H26ZUaR7AjoSWOjoPZIMT9NSO2SME4w4XengGaRtBAmnb
FoOqcMXA1gfjtb+wbSo8yPAm3V7UFAkRdNvD26uyv7/0L2/36zW/3mnbmxQSEpp+/DJQ3rq/nvzH
p44wKplc/vwW294/XvPzm7WKhHzmTLH/6zWF2r4KcL6dknWnSkJGaAM0VsVCk0VgI0uVna6tl+3R
bSOt9m/HKZTi8/YMOkJUwNgKbH+9PZQNan5WX7b9Xy/cDrfNr1f+fPn6sX/5gP/T0/94LCywOG1T
C8FfyNAmqtOvd9r2dEfepKjp9q+EqAl5GdGA6+62oUT/Y2871MicX2iAwDvZjqkBSTV3Wkyq1x/4
11n8x0ndDovt/CMJWzDOlogzrcpCx2/AAZvXiw69XeQiT0MiEq2UsO0iLHPc0Bu1gkW4vnB7bNv7
+XfbJa3BLNqrnXq3Xafz9tj2NIYkl1qP0sN2RB/dprLs6LZun/nrddpoPFi9HHEn+NdnbG+1Hf58
0/ULEjk/qcrdVsQasYbN7K+iNh7V4dRn37b6cg6btamxlq1b7brVm9uhIW2IpYpeerFK1SzLLGqO
2243d0jySP6A9lr4OL6y8F05Ydvmv9g7j+24lSQNv8q8APrAJNy2PFm0opO0waFECd57PP18mdTt
oii1NL2fDQhH+MqMjPgNsIOeWi2QGiPo44PrzVu1XqHG1JyeBns4jPpegeEChA1/IOJOyxb96zZz
ik8KvaYmDBNAFEo4n4K1gb78sQi4D8uoytu+4vJCoL4Y6h5e8WSBxpBs5cXRsPcb96DQYgpPFroS
RvZm1opvJxvUQjtPNZrYGVujJMgxopKz6FVQeiQNembnN07o27va1i/V7VBw4hRq1rN7qpEZytvw
YINkXZiumaP4HpJTTJxDImZf354uH2U1MDe1Dv1DfruVxFIpmJ9aVBMF/VNzlIIvAQx4jLpAVoEy
lUCyBbAO6qw8lDwX3W6Z21v1FNCOql8hi+pseq/N0F/BeckwGm0PYukFc52omGEeju4/4L8wljhA
G8j6piLCgg9nuufoJ7lrXEG01Zy0YJ9er8vAm4AHxBdaori+Vhel3gnlAZwYgM6pVeqFnd5VsFsq
EIRZsNDIpxkRHTXn3etiJq95TiAKNoEkLugmtbYgPAvl10c9/NGfSCWOApNMAu39IpGFapuaE4a5
NUWWHXjjzbkmS5Rqzp8quA9aTcW1ZhS5Naz+xVPVzU4WU60UCPKqkbNqGbO0O0MaALwiRQdEfV5B
owrWp1Z6bR7zMYUXCoZtSPRe2oUTD0bWXhXINWzgPDsjVVkbmq6uRe35LCdq7rToLUAGKMp/V6v6
PvzkAQrdRmXPJ6FwiB7s850VLpcnaGIEa20PF/Ywpd5TJTLa+3/frFcIRMNOy1hCSC09rYKH9s8d
vt6mKic7sgZcdYZ5hlPNCbyo7vIEXqxEVZ+LYdhNXhPskZCZ17pgYKLuXN2ui6Met6qmagUJLVKq
DHcVeLGfMFfuTURu3nyv6usoKQ+Qb4MPaLWy8z8ha/1e2+eRZVB+4WevJgKP0jril2c2Gi2wxAec
JiGwvbVrA3RRb6X06pEcxnCTSGTAKOvh5AKLc7WIMCMgWrVsGwKVh2VAvUH19T26VOdqontY0miQ
Z3bQvigmDZa/qUx8L1z5zWNYQRnfTct1kg8od1bFdK7WBcX8WaZEdmZvJ0c1cbIUjHupI9wa5WJj
YTFO4obecZLoBjXnegyPYTQ201nj3hmoJ4Iv8BzMQxdyFnk+8TmQhQcGymSYCP8lIHQb6gb9dypr
8+oDf10WdQc41I/4eYfGxqkafmrq9TfyRarJgohltqrhCa5MBVxdJBBawbUVJLXTdLDTVLT8rozp
8Xh86uNWc6fFDrDKtqRkgV9qvHJn8jBqEobGkz1AAlokXFiXTaeauDHt6WmdWiwpfUIHlVvUPmrz
aVGts5Iw2lM+RdOIQ+GfRoOs9nudVWvfHOd11gNg6HS0e848aLumrSn5kfdR6BUTjYQzvb0tTUe6
srkQ/KSz7KAhmFfaPtBntCMobfKdZTKUBDdEYGQUYCKEXPk6q7bTqFwH+YJGdtagxSuhyqOEJDeh
xlWqWbVSTSq5Wc1pRM10GvJzO/2PWhxuLaxbXw+iNqm16kCzI/us1FwQAWyditBELsfyIKcjRUGC
BFFsF2Th5Q9PbS5VPKNmIxVeyv9J5JxaTPORl3BaVjueFl835ypuVnuqf8rUL+Z0TLX/afF187uz
Jaf/sRFY2Hd99XoF6v/eXOXrjq/HcOsmQCzOQ5YtpdMvEeujmx7p9NRyYAokGwJwwWqdmvRy62lx
8egy1c5q7vS/arFf6ug8s1dqQYQuHaua1W1nAVAkD6UJ2d2q2de1p+OcTkWPqK/DDDii2qrOp/7l
dzu/OeJp87tLVP/85vjyLtS6Kaal8OIDBtc/YEsKu3RCMb1btBCGXYM2sqmTSq6GZDzUMto4TYSd
N9vAnl/UKgh2dO++DM1Ou7xbVBv+4zoMh0mF9+jKqf0sFS+8O9brWX67vYfbv66dWnrWyCv+942q
a1frWtVIqdnTPmpzYyU0X68r5a2e9rEN5FQGgG3VaKE+UEuL8B9HVw9v1DpeuWuM+U5LnTuqs7BA
sx61NRXk5cNwGYXw1VoJZ7dl0OaqkE8tnyavK5uCLD8YTZOOScaFp+1Igpfnr4dUB1HLavPrSrWs
o4xHuXeBh4G6e+RhwEPmTGMg26BhnpF30jWbin0DUsprpGuNDRNjW1fgbIVFsWhQ3d4klvHOmNqN
O9ftYRBo0vRGA5RDBtBKmbRXseQio0gT/0DIHI0khxt6iX+RL879RRfnai6qc/t1TsSDu2eoj3bL
PxC1V8xYAjd2TTqtQTMA4ek1tn4mjXauIr4JuxPKFxkhl8L3hbITVysdrdXWg4nwICymD6akq2R6
OOnrOPJg+HTzfuhJK09y0qP6fBZ38AHDqjtP5NBFzeVoBMAVNXBQKfTzTk5GN1jO28aSBRb7i0KQ
DTKlf5qodQ4RwsYyLMRIvBZVQ8wnt5R/tHMTKxcMVx17bdTJx6XxvC1ynnTHnuyJ1QRdiuGsLJ90
mmDesYyzbBlXqQej5tREbcgqwKykvYu1wvm9TswsgiPg7QLVNnaqZVYUFYV0TNSsWotK1hXKnv5u
HqPh3AfIylgj5n7DZj6839mQrbX6N7VFzeFaWUk9O8R0uzeT/OdFtVWtw44DgUx/snGrrofzwJ8B
2iXUknwL+QK17rRBzU3yUfkTpoOoqEODke9XzZ0m6CP8eOdqnVqE9CzHA/Jf1PLr3NLfRsvc7yhm
/LNVbVAfjNpPgkU7RxjYqdHlwj4tzokNi/PToqa6yEgN9lq5vUbpTVJA/9k1iiHlBTqirm92yqx4
H8dUJAaGqj7SOO1hkiwaT9JmfFDTBEcGIIXUifH4lAaCo+tiiGVV/YWa9DWq1V3vIUsxtXQKBsMR
NcGlEAitEN5m0PvqtQGvFffs1IblBpimCpWkVY+Q1XmGhMVoleO5wosaEjR6WuwVXeu0rObUPmpv
tVgFUI1UCvL/k7V/Sdb6gNz+lKz9Rwr7f8rv/0Pits+/xM9vE7ev//8PYpE8qw4Y0RPeK2DxpDDo
uv8yDOCMaFjDyzBQuf534hYhax9FQqkiaHiecB02/UAsssnTaVvZ6NiuSZ31v0ncmu/ytkhcY/8o
LMM2BZllbBR/rgPMRpEa0TzpBw0eBIoGefjdXo4QAnc6oC/4UCsdneHEQwfa+Ga3ER3cHaJYJH9e
TDCHrR5sY4Yq8KkP44jY/kGPr7GBNtB06OKbN4/5N/UamEg/Z5nV1ZLPNgBZ+sJEdu/nqy1tx6k8
L+RqJ0AJESiFNq9udBf7wUB8nP3qokXiLZTobPeg5foHyX2olqvZGw61Bu0FmBakmsOS62Dg063I
gsuYhORoOWcziL0RwEmME3CPgjL6eda3Fl2DFFpeFFxzmJpIIQ2CNVjMG3k4PDrXgVzHHinkClGX
X+U+wF0gkCeoR0Mmsv3D6AdrfUGnj1N1WFhU1oU39GqV3EUesq4McAoCPaQR78txN9qEgV6/1auv
gqP/c1E1+EF5TfIC1QUzBC51e+u4+VruE3O4EDBRMDqIu7BvqQFLaRgroInMfM18O6KD04kVdmm7
NkSo0dOv5T5R7mwb0CYR/8pmgT1YSEKolruGrANUPdfUC1HsSMG29fm6xjGzbjDZ4L9FjF5RHnx2
2pr6L8eIgWPXEfwM5KRr/rdG+TycgZEVmzH3EVUCQ5cc+6E9CAsjchbTeLyt2RukQrqWpx07/bsJ
eSeU5oTi2m6PoiQsaw9pwQE4h7ouTl4bhGs/blWeDwQVpB6EyohMi+EgNwEbVX+nAxLVLdxjs4Zg
J2+A44iqXwVavJePR967PLlaj9wl+hk7OS8fYSDn2daW+Qo9pyS9x1B+PVvFo0DX0myiFtU30CZm
qO9zZLl7Mg8hRVOH+aG8Scx76swbqKtriOMxyArEqrdyUe7cGtMKPN5h1huiPobuGDyIZNj1SY56
bHGU64MF/ZkhQEDwc8w55HHbdNjFiOykHE4ewmTeR/qkgGMvr8pBz/yff/VMpPzwa05HQBExfSLz
clstD7uthJSEHnapQNosNro7ZCsRpoEzyxXIfxuzneN/MixtmzrBYajn3UAWdpUM5XOeGCvfgYzg
IM5T+3z+Fyi4r3VQmc/DlCO2nX6YtODeD8EZQPL6nLb5NjNgFszWTZBnj2PlQAhBGqzwkBxuXaR9
3cu6QbsI2e4uSUGEmnjqxD0eHGjgzPV+xE5qBQLyPi0+mi16YVoc1OBwgIPN+vi1EOEmjwqAK1Kc
RDOiG9DNWwJwvrN+i7HXLcHxunLabV8uPEHrmkbs/wue/zdrCClaSzX9P1c8MVdt4pef+s0f//Oj
4/T0fyHW4jk6JEHbkf3Wj3qn5/6LntSRJo8mZUulvvuPNQT1Tp0iqeeYuqPbyLD+u9s0xb9sOANI
8kpzO9OhgPlfWEMoD7G35XM+ZVtYwqB2yqwueQhvkQMhZJ/Fq8r+YKdZt6nzJr7WkjI5tlV9jZAS
KTmEIvdxrqUXiObzCzLrkkxfiq7OjaiWiKxhf6V1CJ95FYR2126KC6lbD5WVnqcv2rPOGC5bu/YO
DHTqvR8Nf0Mf/OzoZduSpEAdGZcMaAwOUOGfb6GuwwVB9anb67yqNXJZu1TLTVCZZJcL0ySxV5ur
3ndfXMwg/0vkw+vJfaAlukscDPji55MzeB8MI7ex8q0jPCjKfZ3B+WnmaIv9wrhCCOy6cuh8UgSr
AjzPXnEIPxm2/An5oc7Pa/Mtx+UbE7I6//b9LQb+8PSf3T732htLYGRtjOQSJds+d0OqE5DwYnwW
6E8pOSF99uZb/00kY8A4eQu/eD0/dy/4vCmYe+/uH3+aPs1sHj51GOy/m+FDiCAHLpy2QcCFIJ1l
dWi9e1jKACZajzMayDn4SwBeuSUVRBrtL4/k91cERlb+uBDJfvdEOlCDgVV1Uv5BOCsjmaJtQRR3
8ZcbfxfBceO2yc8FtIBAaRKHl58ffBt6FvJhAZYii4EJilfCr4D3/lgFaOU5XYiGQxFcLS1ISHMw
Dv2ojTdu06DC5NYmsnYi2meT4xyTWHj/HSRGXRrRNgxziEC6I1lCb78Jux5MKzK6ft/WL24A5tTR
oq/4zCI7FdzHQtfRLYUV/OcH8utjt03kCgF0oVxt0Gr9fNIgAjfqWSXyL5Qt0eH3s3Wl++X2z2f5
3VM3CZixQ9R9An25/Q3QSfdaMzHSlFsLYXzgfypl4UC8ZpZR/+U7kl/um5ZRPcW3p3r3gh1M3esQ
GcI9Mso+xAbStn3yUiVptcIPGQ0dIoIYm6w/36D1zqpHnRYMimNbnuPzAb9rkOcoBXo58oM2Xb3H
iLArDn6uHzHvzSlHSm64fx0lc39ZVeM9kgrJdq7RMkVvaVVpbgo90ba2I3qwaA2ZaNO6Addt7hC+
8zY4w4+reUovanvSkf/zhy3B4vcmtJa9FphoMcCcKZrwews55zCnN41Xoomd2mglzGZ8gSp62N1i
zv5Z1HZ8+Mudywf67oFbunAhxdmYXf7y2Xpt6Jjo/XT7zOzSnTHFt1aHrEcUcldowt12Mr4bB23r
Dv493m/Ab8R8MxZ4eE7YtoKRvENsvSbkxH+td41V5ZUjaktJuwljwrGBj8UcBn3VIlq2zuzyCqHM
QwWor64hyyymdcHgMrmc2q9xjpRtiCrhIfgIvBrl5qS/0Mzk6c+3bBi/9l22hQK/ZPSZUKDfW3wm
fuaki511e+DK+bbvF2CLeGpj+c3o5mFJyhSIqKetqahMh0IKEmr2dykyrnfxrloS7SIsX4qUv7r+
SYoOb1Br+hQFSD3HUm0P34GdgzUlopgOqneZe+/32A/qXxLNix7yCfXu0ZVV2LpnFENr1g35vBYB
gjp6lx9zv6X8p7FNJPntNHi3flk9QO83Ushh1ONXeINfmp2Oe4i9FtMxWRC2tCLXREcQ4FQ/3GIV
/QBHKp3Ag5d5H29KccdQ/sGzs7smse2D72jUX4t+2w3IJpTU21PI0I3Q3B1qzdamNEf6URE/wmPy
0IryOnDzXvhgIXDfu8M17kckFsEaevP4da7Maq1VBVLIYZ3z7FaZmwKuunGpP+XaAVnLe6Fj4UTu
/Doc42Painw3VQ91DIB3FplE0WfnQkdfN1m6FFuAxoT1pn0wShfRGf9r1NhfS7e5scW9U0IFy2v7
s2k492IRHyH1hzIFeZZjFAaRzHJwDeQgzdA/OCHmwImNpQ3IG+CYRo10YoO3YDT/5av6teFCn4uo
laZY+I7rvmtBpja0e5sxxb4HZFHl094bUgSh4+k+mJCVgNWyDjKESP/8Lf/2rDhQOLYuszn+u7P6
DV+Hv0jVJf2xtcbbvsy+97Alp0V7aET6lPrOxz+f8T3qlabSwzzNc7EP9H1HvOeoIiU/FFrWE3uJ
ARn9NKdtS+4arWu3zbPtDsvWR16pYwRa2ctfUji//nAp45syPPd9mfZ618eGPU5PuKhyu275sWrM
XTKb2plYUg2WPzDt7uBqL9oIVvsvNw3S8V0ryYkF5tz4wmHa8f7t4jWsAb7mOYvevfL5hW2tPB8A
EszTGcDr55wxw9oe8BXIouUKZVngCkX27AyPiNUZf7uaX3t9rsYzDA/GsgFt+d1bh7y4GE7ltxir
EQXpstkIKyUhiXeBN/PLHFvjqgV0Dxq3vCZBtAHLlmzzaLwvHcgDNrSSPz8h83evhngYyyEMJg3S
kTzBNzFCXaOFRsGn3ZvAT9dZpm0rmXWnxP9YhfP3oR2dVVuXwQpMcUi/lz3lVvlhdgP9os2MT+mE
BDb64d05VSySZr0hoBZhE8Z73XR6eG8k5mWHXuEVociwh4gfdEF+WUt2sAjQaUw59J9vSYU1P3eN
OLFA+GZEaPmM1d7FIqHQNOSN8b10xeLvQbGF/ZXhBvm2oNAEJQhox4DKyHqwBMqO2ZQelpbEZWbL
H37OaK3VnWdzIXTBBLtFKGQzVlW3cfzW3y7oQOM/nu10G4JbGgbWWS+8e90ssdpyomUzCSAvjX/h
w8k52CU3HIqz0KJbnUAwhTyjMgYq++dbFu/8YtSPm5ExGVKw7TRncvubtxgYDZrx3tjildkiWx8d
IhdcSQREAo7rxdDVGA5E4iwatWzdF4D6yuh7EmuIphLwD73QDoTnpEuCCR3wGqYyz2aBHjab6zEp
P+ZTjTCLHMx2kB+77IvmjQ9NlHnnGdDULYQo4h88TPIKGqFpQ6OwzcoCWZOeg9QNMfhsoUzF8/PS
5hJ6JjA3DFprg77m3Vg6L39+Girq++UDePM03v3O8I0fRVjO7T4EW0Wxcm4wQTBwwHHzEfQbSo+0
C9V6BAfsGEMiCZsUcl37YUi66z9fi/27lp4AnE6aVshw3zd93oy9xmz37d7P3WE/YjNyFGb61Af+
1qmN+SK2BwnB62XJE9VzPTOu86lMr12/OvNxA1+48IsAO5WVXfkdQ9X56PqSSbtoyyqXMU5SIPUq
0i+2yUHiunxGRWc480OMqYIarWcexj2HvceGJdksbpCto6FE2BNW3zb34u9Z0SF975rXHQ48WAE7
H/MKbSbPhzmG3PK0h3JO/K6fIZBCQGF5+QafJCzT/Z4Mtf5kieAZdY0Hp0/o2yt/63b1U4/Bu4V6
0kVckx1swhfPSLLzvzzbXxt3APCGEMTADoj3d6/ZNin34XgG10ykz6BESoQHqFGUCzH9n8/0m0bS
YQiLaalwOep7+902wwS3KWG1YbjxPanqde5WB5rOGw/cFwo3uDjmsL9FIe7/fOLfhLzkwhCowKmK
HCrUoJ9/2HUAyd0NbJrnwsbYCc3R3pvEWdq1X00LhvjiBRvX7LuVU0iF8RDJ6RznasqeiPOnWbmp
XO9FILy6X6rJQX27SbZlvAscdG7+fKm/+dBhHJgOUhgEFwxsf77SDoCpCTO13RdRKM36jmWbPCPN
ejNpNnIr8ffWLf+WzFJBy7tfOhk/+AxIuVk29q8/n9QfsJWPY35dxtBfQQjFfFDboACwWRz3Al3h
bm06bbXTfOtAluGDGXhnZgstH0wU1j8ljuJW022iqBuQ6yTQXOL5PjZga2l/C4F+Ha/xIm26TjRM
XPGLREjcd4MdDbRJo1d2G71yUdRK3QiVhzTGfjn5/ue38dsvliES0iak28j0/fxgHCyVQmR4W6wr
L8fOvBSCs5qFc0XjbAFjdkFyLFO20f72wf46Ivco1BFMQ7Hidj3x84mT1ghLQ1TtPl+6J4QIbw2X
0SH0tnQdTc01w5U1QJ1hm05opTshUI/EbjfRoDEOD8IcV+nWWVsIc+uonywLiJM/Pxjj16QIF+gy
eNT5MeMX/+6TQbkaylqb8ovSxDOtCmamAlBnWrWXjBu/RTHR8SC8nYP6tefOdxUFhUAsENwa6o20
Yt+RJP5h5fcfM5Pid++LCJk3xejWE+8/5C4cAtPCoWuP2UGy03OsGzFfPMvaJdmAT3Cv2g6TCRxT
9F046CFWsNUZmNWIIo2X38z5vjDt+M6apm9YqY13PTIViPO2V2Fx9PE1OtZedLXQ0lzUft3jo2IX
+5hA86qgX/AT47LzkBKLfQjMSyX9mwZCuFifQSw7/vDU1pdFxQghnsjwnLVd95xN9selz1C0thL3
0azDl6WOt+mAi/pYRNNlZtCtob5fXSCC2dbEAH9+jb95Xgj4OA6NsUssbbz7viPNi2e7cOr9ENpr
a4mTLUQgjGKKHjX23r6Po/7W0ZrvyfjXJPZvYi20iDCq1OFPed77JDbkRtL9jVtDRc/cQ6L34hBr
AbyHwEoxcXGMs7FpzochHwHDk9+0rNoGCWn992MqxlI2+AFZjfilZ6iQr+gqT9R4B8zXjcix1Ut1
fRuP6Lq6kfE8eQUs87K4SITZ/qWt/91gkpOTzWUQ45LLf/crNxd8YSHH1/vOnRF4kRher/ySVGF4
kYe1uY01v1iHC3j+IcREDnuOP7/+37QyMNscH4lsxxC2/+71EykVnR/Z9T7rlxxSyBmiuYnXtiv4
8eam0f96xwyFfjOWJKbUIbtBd0OE5F3D4aWi7MPF4JxD7n8pTaUi0jk3E0mbXdw1d1mBqb0x1f69
Zns6n2HwgvhAdHShK+3DKfBvEu25SPRo2+doDY5xjBb3aIU3vYnJkAEgMiwRqe/cKMbi2dIePOS1
Maa30R1p0wstnVy0QDqJvqjuzCh7audhXrttkzx3k7+zoC/dYtY1UkUobXpAnWFvMcUPRVeN27jK
w0NuTtZTKsQXTJnsLbzegl86mv+hIQ8kjOA5dbV9MqwNU9c/kM3R7kVAGOmO9mOMsvUZ6a/gMogz
qvVoltzY+tDcLmaAlM1o3VLYqB86lEW8Hhr14Dx5KJUuRvJtIK/fjOaq6eN7lxHELV6DmlSDQgEq
Lxhze1Hgf0hcH9+ecD5GPWaMOH4/toURA3iw/I9Bm+DC7JakiEwhrgs/eySS6c/ARi5Xk6njd90b
513nf2YQlF5WeA1deDiKwan2isdpTu71JkRICuXwnW908ydpLJLP3fQsSjuj7TDTDXJ98SqVVnnz
3Jd3Sex+NaNq+aqnxi0KXZ+6PNZ2hSniy9ntY4rS3Us1t9gF9CNK915e9luU5BfGeyDJgEEwAuuy
pdnEaTPD3ccNB8UPyNUZnJcFaZMLSm5PnZb0e0MuqVVutHh4qYt8Y+lufEXPHl91Zdmdz6RJ1CrD
q+zzzjP3meSNJ3JSwtl4nVPrAqyG20HyOTC0SVILteO5di7U3GmCAyGl/5GcnGdX+Q6lGro9XAvh
is/xZShQ8B9DKERhkJbHaNKRpPC1roQD3nyeHIxTYA0AZkBSUvIHUCrI82ybZSbiVEO4XGs4i11j
yGCWQX2t1lD5m6/jLBEHb0kPZeNcdEVg35wmddHjv9mZV27eRhu7TVH9I/1+aNFdJ8atxMOUgubo
3BwMQA/vYgzQiE0ZUp37Q/048wZ2kYtbToa9/J3Au9OYC+NJi8ry2EaMZTTCZL2qtA9IU2gfprK+
xRunuyyTQrsxGnLHftztg0mzNnZoB/chSsnnUQsbWi3mhPiXMyIUsODOmgHb09XkpuMNYQJq0RnC
+0nc37TpxtVhhwD4vK0zH7VBbcrOhqoOgJk65S7RneRWlENyS4Jp2E4zXszLjPZS5QzR0dLj4Qgk
EpFafGYfsznJ9lVZuXhamcGjkwCkLUSHfMzi7VtnWh5nYZDCCIflstCC5REQCHh2w7/N9aZ5zD9n
cqVoowzruYIfQ+Xua4YvD7hWzXcOfn6Na9QP9dzUuOvhnl0tVrJ1yp4SHUPia6eNrWs1R+g6MtZY
uWBod8bYESMls9VcuPXi7tw6/ayUIVyvc87zCNeVBZaX6ILyChBIuKa81uxtI9rk3MuDzFECV/FQ
GLJDHP0Ky7jT8yJFBPsGb/Z26y/ctj8E/sMQFQ4ic567t1JODDA0w1NurC612VyOU9XuWhM1eGwG
qZ4Ht90w9J/DSXwcsAVCvKa4dkbTuipbvpPSRE8WebvuskXDVThV9BI56OOYIrTJQej1rgxRgh5Q
KWFE3eV3S97fzt7kfMoxowJAgrCXNmntR3t6RFQwR+RBbK1KI3FcJMM+yGvvUx+d13BZPlP/nXZT
s3SHVgvTjzbmGK1c71hEuVkF0W6YaFYtr2wfHKHNa7MxEbmK0B5qluSxmOPPNCTZ5wKX+6xK7xKz
bG48HAIfI0ynwjh/nPqxv7W8+DKaHytRG/fIkpTXXj49hKh2P0CWSq+STvuqljIRx5dFmxWrPCjN
zVhovA1yr7d0MtBbneAOSYvgbu4EEtPRIo4ZJdBNlZgNKvZ9t1lILh0q05gf/MDBJQdlTept5fyA
EA26Xa7+ZcL6AYmMpL3rp8i49EX8oQGwddfJiSFdE6YSjkcYpij/DjZpZ0wdzsfCpEYlF5O+S+7i
oto4o/7Zl2LrtTe5h9HxP05WkTJec/gtmlhSasI9GGEaf2m/8aLHw6CNPZ2PJ24Cx2U8bm8azMuv
KMshXQyNDtOmjjLF2NR43wzOha15KLp2MWr6cThfh149X6u5ISKQKdMM6zMt2c0wkG+aqU1vJpi/
10726NeAI/PB9kmNocGrS13eCsDXyq2Ry3U0B8cLiZv0a385+Ji2HC3ya2kVYdXhlsfQSKujqAAg
Iu7g78c5WfepXewo0ba3ZoygkwWJ81ibXnXMHcFX6i7RtersSsHWCJvPDUnX5UpNbOoGRurrex2H
jQvh11svhOuHndTzEndHJ+rybVJ/K7XhqxMY9Dnk2biBow+Ovofsu2NEjW+QO21j0YUYmqAsYxf4
TxVlfm7OmGYxjFjZIt5qg79HYPolTtMPaRqg85bNu3CJv2lzs0djBG7gKLZFK7gK4r5harel6x0W
+ICrIUgu2qh96mrUqczmJRkuBP04A5j11IlPCC590LU5w/igvyWc3xQTkBQXL6nVPNjhpiaG1HJx
4fXdkzl3NwtORqRDrjMX29cIR5oywG+lRjTGTZ88RKbFYn81zWgv2ng/mefoQUnT0O8Y2F/Npvey
dJOU7C4ReUK2pnc92H3Y2E96V60pheLKFJbD1u0XqQWNK3HkJ+dGuTz2s3OD49iC6mB1ljbLmTVn
t0OxEj1DpqwazyaA86tkMnZWsezbWNvOg7lHgHJjZ5Qc3Vma995W4Lw3s9vgBVwJMpD5jFVaS8hq
c1tVQaysp8ehGxCDqR7StB7WTmJ/SISODlEr4OwPAVGBTb42yPGzjr2vnpHVqzjOI6nzfVv4wQdn
XuqNNs3Gvk2ITGDRyCSjux7JxtWld50lKJgvy9hBIszPuhbyhuUM1Ca163ianuPF2dkl0vt6M3ND
lvG5qPQrUiVIlHn7Qjc37sLY02+Xl2iMNYp/JvYofF/0ScMaWyPYiA2KSLNWI5sIGwVESAnG1brR
G4RrWjtL1gPus5n50ey9q7kF+DNgvrRN86zCSTlpgZDWV0iAFTt9MhqI8AM2IpBPkas0r2yNcUTR
VDFgUNM/zg5NgnC/aR1SPKVnfdcKS8fRpURCZvGv0mG51VufETIo6FXg4BJoor2eFl14QCwhXpH4
B74f1WA0Y63fSjl0lAAu3Wjoz6coQg/NQuNmLFH9jh/gDnVSBPqcTOD3glRyCE627fNvXpJ8t7D3
W40ora16IgskWJtdmvOOxdA+wi79XBsVAIMGT7cP4jrWKEaHPtKQIxr6EwTfVWyiauhVOgAGGw2d
pDvilwqBttpAwMwuhyDcLabzDIojXHW1jcilgylr3Q90u4azMRLInvXcXViJyDaJPn20DU3bu+N4
3VSDtYmpfCInNR77kn6pGtyz3IxxhpE2MlhtnLV1/7WgA0yqOb7t5uZ6SBBz7+PI3RR1NR3TcZ6O
aq6Vmm0hLnuQ6zGuaMR+XMIKVSELSyOXYS55RtuoqmPmCQ0oSHT0C1TOa91ttog1YiaskzP2kmIz
IOl/9PqwAWXQwpwpbVLwamWfWPWx6sILaxoxsgr7+mhoiG6NlV5vdD+tjybjGyDrY2Xu0fXCWJQT
1mKuXnWjcgMCaNp4UCQbEuMlWtbq2qN8KnBsTL5SGoiPeG7HR4exO1Jcbb8ZmsGkuQp1fFHT9mhL
ZfA6l7CPZlq2Q+xdlWl6MMMGjlaQfxnCqsDiNK1X+dCXx14+hDShuAAu1qaKovXHyHbnQ4m9aUSx
PZ/M8SxHk4wikNyBQeC51zjFCmMbbeP5/QFnDNQjx0BfW67ZHtUEa7md25r+odEwdIOaftZ0tgCi
lmfFOouo/9eNVxxjW3tqNHz6WrmkVjEEv4gLN9kuDYqyZV0cFzCxR29aPns2wZLVAywjEVVtewfr
pDJYILUn8inXbVtioLcURy6vOFsCfvOo3Z4lHh0/TghHHL2yYyrnjDHaL3bUAcvuP3pDUELViQII
OkzKBTUWURiPRRaCfG4wt1Prk8ynqVSzI7bipOncQ13M4XFOU+QP5ZwfLQctdhgFjWLXCmM8xNWw
d5taYADS1E9R1U6710UMH7Mjn1QPKc7GByFilAc1CvnSBMMkJrNm421TPmVlmL+u9jrhrQonaTYj
zKNi1wmrZayB1nne99p5U6df4G8HW4oZHqycIaMdH64sKXUeuS0WNHsPQUBqaPpIxZN+DbHSfpN1
lnYweOMrHAvSg8EIDq0vRBmWTNsAtPcuMzJWl9kk/bx9HQ0+rTL5kUNMLlu32YXRt8UzgiNJvgZH
Svyem+IscWp9Zwc2g2vLQ2TAX1B5QflVUHvQasaqWFd+HXu4g1DFE8De/gvO8VD5o2mbYs4+jl2x
Rmkv+l/Kzmy3cSXNuu/S9yxwHoDu/0IDqVmW02mn84ZIZ9qcGWQwOD79v6RTwKnqi0Y3UBBsp+2j
ssTgN+y9NkbXu3MKniVO4MeHS2aL7vggZLiPr6LPxjIx3F3Dj68+fPJOa+TEXzOq0EjhW3Q93T2+
bqW1wUVx91npLhRUBCf33/94ePz6x0f6aMFSDfBEPD7967/z1+PjR4Vm1OuqBynx1xcf39U8nu7j
w78+lx4S/Dtt4e/nNj2e/OOf/3omoD3eHHPx/npKf39jildgO032mzAH6AGP/2qhObvOmbhNJxgM
H0SUx0elCYvv708fHz2+9t++DylHGSLL//74+uNhfGBW/v5Zoo9BiEzp9fElnMPLVlbio1M1rbJP
PEMV4Ep/fPr3w5LTSIul5dV+fMiZDhb/7s/zS+sA9Eju0rbDgAf5diNFexp0zT6joXTvedhdWKi8
iqbKIFlo8vyVft8FTvlsg19VX1NuqPWUGETIV+5vbkTNSudwjgqZ7jENLht4NtaTmg1CW+N6Ors+
nTiu6LCCg7CSHZYKu0F1PyKwMovxE2yjHi1pxfrUX5jfbzSSNdaZ/uHTulxTRh302d8q752KLd1I
DvJVWy3euqsszPQ2Z49blJ/dpC7SMW8IVpB9Tlm5idP4TTCxX2kuSYc68cCB9+QYeiim9iOekvIQ
z9g3wGfS/cfqe5nT0vUwaXOSpKJKZPtULm6kB863WiEuIhh6R2v1tMxWmAXkGHakS+IDNSPLUKdS
lmrt9+R+B6j9LDceQJqSYDiyBCb+YiOHWq4Hr7onG7Yf2bdxaG+ZHeOXIpi9DpInS0xPZi6+yL/E
Oor/hPvn5zAYcZQqGg/fUpuhs8GxtHQVOVuECYUFjR3DImYsTMQkFdI9VEsbtoYQ/okM6fepv/Z6
/RwX7RiRjAk6FS/ZExDnj6HOU3g77Z8m6V801c7bXh+bdVZPxyRPsWKEWiU9Xtm7LLEn2UKmclu1
feSJOjgmEm1CRm1k1KO2681Pt46NXTp8T5FvPSeAM1dNFp809Ckk/OznQaBGsvRTAKluWwR5ts56
QX409EECzTOD2/Mlb/4QgAeknRY4NJwEJqwjyjXB6mSd6XcXcSIJScQoXs4JWdFgkc1OFoy1jOKi
aTLZdfHyicaxuHg2tmlb+sdqmDAoO8N4sxCeZVXzppVNd/RIsGPXQeKogd3qXGbNDpaJvp+LDFtX
9arxFI4Oo49VEwPzhoI+bRe7tEPh5fGuM5tfdLfDhh2OiBLPHK6Zu9J7Sr5aYy3f9Cohz8YjoIb1
JoL0lo1i5dEQCnp3RmDVVjId4B+yFxqaOcpYE61gbXfHeLihYwqoTKgNkBocXel+H0w8agWGFA2f
t6Nv8r7S9guC+nU21fa+cuvmVGcNdyJyJyF4MrKNrW61MElEFZW+ezmIyXIhr9vKpTwp5kOdjzKL
PF+5bhwy5vzR/zEZTXnwPwrRy2sbR3ks8/XimJc+YcLQTVq2K3Rx0Q3UH4NjcPSnKUku81CFrtMF
EdrXYJMW9s+xhEHc2RAX04x6H5MZaAnKXyN7sybEpVndk1ktaJxSQZEqkxrubluGmlZ2TD8ywCli
HBljgecVTf/kmKXcpvySgDnXvu+J1tYJLO/J3iYlD7Rt6ZuX0mQtXOg2pb2LsTgWHMyl/uuuAWs0
STHCX4e+jol+uXzVrJI1kb1rovnqiaMHrYKvjkrejSoXuVa1wF93gorLiJ8PJnUP/0p/p1kcTrXT
bim5xSbNAu+cjiCf8QC3OMSQczqSnTRzvxM6J3/TINjm1mnHoS2neSeFWKJcZcUmNsc/WSbmGycg
QhiiwFeynQgQKfIWy/YAx3Kp3L1GN2eg+IbOmV4TtyUpdKAAs3Tz1YanHlb4WvbC6O/BSFqwm4f4
2Pb5CLA6T7+pyfoTO2fRXLqcPQ4BedZ9Epw/LcIIzqmw1tVCNoohAc08rqLRakcyg4yrl0iauGAg
VNrzIteakWVSKJ/b+8O4zlPbOXi18iBLBXaktfLUBU1x/uvB5GxUVvAVtykFFkuIrU7yT0a/ySw1
8tr0JGpkKk4Gu5l1oMcKkOEg2GtnLPpjh3D+SEM5bUyf/UWVxCDmrRrSVMVJda8mzciRyZ6cxpKU
iAo9glbjkkzGbe2RVjXX8Fsyoq7iXq6m+pdtwMptrCZjTZ6am9duqN2wRITFaCte96mfhpB1EmSu
nNYawUKMiMadrfe/5npJ91488LuqtRYH4KACuFF8detDuNo2Paxw/4651j1VHjOrEET+ZKGbJd3v
sRp+m/q0BgLKXUOHjyGn2qBOnD+Fae1n14rmYnaZhfqrSWrNCZVzNFDBPhmAsHN6mVWPdHNl9iDh
uQf9yMzEDqGyvy0qP6cxS41krPKIXY7G2w2jR9WLXcLUK0R5JWfQe5yyZargzNvJO8NGwsbSAO2O
Wa/INDXZ5gTyWBfAqcyoViZnVM+VGfA7LY7HK4FVqzm9UqaOYdPD2MMNla+r4m6QzL8z8sZ8FIR9
bV2DxQ9Q1nolI3Ui7LxmvIyJ6KgYyMgiOY4eyy/nQ1Bqa0/rp6e0Oyoc9MJU/rWgAkxKTd6k1fwm
7Zs3nT0U56nofhRtnkUzw5dQ9EPoMDXbUieTuCYQxkkQbgRyG+fUpgsR8L5HMRZHGGmsDDi0N0li
L+Eoh8OQTuZ2ZlK/dlA/X0mY2HbW8GwsCfq5vAVycLfEDE1mbOd3LB3V88ACCUdmba+9uq7XgpFX
KGwEbOTMnSY04vshKf6MRtKsLcMlXDgoWPCU1kdZBmZkj5IzllnXzpBLvFXeSG5FJ/fMZea9cycs
d9JbD4pYJq1asEv604fmBNaxVXlwAoYA4QxNJWosk2XbFIgVaFt1YRSgn4qyXRvgtZ9amx42ns2r
EYjJJ2Rb5E838F3kbbBe3SVOfmcbGzrofncydzi3JPnHz4O0qm9NmWxKUFtPaBTqb2jji9An+G9j
9O+yj5sXJ8/785Rm71xu7Yvye8r6ewRdEH+ZQ179yPqhPeqNBlH3/inKuGqjXLM4WIOY9mnJjKH1
QK9No/GlZeXRb9RWBtNmaB3vRzV3pJCzGkxSj151FtPVx5OHvUHREzBKcuI835lmO27gqixXiz/z
ysntal/i1lzP/KIo0MqQ8NKfDny9MveHW+OmyYWd6UVN5HNnZb9jBGUgRyu/lKMGqL8yCe1K/yrU
NUfEf2rHDwYS3bmAP8JGDWllShh2XgHKJnvP3ObZtNeNrufq0rFvaNCMc5ZZIwqYqELUw26LsnO+
s/iCYWRJQvNSJ3G2s+5JJjFlyiMxUjd/ZzivnXkg1KBMjK2dxTS4sfppWuLimpW4OAbjwrhS097p
lj05DOGUYVYq5iXUmtR9GnInsmdM5Sxtd4Manx3bUZc5lzp3EGMICbo28cxzd40JtEC7l0aWrgen
sqWGHesf0kwx8jK8RFUZ7KrG/PCUbu2DnKRT684HnqytOxLq+4h8Ldk3AVcDvdz79qmakk+sdQxE
PW/cFvniQlMeo1IX7l5BwgiTUvVI/N0eTKvNDTeeS+YJk72zREhoULpij5JfB05dIzOcW5Y5zkqP
K4947NwOzZqJCBnE5AqZ89bNbGutj12/W8CM75Hy7Je0NDelXyKr4qQYpRtajKo2joD1KQtnXrnx
/Jq2hnO0cCwQfHcn5E9VENa+LNdTlzXfjLLawr5CnIq6JWrcKgcNFWSrBL3jNWA8DtGsmzcQcwgw
6PacSBPSD3dg8DGkz74NngBZdecEn4YdD/vBYjLcWc5KzRlF30jCrUmXvW4AL4YEK9sbvbK1rWn3
Z6PQ5rDqSfi495/HhXYWuSvw9snJfpqMWPe2H/xMSP07S2drpHn6lEyYRcoeviyL9oriwmOi0tDd
0dGSqYBY25ra+jTO0LlNGr+8A4WWOjKysixChIni3J32cUGmTNt5czjCStuMxVOet95FtmRtGqQr
6R1pD1J7Mya2Mp685XMbhyRu/56pFU+1gO/JcO3k5/GyBaAiIl6YeCftt1g48RZntEYG+p/Yq903
I//dzFW8DZxpPtn+4O8lACITCTM39SI9pzUOGMOuv1f11J1jVRjPw/jSFCYGCGQJ55SQvEulOEkY
5UcFgpNblfaMhwjVPQ/lxfHp5RL4iqzCk47KtlO3mArmay6ld9HIsDAGB/Gqa6Ea9bXhUDaMF2BB
yZVXLbiJ7g+dnSgifIiroGwMLoF+Y+11qmZ9l0hR7OSyvDSpyk+sKOZnaS9r2MP0Gg+numP/aIHt
3B4PjO12eWF+NsJieaeXcJPkPY2rmzEDJfPLEufTmfvB8GwPOkCf9OfImJip9cCGhpACGI1Bd176
uKIv0OQGNRB/Vqu+Casw1prXj4yGe3bsS0mcdIn2GYSDv6diaJjKxZIohk3vhAHaxa1dW/PWc/U6
7Ek1Ollpt1WFvxxrBsXbzNSJsNKZeerawDrHYd3cOmlkzPF4K9CNjCwpWxKbTnhHp0OQIN7OmvEz
a4lpsoj03oJWmA4ODavIQNYMaYuttgIP2KdmEhoEg4zGsSiT5lvtZOsWtRSmpdNc4v+w6jSUTkOs
fOZQv8dpsFZanBDdW5NCY2WkC7X3CehM5Erzg+U7p4hN9tGU59XGzdR8tcSs1uxHgCKWcU+kWS7X
6cwyyHA+0KJqeydt/GgygN7dB76PB02OwbqZ+MM0Iqtu1Sy2cFKMl4Er/pAPxLAWvT4c5sx/r+Pk
U8O8+VRaUG/pmvaIqcRqjq2RkrFutktRVRtScfqNkCab49ZN9hXEzrWsWjDzC0GXTjNmjP+Z3M3z
xOw1ve/4CchwnFDlcRepkeqwzfwfS7ecS6AAKyIQ5BEAcMNSpP6BMVbxlgiybaoZH7OtU//O5XhQ
9MRRbvjtJnerm7n08lIN2XSNY3GcZ8PczJXlhDWnUFSPBWE4LnkrRpu+zR3hV5Yqu62lIeCL/ZxS
KB9JaGEicXWSX4H51XqD9RaIEV2fW74LDX/oZE/5O3P1Zh3zFhttd09j7XJ6Y/gbU6tFMmDJMK3G
l8rI5ZncosWpsqh3lbvyOUf3WGCYDkSFGrIdHvuXmlSmTRyYFoQjEk0c5bvwEFS/zwtoVwog5aU/
6pX36feA+tM2JlTWmV9st7L3vSIsV+8QK9xjqqqajLtGKfoOH51Aj+ANqY0iGkJzE9a1yx/XRoUr
WI7TPTaCexwgB6Ep6JrkWtzx+yoRTRjnpcSw4CFZpysqVIEoBxEec62FdIuaPAtL9vWmyIxfLfmY
0MfWOD12tmqCqASxC/NE7Bp7FggNSMBo0JlGAGh3Q900sJwQvRfNZvQTtp9N5NrC/hr1Pf4RSC76
yokz60kzDGBYrbYTerkt7rmRUG7XlRv3Z1lp71M1/U5MZiFVD56iXuYJzIxt7IU2X5fBC86NVsiT
IZS/QU1VsdBkidoaRlhbZrblfn+/dOs14BgZWtOPXJiUKd6hVRXnvd1upNu23OpBO9pB3uwsyqls
hlc21tNOWTjk3dhEcslIhloCfV0zrpVgm1uJ3F8V91DfXmNSy4yfJhU9TzPTyk3+pZTLfGj0Iiri
2TsmTmgYHdpxohw2Xs3wy3QCBQooM4GZ1lYUy3ssBPeog3DUH+bhpMZaLZAT2GDbkSVbWYhfrMnc
aE4sxloa1hqqoG1iptYqc/Vj5ZAYNJHf8NwyXJon9rU97oWjNijg1bV6JhUZykCRIIfoNfubqn95
EH4PyGAJY6pm446QcXb9va/XGKwNJEfsZuy9ay3DteAwCsdzmzNGb6kcK+8t1QKf8WJTR62eTpu2
WQj2jCcv5DQ88mJN+BokvYneWtehNg7Y7wC62Tq5oDMicYl3jrjnxV6naWedbFQ5+2qsngJPiVNd
E94qOykvnkfN6arpxCG8rKa4CK5lxhwkY7aW5a2zmjr1QgUlebNaiGXSbm/5Zr6x8fKz/EwIDpRB
tOgVcopp5beCwNaqlYQDLS8Gm7L7RMo7GGZZbexezPTU/OHGZqb9d7WYkafx0haLOnDCHezZLTDd
jL/60SReJoet3FmM99KtHQfp1mwp3xJhfKSlIuXdrv90NO3R1NTxWhOfNfz7ExI7P/Sc/M/o3Edd
ZlLuciz3jj+KDRQm4of8+MM062ucP+a2DLJnkz1Zl2L+7XlXkwfrEledOuspYP8CTrtbJ6rRjp2T
U8hiLQTjUtucs9Une16arIryJV5y7tsDwyJfyxksNNPZUj+ZYaxzCpE3b9zPSnqHApT62nByXh2/
ZStKquIWAz/IQuuX9HI9zPSUiKbGVQj5iVbJhn7f1nlPg85RQh15q+Mvw5PiptvOjBrCl9u6yfPI
TbgyvQBUkM25EdBtNAG2kcS631irYF+U47sqZXZM1HxralLKZNucSpwF69wVbAgX+mG/Q4Y1wq1J
BPVAVjIMmgv7d2wworELxas8kpzmjcPKdSb4d0NgHRxf+ygxEut4WkNGjvf8rdk/Thb/9+wJJrBd
t4qwS1tuElaO12BOdyTjEc2tt8nGbmMr8li2FKlL1rAvCGc3xN7X3JKkMQfTuv2uz5pPHhYhY0Y2
ZkTmXQRDFnJZiknTbonhwJQwoVIRx8yFXMo3y4vHA8Y+ETWLDpSY9dNkuyz0rbZBRdJw7tsqOD4e
ytH50zBbY/aXtSHDCxKXl/op9hv7lErrg5pS/11K++bEenpJ59YPjTQ7ewPUoTYbjC0joSGsY/of
HGe8wF1c0mu6sMPK7C0PxGUZe7JLGYLlzX09ppIXhZyVgqnMwYQSGFh05SHRE7mvJ+dm1d4UmS2H
1lK0rPfW3DLShExqdB6/FeVaL/23uJQU5yNJWVNhE3sfELI3z9b33Kt3Vd8RytcVLw0joYh1GQqP
wWovVS9fKKrm/aQD+Frq8pUQVsYrytoPgSR6e1Lb2Cto05qU/LJstMnhZGA6+xjs23hepcpMD1Ln
LtpPMb1h62Aw7wpaASLVN0aSH1qABifClMK7kH1bE+B861JB/NjU6OE8Bz89hGuE4CQYxye8B1i3
+nUp1K41hXWc5sRZBfRiKmf8VoBFYNAwGqG06GkWoZ+DxeA+6DVRlbCLmQuNjC8a3bMbFFEnAlod
/OW8xvHzpYxLN8yD3tzaLVd515hMaNI6Plf6tNMnOziU1NL7AfQt3vEOvZNZXlIiIndTQniWQ1+u
5c+z8Gr0NnN6CbAMpmQohGZilFHFnpIV1NTtl8amVdbOOfDNNWy6fAM3ttmrWpFOj8Vr45NYhh1k
YKTp/ii5Vp4qYwZh1qX7GgXVtWq0SzVL4g3corsECVHW/P3L88h1mRJpd3AqgtQIgwOEgBYuLS6p
svt1VzrZqYgbXp4BurqsS06rmhTxx8HvD3STngaDUigTVno6XbKZUlFvmyeR5FfLZOi7ACEutXw4
8mKCueJ9uU2aRt81RX9mKt+uZSvdb7HLciKV5jdRU6PEI+KjoWAzNGTGR5039VPmddtBtPa7z6Bl
jRWIp4S/Y1u3lfWqDzs1fKpG2S+tpasnP1cvdYd+in4YRBpJ6K9OmX4K1x0+hWC+58zBapHoYR2N
Vjhb5tOguda+M6fi7Jt2tEDHf+c2WKNBNImPdEV66C3JdLyfvQvJZEkYJ6JaT0O/SYy23Gus0uPM
fOmy4DmtFt5EOt35LKxmjUF6RrJYWRcluX/EuXKuwz09MwVEIBjlXdv7wwxZHLesnJ7siVQ8fdTt
7wuq8VU6vuKTC+49LliNsXyaG2vadVPzVTVFu/ZzryVrQEdQZM/T0xgYyUXqesW64bmO6XwZ3XhH
hznnxsfMwPieIEFTr9OtlvTehtba2bedzDAB4G1bGup+iZY2v8f0KUbOFPA0deao4eNNip+GY1xx
J2sRts00NCUiN477n2DSCVLUhNpnYrxnVcliu5iFi4MqBVaH1+lbUS1fDe/vzB/qFzvorV1LH70q
uJYXfdCv48Txk3sFmtWFNEDinMS5kndhi+339yiE+FjJhi3Lkp0wNBYX0zglkuW2UFaFgCS4qTIR
19EV8lAMvOtwDHVH343182DX3QXc2V5vxTfL0Rg/48zZ+1JS0ChnbXpUXEaQWN+hoD8z7FeHwSd8
DovAahZJ/A2N8Ks9+oAdi7Y4tm5c3syOC15YQbbxrIwJGdO8M+Ruhn8mBt0pNasTO1p6rGbYVYEx
h32uzJuYHqZgZ9P2pXua3KS79DoxY5wZm64X5ra830W0ktGtm2Qo79A2jSywnHIRzAV79ZxoQr8F
6aFzI8xW5e+C8dTanfTuqRuehCrLE/nVGo1nYfxAmIiB25AIzFkzvNEvDuM5bmz/3cqVYPvDTdFg
/EN16LFdgj3HzLL/VU850kW3sQ+V0f2kI9CPpuSeQB7qVscO7o2zOCr05LwqHE5FOaRP42S9CJ9a
zwaNeXo8+CyoQG70t5z79xM2iJthZSsXRsjBzjtURDk598NMSIZq8Rt1zriiZR151/KQKPptbRnH
Xdn30TAUxh4gf/4cI4xz9XbrcS5CAByWo8sAYze7ychIpjqMGrbAJrCSV5kxdk2qLj7xqtc4GFsG
0HZR/yxjChFgHdmtqnsz6tiOvrLbRqZ3Y7Ln2sXVrBDcVerQ+F7zWvX37hm6gBx2Grahs53o32MW
ml/CarkFes6T2zPpGzqd3xr71oWt0K2A17j3VTxvZyhRG9FXF+IUMuonWnRia/Wzzqz/Tmn8phAo
83ets7e0ZbzT+vjFxlmGNqHKdLTG2qEIHaqhOTdFKTcVqkz2UAGHcO7ET7JyfxEmKKLUHb6ZWnKV
xAW+9kU9RbHb0bTF/GekXd6c2feP7OkFm+AxZ05Sxru6BPwz2PNwG3GXjPgOfriSwWdRZDcDtyGL
EtNdcU3i8oj3uP9CtzPdPz0+BTfeFoLZ1OMhdwzvYie2fobGtEk2GvugH6XdyqNb8oY3ilr/oST4
zqFK/aM1Iu/rAT9HpTZUZ6Il0W47Tv895c3NsLd4RUyVR4wPaamWxNs3XQIpcQyaj5kV0ZwZ+inN
QR80BPYdTGsBdihgRFqE6x2tyvrtIxX6Tr6vSTXgtGvPg4epN+P0PM+uOGoq/pwYBz1nMSnZTY1Q
IXjMq2o0pnWTWuxuGF+5sqtO/vzledo0bSwLZSdQGWMN4a6PWnV3HWS5RQQd0beZOVgERA3W95aQ
078+dRvud9DiZvKOh36nE2S6Keup2s/jjFmgSn7OvZV9L5vnoAnE62DGyfNojWgu8vwWjMQnAD6I
mjR+YaoznzorSI+VEXi3oo7TV+Oxi+in5nCnZgf4Pl/ScjmpwPEYpxTzSyGYtGEyO8oSEQZtjnUE
+k2LEcj2xxKzwsJcAOic3JlISmYOAWo2wAJ9EBY9LbSDCLu+y8sXR05RV40+/pKyvjgzPsjaYpM7
IzXfDoAFQ7a7KCqdTtzTub8YNfhRa+ooGMzR2lORc0lQbKymigV/PGscM1S6a11NS9gH9LLU1vPZ
peBfN2IcqO80YxcYtroOCy1vUyTmK4mir3Cj+2ee2NcsZbBZkIds+yIddzUytJVURXxC9q22bDVZ
sMbSvRYoiv0CsHgfH4eEgrfq+i9eTgaESdfxRuqtkECL+63YsJ7odO0n2soey49zrDRn2qpJALx9
m52qeGkTTb5QvyUrQKNp5DTUR2NNjz0uark4E4MyNXtvvaX335HY0uJ61XxjtWNcyL/Z9IWXn7Fw
OGwg55/SVcb58aANBssePJDML/gaa7KdbIMh8rPlyGtVHlDrGc+xc8j6vrg1XWwd42riTDNoa1zP
elmMb4pQxjfjd9n1F38KkteUaOcrRJG3yQ2aTel4An9bOl572Y3Xyl9OOGDj4ADyBkDpwtwgrOd7
OgPGV9bEtR52reweRIOjXhCqkVudWhPGaT71dvkrD9BeTnljvaGTShHZfVMDHUnuGkkorEGe066+
evagXWkYEAGlAzOeJZdHI9EOXcMrDzTlzV2MfmcPHghFb3inszD2GMesIyO7ZDdNRhUGE54ZWS71
NkAHyuCksN2JVjX1tmYSt0QPmDFuM/maMhVfs+z+Vdpm+n3pn1yVVluM/+N26frPoVHPc2P4m8kW
4xlSxWEQlgM8LvmeBK1+7CtlE8GrLRvuE340miQyPwyX/ycqePQpLr+qz+4/7z/1W7DEypJUPXia
f392hk0oOkRP/+N3vYiK//33b/m339v9v8c/J59i80v9+rdPtrViuHzrP+X8/Nn15V/P4Z/f+b/9
x/8l0dTGjvQv3tT7c/nnT97/Fv/1H3sx/jvO9K8f+CfONND/gezTQ/RhP4il/4SZBu4/IDDhXTXB
MUFvu9vz/wkzta1/OLoLqf4e++jyc1hrO9Gr9L/+w9b/AbgywDvq4rz17j/1f4CZGog78OL/Cz1B
Dyz8w5ZrWhC2TYRNd8frv1Bj5kqpofYy/0C279ukDGLUsYV2+PX7NhBrPc5ffXOGZKd1py5buiND
uQEZiPlLyy3qq3Yuo7gRZ8K3h1Pj/0yJHdpbG1Zd2fcMGnfflF94KbMdHe2fyfuppGYcbXYx/Txo
Ozpo88XSl+3U+Nax0eWJxFXkR+P3WOrFHkeYDBFEvWBFtW6z15xgPRxm5qe4Dum23VobI4bCwaEY
/W924xPipzxrU1QROm2fwtojRHpgV8vpG1q91nCiwvhKpLXVkAmtG8PL9nXhdUCW3DfMHvpVmKBQ
S6vcNndfKRAnZvsxyKLGtm5t7X56bhmsu3T4zChoEFc7pyxgG2z73fd2WpIQnw0r2RhHhi0s7Wjb
uLpG9T5mlnbJetRlo5munTFGe29M32mc0brYZ9Puqw+AsxAzsl0ilvk2xbW+N3q19y3aS68qlg3O
rTyKZ/9gqOHOAPBInXS8vd82Jc1pjF6nuY40k5mdr9t7eiTl/x0smh1lg0HJH01zxSW9HGVh7eyS
GVuymVqQJhNQOaTNWytLt0HRZBs/nT9crTRPc0+knTfeSRlTfbGHnkm8yyJC1j9t2X2HcdhTU9lR
V6ZVZMTOn7au7g23S6Zbk99HTbPHyh2/5jyS/y6KJ9VJ89C71rg1lue+IpG8E9vcZSsOnyqPygzX
FLNLE4MQShZ/6xGZt4JP/WVZ9dGKR3XEu3bKJy04xSOIhtdC1cm91UVard3V1umHPbbDRpr6AWWK
yUDZudiOqEJ2X9MuE58aT2/dJ3oRMoTXIj3v32sP8RoNNOY/NW4MTKl70zRAC+r1vvOScptbsqYd
gviL0hYlKXK1YfD+1OKuYLeBJXEr+mO42bjDpWivC0JH2VHMGX1LptZwJm9ODX96GMHkYSU1Qt8d
ftbMGnalrc5FsohjjCEJf5DaV5rYO14SHDF8bOd55QuBJna+NkmX3Nx8ZzFWMFIpDgVvsKg17I3T
+D9InlyOM7i6QTNj3B3NTcrBOg+UIqfc+ELNVp5TrY+3Tg3PDrMAa3KA9Y1nU94aY33kips26BSO
FUz0fRNImi6VvfXYJNd24TIX9yr3pIvf2tTJCKnZezKrETtouaAztejlgjVZgc5FN+MTAqkciCRC
ZXSu7/CC/KhUYHYxt1zHysZ+UqsV8/c5T3VcEfqmH+xvdWnX58pgOOi7LgVR4Ia0b/dg+bpY277y
QiOJ1wE007WaO2fnqDacvPKjdgcbCkCZ3Gu7JIJ7gsgFxLk3XJLJoS75yXQxCDv8peiunuXIwWVQ
RK8Wtv2mnx0R/0O7j3nX5PVPZgDZbsQcskoBfVWmWW510d1Kc/kC87jxi+qYZMO2D+CpZo7+6bNv
dJEuQoNs4g3q5N2UV7953pADC6p+wdq7Zjax9QE1UcSI48KgXGCooZ/q0khl75OLXynuMJZUbGKG
xd9OOrBJDu2VO6Nlc0oxrkpFjrgkAmD9LIXdrpa4LzaohZDRPietCtE+ZXuzKa92N4KOd9zfA3E/
69IgO4jdZx06feP8f+bObLlxbcuuXwQHmo3uFSTYk6KoXi8IKVOJvu828PUe4LmuvFXhirD95Dgn
ECRTmSJBNGuvNeeYNAJ7HXpHOa+6DJOdlVyb1hp8N0vJKhxDyjqrXuemsxotxdkl4gHRWUd0vRat
hjJUyX5MAagq0cat52DV5e/V3KQbblQAkRC7eSqmcVHPp1YvxnVWzrOvTL/NEJWNTImbhgy/ycXk
AJdsPi3J8SMkn7LugNG0s/2W/0h3xHBRYLFrunxNIhjQsHI6sWpf5KPFr1K6J5XW6yXtAal1Wqes
1UW6EvT7mE7qrhzQb4mmdPdFrtterZvVpld+ZtCxm1hGOF2k2qyN8Se1mUFP0iVJImahzT1300mo
Aw3NEJV2wzqZplOSRFyTivxbWMqLogY4Xlq6t+YMWx5QdqcMb4hAfTIZV42WBDRKNdsvXP2IrCp8
cvPhVg+FuZlhDPlQ21JAa7WxkdFgIyOzn6ZAbTdOqSRru1X1h3SVDa+T4QQH2ixo5RmsrscJXGdb
adM2gLx5oU1drAy9Mn3RLtEzdoHZUsxXVCSd7/b1SQtaDh/4cJgI7OmaannJwd5wbiQsrKgyvCC0
qZoFAs20STtPViYUNjfDdlkrtP3dWt9GeoeTstqVcb9XpsW+4zoUliAFEEz2rDTbhOYSzXJrMOeL
YVU1s22oG1XZH+OAxEAIVRWzoezFmRh8KUP9oqqM9JywjXx7kLVHDivZfCp4Xktf5loz+62ZUSib
Q5ldRDlx8Q26zWg157ivTrkViqOBs3AV6i3SS04TU5bJwwgJ1gqNy1xhJtaVdt1GcXpEfBpSYu8G
FoiepXSaL12cbtzZySYai62oJIEKValsHG1EVDgCgGT9s6JB+ginkPAMwjYIfKqPGJ92bh2Pnoz7
xHca291qGNwUrEUrF0o2soyqQ+HADRhlKzMwwYHgjJ0X6c65rwgcaZ4UwlV3EQZab4rD58Bm5M4d
HnZMUA2rMZLlrunp80Up+EFLO5kByqMoScyzqAZiGXAKod075YAfvWww9z3xzEjAmmF5l/lDG1MG
uCkGDIQiKDOfSMMN92qHt15h9O5Z/ZydevTqE+Zf3KiTSoOcyNdyJPD5HoHrZHhCnzosr3ZYoUW8
p0UOGV5FSBwmYSJWiy2jA9K+JEwyUfmtd5NCh3B/TxG9v3p/RKeRwG4ddZkqCz8jL0YuAV1Oz4yc
FenIUaZYh0q39IV2xSSGw+xgVcZnktLlT4oB50WFrJWL2E6lU2eq/XS4b+as13zYbF9kFbY+M/1f
yrzkP1MblAdmqXzbmRp7qLrKQ27O/S5AZGshjl+LKEThGruSUjQtjgnm6m3XOotoSnQGUzkUzVgW
CDxVMKaroQIIt+u+kUkzO02ZqN7fpCzGxb9vYV0PYkFOmRnRNcfUYLQvtK5oo7fqgZX1S4BiYfM3
nldz21NSTuHWMZ3qEFbOSZ+Jq0wMDkTW7f+KOP3fJZ7m8ArQQLu7ntk7Wnc27X88mnRD2ceh3wxB
fIwckv5K92bQVDzWQZDuB64nRY/MzQR0vCoSK/RLkzlWR/26Acx1vb/dEXrmNkrD3T37856ret+Q
j0E7+u9zC+UnCBDrTS7WMLEEjw1VmBW7YDntySqkMXdP3XIZzCRN0WzvBjAxNBiH7g9bwe6FqiKZ
Ct2DQN+0Qav3zhL3OQwa8IP7w8xEH1fPtbO+f63/Frns3AP27i9ooryitssIX5YfITgN6kw290d/
NzS0SYRcIhAFwjxLn0uP1jGQBXsgYHoQ1QHnSHW4P22m9Eet2tr/+1JaNSnyi546awkQvO8LAMHs
lvu+anUT8DXGAv0ZIPF8QNJHgt4sENnM+Fr7WI+O9027PGqdPzXOFCYgjPNpJldeGrJGKZfMNQkM
BryUtQtUG9HJf2zQyo8HJh7lJnXnl1yplEMVRcohQ0XkGTFprrWCV0QhI/m+YYZF89VqsWXNo7qa
x3reRq2NR5Bg5EAhMvm+cf4+ukcJq7MufKl0H/fU4PvG1goul44FC2McuPb1bc1V3cXiVfNJrbi/
BE0TbokdxMUbtM3NpY++uf/hsJzsBq43OuEMrEQ4t0w/MwlxpcwpyJerh7VcIu5xtfdH2j2p9v58
6MLX2BnDzf1LuX8X9y8KVh1mlcJ+YlJB7OM9qLm23I2Nw2h7/2b+y/HbjvSFqzaR/yQ233/ERptE
2Ux0UV3Mq/uBLLlq4KbB5kPORrN27jvkb7byfX/9ky6dJ320Zznxzy64f8r75yV4fT78/eRctmE5
YKfLJ8z8A8auSDV+Ey8+eJEksdzutEeNFbEtFnqm3lB7G8jn1Vl8tMwsCD2w/A43wDSVL8oS4QNz
BEjKPEvPdboflW/FwVwis3F6b1IkMJkDZLEoMohFjWusm6lLz3834MOBPjCbaBHeQhHtofXg/WzK
nWqXEiOGeRvwUqx794yE5kIv6tpYrN0UALao1Q8hcw1P0a29aMWt7MqnWiA4UoiwEiix7JTiXSNG
anaLsxzOSVH80mztVQUj5WUKTo9xjN9y9TWJ8EBlTvUeDmT12AEKD4NTQMuTS0NU5K4U8lFtVmZZ
JyjQ8xM0IRzVyPopLYy3vmXl2VC9e1Q7m97Gsq/OmN9DJONjMC2cieE5qfQKb1t37ozR2YVZRPt6
stdLoYq3SFtBV7T3NLRTL1S7fe/YxVYzaOczZ3Rz5zkxchXiRHx0kPWDYp6Q5ky9M97M3qH6coZD
K8Q5a35J/dGZb3giYWdGJKDVeXqKTPnNgoQILkW5KH0I7UgsmmXBat1BF4g2sUaxhbx+8Y1nTvOU
hOZDwfjTSX8HaIxwM0RcQLPwq+0pVpQJC4rapyfHlM5K2sPOTKqb0+zdZamn0yQn1KRkd3XX1M6p
EyThKQLsUjDm574E0Tsnw1mVr4GN/h1z1HmiyOgabGGUkLHXNuuImnltV9WLk3GvMwDgqgl1lZPG
eyzg+VqusMl9tebw3FrOJ2iw9RzVYA1GlQPRMp+aDKIvAWt11iHGg2ABsOZXqrOmHhJa1snYPorA
9hLLivhcLn3xLH7tpbGWg/4yIY1EzM1EJzd/GFw2a5SC+16PbG9q+2teDeSjb2bA+Ggrt5zwf9oY
RpEL6W1d4afTpXmqsYy0EPrLPhIQlWLbx8vCjlTbW14hBZ52OlT9FQ3Eb4a3t4ScqZVMrXM2CRSL
aXGyAwnVZjqgMjumggTKAT/8IOSvotcuUd68zI39lGruB2O/ADAPSVQAZffq4heqapSoFZpMNbuM
KaB9atJtY/XvZZnfeJconF0QZloCLCNi4UVm/QZ+zbye0DbQKek9JAqH1Ib5pPA1hONVZoLCMfXV
nTbM9GsGy97EY+MZAtcF7gEYirl7jWX7TlYogbQBpN62fW/CCB9rm+47BsSr3MFsMTeh7THRHI56
jIChmJWPpsCXGGCJ2yn7nkWPjdd8EzgWi9t6+FL1nosf4AskypIanMuB1WutZ2fdtW8dZxUouAOJ
xY5CamUli49WoT23TsGUsYaqGKEBTnS88EYzNPx6u6ZOxtVKaPqxxz6zdgBtMLsiO1B0CHJHtYat
v6SKFX8yAjFWg1W9AxgkjGtw/VLTfvAZQQIth0tFieXNakBSSYbyFekgIqyBqEwRTcR43aY0muh5
D1gDhq2RQsWo8ogcOtgcHrOuQzLWRDzo4SlCJOCFo5pcK/SJK7cxtq1p39wIywHwEvyghuaJDJ1g
Mll/qCxCH89/veIctdGvHGT+ikzjkXXxfNJEfCpdpqSK1f8xerdeuUC9+Ce/pIlAcm7UjyJOSvAq
4tjbiyavxqjgRC1H+W+BBt5H9ybh9CBTSivkvMBjDOcMfA0lYc6JPFv6RhDw7Sb825VaIEwJipc4
nq4MBUvMXAb68E5oBwpYpr1o7PuARiAOmRYK216xIcH16s1N5m/itYqzTnDqarYV69Jl5gOmaIgB
CpSbGAR30w27ASzbPo9oCwB48ILA+ZMAQ/dZhpgAA0hcQ46XrXK0S5FZvbd0rE9c1tax5Ns0w+YP
bQ8Gg7JaGyIlADIInmquQYfCrf9EQPQ6Ayxgnjc/EV0Uokj+OAnCXKU4OWrW+UDyHmMyWNfpYGWe
maunrukfRJ395hZzgnpKBB3lPSLz935wfril4wySU0RGhzhouUoa8O/UtCZ/XIwQ1si9MaEm6/Gl
6K3T0r3aJC2hJxm3NE6k1vLBJ9LwgmqUlvi4XALhSS6GG+NeYQfHa1PhKkNVG3uGingFTERMPap8
231jrqvJWdRYpAc2kK1SM79YxSLtQ35ARt+IuYAbYmZfIW3lq85BbayIkdB54Tf9uQwkvgrx2Ugb
6SpoMjItzJ06/zQOpzzz0I1bLtBGDRmHw1srO5zqKHryFQabQ11GH8hWi9XcrV3U+9EwFg/G3E6P
gQm1Iszj2TdkqPozQl9PGA+in2NvqG0+sJ6jqtGYvOvWrU0qG+t7muxqc4eKfsTq7XxHrnlGJsEN
V+SVB766SOeYVUNq0yzlghb2w5WZ8Kpvqt3IsHml5/IyhYM4GxzV8TxuoRUgljBGlPWT3m+iQ5oz
4ZctFkuuEivFQlAPp2jw5jJ8izHKd6040vBehYQvClO7hRz6GeikzN6Y9vgrNdLnsj+35AF6A5OE
ddZjSxh6nTWT26+QgtOBs3TyArst9pb4OpEqoM3qgTZZgevcrVZEKrnruLHwMOnXKJ/gc4i3lP62
9zem2x6sVc0YeqcV1TOgkudxPdrkyNgdWYnJYlDow9KnF4zGHxzIFKfc/MM/uFCrI2ASFQuPPgAA
spaLodwpRgYQ0lilUe9eYmK2oAsVT8nwDYwrQIvrd5REnl0FyDMM46VhXGdXMMA6O/1yETSAEYmb
3ZQNH2SUfVM3+VqYfaoYw8c0cx6DpFwbA3VLEz8aGe+ntcffMhJ7OpUnJXeEn9sz9bH4Ms2pOnRF
ZbFQ3s/QtVZxl/0gt7yVRGJ6HWHYppF8V7r4nul4rKsOUTUqv13fc9Q5jnJGSJv4HdjGlexLzCg2
5xY6ipwGAdW70pMSlkXCUzD0I0B1PFqmN6OuE1RwuW/mht9p7h59yoglBHc0sh1aSWP+2mh66fd2
W9HMNPbMO3NaHv1xkoV1iCzxYGsRjDYnQQWWuxaAq7Jifptu1LTBeziIzrMHhNGySesT0icvVXPs
C2isN7H5VQxDQaDGr7rqgrXL9wi1Td/0lkbasup+jeB6koQBf76i6wQpRh3BEC0N8x5vsw1yaqZp
4Tblc47LivXV1AMthNPZTRm2wWphhdyfI8TtaDWx9HrNWqs7NPc+Qh4n/eH+/O8mrnAg6CZXeqWw
DyC5qm2kjTgkaPyvp+VfUFR+QXxfszkcb1Gc/JN1XsjikZmI3FDw8BuW3/13M4zjDKzfSVbl8ksT
aWZL8nvTH9TknMw54sK086vM7f9JtL5nWxddgZSicGYTgvTAfaUEDk6BGI5IAktAfMuGN3CatbAA
ucTrqvWR6GLaAwz5Vzq101MIzpOprfELNwdZtz0DNyYj96e2hehYKStraZbVh3sEfKTWebWrKGfC
Ok72jLtw8xczZtGlIWIuGzo3/77JOhV0O1kNnrIs7MWykpeBcQNwQ6UWZ8/mqDe4ixEt3zd369OM
/T6JLWUXLAvnJOkg8yyb+6O/r5XqeO1GPO6NrdGUX1bgYUDq+T9h638Tz+8vFk20Bgyr7dSFw4Ki
2G9SC+yOyeJollXE3T1gWNSY6M3voerZ0s6qCwfSWJ0ktNoSU0cgVPpKwt+zFLs9VPXcHu6PxPL0
/mj5iVp3up3xDxNGNF4XXR0wVQez6wcO/IVDpOrEWCQWsgMKNv1AaI2Om4NHQ1KHe5vJ59A62iFI
USXhy3cV+Ejpw/21hDizw/0RFkIdg4FFg7PofzTDkD5oBKoJJdIO+CW1fVp/35/cXxYoc/cQ2bxO
LdTDfUMk5b8e/ZenFLytn1ak0t7fn1JKg0N2rbV8YBVFxD+b+8tT1+EXLR/7FncSSroo3VZZctFE
xNNsebP3d5xSJKywCuLWXN6jmGbtYC2b+9P7xsKCva6bW1pxJ84zvibEcvff/29vYtlJFiIRzG7L
+7j/CSmx1zigZI7G1PQD5xmR1wN0mArhSBWy5vLKWn0DZUDfyEbDHUeNBd2PhdcEtF+VGCwdEFpN
JS4zskhqelraCppJDxf/SdPNZCWd5CuV2Tc10CozMOFMeg65pIx/TLN4QWrsBelUoG8lh29OEbBZ
E4K0OWV3yaI8UuazllAYHg4xebkajQrUL+LYsaLpAFps04F/rkGN9UddS9ab2JRFTHESHmn6Nryy
b2LtpdSGH+TJNK4GcCRhorAXsIAxKeXIHexD2Fl4Ugf1SVEgP9ZWE/8/iEaQefD/f1V6/CcByf+Z
ZOS/U5/8/ygaQZKA1uK/j8HlszThf46PX4ja/J2/MbiOIKhU2Jzbi3iENI3/FYRr/g+LNEfEZxz/
S44pf/Qv7ciShPQvrYiBVsS0BYG3xAMyPNf/b6Qiun2Phf03qYgAem7x3yJNEUInaeM/S0VcHV1R
UDrZDpPVT5nUObAa2jH1H2qdg1R0gu/c9CXO65MKNXFa8IkODjEundp5ulufs8EPSS3EPQF2MVsA
jI6uhrtRSapVHth+0NAu0BZgYztqj06vXEB5L/4aZFMIRP40k7osNeyfGe6jainuMTGGeJNFwBPK
RMATYjVBt3nwtAUdKReIZANN0liwktkCmBwX1CSVc8Qiz7nk+vsIi7LjUr1qE1RkVmleKwVEJGBW
FLpGe1bIVNo0C9aSvznAcCKtfCTxCQC84kWp/hsbSkgotwFmdBepMTzRVL8UpfjUFoAmpS8CEpia
U6J+iSy6BhnUknahbrpoKBcMZ5pAUaggcw54peKUFG16sD7ZfIQD26aGnRtXYBJFT4hnH+uAqHfH
LQFOQ/8k53KtLzhQJqAwHTCzUfUzXDYTqKELPtSsXvoFJzqnx3LBiwo4o/kCHJ0X9GhWoWDFXChW
btiPa6hDjwq4EwGxNIFcSiT3Ns1pyKI/jCGbjgviNFpgpwbUU/7XYaCmFvbJuQZIqM1r9tVVhZbq
LNhUJuEHhk/NijSQwW8WuOqoglmtASj0DRgi24pA7oEUgsEuPcBYv1nOXxporTo5551yKFXQJrBc
TZiuLmxXMvjeitDheLCIdTJ/pbRPVkpXPUx8rGBurjaU2ABabAU1Nu4ClIULSJY7E/UcqVZMMx/n
BTab5M5t7MSH0qt4wsutIU561/9maehhfiWYKTkBl4YLCcXWag2EMXBt8xa+7QK6hYfpBVOzVUB9
dZBwHZtaOIKNq8PIBTi7FdgJhhoFkAFFl74QxbhIPCnheEy6Hh5Hd6KXC3y3WzC8ztDuhwXMa0Ho
NReSqjr9MsyfqQe8KCPV9cm28DRkyXCJ2OtZCjzU1rpzW4lqP4Hc9YIxO5PdiQO7D7RNXuAEa03q
Y6ecbgyw803cBtG5V5O9SKee0E8aM2m948KSP5LS01Fkkpcqn+WA/09JppXRsiTA2RPsTTd4nztI
MM4EQlVCh6uhOlGii6Ojy/MwGBDlFBraSRuSLEVrzgghqOFDV0D66zjaSXT2+DJr8l+2bd+7PuVA
jX+7pZFEYz1CMca0avwkqz4ICz/taoe+Cda8yCrPbap+Fkro7rFTvySSVk1sW5icsE+N83xKFBoy
JceuxAu6pX/2EQ0goKKhORWdmDYt625LYfDTkRhQppCzEPqgApFMCAMgvdxkI9rK7ePgxPTffisT
ORJdGppga6UF/5RFaxkBTCDa7Fh0y4eu5NUpkhGw/DCs+IFdiKFxx0KaZL7I3Y6ahiCB5tlKj8YQ
4UxdrZDlzs842DiMou8YQhTW9/pJ0gJ+INwKr5ibHRrbrB5tjcYTJNV2nWAIxz2teAjE641lv6dk
tF5IOFhnGO0Zb5mnxgx/tV0Kd7zUX8cmtlhisWOjpUavQ6imnBVEiwps6A5kq02OP3zKS1iMQz1S
+TvlWurVR9bb5kYooj9mGKSbUl/N8peY8/jZlOl61giLspgEwdtgIiukxZzMASfc5vZpVIh6A9PH
5wkZnirpUbGPQ02UQD4DnGgav9bQltDbOyfdYPO3dSDQi8F7VNFIDWjMKalf4W/aa6Yxm2Exh7d6
upFd1NzKUGPAjIVErbIW3byVAeizj20NegzUSv1gNdquDYsX+CfBBgPG1rBkeSyndi+i+JMbKPTd
ObjFrPN0zWbMgLMymg0XI5RsTqNoAZLOMOCUuchfuwL/sSrPCUTxB83hhuK4wa88Ufj9Tcp4qInw
t3wrCSCqocWOZ5kNvRpNe9Hb5DWHbYy+KD4ivgZXFMNvcdUx83O1emCmtdJJESQShsAlMu93JiLH
dTQUOm1sQtT0qQfLGsKUDFA8KDWSlzj6UBxdv05U/tGkig3pBr2HWSnfhq38iOy+JM4wfB2m7jC6
se2BxpjAtTtICzWkZ52u3My5TbDaqyCH6ls0kqTuWu34LvR2vgDCuA2lWRxkx1vVokADBTtGa81Z
0NboPF9KRb06dS6PANThs8k631buvC6TOcIXNcj3qNLO3NBalP5GjCbzWpRz5mOA1Zg6Bu3RQpXe
6pHEPQlhAbdU+xCVeyYYKVfSlExGkgFYIX31eh+jAMOaYXTNhwkQcdGxq2tj4vsrpvHUoxl5AJ/F
iKqa/Y7u2Zru/zf3GutttgUaxOesG+QRu27hF7r7NBT06XWneUvn7NdgoA4FAmcjxnJ3szNvLBC9
QGAi3JPmtlHt321Jd0FY1nsS6UCSq+Qywmc9YIrt5mEbGfTzJ6GkpxBh310+WfW+MSrDjYBkLM6Z
++BE1bA2XJlsXQ0bqsPNOMv79IJV7Yxn2UUvLnQqEcAji/0NPIzyrHJCo/vuPhLbTjcCpeEWvAmx
YM5ksGPRaoAyx88AW98PZ4Ky7NQAMVYBYDOrwl3nVoObL4kYinT7iaXmWTaIYUsFnZAJ2IXB3Gqg
ZX+xyJysh2Zfzwttg9uJTjb7UcYB1cnHHZKQltWH6mb9BRVQf5nU+svBUqIBziN4Ap0H0jCTk7aC
RrSyRBOxykAoRG8e4qxTAWspc/aMq8vVXOXZFsXZZ8piaEV3abkvkYshHbpktPBT30ijBpE9vdhg
5mqpquqWzxC9hc1rH/1pu8/JJcRPdVv8HHb9HNo6qTDAsCMEVLJBR1qWFBJ6pKF+SOeW/lPW7Sor
TB8EGlPLhr9ShBRyErlNQCmiqnjTBjrH+SSVAwSnMwIIZMJ21xzT0v6KQly1WrR8x2kGQ5oMgiY7
BiFzdtTbcq+HHJq2Wmm+VWU/lEMugtIaj23qEDzSsDPmROOmOetvjV4MfmeY3dpQlH7TdZwqgiSi
pqOXXJmLEvCg0nP4o6Mu0uzd0BbRu8iltrXyWHiEa1FjlRakkmAAGWwO0qeuDHYxs3ZPD0Z0bHrV
rNOi/ZU4RrgzKrPa6RBmxnzaxSNat94cz9l4cTRrOsJtch6XQwa7lUkS9Y2BSO7Xc9qsFQs4ogUZ
1YcAdWA2zH2qj62DqzfcmIfs1htWB70x5ZgNw7O0KfV1GWzHCulvrxEPNKUl+BTH3lRTUVybIlmn
TvuINq295npTPnSQhHFGmDuAPs+O0T+nMPZAZ1bQALS6XonIljstW+hMzCq8MutcH5++gaDOQtBl
QTqkr2pzCFTfYEHSIxYQzO4xPwYbVvUF3dGq0PUH1/rMo45hb6VnOzunRx618j0sq9OU6x/mMrHr
xqhYJUw6OFHIllNDB7Q/N+mhn7WVExTCrypuBRi9D5ojH8qcUNdhsj/x9K20Kk+385w8hF22HjTA
B2bTGyi/9pLSRckTxNbuLS2GL6Kt90pEd7yfgjN52j+ApXZ1/Vpr7rfdYJku+m2PvRih+ncwlj9R
R2xC/OE6/cMUT7t5YLnx2rho68uvITb3Ct5mGRr72HTP1KYPiir2AdPzIegepBx3TaSuQxuOSpcq
Z4MiomcQ7OAgaaZ2g0sGWamziES2ytxsaPBumV+9mrL1lDLR1yocHzB46FvmeScMurctZBXHtr/N
HqF42J1kW5E5sgZXOkQbBuyPTm49c6ftwIL+DBTe8FzbNwJcN00fdUQxBMcFVwuQixHkEsbCLPVc
rWnTvC4/pGNlc0x3J6fy0CXjrRbBycnNeF0I7anUmmOrw+6KNVRXcc2d1nCP2URIFGJ3juw/ven6
YRhDC4WasJiwgIisBrXfVEgD6llsnKZ66pgujM1j6OL+rfPnLryaICJgBzGPC4+1IX4scW0Ng4QT
fmFttAxcWXe4pMjw5+awaNBE9loLoon4vSyovVQjEdDmHo8IEg/xUzORGTtoxWZUIt0nGQaazsj0
zjYCT3ECP0evCGpeXU4QnPaMb+izWFN8tON4X5YwI6KwWE0VdgiykVl67EFOdF6t0pudhbs1AfXM
enzORdv9Ij8ndhiBMMJ9HWAidoX2IZn8jk0L1XAjtfoL6tkLTo02vdmBpl8qpdpMpvyluNN+dj6F
bb8FEWNiIHsISm4QPz5bIS8K1XWczxAbqq2Q0a5qy29jUq+DruMXpGCBJOlYUeLpZB8W0nmG0Wls
lVB/h3d/tiZjl2j9Ph+e8m4BEFcPFPS+A7XZG41p8VSgMadPO2S76KFquLnOAQyX3JjgHCPDVIo9
K7JsFSowCZISHnpcOZwNSbcBmqXo+bUNOFIqfBKNWrF4sE30otJ9yA8mNaXNhNNjpXcUoeauAFaY
o+Ipt6FaTkj9WtM/tDTVI7rJ78uUdJzZr7TMo21/w//HzujkE0nbz86cn+w2Plhpv0k6HXm0eRmL
bvESPqhEwjQ6BpGsVHadU19qRtsayzArjgl6MU+0Bt4GiPZkviDsMpE9COOQt/FHn6qPCSPoaQGM
MB1ITHGzlP69ZSrPRQjXQPujGoy/lOLsWoh8Znnhk57QCewkI29Vyz8n27gok3MxRf2TyudGy681
8r221Q/h/NKp7bbBrUl95wnHAQUNBMzQrq4VvtBU3sd2snZz91D2HGmD5lG7bZKcQSyspm2W59dG
opIBExEWKRN+MX0MUXK/ZKK/37RZ+9Eq6s1yoi+VwOsg3yVm/wtgJ/oy4ykv2+M0lt8qXCsmGPQQ
22dY2lGaPbhAlVQ7QKnDcivP9yiMH8siXRaM2EvbP5oZPKKn+FQZbzvy0+7q15AL3JxaftlZz01m
/e4isKWz7rwMuXiB5/jb7ZRvECyHwsbCj/i+dF3MDCW5GTCY8q2akE+8HCzwMz/KpPrqHIq3SMCo
w4KcR+9EeBUtomKDVM1mEHtZh2dRklYxjMpKjuRuzCan/ZS3QN3o6GrTH33klLPp/haS/lRqLhXw
EqGrvXed85LTLm4V9yIpJorKfB8NJJATHKZquPQpWpjso1eSr4LvJHDTp76MfGD/p0mUhJi4xbZX
pKeorNHN/okLRuiFirZWKum7VXFQLHm1UlhTebRtjRoN7LRNWFgYCTowN3hCjL5PhLYN9encmxza
GAnN/oq2Gcw5b3H27IQlka4sl8WdPdQ+8WX0EJT2qIhP+0Kj8cHRqUZojsE9jkdCduLXuAazXGUI
w9M++t0AjKsHIkpgILNsx1tCzCfyAC6Y2bDTHPibok9vNVfXHLzfynT11aTI33mWvFbk8W1D4mjh
UIGoA143oY/06lR5brhtekFenadGP9SqsSk1+3WuOKqnRUwTq5uGuNNSQ6jgPlZJ/ZiauGHbqviA
aLSxk4ZF23ydhYBW6EC9UW+jS9PJqDex1by5TBNqg6gPMylYmQqC3jIA9zCcEk/BfB8qOzpyMyti
Lhx0J9SEFqGsxm4Ln+hTK61HhiszWZlFnD3kXb63FHWrdeNDsdg/kVCAxfe1lKWRrNdm+iLG8qWw
quNkD6feSNYTjtOkLd7daX5Ocg0nGnP4ejpXM/32EVaiZ8DG9fKEJRHi7UkSQ7gUenUwb0uWgcLa
dVxMrCRY63jgaeeAw0Xlb5/qvHuPjK2U8ICkuJnGeG3s4j3KH5QYNbPgjsvqTyWaAn/VrgHp0hvv
GgmtZDOi/EspDaxNbQaHJGre1SF5xk7RCPDnyXqQ9pnW44V0Ak77sn1lEO03cfuJoeVMAUylNaYw
q4iHtB7NJuj85d8q1OkULfKYyUIoFiuPurXO7fI30YqYpO4HPgDdHYUT3woqgNEUPyor2jDo/7S6
fSiIfE/n0tfd6S3VxseBT9dzo9CKo9QH31HrnzC1WqYlhNGa81tToy80Zj+bkU8Zw9WybPabUgET
JW8sicKVLeVp+b7qvvwYrOHV1bvPvM0uXW0yV8q2femjC7/pFVgHADM69+PmXEy/MxH+iZOU4Vb2
FSCUBKUCidw1esD7LIXFnMTrAGTIUiMCKTDWEZoIb2IVZYmeit4IHkLFfirG4FFj8OckCaI3Wc9U
WOVT1zxhjzHJU0B+AhTahgejy3aXCjSPWrxp6WR7bQgP0OzHeVMQzE1qGVJBtIN4AzY0VBZQY38O
tFH13WI01yzQnxLx2ZrjAytXCqaspGKbHrN5b7vFExAjLlfD/N4MBhqGstrCzUDJUzz8T/bOZLlx
bMuy/1JzPEPfDKoGAPtOlERJLk1okkuOvu/x9bkuFPHo6fleWta4yiKMDoBgIxIE7j1n77VlyXyF
zhC7Q9MtRi39jOsRCfuXT9oiJ/DnpCPRTUsklUM2WfdClDoo1E1LnAMLKcJ7f6Wu0Ao1KkI3DdGa
s9BN9dTqoNOaLj/ndXfMOZZ3icEEPR6wK4advdNBYUhpKB+pOjOqyxHqlObGmqhu54A884jxkWbb
v5Imm3lJm9ohvrfFyHiYOH/SuBdxS/VK1wLn3JCARgGEU1094VwpmcKT1+xfXccgjqEdM5+z2rhl
BuDioGoci5lzgzKhrh+HXK2WIP+CpVH7m9bELFQH/oUZwccU6PGqrKNq23aUzH1AnlYVqMTyQa1S
gzEWNPRLZDrnq4Itpte1s9nrd3WVAxLWpOfSSYh39P3LJA1n/Zo9Xw2MTEYT13A5W8RzTalvooIY
y4T8GTdRFcbNmUNErUiNcYKlqaCei/sa1EVCgADOe9Iy8Rdm5Ety3ap0Uxj7GP4w1YNFjM2p8qWl
Xj4YkkzvnZyohdriyvGhCaY+DdOqZj5lqyD206JC1Wg767Ks+YTCEXsTcRv4Xixn4QTlluxV7SlP
ftJkeK/6E6IhD5HIU1W0IYlI9gbNApiC61JWwSsBJ2OGDLnWMA+Y/BgJiR4OznP2BahO0SAmchh8
iZ9H70GR8gtO262B0JbxW0FaPYmcXpSWW9ysGOMkeUk0JP4qcq35NlosLDVgmmt0fTN6hqd+CK1J
qiuykyzmnAOHkhbTvM6x+gnnJT4hJH9IptO9kcePmP++om7aIHqoV4hUMcrBhCsS8xxUwy/EkVzu
XhBeMgPA+ZZoT1KkP+cBXNvQkB5rcSRXFW2RBvOMO+IxcBPCCnExYY/ysT6i2MD+Akow5mCr4Lq5
IqshbVEIaGSapwKkBrZXuwxK/hxAQdTP5F7vrSK7KzJ7GSscskZHsEt97V9RzHxO+tq0042ZBBjS
JCSdk044BCodmQrvFLktzhFoPH4OlzJ7LnqyvpDaIZTVycUqP7jEHWUchJ4iM8PVK/Q5fg3wUwEm
qf1UQFbo58kuPlIV6aEtlQsKyxwWfgT9sX5gfg3bsYGvYonSYUGUCkF3IKC0TwHk5fMRMZTkVIYM
EohkIC4xS62FHEhr3dfchq8g5QecOipt/IjisbTuB+vS6d3rtU6FX8+dinirm8YW0N7TNTSpx0lk
YiNeIxwxPPV2i7wDj5na5AwThk+mVbSuWmIcYoxXOTqpPiHVVI6zV8XptjaCkV5WHvoo/ES24/lj
+ehH2odajceImJQFiTU/ZVzMsd0/ayGTEstaUh16knuuPk71U8pfkA8F2ytX3rpBL6vzS6YkTWIr
BbsVR2OAUpU/1lVIg2HEgvaCq2J01Wj7qygAfXmHeu7BQOtCEcQNuuFEk+vFpFroTubwFQTVfUjV
r7cf6KEsSvm6kqWKFJOpevQHDOxpe6cQPCNHwX3eJnujuRaHvpG3VJgxgVmEUVCvzkBCCLewuYOz
TivErLYUpz/N5rpB4QrIhxDcEIWDg8EsN9Vj2SXvPuN7T78a96iR10MHlU/ueTJlO5ik9Jjxq3Ft
fsiycddIVbsM0uQR9n5sRp9j9uVHFDQyxo16QzndMvZWqhwlx1yqmuTCivFdtEOnSnEc/pBxAwXu
HdL9gHnPwmyOPLSQ8XgjLXisybEGNvcOhI0zo4wjmHI9/ZhBHJxHv0fKDAVr78gK+JKi+IKXuRvp
KVaTitkvuA8b69XpnKcrJMPJSCB35iEJRT2DkarGopKebQlhTFo1z35JS5G41fIJsN1dZHU2CtwA
F1MiWHv5V5KVW2XIztAll6HS0JXVAfo3yJqpKmp0KULcBCbxwn/YbW6rkhARzRac27Y/Vuc7btvm
R3zvHNbreNRoPaWCRmo+ogdWyDHiI6zKzvKuwvREKEq2y+gV0GKeHjJMUegf8VWp4mZeut38D7Z9
W1mulEWsPkQQLkxxYzCZC2QBiFKFhckG3vJ9M686uAO21vRUyW3XEISn5jso8TwBplRMggEIBALG
kwnMmca8RLxdfQC5AjWBxSK1cA3Mi1Oj3F11e0BTHnJSdtIh3c03cMf/XqpJ3jWvYIoTp1nLBcav
2c41v83fnF3zejHiWugpWVhYsPARGajMhNTs5oKbt82r8x2W7Xd87/+0xs0mOSvBgML1oveI/ssx
LYu7i+xZHzrMmkJRNhvEGp3QRQCwKAzioNzRTi1389LtZt6WErW2ddoPu0AJK/WfCYq1rVkRJ3O1
cWr4lOOgp31MtG9OwDpR7TcAfMIebJm+iQmCdVOKbwlgLUQ41KpUzMeN3TNL5cZm3pPUOXmHWNIX
jkOC0MRpUjNgqaUDxow4Vq5b387uurAYURuOG6WSObmO3SlGer20DGvA7GC9DkaBNZmLILNlXM7G
i9yNya5jEhBNRn6yUsSmat2NyymHAemTVZPEv2Sr3GmDre+cth/h7kwPdtTHO1W/Nvsg93fyWH5U
UVBuuuwaM7d2o7rPTnVZtKdGL1F5DuaeLkPuUpzHZdhtrbK7wvJXeBkVGKMU82XmKclUPp1LxqQW
lypgIqd8xJiXAqfSE1XeSr18r/VKfeqM6qjkqEYmQgsKjHtbxuHuE6y65Cj7oMayRjt1qqadoFfw
69cGrG3m3aQVv2BkhEse0p5SI16kmX6swhCPmJyfw2awtxZml0OsXhkBQSyWhjcFPpVnF+pXrTbp
McsZvxMTdmwDhiz8G9nDlWrByKcaO5R/g4oztVO/90MFUF3LszupnrK7KfyVt5B2u2rCxUt1Merk
eNmYfCtwBRjiyg1g/jjNToFlYeCWLnSXhqMx+XhxioSWCuW2DM3vqlMqYNONah3hHFpHaqRbP8we
VB8lNyW28WBuHFv+pVEimGixuWbpaG6mTv6CSl6DpT5xGaqm0wJ4N0NGlXq/glF8RP98Qvrnjpkz
HkLxTug9SXTnGN4o2J0hJdgtXA8wfjmR9p5TpBVXIichQFX9wfVO3lCmuzAAWcriS6SjhNKEhkpK
T469gowjKy5NbTlv+757vgf8FgEKbc4Hs5/CTVbguAWq/KI59meLoSIHfYwqLX8ET0EJrToR17eL
pOvTMOA/GN7NUvuS2+gypv4xTlHEwcjvB+USNkK8qivPoPgR3jnFm6Vi+1cmqrLl9NBPXbtPE22h
S/LBaBgpKibOCBowGxAhZZnsCi081BnjvKiEyE/UaYi5nCDsyA3lzvCwlb3ouYo/ogENI6sF4GXQ
8gFUNfPKOBW02kPpY2jNQzxImQ3aQ1e6i8O1Shrs+z706Sf14xm4SkFBC+EwMs4BGbzdGM/9tT/a
Y/zaSzrDVCaeGDfPSop0Rql2yYbWNsOSwVleDYwzPRYG19CKu9Q6NrRRyXLtHAKHqjh8JKwNaTxl
q84CK0JIdoO1qvjZlwzCrFR+awvor1bqLHuAVgu4OzbuJ/c6ab8M5nYu5JB0ZfjDwzXkzD/iQ4+I
FfOgUm4VE8m/D/jNCFeSmg/7Pp6wo6Xdj9bUHvTpYRJpMEHln1tJTQ64VWwvIZ1JVWO36IDThSFO
C+kkE5TCiRDq7lQCZu2kl2tB51UNMnq7McZ3Y3q/klnGxLV6sBV92UcPhnHijH9xGjyzIHqfRui9
0qgdylKBt2eY97YSbIuGEFflTLbgSJGcnkVuN28Zio84N8fVaDH1a4evrAADAVJNOktDYC2Klpaa
rKp7BZKY6RebiVg3rJgBWEsrupsmWYdZz8eQjOvBUA9yxIiyVnHcq2SIKa1bN2TQ5lnhKYPNF8ok
RwsVDsocUFBBSHMQ9sfc3+MbahZhLZPflsZAHgfcsFpafhG68mEB9HJbepUyJNZ1FTmPuIuGTWBg
1KgyQ9mX/nsXKOpLa1BwMepdaln+Nmzxz8HwfVGkU8n4rMhRoOhV+ZmUCqfpbpcXwS9F4bxvySDu
q+TsMDjrsCe0o49WTAoVnERkFOVMoKUAzkSF+TWop50YStaavB8NWnaqFRLEUIEHrAYqEeFYv0d2
Q6UevKB7NZiWOXTI/U+7NrM9vBGkakx+XN/U8ruBcoKrjvbGMolcZLabPVR18YRi6qPTo6+o/YR/
YeBDGa8Lc/I3nHf1c8qHlRoU9TI03QMzfvoBwxNhXeMicUbMKldMPO+ykbWrkvJyY+rwxwWXqmmG
OyWAvFGaNB/LK7rAONawZb8HcHBWBjNKvm6QOYrxejWUrzKY7swwVUnnqOxlNNT4u1IS3ALwRjim
+W031ApNlWEzRY9gLHw6mq0EPvOqLwKtcJAB4d3rr/WwSCeOLtMv7xOmnktJhZcOolZdVta4dKT6
p9qRby4l00WaIjJx4EATrXjCshmufVl5DAzGzCoJKx7aHlBa5FNAKca5kWRfgxT3bo1Jitw8Laak
ax4jA4lODv7T1mFTFijfnITKWF3p9M7QfhkBjCS1emsJf12bRXVPWdbZaLZyF9KUqozgIRFJsBqd
iqUj+w/0rDdUhuyTb0HVr5sCH1VQkEM1tti9SVZZ2gYxg3kCGLgeEP5r7S+znJ7TPut4bnNnmOqh
vY7Rc9LeBXr96Q/dpUR7wEBN0K3k67K6yus2up6pspD55ZdUn4EHc7bR1x1jYwAkykclDT3GJzFb
KM2vnAqwy6C0Xw4ivpYYW1nk2XYi2TaO5Z/EMfAnWMVGz3TbDRtBmk8oT4hk3FBk5JbZNuYvw40A
eHYUObqS/5XV5OpyztMWNMbUfch1F+QT/aYYUMwxsGX7OBLOq4iUXlnk9eYiuVc2yPCNG9J8ZasG
jGyT8NuIrF9LpP4SS8cQ5qiKNOCIWGCqL8namBX6IjO4JDwY1Ku000WecA3SEZyPCBlORd6whaXM
jUUqcSzSiPv8ZZCgc31vEZsnkV2sBhegbZOXyaQaE8iS7M2q5FLlF6Qet8Qff6+iOVlXOtnIpMTo
KybZNBfF4I/85EEkKc9LJkXkDfzL5SgimcM5enleBFxGrJNIZtZERPNEVvO8fb4hCypfRUQ6s9Zs
ZEKewTQl+1rkPgdiKSQK2sQyuB2pp/ITzLayyIsuRHJ0CPYUBC5eYrcxSZZWLTKmVZE2bYncaYsA
6lEkUQe4kQBWpftApFTzBR0K/vo94fEkWIss64BQ63lTLHKuUZZkXtmI8Ou+Jge7JBDbrEnGhikD
M4DA7PmmE/nZIG2gnROpjTVWWlgVntCryNvuRfI2tvlokQykcfsd2Z/Ec/t84+gBSeyGAmC4JNv0
C4itRJiLZG+0JbifOQVyXKcfio+POyMIvCUQvAWLvixERrgu0sJjkRuO3BGalcgST0MOH0NGiReK
pHFNZI6rhI8zbeV4QEW675mekC1E4yKqbDcRqeXUt2lPiSRzagvFvpFbFB2FimNdI/AcB3+57wqR
0Cc+ZTDHRKFDSVvnhKU3EaOjVmTsZAbAaUVkqltzvPq80QJNwSFFETwkhb0Qeey2SGa3iGiPRVa7
Pr9gSMWNFHf8G/m+Ex+CP9AwaAl7L0Xqe0X8+/ze8fwN+3mpgWW5aEVefE1wPHD/8L7q+KUp1U9V
ZMsL9E6ihtU676xtI/LnZYLoA1133LJgPCNN7V2T8gZCcLsqLfgFOQ2HIqttDMAd4cZt91aKtPt6
zr33Gc6NqvnOB70iLSA50tYuFra9ytEJ+ZKBUsqmmmQOuE8AnWCGIZrSpw8fVnK40u/1h2vPWG90
SiJczTetq5+jFCG0BIopLZBcdkT3wZynYG5F0a9Z4y8MCLAnz99yebCVv5sb/lj9P/8v2iE0GgIA
Lv+9HeKpeQ+wPsxUz+3n//5ffz3gLy+EIjv/kA3ZtuFeKoaqCSLmX14IRdH/IZuy6hiKDHdT1kF1
/uWF0NV/yIpqmjZaT5OoT125eSOsfyAtkzXZUCzDsnHk/F+ZIwxbcDJ/M0dw9YWkSeOeJriuOrgy
/rM5Ii+ZCaAaGY+mIpEuG/t0CGaP22+LJl0gpCvCHPe9+OcOerKmb221K3z9eH9zazqHgWG7tZM3
68xqPZx4aEFQPKzaXD9QBsXlP0rnAD4vECn7UFVSz1VRt5eSMv0acryxGSVIWBdjuK6HOFrllWR6
ElJ/8QMBLVCp9Jgt/5TyU9r1QfQaSNOPQKGXlVz7kAQJictlT8gG0XirFL6o5+gQI5MSohsSRxl4
Ws+1av5L7NTJ8rt5UVJye3qcF/V0Srq9PYGlRrxUuwG+vr8eELbJ3x/Fb08zP+q3T2nea94oo7IO
60lhdBEQ0maJopbCxLP7MS9eQYWudD24GOKOedN8A3kZSpQog/2rbXovwD7zPYmOOvl7UcdKAh1K
PHK+a374bXXednuZbH7gvP5fFv/7V5+f6Pa89D2M7RhWw7ZBLryTbWpV81InVuel2x2I4//adtvP
N+h5UkJj79tDbnfPD5lXgwRWMrErsvevdlYMcwKvJZ7mt2f83jo/3PAtXmdepIfQTWXw/Wb/eE+3
15uf64+XmlcDcVBIKlEHt8cWg86nP69TY1O9rCAjjNxXyo7ZfBsKFlWvRxyd82IiKqdmWsJqws8x
b/reMRN33Hb5fo557++dxN231d/uJh2JV2v1GFrHvDjv9cfTzav//u75JX57l2Sb+Kj9CZdwGcSX
bkTI5I7o0L/eIWxuJmFOLxWLqlE6VPxiHSLsXzvNu8+rkxREu/5hfui84fZMkynEl/M6qIeMasrf
N/OOWdpDAbo9xhZu7jZFmF/BatcKqdw1Sgbyw7gtttesIkQBZtl8/wBsHGGfI7u9hEzBUBhgd62l
L3r8V4tYv08NwyATKoUBa2NyzsL6YI1gz6xGQukYDh5jRd6ELUrE34uKqIojGuOdy6LC/L04b0Xd
udcjH9i52Ge+mR8473db/e0p543z3fOOt8fN264qpPQ8Ivaw9Ceb03Gaf3Sk05J9WO0n4RCV0UG5
poHO4Jo0b7bwKM83Wj1wUsc3za0ptioiySPP4WPqLTMlhPjDTgdxtMkmeRGP5WnSywsWYlK8OgFD
mwvjJs6NlGThb/Se+JvmpdvNzELLTK0g4Rpq+XeZvQIh46VlxIm90l5AhJDdaCnmJqhKbe0HPVVQ
n5vEVFDETBTI0gHbA0NjmUie64WW6H0dXsnDq5pmR64JGW19GS7m1RTVr97wV6hkUEDEjKFaqX0j
IjqVHJsGAmlTgPVI1+NkWJUOU1DkzbAd4BM/G1r3rtHPW6U1Mz1y4ou9U1O7d5yGK4SsoSJXpsdr
Yntm0cpIYjEEO3JZ7wzhgJ6XarsCjwU3UJtbFWFFp96saZ7VDX0JcQquC5tA7nnxtjEkbkXrg2n1
zfMSP6PA4Od6W52X0GyClkj1Uyd+SPMNGvR6bWXK1rESqvOBKcs7MidKuZHWZmWC7sCxTkksrRWP
qigBT3K3yKr2rJIe/H0gav/5aJwPsnlbmVQjjlpGsSj392hBkjVsHqzfI1Z/g9YdTZZ/rs9LpdoO
vJhTjRtYzwsJPuYuLizxDWtMVrMsiJbhvB7Y3DXgAUQyAH0005lQLutrW0IXIsgVaJXQ5U/6sPte
bEoBcFO3wTStGPTqO6DYJfNIGWiIzw8wIESZhAX7+6Zs8QfOpj1cJ01V27tam/QFSaACSEL8kDtM
zGdhWUkxub1LjR/ygNWYEc1GGe9r0GWPMmWxYIvm4s0O1u0VBxp2f4/mx0b6lQdrogJn/gK0Vi/+
pOISn8NuXfg/gIEUw6KSN2P7Y/lTK04Yr3S8JQFd5yXiV29pdeGSeE/DD7zR2mTkOEwnXz7TZyj1
z/b63qXiqaPK05BtA0cbFg2JQzikl3LwnhJWh1Ah2dnDvrU3ib8KskXkLMz8R4BoZPpSyZBGY1AE
yI2piW5Bg8hEpiE1Q7JJZFmvP5k6CUCEj+47/8X6MrHeGU/IkvN2iQ+pio65+YyWqUwOV+Lmmf2N
ez0+ZMGRZg1BUXZF43lJvJdOoDT5om2zKCAR8XGqkltzwtF5W+ERM3jrbCWISuTj/RpAXlnEv/ft
j2pAq73kGa/FXUBDKVtBcZbaw2g/ZIh22pcUIGDrn4vm06QusLP3ZIKWBPF2ayPcYekDJZsl2wBO
sW1vQBg0Kb2uB5Bj5Ble5ZPfYZLH2UsW6UZ77yGyZDk1yh19fJX0XWFR9HL5FMA+h2fH56tdQu0Z
W2x6Bm85kgjorGVm/L/UxJN/VM+2tBvkjfYrghXCeO1OOaY1anLAnEszWIb0hJw1/cXuOdpT6u7v
/HChPDXHcKHZRCR68XWVw0TG2WJuB438EBrlrlF9QcWdkr2fHwnEUMJNfl3RRbDVjwg2obWbKmq0
00F27nNpgUnUrtbBhLXuHLf7KNx1E78LknYTCsvxr9x/1usjXNxpX+CTm5DiQvFeR/xteMJ+ZZQq
jAXnMOoy7hDsCt8jqtLkC+zWSDuMX/xmdeMzmJYibBKPXbNTfuXVfRZv8ZdosvjA+JwkqkdXWLnp
gkJMaW8jaZnSEyrpmrs8WfMGMdcYvHBY5dmKIF2pdA0H+g7UWzjC5KYxm93LzUYZFvIBAYIECuDi
JLtJ3ujBoibpFuYFrJ2Vle8JZ+wrhg4Hq58E6Q0SB845Hffv6C6Ht+EpQOG+UZwlhpBG3RLO4nYd
/RHMyathzZ/pgw4wkg3Q+Z5EIsKkvqI3U+KtDm5fr1V50asPPappcyVfVInuyqucHUPrLvxBbVib
1ma3U0xG4F76StZhzU+B+HXlXFDgl8OHiVLxJOpY8rmKtnJYkCm/UPQVdVVrpFS+6Pu96i86xDUo
zehBMoEfPeBtbYsS9RBVH026jjH3RMqltQHDLKoIEQpAEs/8RITvPNnoUZfaCfAcGi+EWLmDXmqH
f7PQV/0rpVXTWkdYJURwDbQuL/+BHBe2ZVu4GoFdkC5RWUsUuzz6fXzmJw5m6+ictD0a1U1OcwfM
NufN1sU/SZ2WwEgYfZC0KXrRBVh2DaGCLgyMYt/+MLQfZbuxkmWzaR/Uz6u2jKsNbw25RYG2NrFP
yO95T8Idlx5UnJSa63j+U/FSG54eroUFYi+3y6u8ytVHMtcaiPicipX+gKPblFfBRxueJmfRtlvp
PeHrKhvZHaV1HZ4616mANEZe+JS9pMdyF9zpF2nZTA9BuJpEiPqbpt2R6NTmgCcyxnBLEqm6cg3D
SAEnROv0uqdxkBZPY07pfWlJeydBrOkOYHtRuriKvpHoJ8A0TjbN2XkB5eP8zJ+tfaJvhg3Qq0ew
a+i+/PsJxh5moOXw4tS4iNdyRsb5ksy0lN+ytIh+yNrOnJZhprqds6kTrnXeFbpygE4UpoYLUy44
FNKFwk47XfRpN45oXdy4fkdY3eAHIPgmol/OlwxoGhsBqEVvRNOSP17a4DICIEbR3TQAsHctXi5z
nbWoh37Bpe90pg/1hN3yBVc8kqgjiTMd1nSZFXmldZ6Mnc1+QPyVlBuSecxhgzULH1chL8ISptBB
Iek0XvMJgRajhof3ls5XRjGPahhC98adRGHP7T7td97lXfAj1Pc8e7xnQhNoQI3c2HSDCySqdf+Q
166iLiDN0PpKWjdjnr3QyiV6uOZDsVzSsUhdbxcXJPSmZ+5UD3/wCi9utfgJcaR4KcaFeUbEu9Xv
NdCcKzDA+/Fsgh5/u24aeEGGZ6HtcRFH9Z78WXA6ePYvZBnLj9aJiE7eOd58JMIvA9TA6wYNmv+k
n/EYbPyjf/yqXmiJGKeItjEdSGJrMk/iiGVFWkoeas2HGnzkdQNzzsUf5ikuwToPP92vYtn+rFfm
YhsA3D9rp2wjvK2ooVwhpha/mOwleoFZjuirejEekBDgDUt1EpuX1wsAdP4NEoSktN9Wdbc1mwVa
RFK2CGRbduoTSE6yI+AnGIhukdqhagM2jA0CISw04ZXfL7cJR1xAq8XL3+o1ud7LAXqFjJ/2gelS
LirWnl+t0Azt9EXnoZtRDa/SV112gmpL5qOy+KBg6ZEpjzBQXSkvW71d9G9XhNoHFH8bmm/1Sfop
Pys5IyK3fvf5GaS7/B4X3L385O9ikvW4JCAGIT7x1CHhesrXEe9qHd7brzRjuE95SeMlrdLpw+Jd
IxsAi+3im8Vh4HsB6AOffgifbbQI70FqGBCx+NhfZH5hlImYPT0pF5WciUf1uT5R7111Z+MwBG53
jvemB6Ricgmr8nQ+NM84aAcEF+dqe12/SWj2DtMBVsbKLj1/I7GKPpUGCR4+fmysDnBKL82Va4a7
mhggjNkje+Qu0Qmn6UCO6SviGuAW79ANdtfdW/0Otfw0LAx0ymtGHwd1lx0Q106rms8x9uChLhwX
LrcbHa8eDvNFtsiPyQpHtBedm61Jt+USnxAe/AgfhkX7Hl0cN7ogd/9VPvfLYmu4BYQHt3n1yWFy
8cpeCDM08RTipePoadxqgcLso3nhTMahwycMhgGKOgNElG0Yi3y3P08P1QF5c7ElR2FjLKyDcSkW
GAq9bO2cwUisrFeJx2IdxxvlTa8QvTw8HB5nKBkGomu+StomJ9+QpZS/au2vGZRsSdJ0KSxfmkP/
CyPwujuU7wmjHipfP+RfP9ITCMvl9Vfwmn2mG5lPgnOMsTf27dGRsCK4nD8f22Omeqv2TX4K74G+
0kvhsOJHFboX+StbsKM8eOOTgjnKvTgf7RvWDn1JsuN9urHf9afqdTxxIuQEqb9XrzTMvf4UEfny
GO/jvfqEmfBc3utPoEc9PtS1euTWg0vKC3wQ+8vZZ0WfFPyraxysDU6rXYCPyTU20suADpuuCHNa
/B1vpFG0RzS3bBzc9F7ZZHdcEne4lyg1PNGu3E77aFU/we3jHNO80DbNj1yd4q/5uG9eojukzfw/
8CtaiLYC39SiQQpm7sAnhTksTDo4BMS5IDemRfPCffyYUCCaqBqYo/DR6C4Pg8FvQo/jmvExfUSP
0pXoCu+KTr1b4QnTx7UhI/LlZyJ9yEfOy4D/V8OWAAJ+LWcylTfDFi/LZjwNn9UrZlg6/CuO9+xC
cJz20wcu6+XP0h3u6JW/gQ7fCsMNsXzPvfYjXstbWvXbAW8tHJYVUMYd3sxjk4dL6yH9GhnaATd1
PlGIlb6b0vF3hnP8gmMSnnVwPz6AFLybDu14D8h5z5ACAgO/Ffk195xlt7mev8L7no+ayEiE6dOC
dBx/F92F99PLMJ8A57PEldEtFyJQVE/5F5pzTiok23+0PLCkkUkBww25DH70GBQ9/bnZZothqzBV
e2/uyp3zAUwYvXf/4MSe/c5S9YqP6tDd4ffgXU8HH1bOQ9fAcPH43rtH60V+qu6A3MXTOr0X44M3
5aN84y1GBS7mRfnVjYfphQsienu+Riw5mTgZc2JjiNAfCUldjEs8EvRkduPyo9swwmOu+aCdEIq7
EPu8wMPtjf0v5zL5NqXHflzXT8kdp7zkrj/yudK19cqlBH7BVe6Q2/ALZQjkKW/yNiGJ/eAs7S0/
fMDTUPaW5SLbYPxcmGvnTl7Lp3zTgES8+C/VqlhgNuPSxWns2d98AEdcGmuI5tfNcG8egIFwwYvu
eN9DuQR0wO9lWDEbeym54nxYn9Nr03vGp/Jq3BF4s4hWzil7oZW3RUxXe84DKbw9Wi6QGgXXQYaD
1GE4aJ+GjcbpudpCD1pIe+WR5ME1I1SeeX0m6eKBMUVP0Ax/vb/r9vl62rRfHeeJTbqpvdJTNtEK
4/p9fG/s8aY+rCrafy+CRobpQ1qoTx2/zHt+s9dnaot8gfqXhvUWS9/z+D6+F+fqEj+kp+ZAF/1k
/XTugov1qNzh0Zy21525Tk/2vbyMFtHrR7SQHoY9XsaVthH/mZCEezesPPNZfU/ONGWjAvH2pkRM
T5b1DznZEJcaM4QiJdv9YQdHrjTyM3mmdrNiXLwzd/ESWgbl3S3zhftopZwYZnLUqk8O5pkV5+m8
3w4X4u63ACgyIDcYeq0veQQv5cMfGvkWJ1DKl+aCodnfmRxHCOou+YPzwpv4IBzKbSNgsq2ohMYd
AytTtRB2J8yP5rLbrFWd8zBuoRgSqlXNVk1qBdSfZvnsvHQLBPiuRtlKu8r76J5ZyN/pCLN2d65E
3VS885I/9iTg9BoOBlGKmt+PLSc76KYF6FHlMYZBucVEgTGsL7Za0XtKU8Mu7xkLdpDcpTdCNwJl
6la0VJZlR8TJKCPStPlViziPUOo3ioWuSpb9O5Wa/LpKfCbA4oapi4kTaOuLzIQ5GmFeqmut2kxk
66gDtf46ElV9RRAZKQCB258X4xnJGPScLlGqbjOwTWpoU8G0n3y7gqfla1RIsuwB5xKCjExjwgsT
tt2NWnmudGqDIZapnSI2DX3Q7YJAAc87xh9KY1J9UUHrB4yoi8GnQTUMYlBOKnWcAC83GQaJd0xV
i46AHMmWZ8Shgx4PJcYwkdUpKIZmKd1Ro91UQqGAACGFQgT6wEBg0VlkzcUjIUpC99tYoj0yL7aw
bNDv6aDH5pLuXOOd67rzkjU363oyYNKrn64jEdkx38y5HWpFofy2rZBIuKsCKO8Z/IRvOfIsVAbH
9bt4WcYNQggYM7C5DjrfwBsrUS3OZMjr9b4Bar2a67LftVp1Ap0sIu4Ttw9MaRMWCcJ4C1n2ICrl
eIX/WkJUTe1TbJtv/lid95sfFksFjY00G98UG4s5oRGxjCcZ3Dy9VSGjwQckCQ9Bo+R7pYEz6VQn
wqf4u8iVRrbvyNWuVLRhHaF7SwnUbRFUqK3GmUinKl6IrhTwXwTVYim2CTLLghgK2nDOZTNTlteS
KmNatla3V7T2ri0rZUVyebmbVBTYJVV1aqTmM4S6Fq6YWJvvcGTbWoTwOGC4/nPj/Ljv9XkRhZ+T
IaEgTpdyKyd8taKI3PiECGCiIqiHUZ9YnjfPNxm9yl0ibm6rt3vL+krFFY3PvNtt+/ezaG1VIdT5
54PNPgNbh5YmLy0NQEGoeOQZGsfQoQuKpmCMqTLgBB50k4+Xcvo159iW9A5tljK85omBSsLRt7f7
5iVkX+IchFMTpgmLmlnWGKjEE8w3JTjaydNrHIE5qj+CAtlpfhDV62byQAJx6IvdiUtjz++num39
Xp8fMD903pUQcy7D8+Lt+b73nDfeHn57zPfT/7k7hDw4fFX3+MdD5hfsLWRbSKdy7/Y0t/3+fGe/
rf/Ld3Z7abQiyVp1IjrP4nObn/K3d//bX/e9OD/yevuMf3ul78V5h+8/0GmZZwqZ8/fXMb+Tf/uZ
zK8MaODvL++3V779nX/8MfNr/Zd3cHuJ6W1q9CfadK+1uJJk4uQPLeivmz+2/bE67/fHNnoA1LX+
eBplblrddp+XbvvMT5GXJjOw2z63u//Vtj9fZn6KP572ex8LX0xDv22F8Cjb2XMD1kcXucasuWvE
hbwV19v53j9WrbnDyfk5+97Rnruo8+7fi/P+ObUmFfeJUDb9teMfzzjvdnua71e5vZt/+7j/6dPM
+83Penvq27ZBdMH+v/Zo1gtdxoIU3vfPNMyQVTdV+LP5XUoEPBX26X+jPdpmn+F79keE7/yYv1Gs
+j9QtmgGsCmhMCJ695/yI9v+h+zIlg6p1TaM77v+lh8p/7AM5z8oO6/d1tFuyz4RAeZwK4qkcrAc
dUPY3jZzznz6HlSdPrv6x2mgGyjskmUrkdQX1ppzTEOE0qpJqg7C9d/yI4NfWAiFLNOSUSD9/8iP
FGvRP/1bfqSakiKZPJ0F/kiHDMcb/HeMbyeTezeHo4Ag05nVzkt16mdCHGVnEIcJ+0t4q2FnnIhF
ihw9Hmv2wibBmlJ2TVU4P8qoempKZCMIU6p5LUB2xDRe1uns9urPtoF2OifyF+rEaQ0r/1rrsrrr
k+izMkAoDgOwV8SM7R4aY7DAz1ByZ6DjBz0UDyRJ4DkSkG/mTbNtx/cWesWBTG6v7JQenkiwi0wZ
shUkRarCOfm5WXFAIRG64dQfADGBgC9giKemeNQsHSyRTCJoVcVfk9xWyJnQczejTw2vgZ/Ydk9C
jfTZUumeRQgIfQIs4DKxaFQUiCdoUak1+OtJM+4FxgB3orYXlKwcKxwZ/EnlFcHgCQFb1a6XIIY1
Tl3T/4Z/+gcs7kecQsIH7YfFtPzt3zA1usRLpPuuiMnGUElckclQtuLM8CYhjqlI4HLxA5VDPOpw
iyRtM9SSk1qDgskD8n9RZlux/yQ44Cdh81MBfsjSxOtz6SwGqexVCKZmdahetQrlZon4NG1D0ADY
udW4O9Rd39lRFF6yWk0duVC/AjVsEWfrkEwSvdoQ3HkTbhnQNEigKvmRBD3UbQ4fPpScSc6tk+WP
4rXqfuP2bMly8DaM4CGzIUnADsjf2MKN3UD2hVKRZD9atF7VrPOy2XiaIqBwU6bq5woYbMwL9hLl
tyQdnGY2gkuTtoS9tsKTgM7Yrorkj77sEfp5SZHUSDmJhSHwIiN7KsgXXYWSNG/A4CsYc3ySNg3l
2pjUf7AdQeUq02+/oPkVGyWxz2zopWGQ140hNJvIFF6iHFJnXivXMGST1/XZ5EZTkO97ui5jXs1O
81qM2MrkdHpqlV5aw7xvtrAfGuyqlPLH2rEaQkox3HegTrW1rE3DHlZ4cMot2mao3junFfXbADHv
jc42VOO1CbF8XaYFEmwRNVIPihs33hIUHJb2bHTp2lTRPgMp3bRC9JqUxQ18ZL72R8zyMqlWQmo0
tixq+ka3JvbtSY6EAxCQBsg9V4RuF2Zq6sbhfNK1uzGo43NHIrLl11RsIcHQUWS13AniepLp/RCf
5WRFdTZMtbfHHLRLh8fKlg3jIBWJqzWpZoug0vFTZ+EhEpvPaNbfyIekmzzENqLpuxz353jCPGAu
mIKkLZ8EM9AOaXU1htg8JXFIxTbGo6v1S9PI+EkC0P4DEW/+3KNUVkm3E9rgS0hDF9RE6Flz9i0k
ySlUhMlD7ryBWZIhCQ8ZachwVbRaQ0lmR+TzEovTr6BqCrYixbozTgRp6cMED73TLxO5CQSGFXjt
IAa5Q2QPrYFIuGrf46nax50ZbtigooOYv9ESURbsdILJSeXNx7J0h6C9dlrHdicgp0BuVTvFZ2Jo
Ai0LA110qyJ61A31qToqHC6VAIxVn2POmxV8Ye1BlptTAJkyDybgIn2wzhPNFbN5kxi+SWjRnDhG
yQCkaoHpSOa86dv4KAAwthW9DB3E5DtJpFJfShQOhYydbDccJK6O7ZiPmzggd0YIoFPGeXVFEz8h
PEAD0tF97jQFJCRDewR0YtXGISw65UksDczdiCyCLNsPwlsqd5GLJvNNUCn9aETr2HjQUF8gyRIs
anetMgXvSatTdiwpK0L3P8PYfQYx/I6CSHNyqS/Xs9xTra+rz6CST30UDk6fFK/mVBqbpidVM0zy
TT1EP1JRDFd4HPi+Z/M56wUfEEBr3grCUoMoG2jPBBd/7p5GUGN0lkViaGsiGSzGcanLiUYbY3XV
zRRyzd9AivxdIXcvJULwqxb9mO0IB5BInHLQKgcKq+bFavc+02ZsZv3dKtFbiOmTMIpPrVj9UU0I
ElGf0Z4dzIOfMuVFU9diMT9LS8KuxEY0oLxgywIJYyaJmRDrvGAmAzwmaq4UT0MTwTGTjJec+srR
lJoJhgHAA6X6yEU12seScFASYhWIDvocSX31Zin8UeZiPMTGrzRjp02JHBamam3q+CIARuZQ0q6G
kmJ8m8+KH89Pqr/kByW+040doPMunjY1UrhVRdKJh472TFaZRvdqAlGUpgNEGkIVGszAgUrszWjc
gmHayoIonkECYCjUCEhOO+RKS7J9CIr90JgY6tQ8RkCUvOqGOJwsBKVBmYFyKMfyKRujTUJ2n6eq
jAY6XgkzCrQjlJ0rufS6nTXiAMYdrmBeC8SsieUPMG3xANSc0T/CPCvr3ScaKeoAtBxNhIPHyscr
hkqzwwfTodICxRJjl3R1DRqc5FvFXhGHr1khGZw8rFeFfmSnWl9ABEcH2LPmGbFculpGcyYvckqI
+g6XRbGLrPlP0ndfMEJUr1FjukaQYvYMSjhvFObxLNwTEXSbYmtcQ40h7LVjqgDrOKyntnoWE5Y4
QgaBWAMgVErQHXABVmt45s9VmQhO16aXMmMuFKZGd+VC9GFgPIclSCtM2/26Lcf4WLc9rloKZ2ON
7DGMiR8rl4j3OSaeepR+l7qZZ5b60YCPHHSGDg1KWYVzS85nxgSNBGuWpk2iwConk4fVlyKiQuiY
SEHUhTaUmnMuoO6Tpvemxo/TsqGKI0B7GoyCjPUTmCnxEkyUUdEDqqe2T6et0cuffgVKHyG5cQxA
KSOXEiRPMxKLOk77h4zqEXrUQKpVColc45PEz0Vl4V0s6j8jAGG3kApETdW9JRoTnyPTSKAqZFBa
0Cfa9Ba1NawfFVvmYGKgyt7CiAhIo6f6NKWlG/a5CjSTYl1SjoIjC/NX1IQFaIb8VBeazuzeSmh0
1Fe5lWRXLiPWb25v1a/lRfQFrzAzHScX2WhSiQjEbClixj0Y4MBHh1PM3+EAnUJmpQeLBfmOnAT4
4ejgppDShjKpvHICCZTNEhj3FuZlRkSHlVA8Jc9YxiES2FaEMqQlxcgnCBjuqA5qBVFIh24wBYqX
gnxbMUV02x4Wmq0jQBg7ETsj2vlNMcevplKJ5zg7hoJ1i5JW2CpR29NxmgDwIOObm30Wm/OunaJ+
PWP+zhaAnzW9zgz0I13P0SIByUxNjN0AwnIhhqdaxIROF6wCjbHatnUlb1v/GBZZeUpU8R4uOsuJ
VT5xaARQxaoeTXs/1CpvFMRdYuQ3KtcFZtRFDqkslS1jQupuyWIpOiWWGWfMwj/ZUo/S05pYwc5/
jhDERz7N26knMzoNltwfE/QkAU903Ew/6nb68o9WgCsEhUKO0OPnxz+ssQmFqZ+UwaIaXC/1veqh
Oi8QJQYGn1coIrRTmjqmjjlQrH/8Oo9aEaCieK46YnaZRSjrLbf+px//p/vGXsZ8TG4nnXQem9ak
k5eZTnjA/+1ZHn/nV5I82/rYpTYrov5ff63heqdu+N+PRvKfrUMzpen69zf/uvn3TWFuxSpt1riS
/vvRgiALtOJhpYsmi6l/nvf/9VNKAX18rSRznK/Afap0yfn7av98gsdTJeQVrjJFsP554cd9kKp1
3PpwG5tFmG5piyWuUDba41KoF43m4xfFcgU8blGHzdaBz3T29xd1zXBjLFcZhoeMHgPiGB26JY5g
a6n5PboDj3/8ON8XLOa9Rx/g0SL4+8/jPksZw4UkieAxj2evheX2IJb802xZwn/bMGpZo8uo/aAf
hy45HC/yckJJ2sTIu1RUHsJocalfPW79x30q0kiIfZ03Gaxb9kSpkeBuQSSZUlaAWgluciGePDTK
pG0RCy7W7H7DHAFHSEO4jyL4yUXQ0z/+33iSx61pecVH4+TvLwpasakxa94D1PIQXwcz2nV/SA4P
GMrf+/t+tNypkA+PJlJnlOy4M17z8SAr1J9w/RcuYYVo3YOgouj++I1idGsFQfjmr6j6ces/fpSn
qXPJkeSKPjz6Fcs7SBtMxI9Q50SO693jlslXdvf4EUeojKgXbp3+3zHL9QI1efz4z31cd2u/W3nJ
9jK58+4Cx/kSk3adtZSh3TfRWnkpyvEmfIKZ5iJgXRnHt3GXr4Lt5FbrZq15EEQaYzN0dqy5l3n3
Nrhe6yCJpz0A/3I1xQfLdyQ6hzfsvrvsgPTb82+1o13pjLgHfUVuAgob0J3evGvW+qp2PpYXOzA4
40e8QKh+i037MNrJ9i031m+m4Orn6Zs7ujUvSBGcnAwqCn8AAgjJjS+2lx3e/FuLwIKFDqT70LTn
XbRlFXzlvUkeS4Crx3Nzbf82a5Rya2k327g8V/2wRvtfIJa0btmc2CHHAskhn254j6qjCuRDdefM
a+ZLoX1zeKYExzimRu0d6zKiyumcWwPJi+0mhGzZgDVziskVwWt0dp+RHHGu5otubH2kD/NWlHUW
OSde2z+mbeCkrNSHy+BySiTfGRS7ig9psoHo1v/SKqJmYcBRwqgjrc3hjfeRHDrT420gmqwJVqYp
5OpMCtt44GPNNV5+BMQI/x1u8KNFaPO8RSFJDxvuEeE36jnMPXHYWxCZ0OuSDV3aunVE09iROsKE
61IFou8p3Xvf4V6NcNZhTZZKndwGEn8rhUYDTmLXyE8s/pcXG09Sirh4VbxDYmb8SDqbV1/kkoTI
gABbT1R0ULicZ+a1Yxc4VrTlsiBZEowkvTvGJ8gVjWPezDN0IPOc+qRzjQ7/U99ARXqMd/KV9p8G
6StFH+clrxOphq/KWVmJqAVtKFzqE3GntFuO4Q76xGqnot1+ZoeJohrktvgtdhtAA1hlwy/xkrbk
FK97sAB2fufoZNOr/8SouLLkUxp+ds7shs/9Okrs6WvTPIuug9q3ORTbqD62gmNlP2WxloUtSt4n
YApfeXaMB93Nkldih+qA0IPqKD6R2LCO1uiNfv1vFosa52u2T+WRWJT2lL+k5UHY/tKBIxn1o9+O
6bWVN4ZbZCCKwGj4tmGPXNHoEQEctE6mkPGto8/dKb/jr8I7XxWH+JNLoNMEVzS2KpKQ2Olu/Sn7
Az2vfpXiLQmZmWKXENGQTr3q5dUikz0pnyWCJKprk3/w8BYEi7wcD8CG0B3qNWddYo+dOeN4F1KS
T89cj5yyzn6bd+K3xy8RpDvWXYo3vY1eF+5gAkKhtNN5k/+inSUJoHmS6KzCv5scJLcmRcFfTn+J
uILvzZKJclVLkm8XDXBoLC+pcWbNWz4fw1c+HE/JFyLkxBrNE5jpCqMD2ZoKsFlQsQR3HHMVBTV5
1wCya7cZICrjS7hN8q9AWknbfXIlN/VWltBJHULwMZ2dGmsFOqPqcmeHRqDM92azSx9HKU/oVL5U
5TMAlU75E1a2R/5EVW+Leks4m0Fhq3Z5yig+CPUXTUGVJ9DMmwJ3UT70LO57tNa55EnDtJG6T8W/
LBxOvvIZMNuJpODxXuUfotjClL7I5dG8zdKuauHgcUaGheU5vEmAMON427MXDyWPpwiLP2+kXxev
TeMENQuxNd89aoGk9/KdTFyUTAa5zjYKr29TWoE/gWQ5X6y7eeYMy/WG49rbnyglzu3qFIVPmjd9
8w3W0YwtJUM2RPTeNi1VV5TUZ8KNPpUrcntUvTZDeXKYQQhBUV3OsOH1u95Zxm7G2A8uJV7Dk3bd
N+PqyKZocnjQvMt/NX5weCuH/JU600QGqE0qLZ80sD5LwiNuwg+kBK4eThsmn2/RLR1gqPUGFmda
nCZXvelnA3D3cp1EnUcjn4Fe2XER8k4g3b63q/DEMaDuRhXDm9X3TlrrhG2fJ3eQV8EzIye5QPUW
GRZHy+heeAsqf6wZNgkNXLwAyyY3hdHzzejDUEoYFZ8rMZkWiYPdSd4yc6ho0Z3Ihv0DrOaVwbJb
s7nvVlT5YiQQfAbDM6ODfjbR2u646oUXFZvur3AvmNwFtwcCwfrcls+6tFYDJ8NuxLoUDPD9Q70J
x58RtuY3hw4VGw4eaVG+83Vcnj5+o5LCsKuRyQ5VnqteQi/BtMXDlcwDYlQc0Ld/GnfEoivhxbi2
q+HdXFl348r0x3k0wOitws/hmxvesOZbzSyyEGJTt12R3uUysYuc6GUmVNeMDtJOeFlSb1ZcG0p+
KWWuSPhaayaz+TpzRrm0eK8kVtvZgY09lwOUeE6HwuFiKZkATXYRTH9/cuUxXYC6WxGHeWD+Ms+c
JevK2ZyZiRt3tpODcc14PuYD7824sw07EHpDGuOaP2dQUDzxLByFF2nHSeK/t/h1tL85CPpttDkv
HCbtyBHnJp+fj8XFzxTaE4/OV3W/iIX5kNKV6UXTEaC+pq/yjdNYHJie/RsoJUhWtsIY5VkxQxbH
yjgy+2lXvmUgyUh0+wRRIXP+bDlwsC3yivgbgjWo7Ik3PVhcM1ws7El5JEMldVaXUbR5/+DBrFEy
Lmkr2zNUBtt83kSH5cwxQL4yDEo7vnn0Sw58MsaAdyZ37fjBp1DufJoAdS8V3RUHp3UaweWljPsH
zP+ICfXOP1Q8J6RP6+CZy54QucAxrp3ABV06nBcMWKobfubavmGe3LYOpA7WCj7pKcsbMDyOcFav
lSvjP4/Csdjs9NHlMkt/eVtM/rwEW3EkZkS+AHH55mvtGx5nJZ+3TNlEG/DGeGnr2DtCtGUVJRx4
5KRvRvO2XKWqk0qezIV+UETPr7YUjUcWC3gwLukvtXiT1V7wRMN59qYZNWqJQDnVuxfmTcTMZnWn
67rStOHCISgO0SWeyAP0OjJctsjlAyff+912qelz1bewiKErNasytjMD6Vd3FJ6QYkco/CJ8DbvS
ag4UP3pqJeGSfFfWnav2+j4NI3RPbOG37RJjArLTLpsLWoRWf4aGDrECTpBka8dP88YmfVViS8GF
swxysoSMcBgh6Lxcpuo9zzysQNF94MSLVAMINsC6RIjgklfRwln00U5z8CX02CzR3Gi4vaUZlUWX
ZVPpMK2a/V6+ydJBz84MUQZlieF73GF+saKlCFACloo/mE4hzxGCgnwvRorNrIYIEZ+UdSyLVw01
567kJNIQkTzfd/P8RHaW2i+XgVkcy3qpDdsvQSMhFT+ROzdNF1bmIgTxgpAi6mM7dhsE2yhOweDP
ypXz8xQctcJRYLRkPyZ7/VemVuMlZkfJBRw4Ct9TQvbOFWua5QI7VIwjrPW/uWaZzllnc+1mG8wE
Azowt/kAAwryqAWzKnqp5lbvU7cVt1hEGcy7Tay6o+oyB+bQYUz4gu54Hc2TJGJ3xBsCLNPxPI9B
rq2fhJe6drnSinfGK66AETE2NW0AOdYxYzkUrKPyqEZr0r68YiCK6DGswNmlACZj71uzw2C1MmKD
MPHaiOA/nod+zxtmx8G15YXFumG/w/TK2m0FAc58zmMsYDaLdGaMpsMehLaUtUHKOoWF8MAEZSvH
cdpgXMoOzffY/GY5zb8r3b1c42C22k5+lu7Vmi+l4WFRglIZ1nvA+yZLYwZkdadAqfepsqfieKmo
SIOf2hhfVi2x4Q8/Kll34k8oiLio0si6pWBq29fE44EBW1Q3yp7mes+hMLfZvSy2I4gkbQ08P+xW
GB8yO0r3c4JgWHBYWzoaF9eGhS0gmH7f1nj5ooPIgkQ5Nh8ENXJdM5Gyam2fyJYT6MHZHZLzVXnC
avDNV66IHb7EsQHwlefGd4ExBE09dihcSTCBqHxhr3qj3jRRj8cnQXXou/1lmjL2Vu60zHVHBhNO
bqh6bXIsYsDQG+IhUfgeKT7S7CRUKLLn7E5zF3kY+HQsmq5IAZGlS4YANliJPfh8B1NoDbmMjCDK
tfp2ElbdgEh/JPAP8apyET8qzG4WiXdbzmbf/TGtcHWpBC9U3QzHF3eEFwxWefc60OnWsM2/45HB
IzYqR6Hacw8EDeEV5752mnLXhy3IyE+Y9fgOKs6WW7tZY9ZqrB9dZxT66DSbuO8Y2Ra/oXtEMFDu
YnBRu2sbni3xk4Y6H0WPvDLfBKye9bUBe010UV0/P+GydEOI3EwyMru2VXC3TnxxjCdL87Kf4GW6
MOFhXDOjvSruYyq7MiLoYNNTCGDWzZDadvkhVliGeII9/Qko0j91EIr2OdPgKn8jnwoxvf9McmFJ
lRAGIm6aQk93YmwAVGwHmj1X7DwUhtV1jBi55ZvUQvuo7uj2KRr3M8aLgJ1TuGZ5j/eU6AHtiYSP
bAVFWrGzV/+uQkIhAAFbVHwLjtR3tScLhXYJSJXG2rbE8kQz8gZ+Gjwhw5h09w/WU1tJdrEwDGo0
73GMO+jOaVb7beSZ8sFvGV/GHeMPl4Kx4pk416myqTButKeaRnu9n/prpF2C4XlO39XeKcLJC8MP
hTdARfchuFarlaIjOjhIjV2f02/iW7tr/jHcq5St/JoZmFFyP67Yvx6m9QRlftccmJVlMtWwlXzx
//CcnuWX9kIjprHsZIFVY+gkRPqE7AFoHPDZkfECstUxk9dR6+BOJnQ8/GTEaIZVDKEInS8lWiwW
BAHixoEp6007jt0AzdG/42s/aIeQ0c1pD4HESIgHneXBp+kdg838nGDiYm+JxzTgiPTbhog7cEZm
ta4qJzJ2cOdZK7Pfs+fwsxHASxp8p8otNPO7hX+BMZPJ3CGFxVybR/2FIouDJQGJhaqxw9iBhMBn
0bskiuZ02inc0Ue1XDxbuCSpdrgSaxRYfgK4wWOUUNxP9gELeuss7PcTGRocjyu5S17wInebiogw
LyEVncLcmdFU/UiO4x43hrLB8YSSfJ09ISxdhYeQ4WxNGLWw187Smoo3owIJLpvxUOT0Oj+RzAPS
ze36Pd/mNH/W/kflidhsVa9wGn1HptGh2wKWqy43/6Stw4NxFigprIxz4RR7cVqNt2jTCYSjHAz5
kP2ObO/O1bgenyMnJR7QDuZ3/SO4dy+tiP18B1/wReWIb3jHDS7hg4geoSVRdsW0+iY9YQIqjlNy
KuR9YTp1c+NE43Rk9FhhSMflAHUKYKywqQuUGCy2vOKIvHYZEzF2MOafynYlbw2neY/fGEXFDzpk
gYcVriX/C9V9vS8IaEAzTDpCdS+jZ52ERyyYT5V6mUqCBLDVbk3pl1WXWW9YI4j1FlNfzqo7y0R+
UsTVB1snVoesEGB0sBbNCkQf9UgUWvC+/L/ASiawKFrHB9PJd7MTgP/bAtRLGDP34YihcSfwXoJt
hmnBxAii23hADsO7gQSBNa35lh0iL9NMQlEnr35Do1AEjkp+GFlMTinsaWaxq6KlQ6vNRBi0mGu6
q2qup6OM75XGDBRswtVzZ8STArsNQ6VBnio2wPiF5SY79Ok9wR6Jb6pbwT22LrN0pdQvbvNlz46S
xIl4EZIPBJdqhnCc3E+uAnnFEEdwIG2bKb5jhEhtwu1O4Wb4Q+uPXVO+Sgz6Jlgd0569p+G0bxZW
oJW1il47A0n3Rj2Cqf9YRu/gpaU1hClofE9+o7fuC6BqQfl9LX1rVE/W1gavtW/Z/rQVm0My3Zvf
tMRdjGKCcdw6CnwcvN/X4JeME8Y41AWsOA5StaYtTgNKbg6UA2TKKKFTrdItbSb0QZQPUACxQmCU
R9FRLq7Z8gbGs/Fwemsbc8si/zZXu8bOnhZzbuz65WdxrRcXNGKcPfonikPWCRswXqh8k76ZzFVE
m2i2Zaz8PzGq7IQUzu7QKJpicxiJBhl30Ue3FqgUKcvuJXztMfLLa2hP8ZOAjInts1V9lK+UVL/b
+MpKS/Ay9QLZIFBPFmSmhpJwSZtp3jB0JDtyRXwBqON2OElv5kcnrHC5sL0/8JXEZXVr3/SPkFGU
lrhbBJrNrKSNmyDGvY96TfOQCnQ/HAF2gb+Qh4sfjZyHVj0oTyPriRcDW3N/TD5l9r2BM3OJFCuc
B3wH/dqhSVDQXn4rv8qv4ts6aruanT11jTNyAdQCSnVL+UJjrSL8xGGp8hNbS31kiC6L/ZurI9po
1DE87TyW14D6wq7didKvf2i/IizbpbOsys7ETSmboD0HFQERK4kAXd3/qRrcmRgUyS0YnnGq5vKL
GbWrH5C9MRaeAFNchi3XcAj2YHBbsQJgAN5EXv+FfRgjEzseZROi4N6Pm3YzokWwl+OI98bDAMNo
Yp3wHT+XbnFKjPeZMpoLyXbO+xXijduTdQru9KtCjOfih3ijxvb6SQNIX0bbV5I3V6h4mKbJ7ygY
6cxLaiFfX9ySDPv9mwG5dE1d/KwwkuP3o/iJ6ZionsbLjtrb+AdjQnFXnooXfwvq0HiLduMzV+JP
FV/6vKKg/aoGO+PpWV18hd8VlnRYtCc8eaR3CqdkJ5zwpWVcCv4F0/28rjyotTjZ7qSvhatzEm5Q
x8viO0QCPM8szqhuJPK1HQhFGLat9WwUwqEVggvsLFTv2cje/3FzgA1N0ufEGlI0LDzAZHWILRls
w9L3mTrBQODV0/oYUE8/7iObYl+i4/GSBQsVLgpjJBIUZMi4DRn5h8n++5ts+Zu/P6oBEOhYfG7F
PCNumu7c4/GPfx5/2j5oVVOihagtK8aB//PxiVyTdzzsIpHGDjGYcJiWf4Llx8d9/oNJE5rap4Vm
aCFRZEYX/utP/+ORj4drRfPvZyvQ2btp0tw0zUT8h8SYRu3m4cd4/BNUC/fmcVOjYf9fVg204Y1E
CGqee80Y7v/++cNx8Xidv/dZgVD911M87nz8TUY474apxv37d4/7//74z60wC0X7P36TqPjkq4ap
6e8vTKXlRR4/Y75C3V+WGNYXW8m/Xv6fN9YgfKqJasfDHLCA5DudlVbvoIyi+LXUcKN8cvvSoqBX
Zdu4rzaaZoQunX0csUp1DOCWaFFM7WpWnqUEL7Ay3BrJ2nQl279EUbdC32rrDvlErWuAiZna9dB8
igLhy0xIaVflu2W03pSjo2xFymiCha5WeSPRdiDjS7ItAYw7QUSUUARI2Wh5c1skFpVaM77hTJKo
GPcY0XtpI9bIChLfAPALE5nQ+bd0iIk4b7RtO2EfzMTn8qH1SXp8eer4olgSo2AR3waIHpnP8kys
nJz4aXyrcmw5o8raskoucfZOvqarUuUY2LwRS70VmpGlYpxRlUtr16qJhAmjc9hkriphOleU4DJ/
wkXcQTBGXRTDvM3qlzISPkV9vuZa4vrB19CT5Krk7JsZcCz5PNd5QZKxRQZroRFC27VHo5MogEKP
9X3jPiIXtYFrX5CaBXZRlxqbI9SR7ADovjKLaNZHECDWK1UKOsXQC8cwPQ2+8TO1o7xOSvkPShKS
Aoz3IEHCKnezNybfkrQLhvQ7H2ry2PKZRUDYoF/tfsPc/KKNnO87Uem9QpxDL4witxQ2c4U0UdPY
TrcyMt02fzOg3EuttKuraYeYZJtl9Flm/zBG8hNBnJcJCk401KijsGUldITwQ4di62ZtYtcDLsqM
4d6vUTWq8ktneT3BmqSMrQoDoIBGfL1uwi99kVrtzmH6ahD9SVZ6luT4S2W1lY7WCEcjcGR83CVV
j4xjRjTgTxl3X00g+jQbVFZ7zPGQTTqOGHHIh9aQ6pUABnofziYkGokYAKSzUJchnpTjtQpK9Xsm
bKz2tSfyPN+JjaIOasFc6ZUUnVH+IwU5jKxO2A/QfUe1yDdJZXhjRhlM69hTqUufmoVlHAtgzar4
T5HZqmyQT5sNL6XJ7Dq1WomDsRm3fRIfRvRARHiP60aAH5KJaXkClv4xlzLEItkkmVdhP5nJr2Mn
Fdsmm+9k/zGkAOdGVlavkQEIa7SBH+z16T4FtpSivIxq3LaK+sOV5EhS++oPGJon/ezTlZ6NJdZe
HIkV6Pd9Gjm1XqHc7TMIM+JxMoKbEeYQ7hTM7BblDwXOzfhaZxR0UgvLZUwvsySYwQ4i9UXpzHFV
afJn9S0q1m+VZP02KThc2MSYZKe9rBGdPVQ8uTVNTF69v2+JfF8RuwosSNtJoXCal4AgTfVPiF/3
Vtz+SIOFb4vNA67UF9TkNUJM1LcTgZVzr33qOfKFsWAdTUdszizMzjXmf2Mq/sRT5kw+PrpELMgS
m0+In89SlbD+qCfLVQP/11eG+ABESpMY5ipxJNxI1x1JobsdkkaFGp2w8DT7rQ0oM9bALG6a13rJ
98Y4LOb9r9rMN9TOEToGtoW+D8MvLuK9rjdvUcfuIpOHltSxjjIMJNZ1albkM78S4aR5sLrJpRVe
Q76bHF3tPdKt0pUEKjKRuDWDiV4lOahdF9+nQXrrQ+Rfct0GniiwYwZ/ijlhUigPTbiwm2GrNPpR
M6W9HsmY8yfxlIUpK9UhuBQ/fV3+8Vv6PBoNyGynhHD4KjUy7NAgJ1D27U43GkfucRcbmrwsCem4
+FO0I4b5Xsx0PzWBsicM4WBTpz4VszG6hGl118rmpcqHE8f8NNfypmJBO3YxXVNBfAtMil6J9ewP
1SWbZ08oy0tEaB0+dyaG2lhM71n0q443pRhVmEE65ogivMiqkiANTqnIi4kdWxK2WhSmtqD1KLp0
TPtq0tpinxJfZRJXNLe/qk55i3CPbaAmXwmDt90q4ZdZA5pHGjzuDZ8tP+N3WhUFwd8qYkSkcEZL
xFn020bydJFarv45QK2uWiArllkQ2UPhZmYfUR7Emh431TuU9MFu2vysXBQqIQIYuiD70TJZtv/o
Ku2CKvxI2y89hFKrivKwKgDQ2VJGTqMek7J+Ffz6RDBVc0JdvahKKahLxcTOxq83xFvSrWmzVyHs
voD9gtuQl1bXUqtTQchnaWqTsgBWZBpeIn2GG0ZvEtmnvPIRzuFepV6PgF12hLTcCaNhQB6D250n
AngYKuZlSxHERNtLfv1Fyel9IcXNV6o/vIkjSe+Ram7rwk9Ab0OUiyz4KTVIHV/MuWq7lkJInTyL
s/xd9PBNmm5nARQIKNaWGqunFHGJISUoCCZYjkpMJb1l9xlSEQMgH6M38tN+S7aIZA+wDWBAdAfy
oWk3ibQZAt9CazISAplo/jFYmE4Zok/jf7F3HkuOY1uW/ZW2GjfSoMWgJiQAglq5nsBcBbTW+Ppa
8PdepbCu7Kp5WZrRGB4Z7nQSuPfcc/ZeW5k+rZTulNjQMspAaAs9Df3EPGXA/+2w74CCjcxJ8nyc
qHQkGu1lfuuaqnF7FXaI3tACMOWd6M8siNE42pEvrPSaOLcIcZjTdOWnlOje/1rK/luWMkXX/hZn
7b0P71H0JxfaP/7Jv4DWmvrbv1jWiqH9p51M0sXfZLxisKpNVTNEBWT1P+1ksvybrEgGoOvFbqbL
pvWfdjLJ/M0SLc0UZbTDEn8j/U/sZKzzf3KTQdFWTFRpBDnoILeR1/H6/ugmE3WLDEItkO9iGdOQ
n9LOE9ICbUIuHZOIGJJ0qaHKIccf3qmP5oz8WIZfuUuorTe9NKNXINc49fOB7FXGmz9MylZE3JxU
wl4UUevrgVRvevw2a+oBxk8MyoYO+nVeacFtMIUcuX3zEJWcZdvIM9RWoKgiw0D0ERUIusRGJdAE
klHGdBJjA78nxSMYGm+SRv2N9j4zRQnvf2qVI8TNQfE46tAtzgfDU3I/d6weTdc8UqSJetHaRQhs
hcwPKqKeOk0kERwHHE3uJjaPLaKludHZA0Jbtpp7VcA40/3SmYVW2weEQo8dHcJYmT1rSbjKjVW5
APQlNU6JmtFqSMsIwHwosLZv0BEL1SVGtB8+G0ogYSpVomBKKtJy6DaDoH+02vRMGEF9GgLjKqt1
ee5b+ujpVDgDFcd10tqUFHXG3UVs4S5qI+02lLGtVkb73Jj+LwK6GIQkVuaOCi1aUU1LB63zusLr
lgwJaE2rI85JakChxJEb90NH3nhwzEa/3zIDsKVUV3dFMf7C55Gch054ESLx0sCkvWXaIlrgPHXP
o9ptDcgwYYWap68DgqrLVN3GufiLHO5hH4XiZ9xa+qk2OMD5I0iYQGxbr5rR4JM1x1qNHK0sDLbO
JfL2DzbOf8L2/0/eZagU87b593/TsXn+wRb5cyGDfze4OTBbmpLJ3fTHCzmbVQ7dfqPf8wrakOij
AVM6xDVjShNR630CSsvW4eeSixi/kTPDlJAGookncqeFcnPurQJ7BWHVuJCKzZD00tXIRw2OVq9c
KnLtrOBBKhhEzJNJl6Nk8pCIACLDeAJB2qE0yiPonIwKpaTclnTWLQHy5jiNNIOootm6OZ9VBtxL
oZwPvUW/EwKlKDTNqciaTUi2tqOnXYSQnaTWMnk3+rl5XmSg1mw8ATPRbiFek34e3siUQbHSLPq6
gFEdwdnnWJpujcoISukKrE7BID/UKc2dXGG/I8DDuv/9Gy6LC+f+dw4+77gKRIJFCFK/qKqa+hcj
amnqZoAVI78bFaS6cGqNXUsgKkFNlNX0lC1fe86DMDinhxGv1z4GXz+W/VsrCoKdREBgq4k5YdnV
nxwuiORK+9xTpKw+wN2QV4l8jKQI2o1JHZouD0FFnqUUTLj7ykHaxSMzpRq8rNDFykWKi20XQrKN
xo8gV5NdWvbPTSKYZDxFlyqEXy9GRJTNZvZUQ4EagjF6lMtC2vMu5QdBVjZmFxgI0DmqB9V40Uz/
KVBHeYNjJtrppUQ+TT4wmQO6vJqN8pUsoUOKRYHD5UykhnloSuA0E5Bop7IYCPVm+YrrzrzoA5l7
Ohmw4qx85Tqd9FqWPGNRTCkNjfQe4WKVx8XTFAwHlXmjhmPMafFY2USB4HEb8WDEpbFWYhEPVlBY
+wnKSTeIiU0UgbLC9qECcpa27EOnVJwj0u01y1ZaMnXlYZtRFkt9obv1wlZvYuvF0LrPYo4OSUhO
Xqk+Zk0R3TUGb4Sg0YBt4oWAmjAYD2+tCaJ2loDIYRq0HLELRPRjHR4tRrZtXh9ykRNMnAqwfDg1
JPGMKEeXHvV8PncYWV2xSUZ7GmnOp5D/XSs0Ey+KQIpZIdbAfp72InU2w8/OxPBaUXAn6glnsVHj
yBRCk52k55ae+3Lac45A2QKlx4DcbA4BGGPEF77FBKZnju5WhmDucoX+SiCVi2BQ1e6Al72y7wBO
TcGx77Vsw43+hfWGeF+5Z3osE2pMuuNnjmjEo30l04Sz07YVj1xXNGgTW5bn5ADeBU+QWO47FhMZ
CPlxwHLnTpJEqysI3Kph3j5OVwUT58XvYCHnPkCpiKDsbtJwsVpGiXKDByMvV2XVVbuJ34yYw6T0
8oyWPzYavH/+ZM+D+abIUeCKXZ24Uql73ARYgfOMc6bWbAQfQ04+yFgJOZeu+zhIdgoo0UEOlI06
q409zQbbUxIcwoHdUTbLS6s3n10dDv8oC/8UcvLHdZcU5z8tA5oomoRgSKKiSIqlyLK1xGV8vt+i
PGCZlv6vHPS+H/SGcItT2glDuJxtcsQVlhFb6NyQJFtqfU0qE4se9qLaoL6d0W0LRrTlZmkckdzM
/RjN6CZybq8s758C8sQYoUp0EYLxaw5E7R5lO2QUZdeNh0bzV6lWwUIS9A2NBc3JyhJRe0tqRqjg
wzLLl9Ei4b2ax247aFzJQgBDamgn+WAFNAWAw4Yo1YgOliGI8pFLhyLCflk0DepbWVra8/m3zlF7
HwaduQplCYZj6ff7WZahd8k50p/8UCHLIWYjJfo2hGM6jFHsaKJsQ3C1ZP9jzJTAy0Q129cNwruC
owCMgJ2YGkueL2v/IHAS0xRtOpBXiCy2FWQGVyr1UClZQGCRPuAeo+mup6gmBCOzyWzM3FZJoKDm
gravJhGdTvjWl9GHLgTWRqYzbYl6sM/oBZV9INFumtCHGcM6bHXS54nvcwwVGYMV5cOubpjwlGC8
Zm7gPV07JJU9hKfIbyF9Sa16HHIFPcyUiU5mTdRl5Drto4CPtx0ZvOkAllkAkk1T84nKEVoCq0yO
7Yhxn+D0fI27folNTb4KEPabarpFghW6Kk7ctUjrB0qa2GE31h9oHPpqkR2knISjqswO3WIp/3nw
xr779febl/7XDBfRVCieDdHUdZkGuEGSzB8v2qGSGiGYa//W+EiWrD6w9r5egi9q5cYTVfmprDNP
EObx1muf8WxNTMrpZMgFzsi5ehd9ZSPk9KIEMaUKlsfGjuRCJjRcBoQ5cGIU5htWw3g3tugyktq8
CoQDvJp5065NSwxvBOtCnLTEaKNyzo/IcXQ0E9B7qdXW2jKxb6l5Nh5x0S9paPXsztGYHuQA+SbJ
MP6Gl/GhR4NEvymZnbGZnbZRjv14zX3DPIw+wdd63mFTaVXxpvl4cFqLD02vxScLIMJszJI3KDMU
ZTXQD9rgtNw59IbHzC78FOkg/MIqQjX492+8upwnfi8altVCUZezjaTLomLI2l9Wi3xOmloKA+OW
6sBvx1gaT1XJ6vlCJr1/yUdr3ohqGBDyqLnDgn4Uwj0RFt2hBLyxnlQhvmUFbgRNcKo2ndwpSnS7
S8on0Re1fU+OxrpWe+sk0BtiX1FWhSlpp7wWGUmF6V6iMtj6RcB8jyVjLRfYWwoZCz95toSATUry
IInaOU3M1zoPi93co/fKZT8/6ImJBkds7i0WK9R/gOWpkrcC6W+7v3+PJEv8f7xJhmpIkiwb5Lf/
9U0asjqqgUCgoRkkdsw4kc+RdG1mIO01aTgbfuaLLoO71Pux24ndPHJciTHB9ZK6zXqWOgG/2CZp
upbadxzWk0+oOwbQxVdZMhVILETGMZ21wJqPorVgOPysZt3O9S2RjGiL2uhoVPFz0YkqNOxDmPUH
0Sgh8pYh6e7yIrAJSIbQM2tjNcbHFGaax6o4PxhWs6pHxdqWirifzSY69BDRpdKcVrXIpKOkYrRl
MxttyYynE7Y0igbyHQgSBZAgTpxwrEJFLp+bh0zEs9T4Q7ed8gm3ZwLTNApfBEnTvDx67oWuPkSd
6k5dEh4NXQnQ+ofqgyhN6IqTWd9nTQkCuZ5YSHYMPfo1mBTOV+SCrMJ+QA854mRHp181YAhwmpsr
UG4v+sBtOXDWccYBNV9thjD7iybwhoyOZ5wDIi1wG4gMHy0wbQJF00VSh8gRrLq2hTZF1FYjBg/D
yG4K/UAKfHeLZtEVWh9pR1vpp7nwDTuOxPBA7uoLQDWWjWZcK0XyIY9j+24m8jpqTeyIGpT+jJpw
oBQnqVX56huCO7J81U4YZPKMbpjU1fBGlh1IDfOLyQJ1KMTqFJVoYQbJPNeVQDhimBaOiqYiT5uT
qg3bCkTgrrBQYBkF4mtGMBpaMjk2hF0Z6lsxr4MnJcm0lT5F0zUi9afW4VpHk/ictab0OIzWNklr
PFYj4xNRJY9ikhEU933euK1AtF9sGpe2fIR+Gp8rGoSF3IaurFnjOm9YeUDtRXKv7JsRUHJFjO+g
0tEDJ/JtSJ1hi4UeuEwmRQy+WfKgRLswEsID4aCFWzYp5M7lj+SebIws/lSKrNgSaPKZc0tx7JUb
6m+r4prhbSd3+kC1hKNgaO+KMmXAZgZUQm1gEYYbiEfeXHP193cxi9lf72JmEBxHF1jQT8PmLydS
M5eyrkn66qbhryVR14qJ0umMXUNH5cSmdCO/B4h5natnIxHuckhcrFw1JcLesdpMPo4lwBhUFEvk
qsLwQIGLQJ7CRcjyqyrH+QOiCF1u56sox6EXKVjIQjUEpkn0OHHui3inF/NNIZcPbYz5XmzYt3/W
WfzEyBxSeuyhTxIBY7YBa4P/Rf7FTUwV6yEA41bwMZ/6BDSOLNH69GmgoJciU1Uri5IEGXPcUOGK
Nt0ZnBKFBEKYMDPbEHTfw4ZNIzVECmEJOL7SwXCZzJp7YTbNk18VgQerhNGeXuX84CA/a52yZ3RL
rKaF2FHLg+7VwM4Wx8n8QNJN76QB8SDViOkyL6897XYaMkX4qMwVuPaIn5sKY/yQ+XfdWv5vcRaO
o2+mW9BA6baLLCYSPqubaATXXsrEo2+J8xJac4h9HfGHWdP50JTnRpdQ6k5yctBJN9/2oYoCehJj
x+qMTzBH+S3oRH0Ng4k8W4VJcFl4uaUM4A0pZ4JYXUwMlmGXzIiYrU3CrZVI16KHsGksLLKRxs5F
dM5WIfdlTV4O1Xwk4FBP+01OsYc9J/NPckWegSAyZA7FGFF3yDCzbQXS2MeEvsYgPEV90Tu5X4qb
eoEQGHrHMYOioyhkwLDygyiG1V4r8Jn4PhhAn/mH0+mhHSlhxVQJTRZ9Zob0eWQyJ9VrLp2qIhAW
J7KXWgHjzCB+DmMEvdUoKmRPMzHJA3SARWpxhgXq2sf6dOV9sLUm+Ry0VLrjKk82WqHAeMKffoaa
B5MdOSxz8uxTUs/suP67UDR0tVvuyEAaUsZpkUJD0d/7apacIjPaFWmXPqaS9kHDRjpWy5/aytpb
wXwjzlvZpTQzH9K8TZxAUlVktU9ZI8jnRmyUix+Cby9rnC8mmcy0+TOTj9BKbqZs4NQrOH6ryS+/
Hj70ytSv8ZOsCMEubAYUmB6hmsU1Er4gFZjrtq7NfZgi+AuMXNlMvWYyQCzMR3VG0E8XkbFcnBak
OnDuYht4EppMt8OWvTJh7GP7uWgrIfvv2GQTKq8sekgnuVy3Yx5vAy1/LIMCIp2YiwQMPPRKTclT
KNErk0qvwnk4B8VhDjTTbQsID0psorMkONloJ4RCSeQGUhidRBrcV1g3W40RghuoQs7yWk5Pic9l
R3EUhu38Uo0TF0/S5zZsrBzxtB6CnMoTAnZfy5FkBlU3DBQC2qFXGaIYI6I3oR/TS6nW964lizm1
KsEtNCs9zh2DT3hEJmb9kZpMaKZd0MXPeSRrjkkNte5MK9tkOXJVxpjAKGQpfMkkA2fm0BuXWCvp
OdRf9CnkUxig5Bgj9KR5QrQTAU36Ru3VZt1GiLmC1nzwcmqjG9XKFmqGdDDV8DH2MWWWgZfGbe0x
NYJK1GjZXi8nykDOT6tOUEklEMzGlUDE2kos9TepdDMRd4PYwtmANRah0Kp9PCc0TtWerJws6Fu7
UxW8fgmOmUyDjGZIQ0QuQwSwdRwghFTDnTiw9Cib07hR+mmXZSnk1KVsnrT3Ni3JYkj9++xPWEkn
KwYjOsmnKFriraGfxZ9pTGahCNjsIFcik7behATsh8SKNetAn/yDMFTzaehJzrXKSln1qkoxC4zO
myXl1cgNT2qaV0OaZU/MpnFrSRQJSRvrmL0MhHYxwGyaxY6ooATtzeHGDMHiTYNt3yb1Lha74ZSW
6FqrXPmVEolGkIU0PatTfg5qYP3Yx1nTVBAQSa27lvUkWU3+YtI7t9sU+e4Ydg2pJoHxj53yf4NS
/7+wQkPi+PNfB6Vuv97D4k+DJc4E/It/DZYk6TdRVfhPUhVRZ5L0+2xJMpggKZKm0psxl6HTv0CF
hKvSHxcN0wJzaMnS75MlVfrNAsNGvqqyFCwMpP4nkyVmUX+tf5ZvIfK6mDEx41LM5ZTzh8ZQIvlV
p5GRd5KmGHMBaiDQgcG2kxfMcRmlCgChUG53Pw9lhP5cD8KbvmTFpVLUIBlanv48xA2a6CZuUBzT
htv9PMxC2OzG5eHnjwX9CJyAgMjwRUWegrFs9/MAKxlZ3cJ0/sPXBBwvASmA+Q8POlnCSX+yR3+e
yT/pf2pt4jc3YMpAi4N1/A9e9vLUr+RszXLG0lk8zxUmkHDhUFcLkZrwUk9n4s/MHTxxW51Ga6CB
HxJexPyNAJcfKrVqQelloDC4rQl0psmWiS+gfysDtt52pErniAJKy9jCEf6w2G9Ztipo2gtce1q4
2gKgGbeSGxhKfOmH8KcKBri9oCpvU0APRzB4TQHgbnCIWwMYQVSJxVaR6V4njca2rZnAm+cF9vLz
tPmhgMsLEFwhgiqBre39vE5CXIvdz7MoKqAbtG61UMZ/HqSFPC4O0Xnsm8KL6gkRL1GPSQ0cZgx2
VeDjzkNBitSFWAYOl+17HCX7kAMYi7FBH3Vgyg8BPVhoPqoxbtVAvTMUBxrG8OR3XKq0sNQJkjfB
CyDG/P0hWHIAf//jtCg57RxM+2jCa/+JW/09lvX39NWfZ/IP9V3F87FE/P288p8HY/njz9eEmW7m
CPNwARYt2VQLanYhzAfJRmZeep8X/whCUyPArxGvq6uC0YSj7ap6lLW7kaxJlxBtdURAjdUFe4VL
zd8LLhZgymLX34TEDGQlaUnvy6xMuFcylt3uxjOa7NbirkGYM6Oi0t1JPLc9uTiN6+u09PbJUh6t
cuTpkj0TpoO5LyLbDq/eukmoe+yCNL0GINl4V8uvQnPpvNdqSOBWZ08TGj9banfkHwzrak+ToBEB
CK7AEnpTv50/xMewBNq2XoKTbmi1DXZ+SCsogIy9Lm6ZpInsErItoF/CXqEegpxs0J2aO/p3fKHZ
5BOtDURCZY9cUfnmxJwosas/6R0E+uVtqxYkD7TLdYeEQd2lwybmXEtbKLQ8FNppsm6xR6LAMtZ1
cCqtj/KLgQFv37l/ICblSaDJHDjtob339D4oNm0ywOduo1ZrGYm6fJxAgBLJvi+uS8bJja+XryOR
SO/JFmvLXjhlWIwxF712OB/x2alrhNTmaMvMv9U1Ak5ygvB77hZ1e7+ZokuJgydcTd+dvhrqTwST
BhSFhuHrtiAu6FNElNXeoL/w7rY4hPVVBqLrnUmEhdwMxtpphNOvrkfarDLZnKvuhpInv8iPynNG
dLPGGkJOwYrkluaK1ooIoPLu7+ZtXzuYJTCLJoGrc2/eStND845ADJIPs/aBWJm7fsjpCjznH5Dt
nkh+O2Oo0gfH6PZW/WpFK8ObyLTgU+zQJm6o8jhkm6xI/adBOzh5JHD5mE5rEaOrjQkst2zzQTkI
Lwhx+GW4bNV39RvnDD7nPd6bbbs1Z4g7jiDbvWynX0XjEhUU+5v4k3gWLBQYWrKjrLBSeOpTskct
i9K8uybFnYicp/EivzETq1+QmwLA4mLrD2Z54kPtfuFOg62Jt9dqHC4oLXWBPQGcq4w9fT3SMYK3
eu9EW1F3Ciwyq4hPAi2pTfIjAgPJaa8k5s2/rB2elGYlcxrABZns9F/WZ/hAx+Fb/VJ22nv0ZV1Z
dyYseXeMK6jJYBvNj35Ky5n0BloQ+/LSKJuxXUvPPlKrtbXTmHBmCFyxAOQeB8TzlDsl2wEmF5L4
3uX3DOtR6plcDxntCyf8QreD46O0v/pjR3zusWTM+6wewOhWmdsfMbs6cmY3jsLZGe3jC4mJsZMe
B2AtdIv2rV0/VBwI9hHjFPq1lmf+ymd3ehJnJ28dpX1plFfWDh/0Bh0O/YsTa2rctNDhSX0Q4638
Ps0k+kTcUmy5fLsRn8ns1K/S4smKv1Dg6QiJVolX3CSitAARvs8PxHN8FN8WS+iKIeoEhHPk53M4
Wccv06N2CHDqcRtscP5sB3fk9+/X2mP0OlPru8WG1XJ462N33paXmIA9bMz+hs8SCpzvn0RxWz74
O8nf5K2XXoTPqlo+30FgAr7j3ssfYE3xA+WI5sRqPHRP/gyWz8Y/gh4MNqPJ70G6CBQcrKW4yxbY
IgfxLTekTzfrAdBxX+MxdTDRJcCuUEg6YbFS2o0YE+/m6KScJFeUux9hvLY+g1vr77SzAUd4Vr4Z
tnGQQuGJ0Pal6B/j6piAD7gLlT0KLt/GL9dE5U7CwRDemgn8AJmOzaH+lO7ti38kzMSYLriDAIcG
T4O4yTBt45Era69AR67SWdm00hNNSlG8NuPZEH+FHb++TeApi0eUOb6611MnS7+z2COPFmGefB1f
oIaa4Zpf27gTs9u/yc13wyLL3VuRO2y4CrdQyZTVQldQrvTswvdQaXGJo5N07sJXYYDGGB2ARLCK
rVVj8ckg3XkL+2cVpl288zG6/Uq3/Ic3xoXLwy/G+i9uqM124ScmUGn1wHDsGqQviXqUT3Bco3Y9
H4ft2n8hOTpEu801K9LQIJsJwUnw2evYKXFNbvMWSqub89ZmHs1QGUpoeClqGr+O1B5J2+Xl1fma
9kCUbWExJ0gtzrxYqdu2NpFGwYou9xZQPMI7Eimbq5GMSOP2yau1U3bxTd9PnnpSzvPZfzR3XNG4
o/bCi8E4niUmwXuK7/+Fl9BgVG3OQmSH+B2x5DUE+MaO5Ht9dMpx58MZQLrLQOqWOsND4Wq24lps
DwRdu1Hp5NFT1J6S8TCoR3Ti0z53EvepZVAP0OJLCj/V0PVlbyQnkvFDYaPRNqH5RHQcA8590V6n
r0/uyd4nyeijBTgLL3uhegreCEagwAm7qSQH452MbTZ+mEHja0ep93oVBPFR99f8/zI2pJQEUifo
VgnHRK6uGwvR4/KthlV2DiF2UN2u6MN/F5VdPwoXtdpIi7Z8xYmRT8nH3PMdJVc5XvMU218+Ib1F
/AwLA1+qo0FJYbyKk7gissSJlb2VPBmDhzC0gBFGNtmn+lwerdfMXOVXvjrVG38f7kfhZFJprM3n
qrR5STd535Mgdxg35geMJ7JN09vEhHpZTttfOHOQj1pbxAkQ5ex+I9vWRnHyt/YqbPor5sSLAHlm
25yHvfJaeVdyS/Pv+m08tbNjnku+B0rrverlNGXssLPj4Qgq9UX0Iv8B6JworZHad6sqX03iymAK
dO+LdePbMuUq/Ldhm5tgb5+Q+OD2DbBkMB2xB1LZNuKH9SrCS37uB6d+7BO7v2Y4auzmPu2plXgV
+A1W2rTp9A2quHSXHnN9HV/VfXqdnofn+pH3nx8WdfvyKmA6ObFxEFqyRun+MDzo+YorFlpl6bZo
mNNTvjOepMf5e8lbjrwsP86P9Y5jwFCipVuJshN8dpfyXXVrvOik32FBwIiOUIZOduKFt24b3IUH
44sLp95IjyLeRqbLT5KykYDMwv0DwCY+m/O9pSjhlbxLuGmeQBlF2GNar+5vQ0j7bqPB/qa36TKC
TnB29KsDfV8SHHtWeKLZ3uJrq9JMhXrmECBLZGnHCP8W6U7XEwu7wjUyMKPWXeU9xbeBNv3daapz
8cU+bS1J267yxKgp3BRfsyNs2hMZtL21lv1HTlXVuX0UPzKoAi+mG2GRz12J0nNcN82xDFb+7GZA
GZpLf6tvtXyUonV/U4qNlWyT1wicLcSRfXWBrd1ZbnXHDUJMs+IMiLvWk84dw9h7V12Ys7aj0+gw
Tda9cSLtVoh2jPmb80waKIW6DiPDy29qu02NdQ7uEocDaq23qVn7p+TsP/OKOiZSM9bb4NwXG7pr
cetybLJ+aZTnAsLodalek2FTR3ejRArgdV8VPfXhhVFsggd9O9Hy2mnSedjynmNPVQ/DTOZ23i5o
x3BJ4q6XTG6OZeZO68jpVpbE7rLDoiCZu58HrAzWThBijpb1m6+kUJtCq9vNXffPZz9f+3kIVP7W
IvYH3kxNVByNyn2JSFBp/diuG3Td44+HTl2ihcLFXvfzbFiSZH6eZYLA64qXv0nVJsY31xPnLEai
8/PXo6a0uGf/q3+tlmVnazrIplbzDIAcVSK8VHXQO3JOpag1P9o7zpnd8gNlk+NxpPBWWxHeQ4mg
tj5tPXWe7MbP652VYxJjMMhTpeScP6XZsJYvDDxQd7bFc/BdfEfyPuH2P3JEw/ifrIFStPWG0J2M
SRe8N2PVNXhWbaJtKZs5pZC6ts33tYfNqzd2Ji6WD5w3JvKGVcw8/wTOO1KxVWrsFGuw/Yz7mxgR
0qog7rMXVwUOa3wp+oZvquqn7tivIArd9btynCQXC4VgupoBR3eF/zP7zp+nCzG91KK4LPkZ1J/P
cFf8Awl4x+5VfuWANO/57U9YNunIrltPX1nXKbSB2rx2R7gMCcJCB/Z5OIOvW2UmdAxAZxg5ceDj
at+JF+lNv7cfAlr0b2bpvNHqa7ExBhf7DZ89aXqp5sh4Hr/7r/jCIbVMb9oHKXTXcVFmeQkUMSB5
q/Ejd3N09GSErctDe2DIMXMX/hLkdfuSeNM3hIC3mLrv1bhiT+atM1fTKf6iKOakNxCC+tp8F29V
sBZw1bd4NDbSnjevgidPduzwittUQvpjreSn+t5juGBDKu2C1fWgfMjsf1eSk6FzUQ8fM2dgxmID
1FBWuOmny4Tb1yPmehegyFoppwniWeygy4VbAmFG/BoId4gBBlOyt1BQEPGuwFhXcC4KBwUX/4hv
xXTBbl58FxhfS5CsbKzgooDHAXkxuMGBqxLsUP4Rh8uZqn8OeTsh1TwLzucIX0XYRAf/wSAqFDjW
dhZXydF3a+iZbrRTvJr5Oqf6TftBIq/6xXcFzAbZKffaPUnJ1kcOiuXehk7Gv/eW9EDhVkFbPqr4
yQ329xvnZ2VPH0XaSyws9/gcqKseZNFsF4PD2Fp9bRgC3cRhzbVi4K4nxzd9rn1O+NRUS0pkIrsp
G/kjOWAgynbBXnUCxCI2EtFhU91QiZWRy2VkMoBHMIoIcqGxsdhaR3GL+HL0usf4jEHYeK52JHGO
m/RcvIX3BL5GYU9fqBOvfu+ADME473NlrvlcyLL8oOGMyjN8nsghvgDFlr9AJKC9YOLOCZ/fg9kW
Qlwf9BJEg2c+jWpjueUZ27D5Kqur5BHRa3bk9NItRaAXvamla3EQSFiDC1dQttLC9gK94zSA+pFj
F3ZKk1sjyRHxjLa4RTwV7haQrcYdp5Wu3uj7LxsnJBtOD9K169b+vQgB7sCiAy5l/sIPqQhHrd4y
2rQ+Kf44nuqbcrs0yxYv3Ao/Le7eofrpGCxMqDUHsl9mRvor50iROJS3+eAT9EH2M8NY9omGF7FZ
cugoS9lKG7d71z4yz8iWDNiZ7iT5zrLjo7ROH7RnV3wat0QX02YCXCR5I6GphLLDlibVnnucPthz
/orzKJg3XWITqTdXzvgB/Vrao6FY+i3NunlbrqI385suAoLBOxcGMa3choteN+QoTldAeOHwrX0s
BsaXuSVDkuRJZba1j2a6ZukpjN2UhsQLIZRI2V/LCsaAXaTUavv+Qggy0eO4+J5L2YsxH554XTQn
tvoV9ixdrvgyvKEwoJWhk1RMCaY9JyWdSaT/jvid1k7zNpVux5s2HGPeBbbvYI1FzPzV0P8CPIqF
9w3FHKpXUHi0fYJoNxwtDtOG3Xz4GAa41I8gF7Kn2UaTesatGqP7fM7erNukneCNDJ292GrTa5o8
+KxMzwGBAMm6rzcBgaTj0mZhCdXjE4CTnIxlJzj4gosfQsPPvmKeSvwq5FGYjTj06KGSb9pfih0Z
rfeJoRDTm9VMlKWOtwG+6br+IpmzsAPlbmhsnMcZ3onpZtMmC3cWrlt9RTLzo+xweqGT5pGdOT0S
oxuysJXDE10vdiJfu4QY8weHLaf+MBzjRAct2ivP3LuAeaZjedYv04URMfQqsnHzQ0OxgM9ip7gK
Ao/V8u2uUXnjc6yG7fS4rBTkUd/55LnlhOfumJpXXFZLQKzJzfjBrtFMmxghoIKKo2Pl3RePyXG4
GG8LMXCdBrb4Paoe0IQu2QsfnWYniktExxTustI16YRG7misCsoI64I+ituQtYs+YiF8/7zffDCq
I157FgHz1RZF5IibbFVoWChX/qY8N8QCSGvMhiw+cCoMipDCg+hcyw6BvjqSVqy44rShhWV+s9Wi
+IU9IqQvegzKhD7RmgsrGo6GtAB62ofhJn9jxu3v3G46trTBoSVO7y4mI1V2fQJfBocfqMKfAWrF
/sqNgsdvAjdZbJGihjrcL27rVf4eolNgEvCCujl7md6GI3caCzZOrPg/2Dqv3daxKNt+EQHm8Cox
KFnBsmTZL4Qjc878+jvo6osDNBooFCxb9pGozb1XmGvMjr+KTvIpjW+oz+D5pNt6C3lnon3Iciq2
ZKhcK0G5ES1gBztvuGsFPME9VXhGyGM9K+S3vHaut3pthg33hQ4sEAbdXnnXRsfIcVhyEEJU3Tox
vWp0zezUsRq/I4f02GX0mjHhJHN06UWfHKPeTBrnnoMcUxww+y2vy3tmZ8Eqhs/uCUER0+I82Gif
KXEKJkgSnLanENt345xESJJZCmSVHNv0ZfMVtsqgayAcpbIT6etloaiUU9wWhC0bTMOxNixIoBoQ
EXkyXnk5TrhsvwAp9DsdYKhGprwHNMF9N/xIzdUysXUnuzyKNw5FioKwz/vv4tIEWzzSXXBOfCjK
q3oLLjjSf2uE/0dGeeGNvY54YhO1BRvrxFScxUjvV3wOEBCt+2KbJR73KFgNFl4Bi5AJwpV4w0d4
RDzOkngdfoi9Klq2NIfWyBKsZzUACSV9TsANg9X8OXIpCOcu7Quj9+Ydf/jBngPbvzRsJEs5GggF
nymDLRjvNjd9l33gduvooBzhyLkk96hkKOh3w1Z6Rb74a9WbALcHF6CEq+RbYfxCLdJ4AZbdbL8q
y/LGIQlJWbxyYf1uuXebH2JxxpIYNK2h6pZPwgdHegLvRd2ZT+VDAq76qxtk2+5s3mAQrGJE6jD2
4CXyGa79XUIhjG+pS2FVpGTZUdPJjuT873BTuFfkH7mz6xLWvD3cBie4Z9wBBHgDB5+b5RtJW2dI
SFb6b8gObIGfw6FoRY10AcjyzJW8Gw/yL7suCrgIB9FTsGeVtdf8W0WSAqPXHlkJq/IwXVrD8X9C
/kC41qFLUweKdzPNj+EHJ+hdfK6egw2r9YsX6Vdu0x4olpa4s2AAsvO3KqGbpyVPIE2id/NeHVVn
3Ed4lSNYbEDzwPvxKep0vxzLVrpOX+QboZe2h9tNO+EgnbSZUf01PxXXymLRDD6GrGojSy78H4ER
d20JM3xpH5gHqCth5GJkIRYHUrv+0/rk5oSW0r+yWORvGeNhY7Vqnoa7v8tP3L3NbXwFSsUNZXP5
vt/Tl/lQX5sbm2JM/YT6zUtEmODIW/Vt/rRe0fpMtyTANZtzSVNPaXcMYeKiaGJs+KC8+5Ud6nvz
i+gE6A4Ijjrehs8Z4cOLdikp6FxhIsFPTFluB/nFYE2+9thDp+Q9u/QEs+oiPrR6VWwxO8gO+V4F
duTTO1kho0RGDv2Zu0nelo71FJzhj4YbsJGnIicCx8z5LruKw71ziIB0WW5+toDQjM/DA9bUoWZL
Ilk6Tu0SObQnSuI0KkKXTwPDM5lAyiG6wO5A+mSSoYdQ5DTLvrFKP6V6PfUbwveA4bSl5mxWq4Zs
jJ2PaLJ06spjheNVFh00z/IWNdaLGNkk0yLyGdNWgJbNrkmFt1sX435CSeYkloe0p0DncwVfANxZ
WemgJwQoHWsD6wt82U6Yn26Q203KrWRjTahFUW3A6w5DKMiDDgFi6QxfQB527fvw0jeuBg39AWJj
QeQQMXeyi+ohP5H1EZg+g5SR3jVH3xY3Mr49DYEtiYVxW0YdntJjGWI7vqbON3OPJKvmTaTSyqaP
dzxJbmsLH/5meIy/Im8Pju9T9cCmGeDk3ZdX1rBJLxWMLfhUaGbu5l78pHClwTt8FXa15IXP430A
q99C41nDASBC4lVRzddJyMRNq+zQ9sdM08NKpNDU8IE7WF53oROAW6aNxwgnfMEDM8iQBo3xXQvX
4oG6z3Sd5oPiMJ12rR5AbSNaUATjxsRgMnLidfusJu897wj46wOaKURtaPITS4fa/IFK+temwSb9
Ajcyoia0YgyHwtsKpypTggWPInSlMyy5Er7btfGr3Gl6MByZBZ5Gi03aRGdlfgKN2rAs1gBnK/MG
rKOEG8zKJw2GDB5vYDcZcAcTmyGrzZBgLYHxkI3KhoriF0y0dfBgeFPEp4fKtLxc/wiDQUjVz9Jk
hz6RBvA60k5SvOmUHlu8YbhhzuYXOGyeTF4AnNdIneSJXTsl2yHf+55clZua3uK5OqKKYUzNkd1y
l3HzECpzkIBLdcAwfXR37bM9xP0qQyj4IVJKrpftN/ktplX2276ZcDEDm16f7jW7Zh8+0WMNfpWX
2LNemh1zSyT807v6O6K9hX8ZLb1RjpBwg/aLO42RrGdfOM+k/QyJQSb2d7V4nucjfzHsduPDz/cj
qiedm2nFZh13TAftzGRXLE4tB5Vyz8zMwirtwYK5NDaj5cy6SZ+4tOfmRrI8mpZK4CFHHjJbML25
eSCRx0EPBhZtono1dl4eePISR9ATNReUILrT6lklKEd7TI/uofQ7uqZZ4BYL6QPe8qoZbfOD4Ng/
6ui+Ubluhx0BAf1CEj8bzpnwlb+hPcsFm90yty6a5kXpXdvUV8lyJ9h6YNS+QuANHFl2ssk+gC8G
2AqJdkI3OD3R4BgsitJ0PzckLtBxuRePMSNuK/EJCBb7GNG9IwOO2PDpEQEnzGtiDbS8gtlcZRcZ
Yt1Kklchc7MHsCxP4SnWnpoeOl/NgQg/nEqMx5Z95O0SGccPouWsPOQjPaJiQ4xmfRg3gN35PfkO
dMwV2XOTteWYb1QCjAVWmbxTZsou4yHAyomgFIm+adgWEyMv5PA0FK23GpEZBZP4tUL9SBGq4B04
ws/wZb5xyMmavRxI/QZKXfY+M/YUrjjhUBqyufbX4aj+ZJeKEGdrfBXwPpwkdCd568MqIznwtAe2
Tug2OWG5kxKXXv+IUSI8VjgJE5PACG1pUnm0DsMXu4JXjH7kg56wIa3aLw5QSHvf0w3UIeJuwrTi
CV8s8T4440lgO5LpTM3ENtWwshSc21a4ARbkYdxprGthFd4it7kyNyGCnGv2Zr4J31OMP87lrSg2
Bsp5lcq2g4lki3lKv5Xi8zTcrdjxC2JnNgqCDV6KC3qPOo+nU96xaQuy1nEIeJqe8q22EjaUjlgL
RHal3d+oy06RXRIwXY0zlkXaSQazuVLvilu7zSuGSqXAPMO6v8nSuo6p2zJAECKIWcfg4onFrsF9
viKo7ZT3CPElL5A2BK2sjUmdPHOMFiuUdSQUS6fK0LdB6M4grhGkhO/6UXeaXcKViiFWRogN4lu1
vNboY4Srvfb5T9lMKq4qZxrmNIyGztUNm5Il4YZK01c90Dyd71QuHNpYj4425U064z1xql7SZw51
q6ZnABLQU75pGMXko8CmtzQcIvC+yVVUT/FuOOkwRf11+uO/iq/TgpRao/Z/yz1wHfbsUNVRPih2
t+/U/8sdtN9OWsv7+j13IEZu21t05e2oti85dDmUbbiNEBiwXSNGfgpO41PuyaiCKSotHboIsxGO
IXDnL/ULt+b4wiJjw5MrV7sqD6Y+hNMIEWRrMZmMe0LxBnlXuesUY1pvYMIid9ORnuzaaG3a3eVP
ruzrxEGUjIhx5ojm2hPuZJtm2oTkVy09Fxd7RI3tBYR84hbJLja3TFVKAe4S2670QgPTOW8e6WW4
qMgy39UTVv+KQRP6Dwz0mvhDAAWAqFUSyhj7XjhKTxwsUA1ofXH1GM1aLq9mi9BeDPrRK+Wt/omu
2efIVOcPDeELf54Vszxr14BeHNjq1tFrs69/apElwpG+Mg7xrVRX5rMpLu9OQa9NZ4nSVrWiBdjH
bEor4YVPh/cI4WomDHuV951tPOknZEJrcW8+0zvEqtT41mIHKgz97rVBoxC4JkSeff8xfSVYm5KI
/tLn2ALFHVdttRpjbxjuQXeUFEchSEuc/BI8GDUtqOwaTzBU6I2IxLaga2EtdrbS2YQbGT07BOp4
S3xGryQVfubVoY0SAugtriI7jfsUSc+nuS+DdXgpb1hWRq6wZXcQXSX2aox8C3ceNlW4khxuA/C0
aLtf1HPwIz0znNB8mQA518gibukP4PSyoCxhy6/8e73Le6dm9dS8ihvlRktRsIur8KY/j29BvJG2
MnihtfzVEKJ8dzYnBYW4mxBs27Xl0Vu8GdiN0te71ruQaczX4MqmoOOjxvmuQnpZkpSj+TRs6DOU
GNYtMw1rzFfPkjd8JWc8WnbCuQN6jOruprypNHmia4qRxA1oWLvSKP7suxeaJ3O1XM8aN4jV9MLf
aC/1RfxU98kJsptcr+FmEeGhRxnv83vtKcHSam0oNFAXvdJkBrjlO6jf5IdsZ9fwnWUXXEWKzfh2
0PIBG5MdPj5IqxMqDJvRS4jBfoxh1d4qikLrkH+I1xhdVTa8a3ybr2gDcqJadnCMHDsIdVj0rqpP
i9+xDr8pF9Q6pB7z3GycaBfojV4z36atTOMW3ZST/kxX3Q0vzX6JkEcOXoQAKyQkNwqWmNdkJ/0o
YJxE96vkxtpHbv2Mt8xWOzNfex499VOhYTiskIXs5Y12NoFHP6JXbt1wF9n5BWSbTXdxGvcic7ev
GK8qhJ0XW9rmHgNZssvw0GRs9A2rCfaQ/swUFzp53kT32r73R513S/v2eynZBnzUdClnO9wL2grQ
X0S6Dijnpm7SZ1xBDtpvFe65v/QN2PSo2vI5f1OLARIqNF6nrZB3IHRj+SK8oepAE9HYzRdF3uJC
QkG5erF24j5j++ToqQ6sy3KX3orINj70T77X4ZfxwxbBQpHeYuQ0RPav9RMYfiK2iIgIqNl5aJ2Y
Ts20wmOog4JAWXSCJuspZLbVmrLzEC5LRHypL+g+BQR2ZNQZ1fIPovdSeekJkmZHknENwFhxJX5V
B/4SYlkTpmWH189w1VG+cCPkSyfY3KvYBtraR/eSvcR71ifNaxhlApVthJjX9knYJS/dFhWV/tfl
J2t8xshssoctkXrJ1sdL5MQkQQw35ist7Apc0hNei7gmjURVh+Ceg09es6ub4zu4W+tUfYQ41Kxm
6qkPNCH0bcp1Dx7/IHDcI59zSuvko4hFD3evHw0pOJZDKXRtZ3xgUsf4t7gL7ig6hIN+oSrA5Lb/
zkn3kiQ784Kw7ILM9dK+Va+ijQVQlrrlBzu2wHjauldYPsqJE4STBu9yiu8VMjQK4WsCTQmMY7We
LkTZxhlbBVxvCsLj+jK9gMI8D/vaS5NtpK4NItt77bHBnJggFPbWSxps9aOIgISTmfLH/CVEHu4g
O38Pd5GdD0PYaE2ZhagXQJliepNn2ewEj9qwxzu97voe360bSWkLNJbD5haQBhF+Ocwl7h6p/wRS
xiCupWLMdyGQUb2nIf7L1Jv1AOyOaJAPMvBSkianOtfHmJiDtAZXy8YpZCJlJ/tuP8hUo96Lj9Y7
VmuE2jLHAqh7/Nw30BmJJ/1hn5fHWNzoX/pXgvssl4qLeDAMW0s2tNGjBzlV91An2iGOTuNKPBkE
u9k6OQ/fItjjK04pR4Ubs1sbH8KZky5TTlnwVqFhUVhcKvnUsBGnA/R4K3+O0gvQHT+EgYA8ad3/
VPT/XokhMLcmzCgoYzFM7La34GtMHBnIFToJ0hzuIBML681QOpW0HhOvq1+hLHNMcjRVlNMk1LIb
VlmNEaZB35XiFb0mnL4QRD0V+9Zbp+/8rYmwiu+ztfSOru+Mt0xySm/4jPJtA557o+81fR2OS0LN
nLmK551EsrhENEHmMOGIQQAHcHCdNu3P6Mn7iDuoX3oL2kvzmiBRDTZhcTD9tUb1Q7VxYSzgoKPM
CCCEot7BmIPghaRtLX1Nu/BQUsuYlxCW7Ia6ZbBuKifkrILGcmFSjyB3bE/G1qRt2m8UBRkqcLEV
bWk3YMNhznR6DmZbGXcVIgh9J3c4sC0vOEsfko9kFI6QQCDab7sCfDoF8o1PbC0vl7+SneRUwvwQ
9gyDt8VzlJzk7CkrNwqGrUyYkgMJd2HYDv05n3Ym3S56kAWNid3YPynp56TvVBOx2H0yKdfkG8IS
4jJiIYIEZnNqiiGE7ITdsmPiM0JgTugSo9U7WILnI6pj8HUC0WTrjENRPHyoz9YZeVLXoo1lFIwx
IQbrVwRGOWzA4iNQtwy/aiMajjsbc6Rv+5v+2Z//Gvvd0uL/1+f/ewiGAvFLJgn/aQH+nheawVId
qdHD8QujHiTYVNT+4GlyuP373uTrONq2xrn3Mwt8GjyDjsJY3HAnlAJFOX32210UDFiiLl8ZZd7t
hknStlV9MAWVXPHvW38/lGdIHE1Lafvve9Kc82Nr+Y2/xxYGKGZVWV67mKhmMeQ5cYy+pT9j1b/v
/XNXrRaL1Qnrzv/MVv/94O95//2KqXZgPIWob+1epb319ySYwoBW/778e2obFCQmeOfuei2tTwEu
cxB2GhV809T5G4UXK+mR6dWgPcG1QqlFAyTH+IGOgz7Zeu5Et6Sbnupguox+A9mbkchVkSnaSc+j
Eyy8D0vJnhVV+JDFvnXVVFVxOlt1UTJtIyF2au7Xzj9hcK4AjgFGV6YPX2Aa3IjT0U3R0yVBP4L2
bgIXdh5JHhUEK6fVmCKLnWDbMDoqkdKYBmlyh040VeKjECWPrC+GbR8RnzJxwtGnc27qXUTjqunG
TabT2Y6Gj0KEyo/tNrrrYDOZqsOnAp2Ka6SJvdswpssapDQ6nLNWlvaWRveBiQlm0ejFm4pbGvQn
k8Y26+mdqZAGBz8Cjq7H5sJHkiYEBEZpRMsyQt+pobZooA04U4essRk4CBMYY9Mgjtu0CB99LO8K
1KljsQCSC3poZbkRNSAiUdxhnEgeoTFMiuS7QnhpVcA/IkResxojpuv7p0CXfxoRObMO4jpvJHee
6ZeX4SCu5dn4jjPtI7eoZ6SR5jO4ndiagTJhNNG+1JRvGHpbqwatvV6RJBucCRueIJY4fglDTsZ6
ykLEdggCp/zbHPPYAV8YjdEz/LS2QS1W96QB8RTAgJ3hNTIevxZCK4XxdY/qPn/2iwTBUyhfJJGD
449gYoRF7uUAJuEaptmu0T6xx9FyYTcL7IFTgVUpl9xpRiTuUpTOTpR1D18My22Z/Yoxyge/RrBu
jOnAgKO2s+gF9Aw9RBI1h7qN4mOMq1fXLntNmn9EFdMW0jEuK0QKhYloYW7JyBPjPTRAMMu+/mmF
89MkpxSlTFzeclFzmS+mzcc7ClRqm3Koj8dMgzKfFv5GW0hDKbfa1lA6p+hHBkKnGTV3aFEPpqeo
6MW9YiU60iBRh6y2TEQhjkzYzGIz/a0H/H2gHJzmmZqIGTFWHefcH/4A51qDTsboH7Gr8c4WWP6q
WfAd6zWlNbyb3USiRCWzZFtqaHIl9IfZnHbGrHCXxEQDaty8CSZnQUkFrWppENWqjhE3htarWk4/
tCqj1FXHDyOSCeR8tM5GeRUTUoIeMum66+mqAr48BzFHW6xY104FbK+UCdBStrK4zLQTHoyCPJx9
FpLt9xQjZNxCYHOgzk1Rf+e/g5B0B9hmwBBkxbaWUVAxyqIFbKTtOkKa2A9Gz5+LZF0hui1kFZ0h
8+djm4oeI8gaB2rRp4U7afpe5wL0FdXDrGOZ9TNV8ACM3IZB3X071/GhiwhUsoaoLy8Thlw/ogaf
LIa5ESJiK1Rj06HiQDGptCGiZPjO0p4WaRQ8QiagAS0DHi3kxIOwhfthncye3Km525gTtwlK1aAH
v/NVz2pEApy81vN8V5PzWNKaaukhjsmE+LljBYcLi0+giFXQ+Iwswc6SSbwYataeCpkUJhm/REN8
GxdkMzOyEw5yiYMs+7MpyO1hFsl8tJNyMlVKjoJ6hx7BWf0nAZpouMQiYlv8lLk89TM+R5ilUG6U
FXqVkOLkIOzdVBV2A0GEPOocOI3Z7pI+ek87M3YYotsrTWigioSzpEECb0ZMLHwflUg0VRdLgtXb
xem+UGgTxxWRQyspot1XRe0yn3qS8duUdSPAEJExfb9WrsxbL1PE1AyZBIYbBpjJ7eaa8RsjPOVS
IB9FGUtQubsVNfdJN+MuPmIrION9RqLVhMesJAHVaNrPmrhSRejEBdmcMZQlf5f9TRb8Z8EPFgq7
kGC+kVaAFUNofXZs0SS3Dj5bZGE+xIQypZ/FNPCZUJDiqd0044DTbHqzxmVcQe/eWzP0meknHB70
z1TPYIPrlgfypF/rIjX4zAl1A1i4j7RElnEwYvxNOnUFUnNw6YChVfKlbqCkJQe6NwcdsokmdKzQ
uqsFvoF1Sp2C2wylXANbUjVnsK7BovRbNwHzPXSchzzWF/+rPkBvCAwNvHI03MXueRqae1MAUANl
6RshiyqEBaRgMSTFisY6Se+QfEM3zPGuA3+G5hjKCW0cNB6SRWXEbLkVgXG2rtURTOc0Pnpd6JBA
i+tGmvDECgPfBWl2SnyiUUNTC8eq520nhaWjN+kFbPkEKIXyqAklQ5VnPG5mhA3zgAFYNvkI7XE0
041Jw88Wp1/aGuy/eDLENhi+E4Qv+NBx09vTUqZuCMTViM/UEltYdj3aFaGUAM9SXC7nHs77RO1L
9kWaEK32mooUDTLzMLfC7KgV6oliaHBhNudNWfbxrhiZpNSC1ClyQkgrY7QvDqjyl5oPYdtn7twn
C0tw+KWDRgqD8GRAshBgPY/5IVw0o74oUom5jybSJBxJ7GOVqkejk/v1nLArg8ZTaFgTE4iLX46A
FhvlSDX1gJX1pvSCHAmfoWvHaaRmjMc6U/7YgtHfjwx1LbP1u2HNoAwGf40dGFq8iWi0S2MKHwuB
PDPTr5JJdVlgfTstBbUiniKSROFmpY1p+ybuEO2gUf5Qs6ucx3ehCjbSyIYcdM1AHZ5kRMxluwsY
esmbmLklDpOsNuAWavI9U4+TUmsc5OVG6ChgTmLCxFZbfHPFSdlN61U3teExdeaXn2bXERQIDOG+
2Q/BVhnpB8h6NOw1GZoDUAzEMNjrrGvLPFh59qH5jJ73Il38Ij6PoWnslLm7LZwdFithDdFdOUCl
ZAq0meg0xr5orDNiL3RcM7M39J8yXX1AuvcsyGTr2PBJfCNqWIqYYgtXSd9Kot2LupLssRRB6UyH
CM643ZO/2FqPdVwpqV6eIF0Im+fZMLYR3qhShKhBlirPrAJKhQEzP8riddUMFdkX5uPRSBELEkap
4dlVzwyM0TwoM9m1BEk4dbx+u9WC+lhM9dEXwrdpNMMN/lu86CnO1IvaiptgopqUybCmKgOf2xr9
j9jQ2VbF1BvHJt760YxZ5nCu0iLycmVxCqB6Bc2d3mFcMYYUdQwrLimQUKdOSCzQ9BzTEf4rgzRt
jT+LiBgzFaHHRqukSZ+GsZ2rT7qAM4Ae0F7VdAYZsZXRhvbLFFueFpyRQU974jsuWHnzs9ncVgeg
Iep1lnXmbqVVCRFpPxOcePMd83fVZQIcDi3WlxHNHNVn1UqzdhhCjWYKNniSgVbIkOttpFGlHxt5
cRc6l0HGwO3EKCnsCsNsJ7S1WYjrhYHuangaLU6Jgd5PU+lYVkyoIYfurihKvE3T7IwQYZRrBi4R
1FcSH3XUjgoY09rJmfZd9UZlbCej2qujGjyXcWIHcrhucFWhgKXqrlq174ZVDofMAmNpka5YWun1
43uuPcllhCdSiS7fwNAhn2AoRsZrKGn4vY8AL3mtXKYYNWHmJwSQycsUmJ+R1msbwPGW2+Tts9T2
wSFT2cryKXnTEuEnabmgGnVSS+u3oVa+1ZBdiOmaRyZH9DXE4hj5FZwjEu6BO9fOdGz92parEOHP
aAgpI03KVcxEGzTWCWrFtJK8KjBF1yz6tdUSOVX5fBi08NsYMp8px08/obLjJ5PmEIy5eVtOR8WQ
ANgLKkg2VAquKpVIjkuKah1ZL5u/VV1Ei45KGxWNVy7K3rjq8BGuhHWgoP9iYFObe4oYAbFnw4RI
pU13dcwYVlw8hoIY4xZLq/aViPltY76B/YHskkKfk6gdFXmCUqih+DaBYa0ZLXgRaZoNUfOWjXGz
DpUB3eSQGJ6GMD/Z671MCi33e13h/GhDmSGTPOOrCe2cGCi1bUTo0zSldqIIqUYd4WfSf4nzHK+F
NuedXtqKGeiBkbJQwrhW1xgOHfoImeIUYFrlk+rNSnL1QyzOwMuMcBdRmnVa4oDybBwpo2NEFk09
3wRzStqxVQT9DEqEelfjJuK0E9BNjBntIZMmhUKWioQZLj2HFpyBYcudbD035aFOwT11S8UNrSA3
DxqnEpBmiMFAIXuhX9NWnsL2Qk3hJmBJWaqZsFF8PkBBqqmBjN170uXA1lTTIZoXoOWLB6wEGAbQ
MlSQlBtxLVA0/aKTDe0k7TKINMTi6R4H3cZKMK0xQuhIWQDgV+NmX+xmh1dNEtR16EvIaq1lXra5
M9w97oEqR6uTmucW+J4ZGqraoYjVQg8vgUvfS2TeNcGMr8SUQivzqOjUXgMB7wh/CZYlFidxKYKc
5ol1ntkmVEh/snAO6PDTaOO9JPTnOJCxca1xlQRauhKGhhn2vjoaYvyeKAk4R9jIdpex+RU5KkEj
eYaeVTm90iItmbi+4vK5gz1dK5K/l30rfRV18FWh0O7jdplTzHo6kBPuCxnOmykg2mEU6buMFrVp
PkoVIM1aS+r0aVzqfE0pHOvwsxu1XT21yR6CFavDVGnr1AFTPkhaTdKKYFJoWmNEMAyKsQ3j5wLO
E52N9isU0VTUFAeqlqTHoq+OY4ItGsz25wNXt6Q440K5wugwouEtFCQXesXU1jSNcGSoOFhJraDT
RY+oV/rwFBaGW1rasJQymPGWEcVFst85OiQuxpDkfNvV6Os6dc7JtrFpUVCTi35peh0al3pB3xSq
zlBV/Tux9WpWOB2yLgW3CYAHESPqo8HSfFv1/eHYJDhf9fPTLMrYdpro/sa53Ftd29hl7aMd9CNH
i/0LXBZKo7O8V5b2jqayMalZc9dTDMVE0daH1zkIxB1AkHuvKoi5+sZY8aL0FZ9nuFEFCNTQ5egH
gsxR8o5BqRbt9AQhe8BJT9GYa5juSqoziirOGH+UKKsgeq4CVv0wF6I75sAjyYJfkWaUYi1/zdUV
7ieWUez6Bh8oA6brJjpivsRssBJdCoQdpYzCsJyqTZOkdiUJ/lWsmRABzkpPFgPp9DXVcYWbtxh+
EN8r0Z6wEA9xKNn5OHi5KP+yUX6HoL7WRk52l3cDthJKZvsNVmN1i01vjO+7lpuFo0cWCa1pveRA
d9exzkI1aBYO5PAnmc2G4Szja44iNCEI3zswUa6sD29MULV8iDXwaY03G6Korsp8dIUqps8htOFl
0j/N4JkRh5KaFOS/znKMQX4XW5opw9I9mh7GQOaS6s27LJLWlW7jqw+/YLaUEayd2KLzSLvwoxUp
CsUwA/BVARs6EFbFNCmbqnpwy1Fg8iXmRUT1rVY6LPwUhKeinsvI3MVPRR+uc01Po9WPSV0gBWhM
5HwSArIh+Q6NKD/PSPXlglZZseSxGimcRAxXDsFBYHDCHCiBjKl08OfIvGo1DZGB5tVE8StQIukI
C9AuNMaoGvx7dvh159dZET/NUgo/yW2+NZ9bWtJfckujqqk035xvb5lO7UVrA6KsU1FhJk45UxuD
0Q2q6E0FDciIeDdwoEYqw7xgy72OreGQoXCZcub2W1xTlazytIAgxoDVUCuDy9FFa0KF9TxgXp1L
/acv480loxQvfKKTya9xxMa2NlRTyR1Ntrd8kj5S37rlc8z8Svq3WdF88scj8NQ3U2oGb9az5lCN
qkm/S8BeMBILBDnVRz/gKUqagREVwOYJt6a9ZYGziolbCjya3F7yn9jo4j04ZJxdypzihim9lFZF
bpiNAlJPhuK07sHhFV2SsZ3WWGtdTSOwHH8G4NhUzc3Mc1ufKtUei4qx1EK5qi37Xy6ptZ0GpWcI
ouChUZVLxp+g12Wcc9R4Rva+fBRrqCNwvrJa3dVFrm8MlAdKanSeLxCEmkxyKj6OdAQqzCMQJYlR
wZw8qV4fsqOYLf5lKnh5AQPOJI+tjUJssQsK9SvKhMV1pTzPIkOdg6yMWAaT7c0mEy9ZTiCP77Ie
a4CuRbefWnqWVt4elc8B4UnGxo/ZHl6XCcFeZjR0HfxXJc8dc8ZfcurpZ4TxRw35/4ybHc9nfEzv
jbuF+C5j1I+ZF0zutFL4zVUsEXRTJ3MTTkZXfwcU3pyiRisxlMrsWSgx5pJifeUTdi9V+0LMCjcw
lGQ1AKbaDP50NMdRWfkGPVLNnwjkKoIDQ0BR7AtoECaZHUOifgXJUEbKOgpro+swGhPucWFodqqT
JYdl/pCnOdvIWoJXGUj0aWD8UOkWkWXb2hncak5NNtJCotisNOdaMEExBBl1jiDU3Oa9Ezqoz5DC
5HlgqEOv4RU0HaCvUGjsXmKWR8yxu8GSjt7+TDli5IRbx7iAbWIZ+nslc1WFUfzSwf4rTaa94VbF
pFdcvsf6+CG2wlGu9QNn7Xngk72XvrYD1Ae7MG9QrDTcg1mqunH+GMmKN34NR0ZAzZAfkoFB/hjp
ezaw+beMZXGQjCvyEc5nvfpKg5yAVDKRFwPezXf/95fhVF/g8zJQpeGwOFpaEZ/+nh5UhjnRqF6S
iH6YbBL/fPffk5Zn/nuYVTpMhL/H/3359+v/58///frc17yuf48Nkw7j4EnC8Ms/GTIjofCKl//9
ffX3P6Ho813dM9f67+HfV3/f+/vpvyf/r+/9r4d/z/OhzZT9l1T7zpQwKmwBTd75Scm7mZa3+N+X
f9/9ezwrIz8S4F26slVcyU+K3d//WF24Vv57LMz+/3+sLnO2zNFEDyObtU0yg6cVxEZeq5Qyd2nS
zrxLod2qfrZKy8nc+KMCLceke5r1lbYLRdzH5tA3bdj4SFaWh201/88PkuUphq7SeRCUzb9f+Hva
30OBopCnD1jJLb8Zaaq6G2U4uEgfEpX5Zbg9f8/7+8nf/4qs5h8n6XyOI4XBbT1noAu/gv/57RYM
9/9j7zx64+a6bP1XLnp82WAOg56ocilbli15QsiJOWf++vvso+97SzDcaPT8AjZBVlYVwzl7r/Ws
U2X+WGzTQTAcjLhbQSpvEyhi1wwcoGwJrchraOZDqwbJW9P9tdP+qU9p0Izt0m5cAJNntTDnHkFE
XLUr+sYVhQjUGVCTP2cNrUXpO1Q/UyO5zriA2y0ds7jraBdqGnTZ2DzC2yzPqYCiwPuxu8imWhTF
hHR78Nr22EYwoY0Re4O6Z4xKY92Fdfkrn6jKX56XdzEX1GVwzyEc7EOmXkG9dh1pQh7Rxmv+nORw
eb/3d1Ev+/4Yddfc00kxJsDylxfP/vlk6tHqjg+v/d/efXmF2k+7QzB0p8tjP7xnlfjHJGuvSc8Z
NzCzOP35BSAFB1RtHAVPk41w0TTw2XlLf5NRegYnBT1j9MkMJnme0uVbZhvN0WtCQSTHJy9byhOY
4PZGGya6Shl9/D46jvG4S4mx0SJ0K00FygvEyjYMtLex1X+7dlycx4ZGfEs+41XLyIUZp8MsG1KB
5rrUxOhZmiEzz6C0ZggwMIjIEzqE9D6gzVJv71sKb8FnBmAE406c0oIGMK2h67uoz8JtHY0NZiWa
9WPZIvyEP7mxZ6AGHQyPsvg1Rom2a2s0UIwFwIkDjKZEt8Uuj7rIrT6TFkGtKIYMYqCkGKmSbRl0
0+8Gj4n+0Y5OzWw8mV55z/C228y5jhAhSY85l+Dj6BrtVQ8be2MwLwPqj5zKx89VDQ+5QYJ8k4TD
3WzQWBroYBoWbbpB1OB5FJzHSjLAMkxbqYaW2FnrlUMLKI6HVhnux4JQ0q+19kFCvcP0nki9fFOs
ARIao//pEIy5W9PG25oBzOp4GpCfhojRYZZHPgYQ3Qu+kgECQ8NOtgCycRANKHoAOLur9jYMgFTb
svuue/ssJwedwTwd/Sx76IhEQRNQo6GO8euGqEFNmmvXtvPNc6w3Mxswz3YU0+zFODou2vG4QhhQ
3Y8ZckMvb77iMiiuAh/OSdtH0VXjUyc1ssThEgjLfiR9B3liNZ8aj7lDRA8WInl77U3aHX2Cduw/
NzrjYoOZaV/CMCGwcEMz+G7KjJuJyCv0Y+Tb9X51q/VWs5+c8F4z7e9lI3VbPg7wTbxnualdaekA
MpAMUzga5W8vT67zcMI4HjXkjZbU0LicwRRKNL6T3LyLoIxYOmmRLWE7uwYJzFJH5qbMjBe9t365
mXYk82aj89RbygEcMPH6UGju0+i28wO1RzNisJY5KMBcxwuOHjyahmLIWbP1BddUlp0Mn1lQGWhE
/D1l9ug8Asv97Zi4+JP8OWKAgqO+RLdrv44dYRNBv36Nj1pkME0gSPJoZ6LrdfsfNANl4jdpO79h
rtdXmPisId/VKWc1qyAlPCwYs1olLW0ksF1JjidtLHNXZd6PaGzjLxXlrTAM6m08JftmAtwWUtfd
hwXZXFlyopj5bDZ2eGr4hki21Sh1Vs6zUfU3eRGggfM5idpkLkNhc46jFfvHvg5vYQa3Z9smaXSs
ijMlgVsdE9bcja9N3n7Taz5BUSOCLcJH4nkeunhm6sf3PWq70WEoaA3LT/LttNs2wSdgdpTwNKD0
QJI9qIXIwFMnfIkTRNVrqcPUiQsGnXiA+zi8rSSdW+f4gB6h/WC6hqKCUPkAg280XNso7CaMPV0L
UonT+d6aoPHVWhGhqS2a74VL2aCDkLi1XOB7Nvo2g9Ie4pes23sQ+5+KvkVlmCKU4btFwNwTAMqY
HoCfgeh2Ka97L4kevIFrckRbyLYJeZkt45ufBjpqmBL9pZk9L3YyHLqMabgRew7BOuGPnhLaYDgg
MUzkXfPA52qG9CHpa/CBq4V7Nhw4uudxRBazXAUjlSknQjQ1TuHeWWdzV3v99HmoJtqW0+em63S0
pfEv0yLQsKFYsO8dNL+zYRqM4XlRusRoXAZxIk5BsGnxTOdd0cM7Sc2dNt7zEc2t2ZHJ1g6UPuy5
aw4ljEra+Chh56W6LqOpB52HmhQhx2HVNGc3pZgqoAEVGUpjF3DvybQACzlafE+IBBkls5AQ6N7t
w9TvT32k35PhkpGnuzwPK8EtpG5NHaElpk/tY6kN7IV6ZJ8nf/iRQkql0Fb+nFOQhFMbl4zS9C+a
3nR86y0eJAdSZtMv17rjY2wbvP2YDpTwK4sCj+XlV1T5MFs089Pcm+jB7YRqsUY4a71e94hrgEEX
JMiCcmCUX42kJ9VrsWuL4oY66b2mKwF6Yu+q1G2YdnjtYQD1D8Bwzc5Lyw8drJD3owQ4DTlMlBHm
Vw/0OUSm+T6jbn+eahorBdB/c04tTMNVcNLn7JU85603z6+5SzNdd9Nb4qbQRy9YLVwTC5PeWpvI
QQq/jMvN0Kb5udkvU/GY1wbn1DJ4A8ZNMb/H4uu2XzJfT9DM1E8uTa1yBbXcuFyZC837SdCusXFN
WjhZcdNOHEDU7BjtrfP3kDyBSV9qoDn89SmOd0PHku0XWJCb+DOkYMdAqhs0J3Q5RYMQAQroe9q6
C9yONjM2KLlN3bH6sPEaz/5cdX10HcQkxeaQDdOWgItBCDaTLIwpw0wRlc+xFsfnuGiD82LPL7EG
qKIrLZKZGe0hL2HRak60cwrkBCk6qOusKY1TE6xbU6qHYWceZpkD6B7zgoZ5pN9VxkEXyKdamP+s
qc33jyhP6JKExhyBw3zwsTcZzs3yyf3J+KxlOZAfb9K3Pt5ydJFfi7m/rsulPDB8JMN4WrL+7Js+
qzTSq6vKLa2tEWgASNrgUMJELNpXK0L7bwToPNWQXi1sn13BlIXajDWfCjoTtq3dt8M5C79F9kC6
sPpQVge6fNeTex/LHp4R0LrtQeZfgYMHRiaTiMYEXVLJQq39cRsZCVw3XQxGrZlSnJSZk6aRu8oR
MaC+zJy7aBiY0JWTUZwvi04GzkNCIrNOx3ljNzQ7j4aQWRUileQp5iylfpi7HlaCLFLPQcqktpOI
BK+1oRoT5NbR1cYMXb031ihewupctJ9G8iVOrgexyJfFmiPk1YiB30z6JKQqYLHnocZ11lbObexV
nCBc0zwvQ2Wd1Vqra+a5nlwiFE1KsZEwYhuy1BiLOUw52FKfQa25THXJRkHCFSekzDTGue9844yO
fYxdYgMbaCZmhug3qmNM8LlhE31tfaItUp1Lw28OceoDZete14lxHnO9YkPboOEnrPRtGGlYdrzO
OtemYZ07MmS3A9dQknhQH3ikaV0JOhnWZeCV0AIg3uQhNAXI6G5Nt27pbHNjjcxl6GM+1MQxH4zC
Y3cKmPLu+kT7Pck8Ri0GWTMISD+6q0Vh6N+YXA/G/7bNKYjAtC+vy9HAvkRYQgHVqw4Q4qYJCmcW
1FdPVb8ah5n+6HmVhfr+1aZFSTEvKObwdUcA9OQ3YOT2r0Uww1Dx0Qps1oBYES9nQmTGFqLS6VAN
KF4aBryBgIQvO6DaXFI85dWyhtuh88nmmF7rGk/duAqXOF3Tbh/r83cLezznfe80zfX1/y3ssYvt
XpvvTGCEa3CiuAN8M+LKS80a+GR2qLIdQeG4w/Rv68+YCURKmZCMoy08x13wufmufa6uaU3piFRR
astYEOZyyoCYHOqNdxM/r6/gxX7O93Qswuf4c4HW4+AtEE43xW8ginJQzgfKnnQQa3xJtAKWK8sm
boeBO81yaqz7/qUU4BgIkj0n9fUJnnQ7AXrdD/oBqmM8HvVP633/o2JzQTZ4ZSOGAHFED/DV5PA1
iHHc9i+8lUsvDvlXe6V/woxGk7DADY7wxr1JvhvMYrCnEu7EHkj56Vhp13inerKFMbvPBxwhpr2P
nR+IYcDb1oBGPxuvjwCsdsmDpLNeYTNGaPFZo1Kq7bGdpwKa8m+WH9GDeYM6DXDBDn8sRIKc1uvP
mstZvnGf3J/OnfmkfbPO4RP1eMZ6HXYsC/buVRjfMGbgtGK+pl+X+/DnjDf86wQDuz9EN0ZysjHw
D5uJk7bLRHJvN1uNLhZy8hvgs2vNpPuqemE/wAG/0p2ga3STX6ffcVzWxOrtDHsP29+Go5Sjt8DY
C+Bh0K6ahBbWBnkcoKjpgZEY5w0k8cHjDWqLw/w9IpLj06+g3/cLUvmbBZ+333AxPNrNMfCetPzw
Adf+8B5r9TEcz/T/zBnzdSKvHN/xyBoDx+5IhuYHBnpNdECaWwZGTXIeNCQru+y3dl0ds+/DOfoE
5TRHt7DXw4fE2y7FgbKid+Pfrj/YQxjXotHLhe1CtoGxb0OGTSctF05qGh1i/xSWDzA7pxqG6tbS
Dlpg0mNn3HAwkfy9QDRBGfhl/Q3db1/si1coHLd4QI/1l/GRFK3P9ZeeisOGpLZf6Rli7Uv+ZmNw
OYx3+ZlrPzpMnR0WY/3ROix0JA7eIycztAZHZDPYqZFP49u3MDYtB3Pa2FuOjg2YN5Slq407qv/i
3YJhnqlm37gjASr7X+340/1c3IDjjX9jTMDQ4P3GAeWsG/eaWdoWYNpr+h0xpP6TujXy1+mJxsLn
hh8dqw2sYu7hqIbXoCHrR0p2wjAb3jiP7LI97cdPiM2ar0gs/Ltqf4dRAq8uteGc7++MJOrVSxhk
H/PvaPX32qP1BQrmPthFv8hSw9htHZLPuXAazRff2iU3w0k/xgf7Dl+o/Y1AQuxTO6z3/SMYQATP
xdcKsgiuF5RNO+TOmCM5Tj3cAN/T3SY5ER1FdZIjbLkXBMBnS9/8AkyWeDtGB9t+k2yPwCyBfdLB
jjEQXg9ivLjGpwBOfWd8ollpxIx0biiRQxcXegO7LTK+u2XLKGOrNUeIDCf+xGhvPRg/i+LUHOc3
puB8VC7gB+fcvC7XwSvzygMjtz1j86OGY2groIW7V+cbSkIUortzevB3/8Oe/2eEmdrxXVM3bNdz
g8CU3OkPOz4g+w5Flzndmf54h2cp3so5ht3r2QteTFGYXiXQur5hm0HZhNHoGUdSJ8Rv0Sr/Dx9G
kpY+hs7JhzFsG8WzTiKT9+dR6KQEErbBON0lJrVC/vf6KS53C18RiDYcNlw/tvjsUugY9MHu6/4+
ooGLzfIZ/0hyrz7O/8+7+B/yLkyD1IkPv9z2rX/7P7+IqOmXu7fi13/9x21V9m/l28fEi38959+J
F7r9n7ppuZ6tk41HC5TYxulX1//Xf2iG4f6n7hgGp1k7YJKq805/ZF7oJnI4x3Z9goq7aujj//oP
2/5Py7WdwLNMnZOza/+v0tRNy5DcyI97muPqrmHxzyKtETnoH7t9jfiZOuUS37uMyWmNwifIwCCX
zGKvCk0/rSW6Aq4I14XId3N0vL4Iehk1GsC4kNLjXxz0kqyENUoZkfz2GWvkde+8mj4sjrrFKD1S
XUCpaJJHmWMsDsrj0HhfOqd6LCbnPhDBMQNcX/+cLf33dZUxRYqhMKFyicbhNUaxXKJcdkXCnIuY
OUbVXKKayUTmnId4wx13ZTRvz7tRxNATqmgreyDI+4vmFF+tBWNc9TuaGF2jpG5FUm2IuDoWmXVD
FvYmCrGc8jROYPj0UlTZ5Fuhw/aWn7MItvn2Nr5IuJGNQu5A1L0EJAmNb/OqQ+Xuq90QcHnpRAju
oQjXyOE6EhBJhrDIxddJ7J1B8rMZgByLpDwQcfm4NUzKGrpfHaqZ8UcSDLvC5qTCI+aDWYdXjZO5
0OQox8eBAO0Ne+v4/OU2w9ebFP1Q5Lh7V6PQENWFvx0m3GpOFW9Tc3kAhlTmAIMaBPOmKOd70dAn
iOmRqMKuQ17fi85+EMX9Ktp7Jtn08lvgCQ5zehvzVovMqaFobYhy30riaJ+gMQEuiK4/ROBvIfQP
RPHPCJ4uw6Cf6RhNN3WDUwx7QCo+ARKKK1xheAcivgEZeMJj8DDzj5/cFZuBmRZY7O0IHPzIQGAR
O0KFL6ERg0KCUyEVy8JcQL2TmUwf2OQ98Bpr1n7BvlRckUAWbJnqvOEomo+IQojpjMdTnsXlVher
BNm78sPOd5pFvSfFTzGLscISi0UpZovEK/YcKbcUor8bEUgSF19GKQaNKmaUTgeZkexdLBaOyarf
it6GcdrD59G79K4x2ozJz+pSGLuxTPdMvxovs5hD/LzBgWn+JkC1PsX4R3QxkrRiKaHns5srTCZW
i4+8JwG3d49d9SOTDPa0BHLqikHFtgjb1ZFpMcw3HwOxscQthpY4/hKKwQWdMoXCBBIQko+tlhbG
1SCGGCnA44+ZO6QYcbpr7B8O5S4x0ejtvSemmsigbg+sA5xImnvgJsV+k+HDicWQs+DMwT4FZBOv
TiGmnTZQNkfvDZ/az57QHqq3WHxaTAEJNQNax8mVvTi/yKC/tXTkMn0Kka1owB3NCXlUxpiVhBtg
q0L7OSAERVqNZOao4TZaEJhEJTmcTDljI31pKHiBSLDWh5Zp7iyWpVbMSzYuplbsTCGtNPxSxbAd
qEsw9wIX5EUHvRGDsa9/SxK6YeKPwifFGZhYHHxTYqDKxUqVTQ89zqpWLFZj70HWQqC+4L6a2Wdb
+uNiyirFnpXh06KAva/EuOWIhWt1xcwltq4BPSf2WqxeqRm/1EF8p1c+kdtiBxsrdrkkq3XG/JjF
fMS8hITGmxwf2SKGMt0u50Md4KceQhJTxXZW5S+R2NAmMaQ1ONMQWsQM2wba8qeZkYgY2AyxsiEJ
ePPxttEcfHPwupVieiM+B1GBGOEaHHEpzjhwJqiVqEXguRTbHP65AB9dI4Y6Xax1Jh67Xsx2LTKH
CfedNpwGMePFYsvrXZgs5TAyfC9RRZDEsE4EE1XkGeUBKUaT0+aHINKvLzepRyBc0M3m/P6c9/vk
iR+2CRpF2rdi3koRuZ+ztZpgYrBGaM7DqrnoNwjliC3jYEq6jzGTYeQ4WBPVplqgLCOAOLJ/9+M6
4THyuvmwdGD2kEQTHldBRpgdjgUy1+9pAZ5ciVAdQxRUTQy1hBM1BDw84th3tDti56ix6yMmaBAP
KkcHiQ/VM7WqFl0Nknnla9is0jJXC1VdUoWly21GPxvbMiYLQ5tX79HgMjp5UbeN5UyYri1lGMC8
RYhz1lw/VzR1rKzy71ZnPZJGn9PuGu51zTLOalE7xK7YUUzBoHAPdAKzc+Ncs19l59hxH9wo+tqH
BZEMzGUjY2YOGt36vR+cLE/HMtEinD62qL57Q345x2j2NK+eZrcq9Y26DVkfvybB9aepfy5yEpD8
cutnsEuiIjlSWqXaP/tvPYpA0gab63xy4EShEtZ8Nz2kXgexjhKYqpJlUiXTvbuyBP9oW1pZEbBb
UiQzfwQjEZvegvLFxSeM5JHilBG0Z7VAJ0BCVtHxgdWq0XN6bKOKGAQL0III1pseqoI3gz+eMpHm
2dSiXNWuHqSup0p4yECzs/3oOTOsiWI8FxA5XW++SnAkHlCt3kSZO544OL/phl5hBHZPyYTEQc8N
2PWjuSlQlW4LGxntGGbEGag9wNJBiPY2seeXYuF7qJK0uv+4jbTrFm+liURx6kkgVzW7osONv9ZM
vdS31CZ1DTa5+aW+m8tC1RMvm+9rKbUXz6GGYrfDWS1WaqfbBXExO1NFAYSIZAiyLUp7e3Ln+lDA
cVHly/eiocqaCoGkeYb5UmYEusvuoJLIItvCxY5U0VxMGBzREOpleJj8JYm/x3n8Q8NjQTXiHzWM
L0Xly2ZBQGNB/oOIaby5XXcfhDHvohcPscm/HqHuazV7L4Uw9JaLDUj23zKbsUT166LhepfJWFLc
Vq/7p3ZG3fjhbdT2UAzPKEbYT9VH+WehXuaDZOePu9XLVKGzsxfNjw5F6n27POLy2dRtf2z+7bb3
j/r+dur+9xvUd/bhz/iwqh4V+ii0JEltvslbrXr/Oi9v9+Hhf/1L/n7/Xx/6tw/tFVS1PB88e87A
vMGXdz3bKfHlizFH+0Y3Diiu26O6I1yMGtCGPKag7U57QFbVtlM8c5BwyMfkh2EMp+Q400nIfeqK
f1/taoZ4CFVpQxu4+NCQTfihRCHjiWJGM3OqYuqpalstjLgcj22IN8cYDeShud9v6w5Frt1cl7TT
9raNALDuyEbQuYzu7HEMEDq6BYGrFL6XcqaajzmYjJ2kvvcKdPoS/FZJm8CXXU5tzomOXOuyrW7U
ZM9Xa388pZqA/I89EmdpvlxkW2rNzNJ5a6eMA5SySr0Imc/QCNXqGJJkvFFvX6hb1eqHWyffeikd
BiRuR4zCEkAs86vm1TVWTsYxhaUh1fJTP9aqDRJouzkzn5MxfotMl3mQHF5q0ctaymAYeSGoMnPJ
v5eLeQ5Si3PfOl9ndo0DPRiOsZwsjNlE6xVsar8GHVFF2EH4bqz+Z4Eg+aRekIkp3SV5VfRePRl4
J1xbP9cpeGiKENupfKNh5j6FzZTty0ZEc+o29TVw7iWRD0XhP5/PlCvmuNAiuHyLdeExPlfitcIv
nG3oIFRspSfESOllNHSk4tTt//UQpT1rrfylng1np7c5/dZFWji6NuMY97H3hNanGXoaQ4IZNQkc
Wxztx1n6D+aAFQb5IAWr3KOXrD5lkIGmsjC9qI+gPlfoJvOpB9JplXh6bOvx/YEipVO/p9osB2nr
wvmhgYbIqqKztVHvMsjVYpT305T+Sm1n68JfaRQko2ULtryOVDSjAAtKKGo53Q64AY64W5uzL2Of
KRmaM/vC7zouCDuQ70/9Ep166X821R0ICn/lIxSfJWi3TpwFHCUebDy94iDwR+G2ci2t+crUL6N2
60gfLRTpAChRM6m/Rt2nFkoWeNlU977v0PJj/21TPfjyxVye+8dL9eU4M/a4VYec2tfUh1GbRZWL
IE0O08sR+X7jCsQBvJKXv/9ekTa4R32loCoPVm/LXJMjWa3O6lB7X1XHt/o0jPz+fQBm6o0uHxmx
NNhIxolaMHzGtMDxI8dGrIU4Q9VhQtkEXmW02N+qtqwPQTySRdbFMRxfefj7aigHCpgAZ2BMoVST
ak+96Cf/uA0Br71fDJQPxMRc/mL1N6lFTydsAWPL3xio0Ylaff/09TrfO+ntXPU5zoT5HmfeSvQe
smh6Dl11cu3vvvogdkunz9RP6ssO5MSl1i7f/eU2rxqYmUeOBnGYs4C6Q73lZfPyXLV2+Rkvd1xe
74/nJuXzkGkd5zAEpkq4OnhxS8bEP9JXvvGsv1bb7x9+rWmZJxpdbPVa6je97FvB+hZpWnlS+xhl
Uw/yq/wGseoIq93076vqJd5PVXO1dLB/waLKcBbfEdcOOZeoTbWmbrtsqtugrPwvH6eeNoU/6MGW
J/X+6vONagdVq+rG0Jfd+H1nVrcGZkly+uUJHx6lVv/c/vCq76/13z/1w/0YyegbuJ+NFdKhOs2o
y4haU6/4t9suD1H3mkr6rFYvC/V7XDbVmnref/uqtVJ2X56iHvjHW/3ttj9e9Y93iuSEP+togYjg
UsdsTyXBGpv1oI71ywLUSr1ucIKzN8hZ4LK43LYWBYe42m5UHNL7g9TpVr345aEf7lGroY2HxLBM
TslyXLtriaL3cqB82H5fVcfVh1vVtnr8x8MTGuyc0HnLVoOSHoPj5gcWRdof9kO+Zi6Tp37vlDXE
n4biWzA9ZzMMYMwU+jOnE6Qvc+09UhcG0bsOzXOddSe7sdCHGe7yWtrl0W0sDSRpGEAGJa7NDMen
LEXnUrVzsNPTDAhnQsXBdT6VcwrRy5LccKyyNysmWdrEfXoq7OJm9QDUaNRJNvECYpsweRLkPKp1
4+zuNXWO+/MPfj+drATlDDKpWgvIvUrErC6v6sJ6WQSXq+2HS65a/dvD/7hNXbrVbe/v8Lfnvb/D
lAU3bnfQMegpEZFa+OrYvWwrPdFM6ZyymLpuyrhykhPU+41/vf+Pp7tOv2w914Oo1YvMRT298L0y
vVePHDOA9ObcPKo7FnUI/n01ifIICnr1w0gw+BlVAosDRVsuJgstwW6R4rvwypsBF4ZpVF8msWUk
hPeKTSPpSAoQ48YkFg7mUefRx9TR4e4wcHn4c3BnleNbIvYPHx+IKYYQB2dIiEOkFquInJ53idhH
JjGSdGIpscVcsorNBCIEGWcR1pNGTCiNU+RQHnvqmmJR6cWr8o3wbWdvioWlETOL2T1EuR4dQ7G5
5GJ4ScT6MsXVCia4OwZiizHwxxhilOES/5KJdSYRE42mhaT84qqJsddEeWFuHQtyPXU2qnwjVTAK
4Uh+pQIvFp1AzDoo3Ii8x78zipFHc2nblmLuwUlNQjRFi0WMP86AYCaa1kPUdXRluzDflXb1UzOC
e1sjXGUd+4OLk6jQINsVmolikCTEJHe+5GI78ijMIeyEAoYjKRZrEpCdDcUBYPXh18FtHv0C7kYK
vDcXW9OIv8n8bonZaRDbE6ryvYMPymtDd5fjjFpwSDnaCG06nuc9k+QBT0j50FR6cM+874cXxNpZ
rzwf2Uy1WU3q18aU2+RrYsny6HF3UNAam/La6qZI3LFvRWLkChAJM22jco7HqxGzV47rS0vF/iVG
sAlHWCrWsEBMYkaNXWwiVWf0sXtHlC3EUGaJtUwrradJzGbOgu3Mw3/W4kMLxJDmiTXNxqOWilkt
07GtpfjXYvGxiaGtEmvbisdNqzC7oVUiOUoMcANOuFIscXArKGhbJD2BR7guxTiHuMgh/8I++Hjq
loIknHoltKAWw90i1jvPQPblauXr4N+VC+Y8U2x6tCQolBvec4GDj9kns0ox9ZW4+2ax+U0V9paw
pMw0aNAE8QK6YgoMbMRlYhNs8AtaYhyUs38sVkJMUexxiCvxGPZiNmxxHcZiP+zFiGid6C5q8Hvx
J4pRMaPAKsbF4t4WG2MuhsYAZ+OKw7EQq2OO59HG+7jigfTEDLngikzFHtmKUbIUy6SLd5Jdzrjr
xU5JvwW3znQdiNFywnHpifUyxINZ4cWc0dUfJ9yZs9g0B2XYHH5FYuDMcHL6ODoTsXamYvIscXsu
uD4xqj6Zg/59FTsoZwpAS2IR5TL0miHSQmjB6b/FR5qLoTQJWm+jtQmTw/TkCMMjw326ig01wI8a
VBhTWxyqWCsq+F8ZvlUXRfQ+XV4iMbSuOFtJ7Pum+VhdKzG9BuNO7z4t9Y+yceLHVEeFhLEamyca
lVlss6MYaD2x0hp4ak2PMJiBGvEidlsoIT8gOLr7Uay4Lp7cRJlzK6MmIMoD5UBesdERC1uF2E40
QhwDsfeaOvtsquNQl15iXmM0rHEDF5TaCtRldUiCQR6Xjx7UAsqxSJW8U4afGBk8AZhcDYn0LoE4
LVqrPfkR70EsS2VS9yzxJttW9oiYGNVHcsflzxULs4uXORJT89I8AXEzfwBQqfE8T2J+tv1Yx5sa
brqcL1Iz8mtEzTMJg8QYRMsXEw91IGbqHFc1RBZ+FLT3BX7rSYzXlliwbTFj+zZBBEbDUTugvuZD
O19Gp9LPTfgV1htQPG9n4e22Ge9cmWL3xnR+7bfEINg4wU2M05VYw30xiU+4xdtciuS6xpdQGbf+
kBzttp7v7FkD82MD+kjEeF5EOMxoAIBMpuzR4E63xabeIJLs8a2vYmAfxcqe4Gnvxdzei829mIby
1NjMCF3THmhocpRHYozPzWU69PyoSzNNt2HdN1e+GOlrmjZJULfHZJhjeEAo6DnzcwQOqFpyCrv7
FrwFqk8M+rhx+60fvNZi3TfFxB/h5tei/ke0AsPtrcdR7P5WNSIzb839bIPkjFGUlQ4ZEdZqPjs6
zF9wH9n1oFlna3lrBCiQw0KD8E2StqYNUD/T8URTDkgXRkdMkYccMgGFAjhBAisYx4KQlBZMPaSf
q4F6/1fOj9duQF5kJLiDEu7BIAAE09DQCuE8oRq/7QWSoPONEYgVYKbI4m+pUd2lfmVAladj17eA
O6jlE2IzPqzwFwIBMQzw6ZgxHzpBNATJLU1xkA0pYQm09WiEhtGtKWCHAcJDqBNTagn0YRD8A+Wo
RycBCFELGsKGEYHXNrg+GwKOmDkcr3XtOQf/chUJXCIAfLmxkq96N/m7/C0M6epr65Dv55QxdgKh
Ilm+jAKsGLXHJicCyoRkMUO0oDGXxRFQBC+0yHBabgKBXzQIYzvwSxvs+9/obnOACiqjEmhGCD0D
FfZzJjiNSMAaJoQNH9LGkPMNlZxc2mAGQaE3GEZCHFc3k0A6IsF1QBatBN9hCsjDw7Q7CdojhPGR
wvrI6Cjn8KDSyHlY3GTkNA7KlCvU2RRQyCTIkBF2SCkQkbqHhxcmBqe+NXkazAU9fuEymm40epil
8Fu0LtqZmssgDUpJaDx4BPBmE24H75sVrBlI2ZHSltnsrHidd7oLh8iJHYdeVEpMfALEq5mR0Q6E
+zqCSqmza1t7WQSgEglKxcy1djNCV1klmkBwKzPclaQDwFIqFItAWbh2HUqFafGd1wWlxlzU1xMM
kl0+I9SyBO6SjNMXv4uPhldCeE9b8mk8BN6xdQqxb9PZj4HEAPB0gogBcxJ7RPg9xPBkIMZxnoy2
MLLWT6m1pzKcC35mjfQ7T8MTD8NqHwiixkyZI7XLG5W28GqEYlNDs5ktD1B5wsUdLMA+PlUe/JYK
/s0qHBzrCZWEf9UlGCRmQeXkMHOirGWAWa9IrQc6wUPDIYg8NoS0M6K+2Eawd3wYPMHgGfBO8KYG
8e8CSg9KE9zq1CVuWgg+0PIC9KpAfWboPjGUH0dwPwhiEG4JAqgTGFAEFSj2vhYCCQoFF9QKOMiA
IFQ4t8Sy48NuDsmAC2HRrrVpnW4m6VUtmrvvKsYtUc9QjLMpYJz4UwI0y6tWEBYhpsAs7nfJwkm5
MRug1ZhM8nwiP4WkbfhHpoCQJohIPmSktgGRVBcuMZnw9cd4uR2RAWRtQ96VgJXAd00xstwgG2oo
qQ+B6SLqdrkW+1CZTMEzxSnK1Wh2T2YXgG5yMJpMBckc4XnmpzrmfgWe+qWcTAbqVVBdmwnNdMKP
uBraTwlnB88/cUZ/Bhe1dQUgpbcP2ayTbV1MP9bB/h2WIrZDApSkyIcK+7YXGNUKlSoVPFUDp8oV
YJXQC09TGN7pArOKmpMnvcJEGlyCuyoV+CoGgRUJDKuAilULHsuCkzXM8zlgHMSoKidBBpQWXyT7
fTAxCIfwpc0Atyzcb6jO7ccC5iveEgFzBRC6SkhdnSC78EgiJYlb7T6P0LvW5d6N6/oO9tOV4evl
XQb7y4YBZgoMLF38b0Vh0iC04ArXLkJ8HXZYDENsYQQwh/WnFA9zBWPMHoGNDYIdiwVAlrvTTV6S
LE5bcpu65pcFVpm3RgDJHGAfiYDMascqNjlsM6YNL43AzgY0B7kO/kzLIHb4E5dPY0U2XLaHWWBp
gUeWBfA0E4raJDi1MiVQALxa4BOc5kNcKwvvxksoAGFOJSdmQWWBo2u8pg6PBjs65YOg2wTiFgjN
DaobwuLppYLz1gjwrbPyn0mqudtQYHAMd4+z4OFy+64VXFzewo0TflwnIDlByq2w5WKBzGk9uDld
wHMge44GJLpakHSdwOmKnKyCFbFTCreuFIBdB8kuFKSdLnA7fM9f3bglrxOtcgz/TnMB4aUKidcC
xwtn/JMu4wFsu/XWF4ReRe3OiLejZt1N1oQ/1MrrQy3YvXLeeILhmwTIFwmaz4XRNwisrxVsXyIA
P1NQfpFA/fC04PmLsHeC+9M8wH8jBED4QDLNuNIpbyJWwUi+mkQPCTYwEYDg3HT+VdSNDDlijwBQ
qqE5V/9zOy3ER9WgsoRQtAiWMPdvMh1MYSLAwoLpUgoTcFOhSts4gjUMkbCtI6BDX5CHlsAPQc5d
zYJDdAWMWAgikXEwwcJbV9CJMWeyHJaiI1DFWPCKuYAWW0EurgJfdG1myaNPsDNcrRxj23Hp0sfC
9apdHMwnDmrExIJzTHvvvsRqufdnS9u4Ii2uW5TbxHM5oaQ+ezadkxZ1mi6wSGbnHHDsgXtDaGKR
QCVjwUuGS/5FF+CkyUVrEgQlJE+6I4KlbKtPM5RKP/kU2/2XtCcKbhCMZQbOUrCW/BqtYC5DoF4B
2EtPAJgZJMxekJhW7+EzEUymDy8zrgFn0vd+NASliaIMjbKN4N6ACjK0NhrBFfSmIRDOVHCcRmua
BNruFi/+nfNdbhr4HIc6yX4l0/9j77yaG0fTLP1f9h698GZjYi9gCBpRpFxKqRuEXMJ7j1+/D5BV
rZranpmY+4noRtGlRJHAZ973nOfo7/Tv/fUtHhIonxpVLuIcs6cG/qe4gkCBzfhojNHvA/x2x/5F
DtA3ww6NCZpcUaLpChX9Va+E0WBljTJF3MtsQWwF08tOxcECx5Pg8ZVRWgErZV9hhyu9FDYooLVp
ANe3sk0LIKe13D8tcv+Sr/TTkk/vAqH2FqT32hFYGakrLTVduakWANVkJalKK1NVAq6aA1ntV9pq
K8FdjesJUvTKYjVWKisebft/tMWbQvi/0BZLOprf/0xbfHor2rf2r9LiP/7JH9JiS/0HOB52WaIJ
zMKSJfTDf0qLRRlpsSqLOoJeZOQaJo8/pcXiP1DmoRfUcWpZPMN7+ENarOj/sCwIQODcFN2U/pvS
YsgEq3T4r9JifgHbYFORdE0xZa53nv+Lor6GNZAlrBNOUhAclCQTb0a1F29w9U5HDJVsUmI0TXPl
SzNo5lO8djrVdgWQG2u/szfMSGImL+1WjzNYXTzGOVsft1vD2g39vsv22BmwMu+3J4vgNaZucdhc
ZptGZ7u1OcyavlcOQ/3b+7c9/P3c9tLsd1d2beNtz3Rlm/qVwjbVkMGhRWaNN0fFCFRnXCzxzyEv
See0KAXWAkhjqrkpIGBH0ZvcYR1MCWXTKBXyyuZICO1e9LraN5ZI+mIuPhYh4G5JFShUCtGJ9efk
6br+a+j62jckZMQ3TU5DigHJXXJNPG6HNti0jdmzlIs4V7aSssjnfahCd/scjaCgfE5xbdPObYo5
ft8fUrrvu1OlvC5tKHotHUMjYympRUQ3Z0t/zlqUGBLchUqXWn9Fix23Q6YR/1KYBB6pKrZ5hJWk
+Gm48uSkOW4HYZGIZtluamJPrDt/c8m8g4UihsD9z7exvbVl1fZtt7YD74PlsjgCU8N6txlAvw/b
Yx3dhmnVXbC8C/Z1x9i36jsS6Bt6mdUHk5JIFnmqoBCCZa5uVl0w2uN2EJXRlcqEGh3jod3lVegt
ULV2yxA9TFY8gfjV4uMiwnBvpqMeG1DBIugd0cCYjJlNrhGW94vCvgcgG7kqAxG+VnsjJqQwxBjY
RwPL5nQJWaYerZqVgiIRRVL0CsN4GZC01LLoTkVYOKy3pRxARrFY4hEFBtHWtVWQRhtjDpe03qlq
6d0qzZtkdbgGW5t2Pch9Lu5FE2fMei8uS5OKSnROtg52uHaQtkOwtha2W+XMBkbK7oNFfTZAaSJ7
lLx4gb5l15JuHhRY0DidmLnifWFwZlqERFsBcQKJns3uDIgKx5ZVItFX8XhDUDtGZtJ4nWz9smoc
b4jlV4LHgmHp96urPJxBUa6vVNuvqf2JbTFuRWU/JGrAp9vfqX0ACdYwkDsM8ofQYo2Ws2aCX2OQ
NpN045FdCo7ZfJld6nUtKYYwjvOgQXm+fhz6bHIt1WubePsYtFSqdmJV3f/tb98EmiEoa78LkFfZ
dBrsTbyH3fUP1eB2bWq/MTqrhiKg2S32hUYQq5Mrg3VQY+ET7XG0E3I6PCQayugraQda8PYiy4KS
NgFOncXCWwKJ9glsSicaamgBfYRwpa8e9SmZOcUMXKbN8ET1d96loJ9g0dR+msb7ppx2kxyQGNeN
4nEES37UM78Va3ZYq35yUwb+Nh3LYYlklfSN9SSXnZFCFCt1uCgBcDkv6BWJfRPa2nrQxr0h5m6z
Cj9VVRaoKzNSbJrPKp+oFObhWw6V6NiEVXeUG7LrhSl8B7Jbw7y3WGl2erwf4O3Abie9Ee4XDJKW
UDPS7za7sLJ6hmMal8ft1vaYOUqDl+rJx3b1m3XbHOs6ZTRYSoJrBl0i2qoaMFNpos45MVB0VvAb
4IUaPLMhvv73W0oR59SEh2xj0PaQYRFtrNKVpgSBGWEaj8p6SE3c1qiA1ASZQ1G1hDTWmqttPdTt
XPh9E/EL8BrcnZuUV0rLV6uIFS9VyE1JLRKXQ/nQywt6tckaVXDMLJnl1Jpo/w+3UcUIIYs9JZ1Q
AvtnXi0Jjsz2Uao4wQBEncZ4CWFphU+6fLfkghcj6GF8IYlBRFxLbeXPobeIRDR2SGe30c4EPwp3
g8qy0cTFXgQOTjdkvBNiQLgRdCq1qs4xyDYk873q5EHMNsxA1aA0CGDFBUNaMxm1yy7wRqDW7utB
3B+R0/bH7ZaS4Cc1hG6fr3QzteTrkCzEtpHIWL3dDeT+sxbL3ovYuBKTy6/q4ohhz1C+5lSRPCpc
FIwjMT3RBui54LSQiXdKMqJdt5vbwVgf/H1LxjEY6AybKHg1Z1o15NEcE1qjkrUeZmp5UGQlPy1i
lp9mqc9P/ahXVOtLQGCdRuRqgW23IAXhOMELOQQ5zehwHVC6IEqOtegsSk7omcgIy5YLPHOa3xdt
j6gYA0ptmnfF2OzhGch+XnYYlRK0L4aBtHgjG2yPzTjVXQvcO2VixvnWZNstidrBKMTpqNWDhaOC
K94HJHMpsnHlfGfnYRKn/Qgb49gLlPpmypVDAJsoaXFyBwo4BzOF6YLnc6Glj34fjlZSwSO2KB3W
EwHQpK5NFdmOYSmIzvb95A38iO3WdgA73PuKMR3Joci7ZfTbsL+f5nUkxtNJNXrf15CnCKJcuyHE
zWDWPW6HAtfVDs/5j15FoRCvOrNsXcBsh2K9BTCbnkpB7ZjqLAbT9TH4wgwLTpdnX+xTLlBUxhtZ
ihm/KMWlMs7CtpHuk3KU7ckY3uSIottad6my4TkOyze6YZWvjJRWR4E2pziDT1ARTs/GQ15Zko+a
X3Tb2TjGQcW2e/yRaRgOAp240XR8ntOs9bQ+uGmECpd31HimtV7SAuNLpAj7RsMYO+iPaQBkAAgh
FIxoftcyjKFsfUYuRptd1rkLtAwjQ4fUX5X9jIYSab/Wj1yKMWcv7NchxVSz8quVdRDri3boA9mb
BupvnRQvPxoL/XSoDjtlSQIG6PqHPgB1irMfRjfltzlrPOxjGCBIbNawJNj5YoC/FW8AZQ27OIxe
wbjRF0gsT2H95A0LYrsYZXRiLERKTWKxrhjhi6K2zAz60eWUuWVbrvPAW1WieRCqWjt0RH84Xe1J
+ynt5Gsd6U85aVf8ZiPKq0sQQ3jSunX2sZhalkG3CzrpjqladDKCtPeMdGhdYxzhMqr5YyxbKezv
cdlNyyT9aJmTzGHlluVEsmbCRycqtLWy2m0ajMjBQhl/WQuJk/4pDfw3trpHScpqu+vpgYRryg4V
DDdZVk/EtOhevtDOKfHGDy0XnRSepuoQJA1sv1Av7FjMX6dWeZnnUbobIlDtSEz7ySThEkgYZIjX
GpPaSdaagzVTsbWMlhqBYVzkVikO6jjz8VrBm1lqR5VICTKVMbqWeZy5ylWHk3WfxjltDao0uz6n
0WJi75+0NXxdJ2lLMzEDoYRbQT4BC4edoGkkOHbhk1xTGeEkyJy2wGbfmckBlMeuUFH/07JWdtlE
mQJNih9Hxc+hFHZxnDDlJZFXGGjsG8C8LpikzFWF4ZVOFuHikfhj1ODxJ/r9CLSYHEfzZzrnCKs1
9bagoGG3Z13GS0jjLvEgq4xn2vbs1QfXqGbKygoFYmmxfmbmeBZAy9vDYx/ewUw7RXpXEkgzgJmL
GtlW5uhJNUE3VK1Iyhklvjgur50CR6tMaRGoIy+faBTBUWlfDf4/JhV+OoLGqmjiFDWekKkRJ7ok
Nx3tOltpq8itSAZRRmWhwzjczSGFVmOGg9hALZ4067MNGwZCdUxo3Biprw8BBTVx0t0SlHmgX4ak
tLiKaepmuUqiRhpQ8q5jv+qxefdW6gSS5qPGiMA6G6Sbh8EVH6adjCHtkuGhzLVP8C0+5B9ysFsM
hfR4Q4tUqKl4D6Oet0133akXwbJ7vhhbNqL30qBmZQw9Gexq9i51+ttQD97IdnlnSkS9WBJ7KNIv
nK5IdjOkITqoWTRX+YEeRvJb21ptuuRNjTZMSbJTmTbYYmkQS0DJIur9Pmwv+r77d0Xz357eXvjf
fyyPm7NFd38iqbFTWB2hUi9Z5DDjStNK2dzub4fVpHT8vktb6c+nddaMIDuNc7OmypEb1Ry3W7hn
yE8QcdWk+lnI2TNsD2+HfH3V90u/H9tu6XrL6u0/fPr7xySrLWy7Oz/Awst/395+uAjr6DBHVCLX
d/X9wr/8gu+fM6TBulxU9TUQ759/QMnK2Q+y7rAkg+UtVf28USU3yGQftLGbNkhSfqMttwe3w/dr
vh/DvMSO/Pv+315jDCRCFEIHu4rUy++X/e3n/YWa+f2aaJ12v39e0a/K/N+v/JfvrLeUmMIlJea/
/LiMwu0uHZO7SqUHh87TuEpmOO4KiYX2sMbufR/0ddW13a1nOoZj0CFn2tZaQ7WWUb6f/33/Xz+n
/vOnbK9Pm4gUmKlkL0ukNmty3h3mq3gQSwmqMFvhrEjS8bLdXFSDTcVEW2/zNn17wba722HzQH3f
FYmPyxhM998PbbcKISSwgLgkQveQ3H4/u/37f/UYVwwtje8f//0a0bLuqgrZ1+ahi/KBwnJTfAl6
Tip0JZi/oSn/g0f4r0qYqilCJvjf//ffPqb/E36V/x8egXSVuCjjf1/E/P2P/ihimsY/WKEoCpwF
UZe1f1YwLekfrN01nYdN3ZJUEQzNnxVMeX2Kx1VK0vywFanwlwqmbhgm/0SXt5/4v/58b3+wb9q/
3f8rC0czJeqkf61gUjyVDQUnvmipUEAhWv37Cmasx2qSSW10VPuntrQsfCRsWeeWyJCXWW1IFspV
GSQ7jD3oeViHabfBrhRNdiXxJ3a8X0vdCXsi2WrkQUidwkB0xpgdZzvgachaC+IeNmgBUFyFGtak
UWjncc9uPTxVUqL9EB3s6R806I2HqdZuFmHCmKAZy/3YLihDcvg3oCWCq9bPZFXIkZ/XWbfT6ySB
nTUD2V86lrYt2XLZy1hWNTwq8E+DfDNlqUivIGORnjzT2iNyzAxnN8sqKF+aWnuhCKq2YUsskU3i
C5Wm3bRJRg85XE6iwl6pQNgCKb2TE68gIeVlxPjes6qai6K5yvnqYlEsInyXQx5A5wGKH8FoRCUZ
ssofs16+6cRWuXaFGdxWLKyXgD6bNg+FH5KSnVpJ8yxOq8ZiYn9MpJHoKxWKyF5TwBziaFyMxDPJ
rbvdDp0uHwhfmb1URP4z82lk8ribe+g5KWhPtCKJ4uUJ1CG0VaSbx8K9ShfqVuP3tU21+Jo0nqqm
YfE6g8eTlsCzdK30jCpsbZVIP1zoPVEKYsIfuEj7VJ2/6M8dREsZvayFlGRmpa+X00VdxYlIeRxS
SKZrkw0Gqx0GyKGEET0IgA2R8iwpMW1AE63jAv4yDqFoqoZXVe1jjsAqFabixIqEuhl0xF2kk72s
jCXFM+sC6U1uCuVpI99jhok9VdP3SUkHnmKoyTdIR1VL8mdgDRcziwa3DKvTJBgvYrA631v1Thi1
wqZ/tvJMA1bUiLftwjBfAy1ioqF3J/dZdYotI/bqEjJXjl//qFgjSg4dY4Q8C+05LUkmUXSZhazi
dhMtfqPv8pti0rPfB/40bY6yhyHO4E7CC2wbtJVhdQnl4ieIejZCQe5ocr3YgommdgyqfV6b8d6M
0QsrEWioQu7LaznASTJamquaDLALB/6UpvU5FKV7Q2/IxFy6i5lio1Lk+Jxi2WpDyhYy3XNKfXBD
jTm8zev8IKQpYjylNN9TaALAvm/ySkcb2IJDJc8mBHPkKrVMa0BKvnQzOheB9K5GJYFIAcQygZDT
S90Q+V2jIisLKMdUMiPAPBDpej0OXHEiS0u3jkUe3wHZT7yJdT54AenDzBHxCaiPxVSD6IoJV7Dw
ZcH4B3Rkxbmz4EhnC9U6pcokOwbZQMZoUjoxu0kq1ABP1aTZpbOu3ZhS2kHUiEw00QRThikAfeJl
rOE4DrFHY/lDa9JHYDLCzhIL/nVDmWOuzOeEFi5fZ4ASTTUPZhIteMIWiFASZaYCONlclVdxTHYQ
q6mwl7HFrgLWY6ni1Z4NVEJ5BVLdq5E8SHG+C6aYgKGc7z0VLpGOZruax6ehLGDHNiSkC1RIGRob
HPbj6u6tXEMa32Wl/CHD+YQLQU+0BvxLYEZPiX5a867r9hb84K2S3011dowIYVPpNjhjShwaEO6c
rfR7E/00VH3afem5TAVU/ixQZxL9aqswHYpLNlUsIdr6ZTYXeDUmxm0MD/BHVKlCJMA+aGgL6HLA
lrUC0rFYZL/qcHyAe1oTGuHmNUbEGrqfGUxUN3v8kTVMt16J3tkcdnx46XtDm4E98UApePwFnDl2
YeZ8dFBvHNJvWOdSVCJUByUTGUv2UBM0tcSF31sGqRh5cg3Ri9pJJJHKETxgHPk1DFgrYDCAepRQ
+ixlcy2WxRfG+ppZj5FJRSzSlmeLAijFl4B0Q3lfc77NbX+rV+1TnNWvxRRf2ywgqk8XQhiVKKSq
pYVsZ/avOeFPxyoB76XJFA8HJIQDjEfPlAMQNwDBp8Jw1GgR3WI4dgv0YcBzfVN9Fl/RGF6zKJuO
8ize6p3GhTwppyQ3z7IxHaKcqDQV6V0SabJLMZaE5ooQYkNkua+byrMcZK9ZFsSOEc6fVSweqnH+
OVfgf+tBeQlT6gJdHT9PogSEodd86aUSYdjUTSi7rcpeKI8Rd9SxIYL4aZ/jMjkFADMA8dFcqUVk
EUq7PCzF8AsJQY1YxlGC4E5jY2gLFL0j+Ve5RKUDEdjcV11SXqw2NDw9W0BNoDwjtFNmpX+DVoyP
GD3RbopKhXj18SJat2bX0U2SkZAJc+ENVfNJwtPkFMna/uB3UR3xYrgSyObMtziOz+x7QKAFSO8Y
W56Epn2QR2bWIOm+VK1BDJtAAzeE3WSFl1A7BjVYVAA2ePkBrJwiYdmPRRO6smwGu2wQT4uA4yDh
+qjSfDikM28y/hW32pvam+AcY/WpljvZScvWy61BPrQ5nG/rJRHV+zms1TNyElYXM+oWIX5g6DFb
fnqr1ymJxLFHJf9UWMvTbNBUsLAftLN+sUbzTROGH7pIlK+ifpnMQDs5Q5UCOlXNR3wb8896VAS3
SucG9bh0yPQV/wITmmVEeeiTZyMGtlc3zGpFbaSom+SfAC+qW94em3xldvFPyKwy0htDIX6avA6i
N9YxfOznJwzoRNrWThfmn1yqy0GIRuZitd/pfMVzLrOUqQ3fasaCPURJu1M4gf9HWDEUX6OSHawa
YTnaXVKvdPGlDbR70N8ObQ71o57uglrRXeTowPpyeGkxq6iw1WBYGbBQF924qXpK+VrjSNFlXthU
gnQOmDcYuhLpq0fuONEQpbJBkFjkVSujSqVVFNX5u2xll05TzmRFvcud9hq2P6aBsLFY8gtD9gg+
RDlkPgbpHv7F00BGsddbiVPoBjzE1OFE36WsP5Y0PxsNO8mxeVtmrNn1dLUy9V6qkdia5adMX6it
6Zh10tGcE6fXqmcJzo2nc4qJaFKww+w5G3eVuET+ICqDD4i6OMWF+V70v7qo7f2ypbhL8RsJCQag
KTjO6QdhMX6UUheVQuOlLcCeh9onWbS4EgLjK85uq3EQzt2CTKlMEDNnmvWT5mTgKiKfGLTtqqk0
HAJCCOS/uM5Zh5g/MF7jojoVCih2FgjnsNIAWKeW6fAplY5hyZeIVPiWpR8nrCMP7wudKJjnd0ZD
N2ronvREOJrrulKslWPxqSqkTkqc1nELkTkCPGhSyCP9ilAdJtJEBpHTCoeSEbwUNFsQol2cvwhV
el2WngAnMqPNfTmAxKlptpLxOo3LCfL/A/kEpS2F4lMnrejnnKFloj3fz82hNvUDW3I4INPzkjeo
Kq0k2JuEl1OZlOG1gytddE1y4s7ygSMv1GDGwqlTyl+kDELpKnXWtyb2o6IYnSCSnrNGIOVukLza
Uj+mdPA7VX7FdX5OQuHdiMx7Da0eUjbdIeiMVspC0oWiHoZqldWV5n5JH+RUGG1F1x4xkFbOmHT0
19sz7ReJHh1fP/z+PU69Q5My0OGsmlcXFJmRzIO0U0evFZFfJy2tCrYmdrC2Xba+UC/osBHqseES
WW9quCncNbaRcBTaRmYo0PrZntnux3UduWaP8G577PsJmc9edL4f/H7m+zFDRu4lzfF++1Hfj//l
128Pbm/sb69J0+SkyH3hQ0HvJG97HTMsoZLbTcZ9KG3fP7LWpL2pjBGL9eColf0D5cwKVi9/0nb4
box9P6avHbPvu32jRGsHiiTaGTqo+ZZvv2N71dZN+37p78fUo8g6lW0yzZZ27cxs7Zkl7wkhjoPI
1bZezPbg9prtoDU4TadVPdLqj2W0hM7f/v333SGlv9d3wMHqbDWgfj8jlXrq13xCW0bRBv+Iavoo
0opW3h4zhom+TUYUXQoMbdeC/5u2SmK0lhejfMVlbDd7IbwWXe7mvY9D6EY4t+ots9WindlPJMkT
2ZC6w6I08JipjyaYm5/jnfIAp/NSOvXoDCdWLqDxnnK/CJzqeXlmRbrqHT4oMxPB6rCSPsaPEt1f
JJ7mDXq/hFY5uyCHCvdXcrFuA7Bbz/159aRmj+ZVmRb7A4yrXO7whSBJQ/nq4hwYqG2Pu/6L65e9
Sg8bE+vVK96e+IRgVcC9iFXLIW1UzH0dy9mxI1Ak97uPQnPo15K6QO28HF6nwIETGzG1uMp7ew5w
JzqtrzwzlNjFuMtAATuTHfyoHtMTGlGUo2MOVYI2rys81JhHmNLOmb/W9R9VFaCZP4GdAOQBWRRz
xjW7mNeF0QIpiN/1O1HC+cBmNrqAI7nHmFveo1VoshuO2k2BxwQi3kGWX5YCxzJRlTOK+TNHybBN
wW6/QBIuOhIOfgwwBfY9+jH2cx/2cSvsoRqzZSVqurOLJj0yjnbovckLlYk5Z1nXi3bKrO6oj8HA
YbpPxCfh7QoirAvcZa+1jnLKHvJXBujsGtvSvnSyh+KhvoPgYhOwRry96WJLtGUWuTag5zdr92JY
l9mZqtAJ6GAJwZEs0d619GMnOrTM7FRG/GAPqwY5dgnuTN5Uu9g33vyiXirvg41peGOdu9GdXwAx
CK9UoG9C2dbunidHvlD0u4HHNwHIBZ+FKIXtIRRI51oj/tyb7hV+Ig/TPF+PRBYKjnoNPs0DviqX
VLSfwaN50ELb16/xWT/on8U7/x0515pnxDDv8RNpzsGn0O+6Zzh/nKr0LDx42DbLLz4AZW+1nFe4
24KjRNa7+yVei2egcFdmxXK09QMsFrtkM+rGr8HPD+vJvJpXAnbWDCpvUg9BiJfNTWVb1q4UkQyS
anf4ITPbV2kbhXbolU/1V/raCc5OTF3FfS1vL+H9Cx0ZCdeAc8KNIF0MgCVoobS9PjklRN/ABlhr
0mR2JocKui/dzzTynoAN334p9/c4UATnq6u85h1FsVG6yQWvGb9dcvqnR9CdRC+cFvqw0NOc+G6K
/Iw8R5f2O1MZ1ZyWNp2XDmyOhK/wrrjMXndTEZ5oL/v0Cc00Aj5GHH854SPGd3HO3OlE4NKhfKKt
Gb4S3vLnoxQ0duERkt/QUUu574HRkemgJG7LxxseFwBhT/zc5FL79RdRqJzLTrenKVsgtneqHy0e
cpjdP1SfOgu1Hmf54GT7OCc30w59yI7OVXzbn5E4P3QKQ8h8Mc+Tyjn+I96Tz+NEuy/10IA1sjPL
hRNoeL/PlK/U8S0nY49q06lqnj9Sv9mDbX6k5sP8XRDBkvBWUPV17qy66Vm4xV0HmdLm5MGAVtt8
mZxlJzpq4XH9MNuvg8TTuOu9FCR4camKcxAeDGocxzA/iUftA6I39f/DckdPO9j3GIL1/VQf4tvo
GiKsQ7dynuzwlSIJVvdnMJ82APHX2AMER3XoyD6nvGPBxCdX+hg5hvxuN9a28Z6wSvHE83KIotOu
1HdkB+a3r2V1le/6XwVk0/nSCLvewRGA2h+WXkPbGq2wU7+1t/E9mgZSngNSSV7lzxSwtvSDlS6l
LBptsU99cnGlSkIksKt0f1puBHK31bfhUyOiozvXZP5OrmW/LohUHPNXLF4SxX4Hua6DdneFW63e
pU+BOz3XvWvGPIKdTysO5HlTiers6BJR3HS4JvKv0m8Eh7UV2Y1fhXZYZA/0J0NY7MV2feZkKX0+
FS88wpOcn6KX/m70B+PCp7OcagdluGo37yjzF5u9kVw4irkjGIqfz5lOxK06/CzPEl9R6yQv6eAW
mg8inJrXkauQuMYJMSQeYCf2xOJe2bd+/4QIqDiq5k1HrMx9Qr0GtxFt9w74npP7SLAnvvrxC4W7
nawzxoPyzmTJFFg70wnPJYMDefflKxZPoKyhx2dQ++FdzES/m95nVqrEGlUu5R8GaGf97inVlG9A
B22UorYmfioum6VFP0e7Ya+u516Fy6P/kfsDlgJyxlniJfI9hcvs8ZU+efkW3mUPtKgv97xF8at5
4A9e/+gzQ88UHOJoz/V2SICLH9rdCK72FqyV/fv/GN2Wd5jXp9DbtU8TknDDJpneS2+JxXKCu+Ja
PpVPYUhlBOu9zSeByGQsnTmlG+9nHyL8T/NrUS8ai10/2fEOgO6SZ8QCvKW9PTMlDXjDBV9u+Rry
L2YGhpFn5PqS4DCfj9jCLpznTG/BsbZFj4g0WD9O8mn+0tudRj5bwxy14xRquVZqnwlqx0zKHwjC
+E56L3YtqGBPepe/iHNhOM+sDwMPiYy5xB6gxicPpNkv2iU+HlQmoh3ZYbbWHjke9dp3cwB7TkBE
iXGbhF5HGzW4Ww7xl9brTtKiXTJuKwRGRPdEjxY2bM6B2/SRjfd79wxO41h/AWZlVD8qp/o1cWuH
wZMxg5BDHJTvxmlc7Zb2Ljz1b/qxOnAZvIRvwatwIkT9FO4ElwKA6Qw7pljAQteV78BS7wru9gRv
fqICgp/M2wYml8HJnYwd1uvsx7WzTQR1NvnjsMRxz7EGg3XLR+jM3volKkwZqp24j+tpWvsDVSO7
OplrFiHoRXuNysSKfsjeSI9bGOvQZe1a30xcrnyyPU4EOTlsGgTkzwPLoaV8JZCCBc8aS5Hv5/yq
DgBqmb+ElBxDVw9uhs6RlR3EK6N/MEy/Gh+I5bRjiAeiSIPaIyzooKmnBOr9feoYzpdv6o6wP7mi
D9vpRniwLHtudgRDICuTdpgyWoVgBbt/hVm6S6xrtTc8P9hRzXKDHRpMh7P8XnFjIju88W66BOMl
rN8ztJ0ftfDYQMCYPhV2k7JinQXScMQjKUxCjJQmvEo92ss69whaXcpbpFIf/FXmG7n19oQIUth3
xhsUunW9h8dHAnu6PKpV5okHBJlMV5SpJuOBEqcW3IDWV72UyIPiQ35sZtA6CIl2MjRiE9TsGJyD
vTW8wjtwuIBCdMisMxCmXLC9qXvlnbGN+YSFtGRAu5hsLv+eby6/A7Pb4Ijzg/qJFPR6ojB2YKHK
hXdh5IlQER77r9qpn5BJ4/urGDiwADksqKuBweO+RfJwXxNbzLitHWeFFaT3sZyGgHaMbap2m7ro
NwbM9pSS5ScAuqysU0/nGnO74k4OWRo3D0u1x6LypX4J1b519K/RV0yWET+rC9e58Zx63UFsbWTI
kSebzsz7WWyqK3Z+L2mcwujNPIrETUd0q582VKCxRLlT6OpQHhawMeBGbBoqyWjjK3oguIX1jjye
EOPgSAZklhQHmatVno6TeqGksmREre2E+yC5DSeHZsWr8RKorqneTsOOj2/4FDCsb58HYx8ZOX3q
qbxnnzmhKg982tlFYONxgkNQPbB0ofwojvjJbdp/1eAQm5IKHpd/n/5Ij6hHuJ5RKNJ4Yu59VMe9
Ft6gQpId/TwfRW/oodXdlOl1OpGYizLS2nX1EV1lJH4JKhhvLy/c11h0BMkTWRbJXuAT8gJPhPn5
Jcmd/ra5zk8l+ZTyTizvh9qrU78HgQrN+amN9wLqN96BziINPfdZaR9m4Ucw/TRjp4StzpoBZe0r
ditWhM8dFWaW4JFdto5MnAvYZmtn4L6sPRYYsx/2Fxaoy4lwD8557UKh0Tj2zAIiS4zEzdnUnYP1
0+NUQsb2IKSPNHWOCBDM8aC9o2iLxmu2m0v6B5w/tkxkXeVK+wHTQ36nR8epArD8mCU77H3s0Aqo
F+vyRWE0k1GcoTos3xt0U2J2MthtKddeurCcYX7sqiOD3fhlfo2T21KSbVyk1Zbh1yqSakpS5WME
+iASsEMSueyIlafy0Vxo0oYDtFrGNgfxkdLsivSYNnsjP9UhXBl36n+xT8AFbT5QC8HiT6mR1AV6
dAp+WI3iN15wV6z8LN0FljcLNxioJiLQDbcI/ct6+u2tC+7FwvJpx2Ad1z6q6D45FMZewmx4rJKb
eYZg6CLAI9GJTs98F9a7LLqhHF1Y7FtvUtQMIGrsbL7P09BFUYW0BNL04LBG5H9JRk41a22+gOWd
1WBsk1sEQYAFRHrNUxJP3Cyil0y75BQxDqpvpnFtRDieR6ZsSXYq9X18ValtvVeE87KX+WJWkjXn
Sw72aGfnfi9eNU+n+XUD6J7RK+SrApzpzV8MNiIplsluVHZM07SOsc2q8X5mvSw8absu30XWXscq
9txIXh59BmTbfDElEW9UHuLpkTfNmIMBW6mOIbUQpiIWTIx1S3Y3Ce7wyPTA/GR3F64b86jQwt5d
JJ4+RMCl6DSLbveAQp4Rvbbr2/AtfetuXqtDab9Wn8p+ev5Y2IkROe10n5XKCG5LbErjt5iBaT7z
JTwbrGk4RX9QFoAzfmUvu4/P+V0CEoMaO5VZtndvwkMSutMDLnvrTXGHy6R7yQfLLsNRmMaMm8dq
VwnuijF5Mg/N+/DMWFq49R16bVrsVAwbvx3YGtFNoovMKpVjccnP6ZE/yO4eNHiOdus3I7RSlmiO
9Z4IO4YbdnrpsbgU1X68/3/snUdz49gWpP/L7PEC7sJsSQIgCVKURPkNomQK3nv8+vmg7jevu3qm
3sSsJ6KjulSiAS6uOSdPnszps2+2hDSxOqArsY+xxASMYFbXTt6+wXxDzCEoXVsF97BoRKG8QF/J
OqCgEvyEmZB+iOkTpZ57G+3q8bweJNOVtcU3kbl79SPbWHnXeyw4BAguNcJb7Fmn4sriZUVmLrVy
8AL29Ik9CCcAIIJ9tG0ogh+UE3YIzLL5C6miT2QyYPObjhnsEAdO10R2W/+UH6F9Vnu+JSdpuO0w
qP1EMjb/iu/yO9MvPdMhvDPO39cTDpfkQ3aWk+1y7JVngvyKpqFL0F+K5HUxj63qclOoZ/Nx+c5K
bkogBMLitWDaP2oEVPZz8kJObroKbeh79QuASXpPnSD/MKtdf6c6RDpskIVrsWcCq063TK3uQqaq
PBNeGtvuFaYyrgqae5EPPHHTay5gJSjBgjzFiJg6MhEtgxNTkNoqHwBHcdsSi65tEzAyAxIXrO0t
dzUChiz1Zry2cFMp8LH/4X91JmgS9sMXUvOoODxOI32YaM84JWLbr6Wn7LDqgqaOmSOKK+mlMS5x
/lPZ2M98eYc8PDOa4xiNp9BPOme14god+UFyS3psOarFqbsN0WW5H2+yyFUPQRNtiGZ17RbzA/nV
APswbi3W1xcT6BDQybtVtxjQsmX1W3U5DLv0R3OCYlo9INMhfQQVTI1tDnFhcEIXiTeKOPo2AHmp
d+EJjZzn+kN4CBQ8RH7w3DyOHJgkneMGnnFobaK7bdhtr435jKGcUm5/0EjRbIATN7m7K+fdQAix
Q+kohbbn1pg3/gh+QgW1T9jnKhXU1k0aX1EiqQ0I1PgQPsT2zuxA7U/V8DL+4Dzja95yTxALda/P
1c+8o/gB3kTOpks/q5ai6jZ9y64P5VYLT+0d0Uj/ZnBcl1tV9fFJ4J2ok8O4AGbsiGNBB9oviPZw
L60NPeYLfWpfmu/Z98Tmfu6QYVIX3fVgmOorjk8uD1JOb8IbhNN71Z0xCqCiu5ygiqguyQTHc3El
Fsjf1Nl7MKmGMVPrLQgIAAZID/v0JgZ9dlew4ytpvMzNdu15Tj3+VVZ9iTk0HSQKGu1ZXsCaneTU
plDA97n5WAXOqN8i0lI9g/lWJmwYbB4J9ls/f7K6y9Tc89TPMgXg3k8HbvVio+ZYZu8lB0ENBpeE
q1KyT3u/PL+s7HY8RswTLYNieec/EBkbCs76vxst8DEX2IzVo23eTa1vrHGoEd+ijoBs7f4BH3Qr
+sxymud9vgO90N4LfhYXZv0H2Iite9O+XWXXUW7asaGh+LdCGeGGbpwAVxA21mDHB7X3ZuBjg6yR
XWmb4BWcjhC+APMg4iVbArCsjlKwPTDQdCgigdIBn2+75+6Z/62I21482/d1cV+COKOEZrz20p7E
64Z5j8tF6g1Yczrd88D2syBTFbG6kguZhlX8kMdhw1FlYffR76bszI7K1wBfk7WxmCN2dcLf2G32
iUsjWoyt9/jEh72TXELbh8LTX0LydQBd1Yd3nJNtbqZn6YZjqNyxqRowTij8EERVjhruc1AbT01v
4nTXDO60XwfkjStqRzZSCmG0r69ZNCci7DDkYTDF/t4B8zPb7ZVcvbrmZDVGcjO9M1rDM7EW2xpm
askmWmcfmx5xafDaP0YfpC7ExWC5bJBoJVSuuVcTn8TC/0KbIHiN9SshZgLoR02opf74zu420Tvu
DbwGxbbFx/GwPVfYFl8BNVhaN0Tt2aENz0hG9eNe4ZR+prVrelcoYm+RlaeepLipdyC1x/wDrogn
67vhWcZ0jSzMT017kzxgdRynjhRfWsvBg6HxYkQywApRH6aGcx4fdWemfWxDXO2yyLT37gqX7ATg
UYPWEIBar0T3eM/wV9B/UiFCCgXMihgB4aj0iZYsmvQ4B6CxaHsludAVD7KzaX9mNu18m9TYArnT
bzk6IgCDISyBGZHgEwGq9DWKZ3R9YFqFx+TwIl3BRNkyvDQ6AilxWTwg3RvGrxA45+fqEVTjKle6
yAITVo2YI4D20ppGipQeSZKC13k8a8/FBXHCC09m3MvJc0CcRf5tgdCkO+AuSX6fNtZr/JaGB7YG
riZ/nN75JLYVQcIubzjhx/5CC8n0gIBNubVK1ypP2jtNaCob3Ft0xTRsWmdg+hQkJAlOcE7SiwkJ
H/OT9squpTIy5BZXGjKv+ROVZBxm6u34FDEJeX0VntCl694RL7Svk89CBqyGCXZjnZngIE0Wh09Z
gSjiX7Nn78oJsVKHRH1NR+BujI5tbRKbkpInp0+iQfLGo9RGMZT8NX3gtQA7NcHF6lWEB5PH0xgE
xSVnAhIira7hYt1GRHy1w/vGfkeAvscgk0xiZJgaj4+yi0MIOCqeqc5Y+GG/ltLPDnYMkhEgTPER
rH0y3gqbdqt9pdNfs281PxfP+EHR3OChMYYOyhyiUuhN8rxOnnjNPNiySa0hv0CRYFaiIYYf/S7T
t3J3WQbSNieSdhInAVPlSmCCTKb2bdHH1XOtfDJ/0RTmM3g6T7cGIK3XseF+O+2RL2QnYzwqtpTp
gd/mzbZFpIl+QkzEmy0pV/koT1tdeUhEttWHPYX1kuWNxtH0yaD24ytv53vWdGXHQHek55iI+Awr
d8R90ZuoDTyRnaTtuST6eTaUwPj1Ar1mreeYwy1nISPOeOm4v9tugikwjobkVxsuxqS1uwfsIS+u
eIpAlG/MTj4THS/OPdxeS/mFu8Z4i9X1BOzPD1w+yHq3hiOCX9FPc2an5OQjpVYqDtz1NklRynWW
8My4V7JBVJKIHHmonPOMqspFA2hgdcOKp+INtaVyeerdQAORw9zC5twOdlw918gjYldgKgWCHe5O
aq9o5nj1G5463NFH5MJPGMq9LP3Uge3PVrhXwNAGF5wEqLK3nHXSWo6hvDBX+BHIVRXrZ//xzXyD
3R24BJ20GqYbjXPUx3HfQkByg7oMezUXyr3OMII6kmGPFiiGn6/n4C+u83JkWHk/lfH1gYZb3sS9
4/jEY+R2mPSaw1WxiL7FajBk2YzeFFEaXm+bu1WnLZeWtXTfrkPANcYCeTSUkHZ8HHfO53K9TIL1
IVXQNnd4mlFC4gGSg26kaC3fyHN7Co4kGyEKneBdFUDL1up383l844uHK1UCiYwJnwQ651z+W9or
H2gA84gbHg+4cErWrOtXU1xYFUI/sORzze9opqMqIOSNThFY3sF/4yHyYevCiLcsVJpx+5pi3YOJ
URUcH5cHywLhO3ghj5075DaR+Kp2g+HVd6G6l9gbFmfJkXbb8yJ5gQZK9LtD+Mngpu19XtFh6U5U
de2d8mBkPuCJhNFAd2XO8+UBrGcJKqczm7dJt83kHfKp3M/IVCIeRED1xGPgtdhtr3MRYgrws7pO
qZX6CuJOuMNchdb5OH6JxoM3yihzFbyOx6BYRx7DAqRg0hB2jmBMao+8IULfwj5Rr2N+8CgnWvRz
r1Y8vomae0TPWXxMkMbEaMaxfUQIlY1J2sdVcdnLicIGyyKttl3vM8m62/6eAmnYbNe1SCvTA53O
oB5V50Q1YQssHY8SG/Z36McUOy36gdc6V8c6FpFD5Dj1Lp24Mk4OuYLH5+F+sXdsJ3Z/N3SvCTQx
Wu5KbNT1M5Q2WXUtY9OqZ8SqosXFE7yUD5TG8ZyAMYYZTihcWTzzjLnMIXhg7ZntlR+53ZXBRetw
vCcuD5S9OWwaaYeNGJK74E/rvPNtKDqqQ/IEw3GpDt/Dv8kdEJxC2zAnrfpRnw5/jDCEbRqW4VQy
PpidkQunDZZYjvW02i+AhWxnyeGRsBYZH9GiqrMt1qrTtrnVn8DwGI2Wxpl0r6g7ZiGcAlPdqZLD
gKFgitsZj46Bomqt4Y66uBmETwaWHYifG+GsiVThVFw3PW8sRXpnUaDUCTTWycGCbNEQ3bhgcp/c
H8+VaRlQt9NXfHLMfPu9vgu4JxInJmN8ZGBJ87gk7n8lBJmQi7aR4QSA+ZuwXHNT+JHIPjT547L4
fP06CQagTCQet9ZETx2MEw8zvYKsDO1HqljOZOPaDqSGwuK8Ge1667F7YtYD3g8X6D42XliMth99
wFLN79f5iq4xSap1mA03Kd7IHphkJLjkwDpZWzk+pPZWn07yFDi19CzD8fxedpbuGsM60hojoG1A
+fI7zkxCC62FCrermGPFIRYIQ8KocNYBN3Y6FSl7K57wigFBi6F3UWGEPbXDPiuY/UG7g9JfI09L
OIPcmK9IBdQoEKI7Mws8lsG6fnSUG+EX7nBBzG7paC/7E//Ao65rv6lJKnY2hXM4LDfBEyMqq2eY
XQnIPeLNCI6wh6gbu90bgv6HfYMuH/Nau+NZArTSN95Q9kTcGOs89puthIJa5/StC+ESJJcdqAAm
hc6V2+u4zbN1ZB9WVZvdnxS/vjHh99NEbm/RJc6HvdC9vNulIcoZu1I/Mg25C1pnSaAlAnUWaOMk
JCVvpLt1crCjmy6EAO6GMovH6XAmCfesNBiZ9KSW4w/pA8YK25j+VR8lez9Z93nptIwp4Y39YjZ3
FRrZ9nadSf0BZrlG/ZQghRZCBCn8ZvG18IbKXlj7Q+TPxU4ML0P3sFa9gBIiJ4qJEbZZc2SvUoGc
unVesxZputN/ACPYlGm8qt4zMXkUTFkY/0BSRezNN6xAAdZHkGVuWCJF+MhhhII3s50i3mj5/Iqt
fY05okN7J73zsxUd+KgwejC4herAU+MkL1D4to5Sek8Pej6vd8Ery2ptSc+NXdWzu+JY6EeQrdGI
tPdrJM26Rw6seQUR4etNNGVoX46h5AIM9hnH6bZUmY0U/ed1A1nP7Awk7cBOAkF5idGydJk2vbhj
WUJOD9qnmo2+davhqK6d0FjUO233wYSnBhJodyzdLmaz2zGhogQ/Rbon8HVE4bDdLfXOkD0FwyLW
5dqTzRax9L4m9uG4l2YE7DZRSIPtHU9nzJxq8PVlD5DDcEvFXUDExcbyvRmxWKvb7JU5w5LiytiJ
lmF92LyIycxmxM7BIwoxC80OPDR2nhzSirHlfORlbJftDwghbFCcd5I48PLeG8mbiZdRZ4Gzlm9L
xMz0bR+fGwueMbH5DtdDwga+jG/l7AMs40fGkOCM1SJP5Ki3VHCEDWy/Fhl4rLwrD2nMgTN+thUO
O1pykmncFPqTBJdMvK/xHh9FCJJ6bCHZ0tLfAUE4SUGHB2Z/OG7l/sCaAU/LtB/3cAIoyRCJcffm
B5v8LdgoyTr56np8wzwB/oRZlG3FSjPoWlh/B5gWgMkczg0IU0BE3mw7SUEL59vwpNXRKLJlNg9h
x6BCNVpCWt1NDOb6s9QUVIsGYSR8PBtsXS/tsW9qFZZwQoRkjDcL0lV0CnXmUeiATVqCch5aLeC5
Mr3Nhn4XV5N2VPpSQ+cHSxIcD0Y8TPMDDWtvSUcbRd5hspQiPhnIdXqQx4hCt0RTC0aoyOU26XhE
CHM4YrsWomagqqwk5BK2g8wmPtkAZ80qgYOO4KWKDYkOcZ5IO+qPI0Li2NW2Jo0VEztXp2vOED3U
ukUitbZOWqsVibmIzwaJl3EV8qnQSd1HS+71ppMQ14ShVRxSSNObsbMzJzWV62RppfttYvL99sBA
pCZIrcv3PzUp4gW2Jl+/f5fn6byfQG6KtS2oUNGQyVujO451zJD1wylelaDS//WHGi4QMb9/7iIU
lXq1srZKzcJt9Ko+hmn07z+01hOi5CgZ55pwQ77/zwsSNGWs2egdpIMpAq1/NMOqEP6fn7//NqA+
j1VNfvi2V4lNAYvx+6/ZtxeHVFaJVxSLL63SNFLazLtJnxq6n0zWSAzff9cF+p9Xa62+hM23fM33
X79v4Y83ru+G2bm2Rq/3+f2PVRochoYcrGvBehrcVP8wofr++m/PmPT7cv5jKSPoY7ZlKomTRrdS
mMs1eSUn3eqP+scf4/rjL//2/dvvf1P7aK8lBoqm5njKzVV/fghrqC515YwJiVwUSuwA9VMjq4iI
1JG566hvqGE77lAVEMizwzK3T31iGQ6CAKXX4vUwgswskMWEtcLbCchAMf1sMzT8Ayl4DwWCCcZQ
H8vA7pyxFhRGFjhtCRBaYg4QCIYivBQSRBlNX0j91ka6qAXzrPCPns2WzqZVu6zGpjOde2sjzeNt
1XEgDzJC/EWG1L0xkxJlN820dhNaerprB2vZ25P1nrfXRgAIikYpHmRKIViwbuQ4H93QqhNPqBWF
EEASvTHuZlW5reW59DQd4ms9IkwwEZ7McA490WDgYNOgRUoAPlfOrhYhPICaJxHZ0N+38CorUCsr
zYJzlfcHNLTkWNEowjX1DgVRqoYWuZYthn2bjeBQle7YNPc5+cRIh7PbFmh9NH0BYc88oVXSkJHX
n1MvcUAjsrTFMg3LZorpiZRSrecQovfQ3FJViHBrJSuUqMosSD24tYW57TBYu3EAH7Vl5ExGGCG5
QoaBlvdTKXcH+PSxMVKgTcifS9OMD8oCB6kEZbYACI0xDSgT9W9DyaA19YiBh/Gk2eQOxUS0KdsG
kdS0G3I62qY3+gN7qJkDjH8N3ebopZ4DicQyCrdmX6JDXiZIk1WuUFIkjzU0jKqM4DEqKMD0gFVG
QD1qAduR42WE05aEtDT1xTmv1au6Zl20QhwsIESoXnTQmjCP7AvKS6yaQTI9ORpfy54rlqQUUqBk
nfpuEjcyZ5fZR8diwkJUjyF7VlH6anZEo7J4txO0iMOeAw45JfRG4vBZMcgM4TH3B0md/T5CH7uW
i8K3tYFGCbmBzobdQ6as4b1SBk44FtmZdrCxHIdT2wzaGanru2XsYUhR6KUFZfEVU7zUKoa++iCh
cYGXazJau9rykIgP78bi0mqG/YzM3bAIxx41y8+n4pDEZXfoK7FJg6r0hdScTROBLiQ/MTERijuO
NVwVFi+SouZdr8ScezTr77LQitdJRJ4TmwNojvmJt+qIJga9bYmuf9YS4VyI8FxnEI9IQ1FsV88Z
R8/b4tDjcRGZisBebUS6BX3cEoEYZlf/msYSVaClS91E4fyd9U8zNMf92NDYR9vHjTak6lFLl2NY
ZkT/c/BDYHK/KgmfkakNvfkhr0130BX71FT1iX6azqdvxc8C5aeGkc+Grc1Cpruh1gAhCWVTgayq
hx2IynJ1ulypj/Jy3xk0z7Ztox4LyBG0+R2swYTFps4kSVWSbZvMaI90SPVbORCfuKvkqDoZuLlm
nARN+zg2xdtoZLS09YqHLt/NOtPp1LVlR0iZejKj+d1Kq3inxpFjRbS8jbSo1AgaTsTfur3HaXc/
xhUtzQatNoUN16NZxthPOEcwXI93S0Cz90hWvJIWoYGYNR2wtTAPUk+8JdRSxoLGPObVwMGCodwO
ywr8HsL2oMjSchi1Yr7To2ifVMJniuTvWaCerQLyeldOj0pOHtfT5maMVNbGFtgwal4RwdzrVif5
uNxFG2ltkKyQ1nY1q32c5Ww6aLJ2qnk0QI6wv8MIw4pe+xIj+Q0dV0ix2ERFijLfTNR3xzAhEYrF
chG69ow4SgvyscSHJtaICUuAqGbuyAlXdR4ca1ypGaZDqRjwBiOqyJJLI6y2KzXadJAXuaI9Tbd6
qI9eHNjRdkaiblWoQ7KuPPVxpd31dfIQKHbtshmnBzV5RPBKvumC6mSHi+ar1LOMNFYfunmgqAMV
q20kxR/xX53tT0xB4n0+xj9ndK6gqEeP5S6k5fRQWm9SvAwnuyrPQT1nXkLTMd0DMvbcUCTkgHqW
VTUnuUJQPVWip8IYyPOoZMyZclakhW3TGkZXSs3IUfLqiVmKxqJUnY28Iz0fsJRDfQf58FaiChiK
qy41TrYIbHOm6iuZglPSqhp02jzbLhVhZznG6F+S7WYpZZdapwyEApjh98Hw0CVqewjp0KHwsEIk
9A6HTRKf47R2dTP/2ZoK/QHKR0CTOk2g43hotTh1hKE+d3k4OpEuJm8cKsxzzOFQi5mjVlcNV4yk
R2aju7mcPSkDTjZhO99JZkhRTBsWB7PMnV0iihypdndSJ43Ylq2lR+DIHWW1P6HdfzuOyys2gRd0
RcEI0knbL/Jwwpow9NB+G8CgRxyU5/aSmFsGr/QkFaeJvAvNnWmIAqhzhuIiIdAcqMFBnQYMoBSp
OXaChiS0WjlsOzV7oP3nMs7TSRrSGykxbMdcrbp0Avq6qmtOVLjzSgKCkkjFZ4EvOh4wDvG7/iOQ
6X1mst8XugJUjlx8TIS+z0NoHUbUn5BdvldoQw6LxqZkYhUQuLFgbZN9NbSPtqGwtUugiopBsrWE
1ke8EG2WVg9VBlHDtFHDgyEDaaaFifTW6My2m6LoCWoF1aRDr2tTdmBzVs2akZXe080SlnkynOl6
nNLiJ437m56x+FEtL3WD9nYY47RTDNy/QcfLstjxeY4ulsjhNvSvsz5BZkU/UFL9eUn8rm4mVM8m
Gd7wZygMAvOw6Z4iCQUp+Oip3dZukAyf8awHV5vKklzG6EchfHEOw+EjbM3Akw6aqPYosho0Ak7A
AEt5qHNC+lTJ/ahBtF6k7YfSDV6jEm7UFiB4Yy0vcQARo6ZLuJqRFwvfzLZ19HDpHKEMlJuVgCNo
SW+U6YyNQnTqUYiSLMwYRsWmQGiS5JCGd6Ug4U0jDTOgEiHTyHxtYvuA8fUrB869YanIda2KEpU3
sk4dRJXEqbIzf1IWZByLFWOSy1VytTwk8ODmbOImVRp8BQA9usWUB1uN/mejdpr6JGJ1uZhxX58R
JgDWnwlYQAisCPExJPUuGhJQJ/T1fDHRiJNGiIWNyRKwN6XvVhkkpyboYQclyFcZAsh1Eig8jHK5
H81dhKR3UApfwb/CNWflWTPSy4Im4VnJmifa1jknLdibCQ3pqsqWM82Ae1hy3KYowfsIRcBqUtHl
xlLKDeSx2hnKHYhZl+UtCQXuGYtcnAu9TUDAO7A6oxJOFrbHZBjqpxbaoltRX0fd4d4wGuALveKR
ZQR0g0yVvlZwtlgavaB5r7x2SU86LGi4o6PrEPeqetBt+7at5XjfJ+0aJxYgZ2Y7PJCaVl5LGzZ0
YH7MraxzslS8IeKf7CK9QbffYnHoyluj15e81FZ9raXbrovHSGeH5JHBFYa+cnIJSaXcLYxpdvWu
EfRjE0ZI7EwZzjBjCQ4SJDihEvs6Wi5/5U1BzV4ecyghTeTH9d60WaSVGrKNaUzw1eYlG3vlEAy5
tdVKDPAMtslipNNCs+iVDdoHjBmscz2A7JZquS/jtQ0BwmehCMWfguVGlgdlryIOsSef1sZljQqg
rqehjN/OAp0RQhgJ9VFJm/Suj7G6iXqK6+naFlmWKIkheqed5CD1FFQGQc3iYGsL9OxH2o8ss8fw
AjUEFBSHiPMqBZNCN0pXFo3wxLO0bKb1ew6fsAeBb5oW9I6Vykv4kpm04CcE9TvDXNJTawOn1CPm
DYYqBzezma79ApRPUC18lOVVnVhXlNvKohlWJ7TBKw5Hmam16JTX0ILQzdCFBpjgGrUU+6grffoY
v+rZjI/2UsYgJ+1bb1SHRSpaIIdsdJdSOQYNzG1E9YpjA4xWhNysbIUXpOIo5C/sz/JCYihk8Grk
piBpwc2QElm4ZdG+SBIWKJo62MQsSXPAMuElJIsAcoph/XdLd1zof2m7G0kdwrMlJxdVH6UH0l2N
s/Njadp6q7f+gGj3VljUGnvpviwwfUZWi/yBqqYccHxnHVX0wrwhGdoVqfYxppEBr3n1EdDzgrID
Tg159zIE0xOwgyB9stjlRLtHC6ymgcKuTujdjhQkskNKcn/EbIC9pY6OLZV+qZEDL62x0soyHict
zZ605HjMjGLNQuUBU1fsUlI8NPqe0LnIYIYqGt0nypgfzLzTbvVxOAzAI0MYxOdolqC2495zw/xk
O020ZZcILHyI0wi3DelTpbMAffz4ZYo5VuWI1chsYUETwtI+NBVuo5RuC+21VdhGZwON/yrULV7Q
vJYo8Dnd3LzJo2goKsYsUfRYRbS8KLH8GCWUCpeBsrxljwH0f0r9wYyXhVTUb1FcK442hRQp4Zq3
FfT/qKb6EUUDaVee3kyxdsWLYvBkezapeywb630MoV/PaL46MbJYBA8YpzTRHdrnT8sy00JmAwD3
ZX5TtO3jEhV7KQvDayae22H4mBLkoBHkwYgAmAO1QYwhVLBbtZWP7ZTTHQKDRCkn+ArWcbDSc9Sc
NEV+axYkGXLN9k3UBja2MCy4t8N9a+fDXSqPX9pIG4kl6AoZYltsWjNNryLOXozxqSpL8bno1yJO
7/KpqQ+4m1AGSqa16EwlqLWBW1P9PHEgOaBRP4faHvadTS0P3ZqBk36xPRSU0OtVYDSi3/JDWqgs
4PrmDDO9ZxIcPkdJn9mwBrdPcEQAJkr8aog/4jL7rMywBtWtbxsl6E8FXMqBU9VcrE+7lRXHWKVB
4m55+tFbynQj95Jj5wwSuhWlV2volKtOk8XqrdIMezPNyWnGzi3Ywbe9Mp2GIdQOaqgR8EfnJS8H
sAST0kW17CfUNbAQn2k76BGOiI1Drq6Yy9qYODaAGHOH/XTTYx87LgRTanWhx5fSRc3ajWr9pbDt
Ly2XSjfp2/fC4ImryLF682JctEwBkU5Mt5WIikxyu8qilUaX6Absi5oWfQjjk44SiE3fFk+d5aNH
u3Yy4XqkSPxOQ4QsJctzI6VzcDPY1WdMmbLr8p8iwCmjN+hBbSAws9MEtvxDyqETKeEyO3NGHTmm
GLd6YNpt814odEEFlju3dYmzVsn2qpPKBUP03LftyzQsyyUTt3ZOp3GKCK2H5kcBdxFRJUkiYm7B
0m0+Q8rauw4NOzca2/7/e1V8/d94VWgGRhK/E3p7jtsPjoa4+KtdxZ/v+rfSm/Eva5V4U4QqrG+5
t//xb7sKW/2Xhd+Eatu6ZumEzX8RezP/JVuaihAbv1FNU+My/hR701Wk4zQTqxgMaGTL5gp/EXf7
ndib8nepN0xDbYHEm6zqGh+nGBrX8FezClWRo7QXkeHbYUljQNAh5NXdC6VokCki7rHKIboR1Jkq
QoBDEVawPmQmKQomXq+P578M359adH/VnlNWb4z/eGf8cTmmaiA8pwgk8JTVW+Mv3hkpg1KRqwmK
SaqFNFMEt0j9GGaTVrjih13B0BUWjWk4uV5Ge8yOv/9+vEP++fW6wejaNiYJ6i/WHXaCnpOtmrrf
TMFraQ39VUzB3ujawh85vZ3RQBBgqLpTK4b4DznFPzQC/3f3vg71L/fOVGGuCGHIpqz/cu9NNEZh
nyq6jyym+FEGsGIJ1YhSejyfGpADKQl9orsU4xtKb8mnkWdH9MhyUBu9oy5Nt1cYyWgHIZK3//3A
KGgS/uPiFCSEbcuSFdtUfpknIyHFLEuNDtTVUtJt61eRwe2qawiPeRvjF9xGsEb1kCpcQf06pg+/
J8pIB/WaldJ8wM2gHifL/f116Qgv/npdrAbFVoWhWIa1rte/ThjkPtvcnGLdj1Al98I6oEGmqxB0
CuyfcppSpJUp2auUlJNFH3dtNgikw3NxLJsu9tJ9m+jqXmsheWX17M9zZ7qSHPTb0QyTi6wcbXtA
BKRvrlpJP+Fs6ug7hTG4jTF94rZl3PXlq1G35t5O9X28zJxHSIS/If/+KCHKco/H9y2LLKVoWOzk
LiFJkhOXghVGL/Z814fBT3S5mrsAJXi49RZIS2K+SgAislrYp9+PloLLzS+jZcgsKwO7G7yydXUd
zb8sr0SJgj4LA93HQEN2qabpgNIKmQnDuEFFi4B5Qvk0Lo1w9WL9KANAvf/XC1EAjTWFlc6C+mWh
hQlpTjTPOpQfXC96OTrncqDdL/3kVSqMpiX1RDW3vh7AYezyA5Yu08PvB+OfM8fAX8HShTBlajpC
/ftYxF3VSEbZ6zT9RT8lFVZ8scAemr9TSz1OXJ7Rf9ve/rnb8p0GnkU2/+dI+GW2yjiBmGBEuq/J
VBCaEgfuVr2WoUXDAla0iS3Tf4Y6o9oR0qaLeUbombqFoj01jfgvS0f9535jyJpqKqqh6TwI65fJ
QIFEGRZJ0fwy7ejSG7WTZndnC68fOcnse9maP4Qpxbu8MBGTi8cBM4/irEzlcmiXIoZGVCnnHtho
06L7fBxRI0c7MrvXZFpZypnWtbqhNmh15SlvWsw/4Dh8oy0stz9DlP/j5qn+c+c2ZJ1zTF43Tx2l
sL8/zUBV1CAwUt0f9bn0C2LcS9OsvmFTlHtTguNaYFunSmqh2YnV17sVvRPMxpuGOuh9u1aNUGDb
VH1Kt8xiamiDN/T5VdFw6EfNH4SKTy1WpIGMuYWRK4ip9MAF0hya6NvD3u9AD4D/29hLiOv2v5+r
q+Dq348GbkpfAaB1upryL8slzWxjytOKeZOKmhpZBe9HXtPYoiczHl76cCqd33+lss7/X7/TMDRL
KCZhiPrr+piIicvGrGlPFPZ0n+NFcYvJwK1S0e5kC3o57dyKvCij1vP9h7VSRj/Tusj/y6H8y9nD
Qa/rsi2bNn4tXMs/VmpF+p/VdSUduwBYPlbkq57ZmWca4WovHEPXGBMZmBsCCViphhYUNtdYXWt7
hGV7z87CXRg24bVQhua/HNri7zvqem04fZnYBqC9ywRcY7i/7qhVuoBPK6Z9rOEkYbVKMiU6tKOH
HPZkaNP009NlwLWdZVNtfaXrEX4JrMt6roQjVGN1ra6Egyb5gKDBxpjivSAtcqkk+GkgbK8pmcZF
Icz9BAnVJiqjJbS18azmjcks9A1+gSCMvTihHhme7aRWbqzYqPczjj3U+YM7OYS9G+IHXLTi2DVV
CEUSg8hpTWWtNe5Loxy1kXSiK4kec8IjGp+WWN0lwNMKpk57PazkW5zOlbL0fz/PeIR/n2mC0Bcb
G5OFSxEX6dRfDdOgoiT6lGv6MQwV6KLCeETBbXHLlf9hFPlFm4LV76OXdwkGmQj6oyhWGrBYiNAo
lwQrqeQP9ySsM53YIkOTS/j9OFikhwQqSrZyUuKVnULY9ZZDV1lW3ko06eX/ZOzMdhxHsmz7K416
ZzUHM5IG3L4Prlkun4eI8BciBg/Okxnnr7+LqqzOrLpAo4GEUlLI3TVQRjvn7L02uTwIWubMR9AS
+E/TqnMpVsWLsOph6yBZynOXjNAQBgoSlPt2VcqUMcEJ/hqvlYh43mhF7OKyCMQ113ibjAgLZHKr
5OZ6m9QYb2sU439be5xk6OyH+wjpjrc0yckqBiD+dL1u0wRsC+BBheD1GPXjfF+RZBEVhMW4Y0xg
iet3e7YHHEJ4XbuWMccyh0fWjfTJ70D8ApOBZlJ9AWY8nOhePNehfGZdS47rtggk78dMzNpcJOYl
cVsSFxKbMVhrYc7y/eghl4EPwQCgKGvow2h19XZoF9qAdjOe2P8f2iwxl9Ksg3mJfzenGwgyxqhL
F+sGgd6I5FHiRhdVTz99wT4QkHO9tUurwsDs4HJxvwYM8jiA+3V4OX03nIRfiuIjq7Kv6MeKxUl3
Tk8KbDCk08UIgBrkMn+pGb6eekd+7zvUbo1hsrdYM0JeJ0K8ERR4qQPbuunKwTvTzGtXCFIqmLXc
pz3GcEMXdJnq4bZa9VOdCl7gaCocdhEqg647KOYk53mZ37IqHS9MOY6utBOEwP5nNYXD3iSq3RVr
WIdXQ5gTTPsRmXTx4zCAP7AZ3XmQ7j/ohj6IsDqSVzQ8B0zLzeixke/6Zz8f8ktUVMQbyKjatRkp
FHmdvIq8DZ4SJ4IWG7PxKEuNeM3vsLGSZ5wykze+iZ+tIfod2S72N5mTJpUUtHQ6ZttGFstdFb/n
jdLnmrWGPFEElhHmU3cJw69jo1f36F2bjcFtRGftwEa13+RRMO6cYvC28Tzr1x6bvtLNocdlxvBp
fg7L5EBMyXRvSWxq5Yqcbmz6+xzWJ0ehSmZGRNpNc++2S4UhWi5HjjVGpRoHgeXw2XiKvJTErZAH
5MW4beMeYc56hOvKZggecaQqriGG+q1Sktzrpf7FkBRNLM3dxzGs71nJUMAmNK/QoCEBNPBSVO87
W2N+WHw13iLvW1aNz4qJ6mWB8L3xqKThGIjsdqwYWDEwGdu5fTEeOS5ijB47vGjZbKD0ZqUDk+sT
LiTTn1KT+GklYHxgPJ1KIN+mYJIssoyw3CWLn+as/S68CSmtUVAeYpLZIaCyYKj7QYj2kRdIunim
afS60Xeh0PkSNf/bEsN4F/eOjenDA77Gp3qDqCl9jSVHWJXSrSXOnTmXdnE6x30f/OoukkC+55p2
4k0TsvEWgacfTIVM3i/Lc2FX3sZvf6vRse4KSYhm0bUPAt152UOqsavxXPWz2cncqw95qr9CnS1A
hn4xtf5IEQuaWiYPfg3QkERVsZ1DlUNlgik7Bt5ZGv7gVKOU7ZiqHJaWBgAxk/e90NiZLD4tu1Qt
4kLYhlVggY5trXdNOXyQY9AiWDCovlT9s2RLcZODPygdp3lkrm5OdEIvCHaiOzfxsQUv1Ys9JdHe
V95psJaPRM64rmnto58MilM74H9shw+svFlfInOvkPytXLgY4ghz397xL2noHGeDwUuhSyWDvIpC
d+93a9iM1EhnRsCw2iBqs2rXeYVFEHdB/NqvfW5ZlG9aZIxnnTx6b4X4jG2asuEy55TRPJMBsPdT
0cCUKv1RvRPlUmMGZUXKAiQhVWITmO5Z1TENxM2kC6ReUftlYod244hYH3XfT5dygF48kwbTmuHg
TY54sBC+E1CEZGYyCO4rOb/Gl8lGaFEKREMBUe9prfIPdGz047N470Bqx5spT8YQrzl0aLoiZOCt
6GGWmPDOWu4YwBIWvVaJFZXx3u3wh2ZaJw0h3Cn4qB5d1eguBfvFl8W4SAIm0Z4Uq9PTmlZDLxhB
QChxUC2ADjVvmVsN+5J8CaJ7zSvNseA2LkPSxXL1EZV+/VwuCi1+B0TTH1EDo4H0viCGGfZNNu0m
i8XJW3LOEK75XNAZMNjyhlMVRYg5qIZwl7T9rqoPIzXDNknEvIPWOHGQuE+xZeYN6WmYj9wo4aub
y13gdwJMcPEaWFNx8cxlHjRcv7rtt7T7Y6RNS0O12EyPhjENmkkIHGBvL41rvSkNZTqyBvQBcSwP
U99Qxueac74OrF1xVWtpIgUsixmcHXgP7piDkApgDLWj+tqa+etQpPo4laI/kD31zWrZZsezWAj2
Kf2dHcO6qFo7OubLCpVZi4sQQ8GvOVvnxAESpJz5IO57ukatqH6XxgMXakkELEnw1Plt+RAaB49h
10xAAkN64Z1+Yh++8OfUqqeXRB0zRSyMQCLj6PpsyX0TTNXZSqhfvHknbcQdfp2QTEZMgNmHnr0j
Pc8n/nVa9WkdQh9rOKSLw2gQtZs1iQx090TfXWcZ4ntwzv7YS/ZBiGWNoH/jtKHGbWCd5TRBwh9c
pEjLMMLfP9jIXkGOzAH1+ADZvCam0FH+g67bdjPUWcr8KumwWTj2rTsU96rXv1CMzR8pA5+icw+a
WdLdZMRO5Fl/byI/3UZOrnZ6UPdZ69HoW5r6MFUeju6OlpdLdAYnfzfbdxPR0fnMshgPeXiMGLju
SJ8diUEgVt5S8P8yj/zt0kuzu7mg4YBP1ZIMdviLyD97lMspXBn5jbj68ZLRkt/QySNY1s3kJVkG
VB6ldi+iOHtlJ4hPmiWClwppdu/nd2hGiKfzYYpPOqSvTywiZ0ZnNy7qM+jC30k9oGMJxcdQ+b+a
JqPcFWRMQL/eAlf9kVvM0VxDmvZoDY8DYX+kT08c/y52OI0/ItLLBVrxfeUjr4xF98211KmDIjhz
fJdOA0Pb+fCUy7fL9aE7T9nBmVLOHeJn3QB2FUP5ta/z5DgwRQTYACbA8Z+ncpr2USj9bVslQABu
12bYhKoR4gLMa0f+nqoFWKlb/mDq+0WiWQpQo/rpBJWF2Fo2cXKPJAwXJb64ia/szgRVuhmbDxM2
+YEwzYU0Tazt7YRfUMXRnnH9Vs99uZJ+70Sro82QmTvLDaejXe2r3un24eswwqDQk/ce8v/Z4WMb
u/lDTrm/T5PpFMoWB6ZEMRAP9Xe7nL/3TnbsZ+en3A1OCw7EJlthZuKNrlZsRCOOpX63+hR7WY4t
JZXG22j5yy1Q7Jic8V7mQF3qibGb+DBqYdhiK+ZYdQMKukFfOQ+A0hEiNmyMc4z4jUGwT5w9GUDL
ZpxrsYGt84Q+HefF3O8crwMQDkcpbDa5DTVHg7dONComRN6XdgqnbY5qG0872QIVUXPsIiHP9igu
bWG2Y1rf15noduSTBK6D63PqXvqG4XTRusMJZ80aqSCIYjSEKeBRKh7jbij2wwIDb9XqMQ6l9ojl
LpENxU5njsg9OMkixLEGiY3ZwjSAlgqRQ2PQAmUdVBVs8E7qWDuKvrpDgVsEayiJSlFfLg8tOiUv
/9bn9keZlGS4+BOW2B5Du6werEAf+sjuNoNiQadS27JHDPfKAIklqgbPcPpJxXsUFTArLaJqO2jx
zonhkb3oL7H48McSztwxJgv2nSPgyOAptNL04Bqx9wg73FdLixXGQc1QARzJwwSSBMaXLj8hzyhZ
QlnlAvvYWO3nLCkxvDqHo9d80dGIZZ5WkkR8setiy8EC7b7YCatFSfLnzRLUtySkAi318heqivMy
mjXZBM8cT/RQxSDZ/drHG4hSEuHNGnETq5uiR4sZ5b/CRMJbkpwziPvemzk7zFPwmqLC2+Vtwokg
i3ZlmWBziuOL7Xjt3uuAJw3hgBCyjJ7KBtJBOD43bIJZP5j7C0v9JJAFOoCmTc/YB68cXpXQ+jnB
/PAG+eKNiMftMULh6f3ymrK+9Xoa54jct7pNhy3O6UnhbSczfbPU6CbIVOBY65hlO/0Pr3pcigRf
vrLkNg92seVvRhLztrn0auxacryp6x+FhdOrq2JzzBGXDKPZqRpqfEE8YGARxThX5lKHePk759vg
goT3uwKJscCRWAxkJTPfFbIJWGmn5Mty6FpzH0YSh9uocLYI8+S6/E4rwhHDEznJiFdhbB/wLdYi
i1+HoTwXjb4vfWSHYfBUDYnZ+h4OddspztL/hsyd3ANBqMwMLSNzMUZnGHmyIbFuxoD3mEM35P3H
0z+Qr6vRrxHTpwGaluIcUk2wVPxIP+pJASaZpu9FmnCqV+yUQ+hBYY/oB6pqR+iQkGXGvBf+bNgG
VFzxs/B7Te6A15MtnLg7E/uXTHN2LR15yIvgC1qSzQQ0MNbIcND7BP7wXcuvhdv9InuC7Ul3Xk9h
LorObWzELQLHYkOV4x3qxbmkuidK3UYjb/X5WYwJLK74vbKb307M8txPECxHRTksww0x8vcxZ7nI
JUgyV/6j1c0NQYHwBGhPHwMflYVrq2d0vNvCVMOFFuj4Qoigs6O2wHep6BJ5S6t3EpkNZx9yGB27
OHqOA73EwxATKfFBx9MmtA6bO+OCaJsMfXF04jCghYVQr7cquE9ExyGoDOZ9MKbuYarbT6lCBxtW
fRlYhs9OykabdIO9PWj0s3bt70IxZff8nuz+eq2Yquw+ictHwhyX05/3mw6shYXyglWnTqmo7BBk
F9+L683rBUVJg/7Y54zbeARd9GRT3Uxm6A5D0Sb3DdFKpBWAtj+3gEa69T59vW/ukl9JVQL5nHR8
P7rWMbZRagRtEt9fLxCU/XHN9wiommKwGVMcvnmj/1UU3oCEf6LpVJhRnbCUXJj5cDMYW4J9JIcQ
6H/lMCdoU4gBadF8FPu66WEJWEV5rNJhpEycQ0w2KCV7EiI3bml/UBVPRMIs0I0aNKUIDGyHEJ6y
+WWqDMlOjvnLRMMTZCpVUf8EtciBb1m0Vxz2MInt3JI/ywfpB2de0oD+qZf5vKG1fafluE+GLtsW
DA9ZOEvAikh0pNSXRSTwy2L6Y5LTTC77lyyLH/oisQ+iRjVgOw80ZTA3LlRzitzImxumtPk+zfB+
Yjl6Na33fU6Nv6U8+d2jPkLBhRdBrD3GxGP3jzqvlHSpQRfymaKQ0ScjluQ5dHAVoGh+7FeRJkKP
UVSHKaUj6hkftBEr5Tgj9khlzLa2yrxbdA2ShoixTzKnGqwXgwIKaSC+2767hMj+bpYey8GSLvcN
QQ4HTlLTIfX48kQZAVeyd47CHQlmSQg2MvYkb4ty+TV7NXH39XIXuF1yCUPiInRjsS+YI/WAQKOS
Rj/ZMFpwzWZ480sHiqXkZBLFzrC1EnT+RpYPRqKmKeJiPGblXB5RBStW7G46BJViR9PwFU3a+Ixt
JjtNdYZMY+VJdjA7B5OkyFIH8oZolaFXxPhXKigF2bIL3PFLmVjxlvGGvJiqevHb9kGmWX6pNei2
NvDvRmI39qHLU65iNzxw3iT5un2sbBPskih0nmTynBdhuxtJ1voymPI+bJzkB46VLpxouvlEPRG6
C5fU7YYd3xbgIUVxLIsOMefU4l6cC0SCwVsWdCzvZD7f8beKHP0WwjpN7Z3qlyIDDiFwcyT1T91q
8yCKOj0uQ9jQCuTs6srpAxXP++K6QGk1qlxeenJoSnfYTROIz9E7s1HNDzpcHdNK+LcT5tSA4jYX
Kr4b50d38QK+jQhpGEkqHBE+3GaDRJeJIEprqefnhu19R4DjbR3XX1zCuvBlFvIYEMp0CdvqRc05
NvS6xd7P+b9DlXqpS/on8UDhQwzNF91E363QTc9+HT7P+M0uCC7enAKVpTO5wArp0Z2bxXqz56R+
djzvRLlNhECL0+ZafLp1G5+6wb+jUxQ/9gY2GykbLNRejCOc/uFdYw/2XSEy587YRQ1GV0AVMfYy
31zvvD5mrORwF75UsL9QBJmnRNiQbMYc9CczYBpWbAE2IxS8uSq7p0GJ7sSpsICntTLQMSXJC6FK
2K98D2VZKSocOBOTAK8f6Y7AaAzCV9LV9VlktDEW5Nx1hcaopfwh1Nt/VZGnjq0u521QI4ClLQqc
luBuEpJopmCSuencEU0mPlCBgwMhYo6b3iTPyeJ8taev2QhHwivIzibm92IQp/IZQO6fmwm2RkzW
g1ex9WTBwhPl7LTGFs+3kWfLIueWEB4idnakn42ZDzcI3EuKLJYjaeuK6o5xPmLJVFb7UiiQCA+K
ggxowYy2sc2Tn56fOLvFsuZzhi+zT3x1DI3lnoXb+yc7fm+Gfj5fL/gePS8i+ymskJU0RD7n2rRa
lpAefT9qgLfrtXpae/gNJoYdsSD0Tru4vrUp+rfKiya+sD4SQSN5V4qQliba8/E8FNaG3dh5cUxK
KsI6lKPuH3EP9zWAxxBWyjiQexFDMKwHDDDeGkISeuDk+G7YLM12bE3kKTun0kuCG5ypIKY0RYg7
4zoZ/Z8kN8lN5l/XV+d1bCfIN07zNGqUeBPL9W6S00OaxfSkhpskMrzN3kDORJ9WlJOsX8bDPmH1
2TkhEXETeJ3ZJT2EedgTAYpVaxmZVbFV3/qlPOU53WhMNr+lzi1gCOpIFw5zYi/mYx7CaaPkm31v
PFS9Ls5ho94a8omfUiznoYwhZrb+uZ55xpO0iAXvWB0pyYCa6vjO8dEgNqUCs2dBxmtwP9yURPEd
qWLjAm1yy8p506TRTBALArxEF3c0mgC6dyWbQ1oRN3au3j1cDrdjYb1MGlcgjsbAiv2dClYMfdzh
IRzVg53ToFKF/hioJTGi0Vh38FgG6CMZmhH814tdP0kw/sbO931R8n5nAKJHnCq0evbl7M5nys4b
MWfLo+ecrHEyB7r8h9gXzw0jrY1c+nZnQbZZehxRXap2fWaDtxR+cigt5hiyEduMPYk9W8XGCRYa
m5b3LXVcoqQLfdcJXZ4Kog0Y3gK+bYoDI4VwQ+65v3Onn7TmLKo1Wno+21D6i0FMvRMu7S+bJlFZ
EFM7t2vLZwIDmDTfg9xN7pPpaUlmQU6O/ejETXdAOQNevArv01J4p9pNom1v9TdWPUITrjVjbCdD
oa4JenAzZMBpSRC4XSNj7nltYcKuruJ80/ifrSh7eLn5k0edTeGDidyqv/icGPbxSNXjwEGX0bdS
2bgMHIXUtwTBVOaLvKlZlzAPrS6CYDvN1NX8MoYpuUuOQ1M/EX4c7Z3mB4649Oir8VgnwApK/5mA
enjLbvRL+9anjD1UyVGIhZ3ctxQ9z42l2FyLglFaG1AHpRB77bYRexaIt8QpX2w3BJHvR9/G0ke4
POBdnTRdAhxnZCez7B90xZymK4NjYXs7IgDfozj+pjQOo8abG0Kqwng7z6mzrVXKqkC1mqQEUBBr
AMMl2nZWS7pGNRVg8uiwG8+9D+bsvUuAwY25fs50/3OZOg7F32PKbqFl7OSmY3MbVU3ASrEPM5oi
ab9b7K+LTmnhkyvEr18Bh+G8XxThhlbtb4O4zMGFILgdf6pmbXEwkd6OJOxlui0PVh2zTSeYMLMP
TIQ542He2rcOKTG0KPbIyN7kVBXb0RTv0tcryg+JeCnZNKsGt3FaEs2eF/7TYomP2Qbp4IvQPdcp
EFxf1DtU0SszAv/0HAkWC289vK3fMpvx6+u22PmzgGQmsEVUzm0rIu/A8JU1fm5/IRHj6xGaX3Zk
yNTqgCYQLA90qgeV59AEGqnHVcAGfBloZBAi247LG2ndT2oJD8qyu6PpRvvcNvCfwS5MjyTEZetG
kuYXXIU0ZUZKV5tB3KSRgDnZy0QJfzvWWw/tHPAtKyfFM2NP6oOHQFmTbVlW5YaQJ3GWKcEiBEJ+
C+Kue8vSRD74yfDQDyp+cg10cjnmr8UmZLCqI+1fxoI1IbKw07sW8+TRZhNfinm4HdnbuUFc7/vy
hNCyuZj2UCn5VoXhdzyCzTGcgyOm+uChwdeo6NPvlxSysF1QWBDpuMWgWDxg9bste296KRkZrkbh
1yW2iMgTFXDiPmF/Jbajp6LD0guFRYyNUlMasI00QOnfUx2VILaWtN3VhrDIdgblx9yA46933opo
nHbkMeE7AAYxiPhFLulnb3m0cuoFn3I93cs+HA+zC0bKbsqf1YJXkSaeOXpW+B3JlnsTN579DtsA
BmUKRKXKzbFJU4jgIWhvb3qs2HABk6fzItSXeh12RG784U31F3LXyLALxvjIrvQnLst6h+cc1E8J
LSdfFnPosqDa1V1Heo3vPOIDsvGWYp5jB0gQSgMNYtgVSZ7uKwXoIowxPVcAdxStJohDtc0omCnR
wB96lXH1qw76n6K1CRuKnDtZw3f2UtzEqElOOsRmUHvFpiD38OA6BfQ6yRmaGVK4NUkTsJtoYnLE
qDWqPCw2VR/jlLBDQ88Kzy26mB/Mo2G9ZO1TyFp88CBn4G5ocZUbXJJV1WU3mT/fl4WlNnka8fHQ
vUyhwLTDJJ5ihywmj/qzbFeSusZNwOrWCzY/c1Sy2xJI52OFY62ZnQM+nudeS/scxTBV4mnlFpDW
ZNoSbPCIL3nOz2h14h0+crJ4qp6xJPNwh5zKGxVz0o2SOQBC5n6LBj65BHFE4cKNHScQHaycuKcZ
itLQzWVXnJaBox24CoQIupDsoekIbk1mjlFrJWfovWQfFcwzcSEk7w3UwM5mK1IzudnY6FJ3pLfS
LwgIm+st3zvJKnb2rq37zbAgj1KL39zi7oOG2Z0go3zVQVkdhnU2KGxyqmSU/Z5TgEu48H9MMrdh
1i1nUcxU6G0cbzv4im3cFhedC1SKE+yCgMzfE6556yVqYRfIrU4xKdOOLh/8IIDf8xlAWoqBFVzq
bvK3SFTIu7DQf/rSBee6r/iUHqyKraqnOXmjnsHWTwhOHxCdAxZgl4zQz5msdQaXT+JDoqkTjK+0
QTHwwe2KJiAJSHOqnfFXqnjYn7KcgsqiLIpdRuIWOiXcymsnJ8Axl5YUn3Egdq7OFeFhfvaIiOrV
RpV2g+frvhiFtQ87dnCZ20YHB6uL/9WdIE3Rn4EFynzdmrJvVNlwD4Sy95GWv9uwcnZZiGTQwUyc
ku2rk3Q9bRiU1Go8cwK9H4ruIChLHyRwCab15uJqrTeFHyOh7ZvL4Ou7oY26vVfPt2Koi/t2cag/
Fyegc4CvtENLfqPnadj6A/bOIDYwe+zZIYWvfQtmviqhVbw1dg/mNxrpl9vmdjHYDbHncrYf5HLf
r5Zhk3VnEfCnGwMdZ1EhCO+ZvGDMISd0McfY7Y6eal0qXOg3NCSgoTXUrpnGCREIyOMqRna1quZv
EhDE9oyLMHPARc1ZMD+O0mbTGYFYJUTxgmqh21ViebR8APYeVRhAZAyJS0BuiTKivNcNltthBuWu
3WCCF9JRgnphdM6H92zjG9sleAqDyATjYR+QbzEmA8C0vgUML2i7zxOTHGyIch+Ww3OMVPClxJmZ
a9631skiqDcg6aYe0OdA2gAMCzuGb94soPxjsHiTepNL9sMBbcK+EOrXykL58+J63/Cv/3C9zyqg
p4wrRyVciSqiYRhtCNJLVyROdgWvXK9e77xetAGWNWNgtfQrtaVGohmtXJfMXYkuywp3ud7+885g
BcK0VyDM9er1kSbiOEtWckwZrBCZceXJRCtZ5vqDJbCZaKXOrB61tV/Hc0quT+d61V5ZNXgPOIGA
tPnzor3Cbf68HazsmxQIjpWBy2l5eedlBeSspByxMnMs14BX4N/+fIC9MnY6F9qOWbk712eL+QYY
z/Xq9SJZX2wAtGdY6T3FyvEp3ZXos77tI1//YqX9BCtSiLHqS5tDApLrLQUcSK2UoOu/Xe8aV4aQ
icWLKLOSFRTIbJzn4P/psHY04QEQ1SuJaFiZRC1wIh9I0fXH8/VDalaCEVgXA9AouKKNLIXk4aqy
+89/Ecj+w/jB0G/WpMl1/3bz/77WJf/9n/Vn/vsxV+vIn7fu0p+6NvXv7n981OGzvv9efpp/f9C/
/Gb++h/Pbvu9+/4vNyie0w5t+yeNmk/TF90/DSzrI/+3//gfn/8bC4/DPhWx7H/+9S/88ZPrS/iv
v93ya/qf+fxXB88fP/RPB4/zdxUox5Xo/yTujP/274Tq7zJwA9+RyD7FKqH+239U2AaS//qbp/7u
CFc5iHDZh6PvR678h3/H8/HvhMpT0hEOKnAUo/98co//kN/+T/4d79+1k3hUEJSHUnkeBn/33x0r
HnsI7O0El7C1yxg3IhtvG2dL55ow2IZ8HRWfZbDoM3uU17IpOvJYq+RoT0+pVcDlHOFPdnpgQ5pF
e7YCEO1VjZijU/TAMAXeCI8uctfwDS8mVBt59pJbnVyrzmJro6kqImATI1PL09iOn9pFn9sv3//y
kfzxqv9qC3KF/f+/Tt4paYe267vCoW77V53tZOQsczf0YfwvDvzjDk9gXrIjYeViadXnNGRWiPER
YM26XMUO98V1iASxNdshRwZTOfZ7FXnrAoJuRDNuWvIM5IlWN4kf7YhegTmlnDe/C8wGH/lLBZZa
JOghrxdFiVHXV5O9i1TEfILADHc8pRjEi6Aht7nKKtpw6BL2uBfGW6uoT/Ni9ZhCypXJyupoR4T3
KANrZErF99xr2q2me7zj+b6GaNDO/nqhqCnPZHJ2NqlM14tr+TNj+8Hu/PTn3TQ8SGko44rMilVf
6i5HdnjL+XqRpB14TkcRc9oX7fl6MYASOK854VNaOzix2V7cAAsimww1XX1sAvdzqOEuz4IljAO9
O8dz+7W26Wxkidudk573rKJU28bYTM6NBRGnQgeX1jlQ8KkP5dnrWwlItlh+OqIkKpGQvnzKGbwm
IXue4tkvhuiMvCA6C58SWWI8IZGAm0tnq79cXO+zmmBLGHpwbMoqob9vHqf1UYbDz8Rjf3QnoNRZ
sepAC5SzuTvrXeDw4JuazPBTroNN1CtxblfTz/XavCzO2XzJqdr3ndODEZZsdeIK1XHRHpsY/B2o
u2Q4R2oezvAmOsZm2GjxgLMj9Cjeo6797ua9s7PbmHfE8QzpUc6T3XHXAk62LOL+ovxA37jJgOd0
vWh8G6hLXNMftGR621MV7fOmf7/edb2I44l/LBdrr6T3tNiJBbS8763z9aIJfzs1NUFRMc+MGdkx
hwWWefElB1Vr01NJl0Wek3UzIUYJPxb7rwsMM/VIUBiQ8KPkvxScgsFvuR+h/83uAfsj/6avbPXm
bNm8jCbFJV971ntt4fhvRiLJukbclNh3a1p1G4kv+KwpdOelOscBptuapg/STPWu0IbuoyrDBo2z
vysXkrqzLrmt5tgHa4HoMdOkhcii30yPfemkZ/QSd+iaU4Sg8TaZ2vDoUmkTm0SialaRnVqAtLix
FX8aFbgilqCbDxZzaMoazTCt9TaWBo9TRR+9oJGwROFMcTUQDxXX+uxpvkOTHTMVb8k+rKf6yWqA
IcLiWGOS/Ikkry/8fHDi43LPiw+HQ8t+gjFcTMduhhGeSHHOaI4wNk+cf+jJXUqhPhN7oSbIt+Y2
b2sIS033rtOOk3phnaf+OC0hfAfoilUfDLf9mNDWS9sXuCPDLdvXZhDN3hqrt7Zcwm1DVjmzIUHr
ncIefeBOxqO68YvmG5HNbC3LinklsN8oTmBTWh7RDLxFHMXq4HoOKx6SmPeK8T8Kr4JAk/hnPTMY
bNcLPDz0TWaGfUuzUQWxV9eFkhNmexTlsItaSeDgVD4hCg62pZ3rGyFgxZQVAXEQ4U0iA5AnlHYA
TVD9TpNc/TvW3muICTPefK4hgJxU/JasGnoAMbd+l/9WMdL6uTpDMsOp7g6fGVazcYkzRlekeThj
srcK9TUJxKZyHGdvx8W7V4/1KRmbm2WO2m0YBhB3ZRKdw5RAYjfzv3fGY6DZeAONYctFSJ6/jmBC
wtZ7q9zijAzeOnR9e1/3LXKPMPqcgxcRVx9Rx+Lb0MJbD/O5qM6I+szBD8uPyrb9HX4JWF9KwG6u
gpEu2+rk1/5Xy194lkysskB0HA9gVAZmUds+YcOGLMeF2bKPjfsepZY+sk48B967cSDZMg4weyBx
jEeX4hm5Go8N5O3izu2GJ4Oe0U5g3oPZsOAHY2A/Zklug/S1g+3S9vLeQWArEM9us8qutzOsaz4c
hN+SBgiN0x7bUmF5UCjVArdzdo9toLuT6Dm8Ku+5mMS0rXz7Dl3KN3FQWYZ6PW0+/Tm5FyGqpdhk
/hbC4Ak/orzzJQTrsm83puvJyEO5wvQDEg02yHvHA5iLeKHbRjRnNpSJMHghP3iu08AbDQJ2+257
sGf1Y8pq5lU58ZAxKfF2bIODl8MD8ACMbvmpdXPI9Ig9rttluJfV0bjkHs9Iv5qZMSq9YEcRsxMR
jVOn7RfXScC7qhgqCuMDnbJ9SQb9I9BJR1AKky4LC9SutMgEwne/nMCNHsl2OSbeOKNxqsniTJgB
19FyN2mgvgAxaLC0DEIGEq0aMzE0IsFLLsUh6mjnAtXA4aZaon57gdSq5GnM1luQ1vPNUlnWk09o
UIE7+L4u3bPbkO1qkXnt/4wiLK6sLBL0O4mCPo93uoYA2yGlegBH2ee0BArpkj6gWLcCyuOxrb6l
Njuz8Xniy3zj1x4thTB6HH23ffGb4k4E/a4rQAsyItUMc+AfsJShLqofJtcv3wgvAqDzxVdM6XMf
AGWKO3Y3aP3IgK/d1vkZTePat4rvloa8hIBe0zL1T7D/ioPVg+Lrhw/Zyfe08Ej/Eoz0ZMph6Yjc
2to0SNE1LIeafElUXiMNOT7+/8femyzHzWxNtu9Sc5QBgX5Qk+xbJplspQlMFEX0CDQBIICnrwWe
Mqv/XqtB3fkdnLQj6RNFZgPs2O6+HPqmjduMum3shCxq8C01U5djFjXFeyFvbnKPyCTcxjj41VQd
ohN171sMFbkcdwSKP4oQ2K9TARfrO9vZiwn8oB/4HyhMpOr60VolJUu/qSvEY5mMuBKijyQt6Sas
x5dmzDCeDc534TOZYEO45IFJXJKJjJmGHa+Eal1Y7rTBo+gds7qMN923kSvn3FeLjhftFUG3Y9zb
26qiW3lOaZaVnd2i1KGVccIENi0Jc7g5KySO74iRBiNwHwFcjWN18cOGW8iLI0px8OryYunmGgie
mDSDYTl3x2C0DhYwx3VnxiM79KtDIPItkKBxNVoTfrpN63W8T+kzGbzaP/vUzbPW+MJNuS4JVH44
Lm2iNf0FbNyvqsDADE60YpkbcAjNMfyGfuL9Ab5Pcsef44MUDhjajla3nALMXk6X2gfrw/inCSQU
rPd5MOq2vPrZulH9B3LPJwHvhI0rdvbuixf9WdrDE0gLqH8FvaVGsnBjaDtdtDDUZpJr1mv3M+fF
2aEoLNQbtvVFOH3ObPlWVp7sK9dGMYvwJDpP/ixuc+Vbh7Iyl6JE7AO5Dm9xVB3kjLe+xz9YREG0
9is8MYFd/dM1MZAY4YGd5qavBDDz8Rp4FGRJhUFbUeuDFP1bw80QSf4xoeEZfvaHSD6+PBStwVA7
1P1qk3sOm9GyewRpSYnhGNOjEfQ0OLOK2kfGkUhSs6zWUgaHH6wyLH/Rync1fU0V1pS48h6mJmxp
FYFWnPXNKwaGN639j6qOniXsmQWM+KmIfXH2L1u4rG915e997QQHe4r2KRVAVdaz4KMKB/MLSSXs
qHaFsGiVG7sDkGrnWFFHBwI9gz5Fzkrt3Elk29HS8KpACw3snGNe5V0VFNUunzsggMiKkUNy1gUA
PRdvBCEf4EVso1i4+OXABTlDenGqGItbJaqzhUU9CYN/sv8zduKV+83eXqhhntt/11h/mlnzfk1H
ag/muT0yc34DfQIkW1ZneyxxY3nhNZTx2cifZsbse8c4Ju3WYzM33y2RommV5BTNWG0S9+9c/cKU
U27SiDFoWKp4GExjt74n1NaxnHoFHwX0CvCyKYqYVyN7b4hQSA93lBcH87HKhpyVd8suqWx3vTkv
5m0QPZBhBos0jp3X1KU8gPNs4jy7sHr9HK383noAKMrC5iTnptdoQixzc+9R4CfbjiR/GIxswSWl
greJ1wavhs6q5jB7Yb8bya+s5ibX+6buKZV1EWQiK8vW+FNXKklptUQlnorGWkeB3WxskzarlIZY
byACI+KMp9pkkIyD7LUp5JPtAjJsrccxZx5v+Znd1vb3DpCnkKgJF3j3bNTia27wSKIynWJ36KmY
lCs88NixOzo/Y47cGraSPWfWtk66D1/GN53x3qffvikZYtqEHxpH186UXAsVCC0oxeFvx67FFaTj
jFMeLR3KbFHcKt28CRK7sL7J9rWxy5Wc1QB3TNSew2QT76wBJOz7AcW3piUsNJfGw9C4JxG8Y91M
wd4IWyoj/KIG0OtQd7Y8pVwLPQjsXVRjNtE0yFeY4vMcTKlReTdpUHmALyXd9F37EPRsbAEn0LWY
UtlcDXprW+KGaYmxLUckNNxXfCBXsw3+kkJ68jNEF6/gKuEUAsJn/jeDH7AZUveX69AsZSYllh4M
LDEJ9BM6bm7SFelCB+uL6hDb4MZqMGqAKeWOs9nKQDt+4OI4x0yOsRVsglQ9FMTUJgNd19Df/ZT+
GtMcDqWw3tDjsDVAQ0/Gv7UqaLSZDqHtoFaMYObzKl6Tl0jlGboPQ4nlLM2QxV+YF5ewDBdMAgYJ
joiykPFG9kTGx4xiAJDmIZc/Ydlnv8+Olvwei26CEMnMYQr61LujjWEBMd2D6F7Iv24Eoi/3JvbU
ps0GwN1anUE9n4u52AL15mnUdPjnq6kXKQ0R87giU8Y+PkKpT7P0aIs0w19K7iUKWduztKLeLWeE
90vKmW03T7c5bAWiQtgnNft7L2yfDC9+rWwctfCttl2e3+uq/md7/T/BWcQhGbE1oXdOvwdNBKPL
fD704++iD55TBL3BwIWbDXwPRUsfkwwjhNXfeJtX5mhzCyOYSXeR8VHAJOkcDg6FX62dtmFb2jI2
ZVzAuiD/MOkVqnOaHkjM6o0ZMOQpMg07hV5zlupXWowV8bzpZE0GAqcXVhx1maGpZcx9qmQjEF+d
iB96znIUkiz4t0IuCULu/hmkX9NO6IpTCe0VpJEGDpdeQSswVsMKLL8PML8egHnRVyl1DwZjrl/M
uMp2Xim2iUWFRZ/0zIAA+Jb/4dsIU8iBmkLqpKrznXJ/sUHk7appjsADuOoZSKaegjgz+cBlx/3V
kGe8ecEq4B5bY2Dq9NLVovk4MBb0K1XgqIcRzsd/eSLzWrwTCqpnngzfa1Y2/FBXRN3azOuMQzcS
BatHDBDitzNjWoryghZmWZ/C0Wz4EuE3Qulzne7qpPhnsAvANoQgaQssvo776JqhBNypAnB4M5bd
0jwy279l0t8HbvQawiLf6jB4qRgi13Yb1atERk8GWEfC2OQxORbRpVTcGkhgkZGi3d/DgUKJDAjf
hOkR9B8dDRkucgTiaJUaxJ6dAr6lOpgYINcdi0dujn9TC9uEFLa/cvyGithccJbnPhFrTQTa43mL
Rjw1ucTu3UUReQwHdL1oOJHXGAmwzRNS6WlXcjKk8NFN4n2E67m2S3MVevVnKPiBSUTcYc1SNjh0
dBDV2RkMir2fooT1ieCGlL1BpHsrBosyq7C51KPxdxxJKkXqd5rMm7T2D1IN2Gupl5quXEOG3nh2
CfcsDPaXKb7RjLDFhpPB7QoXF+5B9BEc94iF3bj0Cdi/KY3GYj3jOflmtEiM5u5mPfKlSzlD1Mz2
OkJ9bnLMtJ2B+SQ8t5hDJpsnkCn/VVsV5cFYSANulNz1cBl5vHYALrDHcBGd8WasIHQQIslTSkmQ
48bom7mKVFE43RtFJRuelfxUhuGmwQ7Yt92BuOYFlx1vRznoAwjoV7vRz1GX3lTgmJvES/7VjrP3
JGnOcXLvAH/enMR5yjqSIf2bdJ0btv5VjzVLM1P4mtJ7P39WGBQJhOFELsW9JLgV+XJblVGIj9Y/
h5pT64xuTwpCFNEvojQ70jusqvTZrYx1mqh/VjtyajGBTtnlsZf9ITTUzVw+a7b817TVO45wtZ41
J65B/Z0lwY/MEpRqC+9R9V29HUL1grHnNbKeDQ+R2KEkr1MTXWjQ11OjpzGm1npTLMaDuNV/c/RG
f/bj9QB2xWqNPxrXCS0rhuaTQccgZnxM9kRRuvgDku4RWLPPIbpf/ALpY9eTjfa+BbxfX0KZra34
T2KHjxEnzlTWN69yvskZPsvlZzZG9epJ6sR7LuSBma4sAC0rUgZcojMUNVHIU1MFV1zXlk5GWOPq
y8KoB6ZPPtTmVce0uthZTbOLSNZVGxC7At+9801NTYzhERpMR0xOLM7Y73MCKTQ4hGkeNt1EfqTI
0NLh6tjNWKxcawKKp2jVzZVxjI3wOeWsYDcmd+nszYismZpAXa5wbnLoiJYyo6k/6naGJkGfZmzm
5i2u6vXgl9R9OHLjqoha1HRaa0KQfsHIHOR4w3RJKiDqVQec1PolJxpaYTo2lCNWJxLHySEVFH9r
hOLIwwjLiM0Kcx7/lsqbVwPVjIF0yWqNnM29MmhZEWRMr4Au1cPoNG851jHQV5ayaIlPHdCkTDTG
QHpQ18jXOZlV25g/Cyyp24m30SodKoJRHCV2AU1SaUqLejjn713Wooh39yYC1+CVSfGszRMXIkjY
OPp/tk+HRsrfUpXkS6XcJZP8cph118ZT4SVXq6bKdKpaIJZq0Jcgab9UElMQkDrWXk403DV27l8j
hnxmrfmPLkNKibPCeXBm3ghNMD2WszOfQ8JtRimya13nK9WiiYuJewhX0FIFtyTJOWKA3VmBYPP3
kmjjtrCJcUezNR3aQ1Fq9ZDOVBrOWBJgvwIMVubBHB0ownm9t4pvO5HgshV4/WJiUakYLfm5bZa2
tED1tc6Yp1k3h6BN1qN8EWZP955TeJQOQrwsh+xxMsKIE4h+GVFYN9KieYjtOOBSb9hyjQsgnPL3
6nFhVS9ltt5Qb+Ao6g2mxmeSjMBxsdMkWXaqCVuemZK5fE29g4Gn/UxL/VWzljn5lXvy6+KRcBjV
2/NACXlkunBfgFdGmf9JeIxMYhC9VYH94Mf9p2b3c27kPK3RxbqdHsnXgr1YRWLoudzb2Spou+yK
5Lv2hOYqKLs/GQRHUpC6X3NwnC9dUP4DqlKQ8WMrJQJOBA4pyrVRF0+dYTlXb+mKYn29yzNY5vwo
B6WL+j6COV9p3C7p0IwPppG8wX1N8cfqPyprmktb4QQJ4poKQ+2WG19FK9swzVsyTkdiZSwrHWD/
BJ0U5mNTJMDs4dGTeyKZRTriljY+iTWBMQdejz70fsO4n4RbB/g03F1nuoPsMJYoY2bW/VO6BPZb
ceQ2genCPCaV4x6r9ruNjfHCi/c1Nlm9z+SMmBEuTB3jAhw2PfvBh40mQu8vIz5psPnad+7rKGx5
C+uHyqZaruiZw8u9aSInlHEOu0QiNQV0nZz00PIJvTVAl09RgSET4fTCahbTVIBHtjObL6j/93jK
7vWUXNXsfZjcPXKn/8gNbM3NyCvqcwYNlVZ7L/3XKIDetegxc6ZYKILvAY420GwH0lLaMAA38Jah
v8RGj+8jLWeyRP3dkfEjq6Nxz6Vw5RoKf/1gROj3wUsUYhUTUo5P3Zj+S/PqoDgjbcKJW/yYy7cx
TVh48ZG0wu4PeN5gv6iFm5Qc4DY1w4/Uky+WqtQt0nVHrJnbnz3FH3HEiQMOK60ZU4XIkgyIYPhk
ojR9r1EJdvH0Hs8wW2KWqHPt/4JFcO/gSyehbTDbTbA9ete+MkH0AbNhXPnTOq2aJzhpI2cgOPQW
RRjQiKbjMF58xR6zcDMDsBCeYDzfJ5ixCQZAKhV8K7nqcTq4boz5pcavlMqZ8l0/CjZWOVMoS45c
NfGmLUZSUTOfyebBPRnwalZZ1ODQV5w5gVJe6muOLHHvcFiFPitwbzlNJvSlzHHtAKz1g3WZdP8c
g+8zyeqdHDJKSk3n2lpsQ+mu+VuCTMlxER/sCChX2Hw4I53kZFNBO3g7adBr1thdcnB675EaB4m4
hNleWJmHkEedFuVZWNoxIAegbmLprvx2WkGK+44kBC4fzc7Cl86+Ln+I5vIvh6tkn6XxzvfCP7rG
2StqKVglYtKO0+zot/+KcQB6mwLrN6kK4DPo+A9u9NiCH7qYtGiTkiamNFFOyEfvFoT971hn66HD
fTYZwXtTDn8koMZLjtq9CTPUTiHznc2zNZQ0xU1VzXJH0czAbumWc2zeNl20DxLP3Ng4awYbN3rt
Ur0I+3bFi6dffPd3nsyLP5v4mG30J8t16OrFGpNjN/bDSayhxXmHuESWxrq0M4jGHNUMWKeo5XNv
pHjwCIs5E/VhrI83Q81FoGQ9k0E2BxWLVwzfurPLo6WOW8MT+SVZVb8ng8Pf7vptaw7hNu1LzIhm
PZ4VyfisxTSYjB53+rHZws6/lNZI81sqO+i6jUWxyHgf89g75i+qyOctMXv8AnZJBTlpBmVSx+pa
hgCfEm69KXzNCYYedNqKTQNChPYjisCFiXJjpn8ZG+aNglmxFr79lDdRt0lZN69SiwmkHgi0Z355
zw2MjgCxAGTMtGMii4HGk/kXEQeLMKdxV4XyeV78+NEHyrINBotlY+ZyMH2aS8e7zSnJ6Wr2727J
3SAkPAaZHpgv6aLB8X3caOJvNTKoax3ITSRE/J7TFtF/R8zmT7OowofOoCARGgjfNhmX3KzWveh5
uz1JXz/bw9QcVMRabozt7tab1mc5wcRLc+PW9cBJmPjBjnB7xoSXXJs6P3gNdCRnpKlqqcSLC7Ef
K+tWFaSjhH8Bwc56O/yXJ39GnzS0yaepdhqbAiVzSy4QMDMzYG9hY6eOBGgxuWqcyqW/txIsi04e
bpTMArykXXEOTGvXv2dz/V21ZFcGhfe1tX+Frqy+bK88ueW2n1raixOffjS73/uz1exbg8tL3RZw
R61NbWhMy67PoShi9B6nFc9UwAcArz4OmrUxm95mkAEbaeAlxTjeZcTlR+kI7JFeADH4JFI7/sQi
v1TK0gFYZ/M1NzrW8NMSNpyGi+vFyS7T5aXvIXIEHByQN3S7mWLjWNT9cLbyed8Tebz0+qOtOhzj
zEa04BEu8OiizUt6sIl/6xU+aygBgMrP40C3SQPSk6YD4zcrY7rPy/mJ0hz4bOP8ybRhrNr2T0Fn
01qNiypEv0RsAj/g3D1uhKb/3Mm4+QEseLKX+cZT+Dm6Nt3WY+Y/4LsHTM4ND2B5cQPT77NjUBji
tyL3Dmhrf7NWYd5urWydRQYrMY4fVkSANwzEye+c4+igBPPP08hYFfe0mx9xw+NDN1hSOD4vZ9bM
n8iVV98tsn+zbx4543Ezi7Gl8lMw4HT3aUrogek2tev6nxl9RtxMcho/ZPzgOj33vlkvR0Y8orm9
Aw2ZXrlrYBKe1c3zWl4+i4903lxbTK2O4FrRURbLksBdlaKXjyJhdeKnlH0VDYmtIaoPqO6IxnCg
2PNE9E/zyTWs6leYVTdXllSMiRbxJbuQcsmfffM0k9K7/DwYRlZeXD/iZDEIKuB5L5CUpvfR6lAl
84JkIBuCn6o9kHQmCQWRohwF8jzTZiAK+jL82vudSh/tNpntx9BsuGqiK+IaQIkgJHpW2v2IFcVX
RTJsSOndKjcr37H6rlqF+F555KViihSEXpROC71KDJ54zdXJnm4tEuEpXHz/EzQrrsxY2VmaVOfe
g9ydNi92P/nbrqZ5lE0duIGT0bH0Clyxb1wPr/gAojsdwU0WGEVtH9BNLua1rdW0dkm2ewHB1bwz
yHhQBtUwBjLE/YPJgW7JHnPs+2Frh6gHHqVKq8Bz5ba2KJVLJgaUlg2RY41nfCkzhKRyH4she4iN
4J6b1B5H2PYZk0MWd4oa78mjBr7WtABRp9IJmYLPySco5eIYdlHz8PNg+vTAwfoaXDs9gtWYWPoT
Dq41l1l2cvS+h1n7njBRedNAi2bEFqdJ6IOpguihNzv7kdSFuCR6POXEr1f2kHA+jdS4Cvz5OLt2
eLFLjgJV1T7GuC657p6kx+ykFQoIBfFBVVFrjp9gAsKlsuItblz3IsDp7lHa8ZqaxZ/AdZptCd4O
bSfGaTqFVByP2btE2ITeYW6bQVy05sIE1fNovIGksVa1UQ4LZAJ8YcfNXdgRHzJIW/vC0ihvdfRI
Ns9axfTMIUMP890uFE2Nsw30IPefw3L+C5aoF85bbTPW1vSPVzXZbq8vL5kKTj1FBwGhqH3qgely
Uv8x5ozQCoK4oV02a6MpjIOr6287T7/8Zgm4mF63rf3WgQUP96ovqdQlTFjvZ95NUrifRRlitClB
qFbYz0zDp5cNK0oV+8cg935Vacp2SYXXvpzj5wzhMauouM0crozFa2N14wPmLwG8UbjxDSWEE10V
UDfHPIC/d5Fht+0MUZAbCctCagAlztN1V9IkJHjRIRLDgxgQ1NKWv9LH0KW0t1Nz/NgjkLG+A6S2
7xrsgVWJwNFUD+3oTZw2u3M8i13EsnDVm0OyaRN2KLVqHYa6DahQsTcmv9gJOL99QbZTUICLDIhY
zXhgoOzuWnmnVWjehWnqgI3prY0xVb+84MW2kIZMOHqywCQfVWw32KuH2dG1q/J3WQhO2+yAQjXd
OfJHR5WhxlghBoeW4Godte3dBxyZZd2RbUtMH9zIcyYA15Ks36TIEZyRe+Zbc7rNxM3pPHySXcVJ
SSenBDvfHo47G+6RBmY9cej18PsFmj4VK1gXmTltrEL98vLAOJj060V9atwalyBo5HLdnUvWZia5
DYpukpfBG+kxrecnR3dUEhMuPVaSEsnepfwVyta57NPosKy8dZ2l+1Q5X+HE2b4Iq8MwSmsPMprI
akHwtbLecisr6OXFkBMuDz//zzH76aQgVONyNAeqVSMEU0t3FMVgYfl5+HFjYE0Y5nVhakToBI9R
a2cA4gQupRMnDgSfVDKwJpyncIdVqiE/6jXoQvzRz5//PHQEM3bKCF751pF8M17RU6grVp9W95gs
v/r5rZh1dDMQ78sWa1vqYByifHNHfg+RimsGi/gcwOXobWcJuNRIutO8POApxACSuSbnMJsT39QP
JzbcdIUuD2+F4ocOFvdZZWQvftvT6jZ4839+Kwyt8f/3Uv9fealtl46A/2LcXdza/w8v9VvaxmmV
Yu79z9c7fuGE/s9f+l9eat/978Lx+C3hOuD1gwU6PP7r1P/4b0Zg/3eyOA4heEiwi58Zh+//dlM7
rovr9//opuar2QEaiB8IFrz/n9zU4udf+S/UY74r/n1Oa3xNvg3T/H/z5IPBk1JOsXVQc/PkhVZD
n3OVbf0LbtkOmBxl9MTNyH81+2L2z2pc585g7UlOs7wtl6PBlI1ECKzJPgr/AXDpxhJ6ROghZC7r
NofSBXPVpDmwrI3XZYKkD/B1tqDOuH0P/4l9vF3g5+CCUlCoFVn6jhEJRGRwaszumQFlDrph1VUl
PiN5LSwSEn7ykH8j579T3voR+bWJ65JV9hTr32P3mL61bsegNdKzwkXGF/VvpsNPvdiB2SFxF/Du
qfAga3RgrTx8GsZx+k4x8Tg+iNQYBGWx8slzHfwAS8PCwx3NGCuiwFsTLcpv5QuSOA7AZeC0uYtw
s3ISTQDNCY6zQ9WJR0SL6OA8sWqZNyStvv2S3tuSv9y0YY8MaZEt7Zs/mS5Yx+XZvTXfivDLdsMX
QnvXLA0RQeD2/KQ0fvIavHz3NGLjFNuiOaXLA8xlTGEoj3BItm1Zx1uOAP3K4dK0lgndT8KsOMiL
HAMIlH9no8OTx3RNhrVyPjDDx7uZy62aI4SelO9f2La3bXnbvwLC/wDX3tPjd5787luHfn2hofpc
NPzY5XJBE6ixrnTSR4H+TYyNDCS7JYpfkiEmsRjjEonTW2mqr3pkH5nobKYsIArf0LSst2m2jkT9
NoLzMfaVEsLlGGWotex/ndyzDkFG8tpn6xeOuyZInNvAjY06WcibRBLVLg8ff6zL5DlRvW3S5nX1
WjP7ncKYwxeoBL4VJz4PqRbWugmRjjVW1VYb/L2h2HPJdZIJFTy2fvcR67ofrnKJydFNK2CoZtOd
Ut2GR+0Bv+TlDwozZnlE+jArKOEMWQZb+zGWX3NgfCaEZXajyMetiTljxaiTsa04ddyOMQztq6C6
tNbYnoRV4R1MghNBB4SGzt0srVyrocrv0rLsXR4TRjbKcsSFAUZ1dORRTwm5KqeDolUQBfDK53rm
3CSt6VNrMW5/Aj4h2R5u8/neXz5qrqb7ge0pCx+sKKefh7bU/WY2OK3+xI2MeBK4beg0RwZUJ7U8
OD0MThqlEccwkujiV9qGvxyzvJC2gza8iOPqbx4E+1jlzYqdicKvHuClbXW3qloaP4VbfP9kin7e
ssyfFy4vKU+0/Cr88r1llwXgeQvJpNtS08QBUnK0GyMy1gte+uchMgqyRPO4d4lTn34yTaT/ZgRt
XUZy4xvYD7MEQlA+QNoLMc3byxNjlM01K9tXgEKHrNXUj+Vut/25M/5YtaMyhs1WsR6X8MTPyL9P
LbjD/YzNMUDQ2qncfWgaIAReuJgcs0cfnj/4laRbjypdwJrjacS5exIOEoTCfqxkuFOxuVAg+1uS
saqpBXDGoUb7mEYgbcWIn7Ez5MHvFxAYaEtWL6TdSObbu3Ywbw1OP9x4sbWm8vjwn+8zdZ+JOyGF
SdhZlQmz25bDPmqQc9jE/WHz3ONxdZ//M68sua0xBe3xBSpCn1hv61M0czAb7/mo1HrsCQZaal01
c3ey/QCCkM9T68FiokrlqClEo+hpOljLG4XoYbEhWj6R9Fuk9RagiiFYjFd/xpJIGICIxxhpENUE
9wfbiM/JF2juEoBJ17MJAln45FpcaQyfV6lJc//k2zmLLpFN9yIILl4/Jxu3NOCoHWXstY9QuOyH
gMBAUfj0LmdbXP7OLtCtf5rr+KVNdLUnooNVEG4vVwS6YcbJIhqHUpt0vBhu/iXgI249L642P0tV
1RXppvGo3YSH/nMj4jyHaSir2apUIwem/LkCwYB0nj/lHC4ftGXKO6AE0vRt+8ZaiOtW0/36+VWc
dHDU7RSzknofK2FdhdU5DzNJes66RryXVm4d+p5Oswpjz521Y7KJQ9PYiNxyLlYj/qkhOZVkEp7y
4DI6lJMPgUKJSORD0uYoTKWNej+2HVHC0H7nqYXZNqnzhGp7gYPD1J6ra5+kNsc60a/asMZxQQQE
ll5kxWLljNS3x0jdwSTqfbC4U3Ji3wdfR0BpHTR5UvfRobNLCKMSqzxvfFzbHefubkY8iJNPJ5rd
s2zYyU5tbW0T3T9yFAq45Dcpb7tpWrl8pq5Sx591lAVrutYptraCo+tKwFyh4Z28JL20ZMH2fguL
gMLx90455sWldnNHDtUmiwxxo5+7HMe7kwIrNrAcFIQXuxhEi+iyN2/CC5GxesABHvUn7unkEZIi
OIVN8u65ZcUR1VALMUVt83r0Dnpin6Qk3gCNCP6MIdaJiu4GbeKWUJB77GF87nMl8PRD8CEgBPWm
LL4q+OVrxUp0gwXhPKZOf6Si+SUdLfOALRnW6VI0QbIBRLsx4Nau4oJCA9Z9P3/AU1ht/brfc1Ea
OTTmHBfEI1yU4bmyK28vgZiDF1erNFPTA96d6rqUFqapmd2L3lwKRMOXGMefYQDgUHn0u3PFuE6H
vEZLWA9Dlj8P9syJwxlOgZ57wPyWOgU+uQvw1IU5Glie8XbAt4n2GenodF0W/R7UCKG2lubZwaFD
d6g9fR/t7uj7xmPGse8Jj66Nht+054569Bh8woC7X/s2dYsTryqLZsY4KzyMgXoh1A19vcyhJUzF
H6MP7zYdgrec1VnvDs0FaN50qeoLGTJ2124kTr2vr2g13iZpQ2cnY+c2+x1bmPwG1DI+UqZORHvg
P0IgNYAIj7/6OYgfEZiQ+jB+uuwhKtILVTTYz7xEpznxLkyn6o6Hbd55lvGBNlRuLFZAr2XsXIss
2+OSbC8RtZJr7kIUfLfPydwa60SMxYMTUYw6lZY8Q998dk1qftKyNW4JlKsrVgm5Cn5PVcwx37BN
/LsRSqODpJJlE0zEmPWz4fevA+lrwsMZ/mUM4q8sGTFy6VFgQmQT6PBpmwLZvJbWx9xbLVtqXh5J
kgj28tWSrrsygomXQ/hkFQo7+/FEP6s0tS5qAYMpU4p3OIOB3VNLpuYKdo4G66zSM3Ynbr74TS8Z
i+MIWe9UdwIHQhLOu37OWz4YfAskF/CFOql9GYfEJZwfXkxtOhvbVfZrw/trTS3atE28GHSjGwBP
GquFge+SIoC409ljtR9lKo+FUwZPegA8lU1Pwxy2L3Mi9Lbx7f6aQx06sapujeJcZxNezTrzX1tb
/ObSt7LrVL2mmhx9PJX86LzjmMLK7azjhl+mxcVvyr/0a4BZNdCM5qx3P3I8rPFvdJ8BXXjAPk+R
7bpsHUDC3CFvU2/fwykkfDmRKjck3I+a6radmwL6YW5u96wg8c7OMVUaGjiF4aj2AFgSgnxuC3oq
J+tZ1ny5vOpIAUr1rjpgXSZw1ldT4AYs2fl8uUPNR68OXtuZPgiAfob229cqA3wJU5irejPXv7qs
pvnZMmL6igpkFR9aGSvBT79sB2KDkNY9SRi+6prXivrOhUOXje2yFd6kENUeHCk89nfIVVYK4bQP
ACo1RT2vNOznU+b1b/g9zWNkQ61xYQTB2Tb3Hlc7LlOtWEVmN1/T/l9Xeghzo8/wxKLAhhkbpAPE
zuV5pYg7hOzAkBy171NktRcnjjnK9cawG37AFCWkJKCaG5FRgNfiAdnggobWSU7jIymjc1p47tM0
URBtw8XOZRdAHi2Lfe43+kGG2R++SnSuGi9Y+750/wxhLG72Us+cYuLYc+7bzpAhPhRnw2aO77GO
6Y8eKtzwCKf8EGZ3tLAAgseFdK7AFhRVhauxwtAbzkm5MUk87YrEt/Zuob71AjDMc+2sbX98r1ow
3KXNcEhz1sbh43+cZ/sKVlntYHvxNoZRifc5ehyK6KlPWKZGvfFd1XZ29IwjMZAj3ZpgjMqcCJOS
84432kCbJ/kq+MEOwJr6UEedcRXGxKJTHjou9jc/wwyYBclEQTHvfHR2cjU8o6npGde2zG9xnnAy
EjmO0ABxxjfJ5vcyPVau+0lXp0X3jOezSici1cedv08HmL5GX8qrBkCU9uplDJHGGH+DrR7qkFNw
fKmbOgAEJSRfGR9MG4eHbuYrw2GhctPv940w2w1UmOzG5YZ5o7a6e5vpGic5YnyZqXDLVVKtFNRe
AK3QiEEq0dDJhLHxovhBl8H/ZO9MliM3si79Lr1ulAEOOOBY9CYCMUcwOE8bGJnJxDzPePr+QNXf
JmX9LVnv26yMJomVEgIBuF+/95zvdDf+23eqEkHk9T6jiYFGU6+WFqx5aCfnjpjfdj+OuQObGuus
Y9MKtvokPYv0MsulpT13oLq6Ijz4ofM6wdrOaid9yn39Sh4Ez2KYgRuvOr6fZEcC6SpkVIFbhRld
KyFqFAMAZBwoCXNuXRzzqoCF2fOqD2z5Q5ackeSEpy6Zuck+I6Y46e7oDVO4GhsUH2Jjlu0XZKDq
1IuEq8/tjxpQPWyGvkKs3erwHcZ2NSiApgb5zdD38lWN+vQuGcs3IxTTGvkY/XYD7bxRWLiFYjJG
iXwNoUQSBg5maD/52BhViWQQuzaypSm7Re+gaCMX9O9t1YJNVD/gvsGInLRujamDoTAKnrZKkC74
w9XKycN2ZvfOTePu0hfJo5bdS7MLH6BtRZfKgv2jYcxj9Huv1QU0Qjdo7BWzyMuY9ecsptALLedc
APy7hhJhM7kFbkbewtRa1klzfupFO50QlSHiiyu+SxzQ5K4POI/gefArkESMP9LgkGlpdFCCEV8l
glMTIKAjINl/tBTjb0jHm3Eu39sFIR0bt3nthBCRYZsCiRtDcdOQ0sx9qvMbwcyGMT2SeVfiNVPL
jstwy2bFzBZDqV6scZrejU7D00ta1R4l4q6B+AhMBkBNWXcOLXBxYnranuLI9IzCoEBUzePkTv0m
aCGv2KnbeDTVyYzSZbTJE+K0WzPFfkivupUxTlh+lxn5dLS7wdNJkzyEJPzFnAIPhmU/BWHe7ZKp
IANb5JlX66AS7Sf4heOIeSiv0hS4tIlioyHo1k3CZ7tOKWtS3ifB/d6yBazKT6b+4x069AxeV//T
GPvHkBS9XYxD0RwqiQzH+qp090umowBfn/2QuHkODBkB3sb2BcBGzvgUw3hV2+LZtA4hcXlPws0/
ksFX+xnq12o0yKhSHS0Vu7q0OTYtKyODszOYh/VNV36ERvPAnXi1mmw4YKymFAzvcsQtDdsPrYT0
NWxvsP5OL34wywPvHMJ/oHP3makOuFumAy4iMhe6Z4PeB8431zxANIWKo7UnTRsE42CI5HOr1F2B
Kwp3/SGQTfuDH95MIDWUBechjE3PSXv8vCH1r1PzxIPTZvRDUD3l0jWKIJ5ZPVONgLaTrTVMkbmj
00Db0LfrN9tB/RSCMdqESHoDJ57vEY09jD2l51Rr/q57nZq45/iOaaU2So9/Fm9otDUYLsqtrm1T
G7VngIOFQWbJ6tZGhGMnxT4UfbvOaK54foYcLp8H2A0FaH5m5C4y14+KuOXNLaibF+YJrDcjcgKt
E/W+m/U1X/l00w3KumXpl7cpsr4Vww1o6R1mnKZQJwJMu7XQFBWZHL2qLqM3rO4HDlTpezYFG8tB
w9lFFbmOrokMzsFQt0wJ1vMyM6xrOjHN2DVXQ6f/ovhYnh36PxccwHqu7WxN6gydVC2LD33c3uWK
AS+6aHNNNkXmjaiJPN1tuv0c86HtSMM9JSdmG7kR7mseuapgOu9Y6BjKL5QwLdqKyjMsJjcVDdZb
K+iG3ZDWLbu/ObAXRfICXaPcAPh3Nq0SH+mM77QKLmmejruJDb2TrMoMGXh1suJGJP45ShEbxirf
NWaXPRLdw/tvR9uusx4iIoxWVStONWS/3pWPRTX7HkkjCfe/Cu/75Udo5++V02Z3EuomAVTYocpt
OpA4pnqMnV1jXJkGOt2xiRNAn5VPJAJwhn4KSJNAcTFhXWltA0dGYeZrLeEltcmgq2t8NIXGE1aU
0SdOhzWSmRdkUjdVN32M+P/roNvVvmQmVOfXGqmHV8Jjml38XIRCPXGXe1hL3VWK8m30rX0C7jzN
okVEY1LnQJRDb3mRcGxpZXxKUP0ZtaJ0bwkterTFYK4W8wkpQ3bzywI6DHM+xJWLXRtWCJO+SVxH
W6wTIXfd0J1oW9d4WhwMSDqWoih8CgZE9ikq+ZQ42SLSnvIUb0Fe4a0TScksLcScPXRv5mRiuJYX
J6JoKiJsXinixW3vou4amfQPgsI6KIsXSW8EAedKDtmuQmMCL45RLwMqNCLzm4huw5BKoUxfeSbf
rUwf6T/CIC/t5q0NMQEJw38m4+0HKAuEIJp+KicUV+zx64ENQBCDoGGb8TB5E8YXG/dyGsAJwamy
7XGAqwihbHl4rZD2inbvGHg+5GA6xJEx5Z4AmKaYSOgQWJ1XZ+jVoHV9m8ss1FYiJZqVhjaHzEKb
Pdz7TBS0cdM1WrUu6FkWNV8fYvk3hocTWkobhWGPJGHgw4Ji+JVq6pwEqOpG9kljRBJ4ttXGSCRf
jFV2e6dJ6xX9y89OjZ+OVtI2pn2ANpvaadL3dabJk2FsGiMAQ9ni0KnoJuMg/7Ij/322mxklPPJt
SGFdrMAdjdaJmkGAX8EzuzcseRKAkda4VM5dIJKVnHJ9DVv7tkjo0vQ12KO+HfYK84Y3F807dok7
x4B+qM+c3tFhngga4AiY7C1SFoc+2RS0WThMR2s3LsQa7G5dlj+AgXn2TDpbXS0ppTgNEPboaaZ5
dFPcrR53J8IjPskCaw6JGtb0725juGUHMm8cKJKxZ3WsUaAHzja/Mm0j8Jhjw08pmy9QCcN1BreS
GcGPQVj9K5UK5Dcnv8jI2Q3+8IzBijgSLQhpeFPZFSa3tkY9sRrKrnpP/EXeoznJtZ1oOVTarLaK
z4bSNVi1ko735PIG8MX1aBbrwzgXYiVjC5JwgPZRt8RNkDjJGV7eVjO7Z1VBi+kPeGayd92ES5Zp
v8gbBmAz88SlS3dBmuZqIGwCR3c2sVCN/nbO0Y1MjkEMVo+m1h0XB2Rz64JsXkUiPZMhqI6CPMIV
Us7ukrY8CIw3qkfi4A6jgWe+zznNFvwZqy8w+Dao2qKQ0yegxBeOZPVbbJecW0ewkYy9TU9qTbMe
/Yo7R8trRdXY7TUA8bCq24sy5RmFyx3VnbHubrUZjwhUzWpnOHRhGj1DMe+qaWWH1aEJOXiOfX6T
l9O9PbZMBkS1RqgtvLyxkHIFLDPZoz4z8M5cTIpBamFaGpS2gVpHBlOh3ZrFjdGw8CIKpZ9bXOch
vZ91gl9iZE/r+CarcYZLYVp4X1R4Qp97DSokjkzI332hf3Yo2nnyOSRxjvlkuTFa4gc1PR1WZvMZ
DAYxLeEl6pHKhsRlb51AIpVohhIDAWzGyjfrrWuHzq7h+YtByJ9zbKSHnPpAdY27tYaXcPL5+siZ
7bs5PoAzwE6GyeNQAPYWNbrXaP41JZZ1J3XGOW483iUdJ8kIqz/ayWZv2RM45Ig1QJ9z/DG19uhU
72PJxiDn4DWUAV33Et/UeGdMCFQaIT5sDKKnLNJusWqRO1TERM2RCY1IZMk2M29cUX7yRGS449F8
lRdLm8kp0I3kkrtUFAyW8DPM7dPQR4wcu7k9mxgoh9b1hlYhUY4qNMZF/Ry77b1dFfZaEQi4ylpY
QpKkDMdOP1A8woHt9GeM/LQAZgSmXTSJbV9P9tkpW29unSckXfhC/KLdIGlr9nUkoEvEO/a6fGdq
7qdbZMNrqr8XYQ/Cgn7AfqpyeAWTZkBM6UFMjwBdq0MH+i4th61ISPOoMhQDSQnTqRlfFo/YODPi
9EnAy8T7UPhyXc7hk9Ejb40NLdnXDhlhUQTS1KjVhlTe7EqCx56x5Iovgsj6OiT64bWnrATADhFU
owc72ymxgjTNfNoIM1670qDCc5HYZ77ZbSpUvxzKUEUb4l5jjeR8aDzGvs9+hEUm8AmnDCuDme5Y
b8uRXoLFf6nsJhuiYPGVI+7bFvbPoQRinZVWCAFCK2iRUvoTM9ZV3DHylMyADNRxoixklrTvCiw6
EteD3qNOyfxSY3rT3bdCf5+4uK3fO8xwneFnhobkqGX6dAcX664n+0dVI/C9WrKJ2d0yDBnqm9RA
zzKd9FB0d5MoaFWB5YIPuq0RIDJ6JR9IHWipz549iF3A7G09BGh/JD4iiCPZ0Ri6FxhkCjXhc9P0
uD/J2unn4km03YMdO5uobPYBYsogG7JD0OvJbYn19DamLDziZnwIyl4/KYu+XIjrTbKsFqatXZl9
2eUlQ3157ls2Wd2JDg72u9UkOEqjR8hfc2BLJVh/K2nU7ZhVt5TaMBVD86C0wLjREgiyUclelUXP
BOmIM2K/TS19/ZZ3mAIYMPvMRrNurJLqAqCVaUNKayW+Elm3LOdZh5uNXrksb1QOImPm1M3GOpXj
wU6rux5GyppovtfuR5QB0M9n+126MtrlOhgwvUsfJiG5b5GOFgFegtZD7uxoQ6qCFoVhM8YG3Dqg
Fagml9PPDAArWwSpsAXuaiPakmoaeG6fMKXI+p3S+Hqave27j4k1dheXEUNWdzB6fJ++Q1oeVUK+
ZwdoNoKwAQWLsX9cITZnPFKF1lPgLilgHWtGYp5ih9JLn86zxkS0iiEcUskB7HXSXWuw1IVyOXTA
37xMWwTswV3bLms7tsqdDkJjdklwM5C4QyImEpeMPHxt5Pi1n3EJA8cJ820xDuR9GKzQhYGwbXA/
MVAxyJynR7vgQQlMPDo9h0orEV/pRBmbzIwnoTw9S5JKYvNrmGvQGItFM43KjQrygA9DU4+oXQ6x
8biqBsO5cxDXTXC3kdSRc1k901/Ljq3ZPjul0R9HKa8Rp1JmLZl5RRO4MQf/Z+IIYj1zqR0qzTG9
cUg+uiwhMVHeGwbraEOSk5rV/ejjW5gCXZxLNR6EjWI7M0CbG3XxY+5ijg4zWKeeIO51LloiGEy+
DcrdhrxNlPnjR29Are3LzCudj9Ehs69JP1z8XqOCVDCEc7Z2Cn3ElwpLpotmACE4TMhEjaQHtfSm
hzsLCH5m2nBVun/HHdzavn8rQwg+fdLueyxeOE4RqwUGBpZRobCc2lvs0UyuJHCFHiEdWZiCcdhw
QBt5M014hR3VfWnJS0X0Yu6ocguV4WZO4Lx3c+Gh+WDmYt7R+301QAz5DofLxtyoMcJxA0B438tb
QljD13GuiZTsMW23KThuctKyncp1dNwSL0FU3sTj/FMrIEro0/CTDwT5wuy0XVjfF3p+797NczA8
MfDaSluVF7uVN5IR4pSQSqUw1yHG8O+TzFE0O4vNMtoDGYt/A87DjsfnYlf1lWlt5flteG9EwUVV
uO4NAmVwujrHNkQJkwE2FpGbHrqoefGV2jDnGHZRxxc0U5MwaXV3LX5t7Crg9kLCbLGT7TIb0blK
4StOTsDBf7RXMRFrfpE2G8OuyNRDHBM7+Czaqh722jBTdIvqCofvlZGfjST3vcChhczGgY8k7ypD
nMG13XdVQpFppRcZIGMwBL0gDByPLrkBWRABjRboMnxiB1JOgLbetx78yNxDZw2ine1Im9Zda5av
STjJ06JtonYlpKRrhn5T9CjZtQkaB0/ErtZ1Ij4q+FChMxi7EXMXFZnte46D4bgFweOHfbGlaaI8
TnvkHIfTa6PaS5EP6anKQF0EOF/wSh2DyNjHBscuaxyRoKTFyQDksu2ielgZhnXTIXtd2cyf0LK6
xTrMm/cu5PAUuhkuDoYrvn1AyLiEQbKzqI5dcyR8p8w/lt9i0rpYtXOtNPfEwWtDaw/ww3PMldvw
cUubjsRgby2CzGQ43I1t8wyEYTOH2iPu7uGcluJR3zcAeLqwvhjkkHgNStJDh3Izbux7F2Pio59q
GwMKpof4KYZ7E24DgL+rICiwowWghJCW0pltDc0DBtOtnKm8zB2DgKUEhg+/zPIij6P5dO3tkKFY
8FFxuF6bU4eBJvLSTioCL/uH0aBIAk2mbyw9rVbkPaVwaknhMRIsNaWFpAlaHqaPxWPVNbq1MYZI
29BUmW+ToLs4xCBv/SiMPCEeJLIPXCNsa8BxLn5IjMWYCuMQUXZlhlqRcLrOewRSeOCuuoNxZOR4
PwTpfBb+eEr4TtaStFkV0ME28+FjmBg7w+XgFqmxOPSqOND79jDMoWZ1y62lVdiWDEBfacJ7Vu81
lYApdOdyE7z5yfjSwframLGlURO17toGUBp2UGqGU4D7OZzgS+lO6O+Wt5YgZOyS/ahDuoz9a5vL
D73ha5C4Nubl0DBVNLNriQFtiWbWe/tQAxCpuxvbOIe1npGnXX9gQdCxnhHVkJAEeyL/5dot4YDK
T7+saY63lj7+DEvea45qmL/cXRpwRjbLvruztX2JSArkEk49fJ/7mCFMX4A0J0aXXMjUx3uNjN+x
dVRH05rJpHOvW3IXUXF5kCOwkBVE0OrKiNazbK+IGaOD8COKbzV5bX0lwRXmnagehLm0bsJ8b7bt
qcOA2CCr3/QjEXScP0jDytN4ExdcmUMS1JH23kOMy2ZnV0/dnE+ejqCcnRfw8tRc9GZ6cjP5FAva
hVOMpxKgXO/QNEoxK60a58MlEmTff7aT/ToxfVhFFvKdITLu0wwTnpzoi7iR/Rkq2E84pYtNV1S/
EBON2jK8zUfTSyUle8VpxCmyJ9BqYxpfhNpUCv9eGzTg2935kEb2Jme8TKWVz/IjiYkg1dgkjjET
r03YjhbtLxII8pDjJe+Tj+/mNUnKdZnHP3OZHesBeABUCi93KQJHtquGPuiGM/GhoFx8nqpLQyDO
uwwJbMSYjszyQC3m8tfom0dZXAgCOFv05OkwP+Qu1J5ONGcBlppYB6bWQZGs3cDk8EmoNIdkR+2L
jseJsgtL5FQWH7UWQZCChiJZvQ5aBD/H/BUTFXbSf+ScTz290+RBlgg37QxjFrzTjkUALRfGj20Q
EvUTVgmljPErGv1oGXw+GrpP+8B2XjtyhqMFgGZonQE6AL1mH9AYNhkLM9oDEsFIbkd/vd6MQ4oE
ppevetRvGX7oesCROyToxxrkG3TN4ZqKuxEua5uLF/YJPndsj6vIDKAqzh09FUW2gIOaKonIF7Ra
Ekf0aZcQKrUuiav1jKbjtARLd4XujGyw2Hxu+3efkeFp1herxdjd8RRlu76NPKfxz6lWU5w6S7OW
QVNT3kb9TAZgjZ+c4DIodXX04pRrQ2tJ3x6za0ufeJsP/jZnm9mEjPPWgQ3Mb4ovfAXVA8qo28mf
SKJLSSWGGzvZCix9/tYuBD2YNetEwtRrF7qeDWZPEzbjqAlFbFumEwN80/MXKl/mO4nn1D+aOGU6
PRHgoB9lIyULQ0gnFZxuPyaUkKQY1TMu+LEwt7LNhrVlk6YiMJZhuGvSXZ7At1hih7HLOOypHpwN
LGkLWxAIz2XOkGvqFrSS1iAdFLLjvpnkfnKy+ZDhzkWSKGkud6ypPYJDqODFZ8+Gj4RfrciHiOC1
0d61RP6SLAxEHRgiahS4yno47ekaNHW2Txduor0wyBNQipXtKgr7BSqE9sWFj9HwTpgzts2pkozW
/GwxfH5mYQ9oYQGs1BkGeovbbS4kR8FBfT07RAOUoR0iIMbF5lJAqRnyZ4Keinx43HpkHlBLuNYl
BzlROK70gt5mJZDapamyLz+GFslJetTfMGExnQNXg89CLjTKeuFSaqmxrwviOSVQ2DVr24aYixlt
lrL2KcKYiQZu3BdeIXvDgzC77u1Y3sBPQMRIH40tlQMcqPiRxw7jN49l1hIC1ICszMC0nmbmZtMY
QyzCtWA2/pNoPgB4/FsPnKYTGISoASOMLR/wDcXKVAJ0Kp0K7cSi+cNKc4istCPy3PiapyzZBOYi
VY797DjRp4KkOhy0spWHrA5v0LfZWwTcgPVqvX5MXZFuU80AaaLzvHwP1HoEhAGMnKNekQTc41Bn
KBttU3IpD9JtST5aGPYdJhqtojk3hs9W9ODgdGUi79+bwJq33xLPnCSRlMScvVSklY2WoCe/iC3Z
Ca7WjIQMV9rRNkW/o989HnnDLrSeaa605WPTB8Wxn1pjH+oN8onhCsUciCx0KbhD7aAfawnZMvSD
w/fl+LZDT5K/JUfmYah1NGFTYHmZM7WrP9Tf8yJfj/r2nmZ3tYV4SRy5qEv8OL7u9f084Gyjp4cY
YfaBScjuDnLitJMUAcQxEB6qirXuLq9mxrdqTyFZRQucGtN5eQxyQWyCVl2hz6LjxRFcqmI/DLwc
NsBkMloIKnanBj+V+7Nv+mo79UjGDZvUuIjGJKGgkLwBnWbZfcc+DIJ4EZV+pydoTv5R6ECcIGTh
ZOvJkZsVIYCBP70tSgzGNM7jrHcK1SFqzjUMV2vnyGLfhVm2aWbtHbIMfLMkv2sNX3pDlzsbXtuL
GMnZxBL5ns+ufmRexI8Kim0EmKEMi8azAmoYoNzEBVkJhZdUni3w55VqE+PeUQwO//hBkt2RF27c
fRt6hiR6tXMkr4Z+A04XRzx97S4YibgztqPEC++gOQn4R8BZx2utwqfZ+QAU1KPqQDKcumTRSAAp
pUWYmyF+BVrvss0uGF/XN6AwxXzNigyItMSfWiFxosyE/UvIa7tBPrik+yLbbo3hGdSruatY5Fyn
zw8xffejn/jqiInDE7mjYXszjDU9qUVLG072ZyrEImHMAZpOPBJtAIxLtOUHR9wXNWK3mzLnwgYY
QRDFn1Qs+F1FHPa2aqt7pNMDQajOvctxQHIiyYZ2lwXQItOcriZW6hOd5wq5E2/fkqj2AELreQ4t
EhIL7dVuQAthm0JvnH58K4e/cb7ffzXRRN1ZsXvHwYHiafqQyWIOaEGhFVZ31Vwo+bNORHlwg1o7
R5TZVsAHimsQzBHCvHwxxw3gNnMyc/nekJ1udcmb0LFFM97CpObSyiwlYWi1mT58v1XGkveAQxur
nx6eNMu/JZ+efCMm4Mdv1fP3j7kmGjL1r8GIDaLV7pwKnwkdcR23SJVtxYLwwZW4peh4GRxgRmw9
wXZa6MgaTi7D7/Td0GTGEUrkMrA5s2wjTF6uti5Qr1TLk6L7enyypiD0YHIB6bOHZXeY3r755VoV
8K+QWF4IYsTosWwxg0/4KFZ6rwLDmpvaxbfjaG+yJtl9dp/iT9j+EamRhhqfrw++3JzQ57iOqTEQ
OKMazba9TVMtJqS2rZanO7b+8J3pS+QHZBxrLyYO+zbDn8GCYyUDf1fNFspLsE8u9RSNuXGt+928
cgGxu3tCywqkuuNPGuTs+zCBvjn03y9gYLIkaGJgkqnRrI7Ihgr6ZZETyUNndBswG0BdbzpDYoGd
RoRhUXDfJwxU3T4NkH9sHcQ+ZI02vG4k4oJoSTij/skO9d/kGCz2pr+4i1zdlArrjUlXzsD38luK
QeAOHQfzsUahjolbWr4XS/AMuc0waYI4jn+c51dgcz0iPBG0UJiaTfaHSxtv9/fXwh/6j4uxTENJ
YZkORxEhl4v98XFPyHXzv/6H8T8xRU+2hCmw13Xk04606m06kdVNw/MiyuqBE4kXErcAQ7YqaQVB
SzNa4jwbQ83olovguSgeEl6tswNI5bwooWk135dhktzYC+Oobzw8zSHdpxG+SahyzxGhdgXV9hw7
mNaZ1pnHNs1aD2MBMbiWg4iyZdJpRC28cRUvtj4KpyHJdhFw4vu2FRbCuJvS96NfTO4/9V5Xe0OU
IbpcpEZsOd3Rz5nH6mSxwgTorKdJbrEEAKhJIh2Cb8TqPvTykCZMDWRBbW9J6p8gZdsMrBo4SWxs
eRy1N8jz0qwOxdJFGSrtRowMC7NwjBA/6dHL7FJa2mm+QTqCQ4UAqthW/aGz2oOvl/bVispXUQ/Z
OQgh/0UmB5vJz++1slYkjtrYCureuMkVz3lZkw0lICRsenPZMWdlXvVlvoip/uzGWvBMEyUNmJlz
6ja3SsY3g+PQhWmYSiC5NXdp6iNog/VwwHpKqhAHn51gKd3Q+CEDElsLsBX9FeJ1dq9JdW9V6Xwp
aEZ7bWmJTRWV/S3rEmnTCIcpNurPxM+D04jaF48EKeeGIKaOzuFPtgrjmExcZhLTRByMTJ2WuL/I
GcazsySfF1M7XlAKauTiyas+VMXnGMK5VnfsEvkHQoNoBXCYRLlYfriIHj0lyufIH5OzxpQSVZvF
c+8n59CCgEencg10WzwKDZ9TOsdv2E72UKHUBlVbi0LQml8yt4AFWkK2KoXY6RkPE36UCf10Uj+7
TvtupMZA75NW2DCl+sWySd60/Oy2W/4utheUxfcvch6oiynadKvKQl/5qkornhdnpiPItF8fOwx5
AV5p7/tPfv+ZKGeS1U0kVHz/H3VHc4jGmibwhXQlkJ+R896WlPh42VZzLShJZdQx1ZHmIZTueN+M
db23DGRuY0PLRz1bMfqBnEF0qIDkF4EDgnBKH4qpqC6FC0lGT2IQKiW91JlKChVIQhoe1cxDM5zQ
DmW3euaQsgeFgJH8dHZdOJ6pjXgsbO2DbVT1Vmj1F2Fugp29aY4a2VzrOhngJhe1dU+9iaoaHjsk
tHXXkQebhcLaBgXkCsKi02s7+CkGjURBbyXRNmshBEmahffoz0l0VZiyfatZ6Nm49uApr0GjldeE
hLKgH54UShppgD1tErp0KDPlKYr1LVxo8yZRLVm5KQpfx47pBU7OpyLQYa9Eb539oHsARl1ext5m
jmmM26g0h21b1tgWu5lWHhwAj3tWb32LEF5JI0dDU4GVCDbZCLYhpS4Oc/MmtvXhaBbFJk2K7hSb
kKbpMUG67zMSNorQWhNTOZwcF1Epw+kawE8ZQVSYP2nx1mvEfing+2KvUhV5EhqS9/eLs+H8x9rs
SDKFlGKp17HF/rZREBsmSJjQiz2KgjWlb722jDw+6iKLz3IQAFXi5KvmOcYxkyIZAJ6D/n1M4O7r
0Vn0Gq5/Dkp5jomEWcsvuon/cIkC6+9vexmX6NoWLl5LmaBR/7p9qNqmyYcGaj8asblpAowag2KA
h9ZLnPS04YnPsvjLZym3EjAIbSqoTqWp3fbx4Bn6HTDe4RLSPlz3swJHW4/OxUasFhXw1tAlGTS6
mVfRMyxXDQU9rU5gTv9wowli+u1TKN1UrmuDtHQJZbL/+ilKDSm9Po0FsrG8ukDzu8WAt7I5fHjS
kPmlyYir6c8BayA9rGoXjbnFRBNBHqvPgL69fIIGF3nu+ME4CdVcUWnodTM8YX9/pZb531ypJXTl
CsMx3f+439gQNWDQNUr4GLasIH7Ga0rdBgo2AIaocMg0w48xqO+qVtWvrf1jnBjFO3ZT79ocY4fy
s5NtknE4+tBBisx9ySvnlOUTqEJE3Js6YauXdeVSYAsBMCDjwJKXkloVMJdkALoCT2vu+gGIk5tl
O8GZ4sW3x69+vmqABO/KMkADncIlilwbtyxSf72lvZNAfOjp7Ed0k/a1ziTv+9b8/3Czx6kkouzj
Z0bOY9S0dfSj/bO3nuxmxVPyfw83OxcMo6KP/C+O/H//qf9KN1P/UgSIubArFG5uAs7+jyPftf6l
k/LL/wgyM/gNBeR/OfLNf+kCGS2vjS0cV7isX//ONxP8C11UaK4jhIth3zX+X/LNDP23kpkEGNNC
cmNIRxqWQ7X61xc0osmGe8Co8Q9QT0Zh4+5UPT1WMwTGibOMLWxtk4fgV6Z6RNGQ0Y5KVbmu6LaH
8AvDZWbpgIFx7eSMgW3a8Z5jMpF3tZ89Qc6AojQYXkE6ysZN28ZD9KR2flmZlF/hITPwvlugnODQ
Hm1Rv6UWx6umxkFHIG3ldXXWresXdW3o7eL0W5z5GSfB4hVp7oxk2uxJAjIOcY96amSTXGm+c545
CGzHGYge6b1eUhE6qzjHqRyxu1tzEVXGWMjq9rZVP9ZV08Jt4rMWOqOS3lLlyjJQUYCGhNcH1S/X
uq/W6fVDRwgK3ZKAXqMJZVqbttDAyMfM04+SVNN1XU7HEcX+lqSDYj0hAzoZivChJRlJDdcaXQCs
e4JWXVPbYMxAPDH+bBTnRDKjXQxPnOdsDcCwQH9VLIahCLj2YKDDDICVuWxIWwbbDuAmlH7wiOZ9
R7SaCpwGz4j1zkTW3P/pib79IxHvz9lwv5+peEA4SAlL8pTwzJm/r+DxpOq+6MvyUJruo94aJGsu
P1LVQMxexE7B1JF4kHZXveOirBQ1QeT8+2b+/bX8tpl8X4pr6qZl6bZiivLblig0QyfSJUH8pNVY
AMv8zaThUu8LrbsNRPakufkXzcZ/ugO/7cTLf9ahFYM6QEmCCs3f9rC5sw0SVu30QKo5EEMa2jzY
C1wsjOsNZ6Z6Ny06wJgQJrwLDCI1nDw7f2iPfAz7ADD1+e/vgyD58M+76vcVAdLQDfJzWQv05ej5
p6NlrItmyPImPVghN4JALwspQyswgbe7sSjMlYZ9cGXDlN3YMT2uPJ0JhSK3Bs8osaucdIjB+urR
ra1tezZ2bpHuvv9Vtk9umSlQffrxw99ftPnbefj7oqGMUAkYyrId9du3R096iMAZcdFuPW+jZtq3
VM+bttdonsd0vXVHRp45VG+orvt1FfAeRj4EbPJ3C9ibPyt7QolGfh9Kz+LOhlxH8hep2+amGgU8
rRCoIIOEtIo/W6JRVxREyZEOcQPrZvp0u+YGpiE3QkQ/Rw3roC8LGmGhuAcl1W6IE3n8h0+8PBh/
vFELmkUunxjaCp8UVLBLQ+K3T4xsN11cdniz2uGAkwzLVhUBExueQjWLs+mqjZuTYKELKz4SLKLj
qTP8VToj6i4XnF7JXJ1jVQZwk6Oozgg2wmgBYGJYidF97IFlw7u76XwwsXbJIuCWTOPz1P9wSyaG
EhXDUSYGnTfZfVTFSHmgLUACJr2V76zp4jCO9f/pffmtuOZjS8guVNW6g7SVXe+vT2dqNA6hV9jg
2tp9LNxu4JbP19pPPzXAF7vqF+1GaBEG03RAV15QMHSrN4iXoFI1ZHyRSICICW8PpM6bf/hK/rtr
4/oE7RpM39R7f702yq/UbGuy96ppr9cJpv+0eC3AFntVYz9iv8VAqMnN93Yg+v9N2Hktx41sWfSL
EJEJl8BreUtv9YKgRAneJ+zXzwJ7YqYvb0T3S4VoVERVAciT5+y9NkkqLhl9RQiCzMrIUke9YYDp
WlWd+aNV2NjnKd3Shr3ntGw3XV8DQsEqtJZz84edh7cqzKfZn05OcWYrclfj8D/QRRPbkpSXDSja
O/wn0AsWSYms8hMZEz9iO3Cv//yy5X/fwhwQPlL60nV9puTfVnmgq0MculVynF28HSAO79g/Mrx1
6cMSNXhf1FgcC70ftHX2EaVuZjJwyXiJHpLczlFckuDzL4f0rfCw2QsIGzyUoJRxpLC/HZIdG4PE
Vxwfo8DnWhXzrYhce9/kKHYJUz1G2ksPCBHPpu85G62aG3ogBn1i+W9HslyGf7tMv47EkcB9YYfQ
qZPfztcEDrrRGFymOg7Wjv3ZgtY5LkGTO4zLw9rkPpQSmHOaGTqHlSBpO6oOOq/G0zRk7tpCO5t5
JujAbsYsbDrbRTf4z++WtZyX/3WMluuRffx1N1nezb/d8THTkZtXjtxKWufG19I/NUa6sf3yxTC9
9gcpOnMo8rOK6+BQRT9Vj0aNjay4ceL8hoLyM03YMXrVZ+r4CeIX0iOYAnw1M0yDBm2A5HZdYvDc
om/sz3SVn7su+nJAtNdspNrzGsC+aPX+5ZXJb8vC8u4zEGdNl64yXfH9iuwnmcY1CqmjsCckjnQJ
orqfzrHnLVn0BWNHjXWFntEy/KWsyLoEePgEUbXFaWeq4TQUB5Umxr9cM863amM5MCzyvOGWBzjv
v1BVPXibcg7Qsw6Jv1caUGiblAlr/fTkiEXJnBDEGKfzgxdYxLPH0DsjHne0R0YTduG8DPgbIOub
diQgy/EXXZKljrY5IZLIWuwCcu2qIbsVfU5/nKYLKGpPrjzi9mLiSp6sEUU2QnXjo8wrDAd9C1Fe
f+KSQUYD0mod2B2AD5NgEie/R4gc7SZ8OiuSXeBimtG09ssBVYSnP+m8zOe0624KKCG3Rc/nqNND
7VSajmFyHeFLFRkTmyg7+BnuKD/09xgJSEJaFONBzLgW24Vx/8+ntVpO22+nNeJhtkeKHZIv3G+3
Y8rVYGBKbhxsyo8DCndWb2wJ88wLR6rl3ll5fx/4boCMqC92zDmz3ZzX1Q42w6qERbKHP89kNB2d
o7LxQ0R5cjd5QBjQAx2bsvhdWna9I6TiNcDeeeB69piON87GpMxcDf6APVXb0BzTwN/Vorqt+sZ+
r4InUnhbdk6X0sG22cz+WxJGLtxmE8lSEQTHqbfK09zalB0mch/0ftROy/1hPA/gKatu+DO0SqNb
dBjywmWD3O0jkCIMweRa/ohaMIj4ANcIlHL6XzgMWxhWOrUQCRmQFsMAqbtV64P0lpaza/SbgUAq
J4T6XJTTLUes8XiWuxnl5smeR2D4jv/X1p+I8vB3effXJ/Ef1f+39ZKLYOnfwH5ig+q57vcPSODp
LtuMd8mIGdPqor2lcy2gnXaAW+W0Txy9LQeghLUHXF2MxZObAb1VXnkfORKUrTIBEGM7tFKIUuCE
9fafT6Gvu/N/nkIe9pyl3jA9Hr9vCmLD5CQyWqCqSy2MgekxD0KmhoK1nQSQ1cBltrRGUPziwc8a
6p+wLn9MMWWymmB5lYTC2bPCbjezAfuXo6Nf8O0E9+gveiZbB4dYcu/bCT55rdPaI8lRXmPayNUE
SpyOdCcGNLvApPlejcPE8BLTdJHH1tpJDvmcMKP6WvQiMPL/fEAMNL7VAstHahFdIXw0ugCYvkd9
Z01lmH1tBofRwt3jWG36kI+UXbi+ir4w3vjRjpQ22Dcx8Wl59dvPzOrDKt8hegpU/1bzqwP0Cf4h
PwwzRh67/E05050DNJEE1SE9Ah10h3JuZCpVeztmqVzXPVcFiXO4HzHldcxA+0hv+3QM7xoVs6Xi
qj7yUV6Tsf0sqzK5uklZAU6Y7wKTvmQbkmyteCd3URhCjvF7a+828c8miaLL6KAKgKzUb/2EKtjx
3ZOVqLuOCgPxDsfZoyZi/v1LTLA3kbKjtrCt0T/UTGE6XJl79LDtzrHBeyQifPDdGU9QxOKPNgxc
Z5DHpyoJhrVVzuMeAMUfPu52XSc9GcKT92k1FTGkWcOLwoqnl9yZIpr7g4DyYpLJcS6R5qK2t5Mn
03vnzY6uqDwfAmEHO4W8fAPgLEVGjN1DS0+SwkcGd5CFw0tAb69rAVj76M9iCB3mMs5pziyoPww1
zPcWFjhb0ZJwZqa9+RA5jLLoXIQTpD1ZZu8KNyOkDeSvQwzAj21TcZp7+z0HQkutF29SX22QpblX
MiLHM5wGDDCsvge/Qy9bdhkqiyiI9iXq4LfZxGJt7htmm0edm3+IYjcfuiz5UPM00AeajL1HpPhq
RJTW0d3auwN2rzdugjc5/rYrSV/HdtDBTTYzl9VoYtfJOPBJev3O9BOTIIMcG3YEb6lS/rAdNcMS
G0rpXWUCwrDs4hAgkdmzuzH32uSqRpFlHGcb1pZloJWJSvUSIubdTFVx0w4j2RuuRV6WwFQpHPcd
EFa2TsKiPE2xT7DQ4P2KbJJqiCdOL/SAlsRn/Jo5cNsnts35zoVRzP+ciHI3ysW3w7kcFaU+us3w
Oai+2wM1kKQ1VOgDCeTetEQS0by42k4bbmJFFtCY5gd/Gp6ZmdRon7mmXRBLfS0xabOZ2vYmQXxZ
5Z5tH9ltPLQkCAPuMO3myiAkIiXCT/G9prvOLYyNlDol/QJKtl3BPnBj+960er1TxUid2gFnnkvC
UJOR0JgMCN1psdyg4+JPuOqislLci1qeo55toza3fxXdTRHsEr+DTyVzUoUgiRLKJ/dsccxjmeGL
CBq5DQ0MDFXjUCMqNLONskYGminJ83b2GkiEO21LeFmKYOouy8Cao3XTB8t7KeFR45SBsdClmUSd
L/or7gr5YgVckJH5bBrh+GIuFGqsCSRSUzCRKhbRJe9DE+8Vxv4gDC5kMbAf8whhsmr2teMjdkn3
Sg1UJXlAipUz793RxtbthleR/+oFKZyzjapoTP3wqpaDjlv/VmZonqMSC3WLMGztskvepdaMYjHC
xu5HpIGip6itKLwxp18uZP6pruUVoauxspMSD7gNjMRICuciijJnMyjDfTz3TzbhtVGZAD4YSRAV
Bks5BpODbgEYExp96eWI0GPQW7OIGJYvxoLlhZMbO+xl7zVbO+nGF6/SKfk78zPqogv1o3EgZrO5
9UwOLoXd/Brp+YUsAB9rmC+vs1dDVRaMxs3Y2efDbL1UighNA5/eubfY5bIaxlGarbmsdlXrFBfX
asiPilP7FTOQu7GsBOimSWJQabTivQ6A2ySEfbbgUPZs3XmfPPoT+PsPcQpZW0rgYXL0fpUDdtoi
tMmTTzSxPa56aELpP7oGAY7NlJhnCTajyjTIEy5XSsmbScVbCg22/vX8ZjfcempmviTf0poIfuc9
XQN2jZ9mWbe72rG6owX85paEat7C3L/v0xbdq4J3yDabHU4RIn8e5aaYQB0i6nZU9JQPY3MryhKL
JfGw7McJMU2Hqwpu+SizoxxIuvbJWi+FrI7ELJKWZfSMRqV4w4FIrK9uT0MUg1YosnMGKGvGROZE
XINlY0Gjh8jAvb7t103CbBeiAB7dbm81w0dR2i+o/4ors3tz0zeq3lU2WkmsJBWd8ZuvZx1blaxF
7AXbdByaLVGM0c6WP+yx4V41OMU6ygTxzQ1u0EJgbmjJI7Nye6NhxqDDZV5m+iei/jjFCYxceXIo
dlV0npOE0RRgsJUHhWWWgdxr+HBN7ia7DNHvOvcb4CsyIV6mdB+qqZG3Ee1w1XndmilFdsKMMiNi
bsRR+iUElRCstSGGhY5D+e0SPJlhbJlijEoOTdegtAkkLOrpOpTNc4b8OEit/i3rPnRO84YdCyAK
L70ZoaLA7uQDxn2HLdxxSQjOmh33CxCpWbI4cJPbsnEuhesmlyHKG8q1Acq5BVufjEpWNRbBOi+t
xwjGuy3xBBLWLOrmmBgLYjP3Li22Pmmpg42easUZe8yAlyAhwZ+gYMOgABRK11uZUwJaPmt05ePa
xByqD36RnivvyUeN4/hQMXIDbbgds9wK4cLkSUDVsAVV277qEY/kXXMWKFvduDG2QWRKgAuVdZAM
znF3KEnUmfdMKPMnU/Hi6tvRac5pcnVJBaqHqBXIQtN5HpgaGsgkRRp17MIdl31MB2s1HG8zu/D3
PpiTvP/TapHcpbPxkNlNtG1zZihTGuEVTKd1pfr01LQOxNpxJls3mY824Mo9hAd4X2UX7bwc8ogU
Q3UkWuDFi4cfg/E65u4IlQ5JTTeB+wicx3QZeHAfP3IVeKvYpzLEMP+8eLHR3RVKAXLkd83Qlhcz
33pe/BiD69xwybUsumAOJhi6jHXmvTVUezfVH4J0sZGVeJzyW4P+94qdH20nQqcN9LeTR3glsK31
1Lov4TDj52sxApO+gDrPP6U5iXquNrCuoPNFfhzuOl3dWKpjTEPttGswkya280hJTU6OO8CbMFYh
WebIWeaONkz2c9oGRfezChuF4pm+eGu9A2Fjzx5kB89OnxpaIythdG/dYPsrtPbyCAOKQF9NYowD
FA0RG/AgI6BsM9Mzkt14k89qn+L9W4uZWW0zFf5qTLtgy1QANI8p4jXhomIkRbIX/aZ6HQjhYz1N
CZLNWJrj0Hwa5jcTut4WAxGQWgvKqEyBfowqh9hUT58YE0fat+6ntKsXeG4RA7eWJDgj2aFrp0sD
h3jC/5h54j2OyAVPiXXNmpZQJof7O+EJmBUxdpnjhQR5Yz0PxputUVq50wd7e0IYam8ftWy3s/Ho
FSbhTylZICCkGiwh7XPEBo6yAsoEZXvf43IOo+qndK2zclFuTCxyNGCia1/QskvcfWKRU4pKChp0
4p8KH8pbyeBuDudVMhq3KdS/GVwK4OeVUriwALvxtnfwDEHr3g0BeaW9RsSjMzAes1w84KKHKRUh
z9+PahVMDagRNk7Y1C7Z0gzyK/Mj7qorrvMMf0J5Qan6Cw7R2cf+59ow8yYi7KWAokLldkMgmGa5
bsQ6Cn6mXvYAEuixcpsDbshnTb9hNdPW2NQ+m3SblIUUikmRi4MfcuPzacusgozLhTS3X1A9NzkS
nnkG7aAJ+aCXKDcWifBgrfyjm4Zy86Mt8+Iegc6BobzcuKhfIA5zAooeIXlTRY9VM8HqDZzmygiQ
SwLK7maamx8URyzZvYPmLfKf3ViwdMpi3xk1yaTLQ9/GBXK9AP0GLp7115dfP/j6la8v/3qY5uIU
K5qnKwwY/HMI+q32nI+v33PzgXXs6xd9xof/+ztfX0+1AJnFNu7rq79+kQhWf+ePAmTH8v/+9qeW
p0agFM5rdO3BQSIKJZk82SOO5aP4z2c2NVC57d+fdoLbRCO++OtIvo7zb8f01x/727OEvvlIZCb5
XWYfk5exvB8gugibCBNCRZdj+frv347vb0/57Xe+vXHf35q/nmd52rArnuHWSszFV5Iomc9q7G4O
DvpbpsKHPkEdMKjxw8+6A7UqSFQDZSygnvlkNGDzpp7OPmFWZNJwR9slrZ0RsN0Pd5ZHgZ8AVMij
bhel8UefFleISfGxrRz4LXrX2Km1aXT0MujR5VTvvK3QMG9ilClbsGCvYVT4V5Vnm1oMwbHVeLkt
JsQQR0nqKcCqrKTV3wmonZRWRn5sgujUelVxKZm9u+DVXS/P76wFOO6lxG6xBWMDAkooIjXINcWf
NvLDh0T8bAaU/WYae4eiwWMW+Pa4gztfUJ8b4/zRxBl8OzSeQ7+WAn6QS9JYTbdvY3ncTZNsvJKl
NxwzWU6rZhDnpLHum2mZQ6DgXnvjRUcRvu9MHMp+xswwZWylPN3tQbftI9slWSmzrqiI1sohc6W1
yZbxjDuiweoNr3pTWH0GBgbIim8dQscwHkL4AQQFhqUdrHGOK6ZdvGltYDDd7ECF2YReiseYVvcG
COcvr+/MtbZ84t8iZJ/D0eXUwf/3mVGzmRbvhoaPLZ0KcbvKQkZu+opwAlqTacT7seiaK40J6p6e
sOXcuMnH2r81vGOdD1f6Gh9C9vsSl2+Yor/MW/ZB0YB2WunnxAq8C/bbHRZdXOr+9F5J/85hmrRv
EkknNzd2/aA7rO9Nsw26JKZHm95XELpWKvTVYQymOzvjhmrDSojMElF4czMUTnYsgoE5lvWKWC3D
NUshUqu05Ghpp1tJe2nYUd965AiH9Y0SQXyxJ8shtpWE2LH06n2Q2+MpBJ6MVTXh//pHkxsoksAx
wHQinlMTeoI3G/EB1NkOVzaTHNfuTikuFEnvIZCDty+ainTSqTl6HS2PiEnmRLK4KvBPwPSPCYvv
elgnBl7rpV50DUhoSMbaTUbq2QakSnyoZPyJD63Y5cL6DKYEa+00yIPUrncTEWoie44YnQkEJhXD
+emqO15ae82ZJhTMlW+MhOTnWP1uMwQuRkAwrxl3cp04TocLJQGavi0qH7yqQaiZVddHGY+EKXJi
AVJJHtX4aYtWHPlP+M/GPN3kSxhm6f7oiSLFhvUzmR9hV2cHwrpp4FvtdfLWVR8325l0LFxn84dD
aMeqWIyDRfCUhvYnUyS7UfM6UtMxdYxTEGkOMs+CBVIATNjGKFCFHgNdZKzg5fxqy2L3NkLW2ntL
lLwucIiHur61oBItnaMVk2a84bLE7sdEQDiKhbjxuXNBXzbtklSy+SdwK4jHcmsh2V41gHB3IlOv
ZtvCkCDImHXTfmqBlC/jARBcI6s2yDUrbp9S0PqO81NYERCLyQDWja4lykPyMC1IVtlE5K8QI/6z
sL9tCIpcZyacDE9U8gDk/kfRKW4aAGJX0glzEDpoRnA5YByo9JtMo7NWkswiC6w8wAhK5kdgQPv4
TwcwAX6ie+o7v926Cm8nHdP1MGbUEIn9IhUpONT5RMrZJOwZatr5FsxyPSMQtkxOQKQoUZatiRX0
d2yTYR5N+GMKM8u32U9qjFGH8ZlI0hMUGfKxNd7sZfgcms2DXyC35YbxgqwSQ0f8gv9gVeH1PZGO
nOzjRF4JJtz3s3kybZ8uqt0fnSl+MuKFvm/QU1U1ml7PsPN98+nEQBhKjEHIlGaMqyYWtdxS2y7v
n/A731p18ic3vHtPk1ChA3uE92xv44c2r+tdVuOVLafsPk/zK/JwsV0CL5T81JYFE1XrSx7Wrz4S
TmC3qAG6IX+qZjKckxz6qUHs4WLycBfe5m5QRrZT5Uw9g5ersWkmSKA/kj+Dqbm8Q7EWXg1xAz78
papaphPW8BEgm1iZmUzXUzcxup7DlyS1f5v1FOzapfU0zy5pSZQUbWaqB0tHQOxRdBNv6cBzvrRc
AVFj/MQqihhcvRlNwYaFHO0rEnq0xM6Lkh2mvh+TEPXaMgPYBwBswta4E3Vc7z1JvF0a0JqbVb0O
FLMzzBPd3ii8lygc43Mt8neXQq/WwtyZnaKEJyJ4AxLiaQbIIwNsBC1XaDrXqF6MZA2A2l5H/sB+
NmdOWibjQSQ9ngMSvOIu+MDOKFappftDl5XAkB1gCXay83XK6EPtaYq+9RJoduqbv92R3wXpAu6e
TSKhI+t2IdrMA31hL+bMjBYgtmfiAEeQV8Ez2rkF+w0vngDDdG2x69WJdG8C3ICibSjzaw9ZLrju
6TIEM/iGoQy3QY1BEI0pq2v2RCqD4RrWyuLuyVaV6Lmsb45ZYsozIQZs8drWXFD1TxWM75XXpWTe
VA6hd24v9jF+R265xkm0uOiSeGI/iMwWKZHaGKLPDgB+/gQEyyFUUXtKEW7LA5PtuW3YRGgbrhHd
xNXSoRoQ+u/8koUTM+0ZLuChxCtXAdSyR9yQAgYP4AFoqjgl0/iZ2LQUCMvorQlpvDPt6ako8Iu0
FqDNUtDN4/YNa2dt1H26VqFF3FaEr3BRELu+3jqYHlYpyWeA5Jlh+6DH+ItEQ+Z75q0x/bZ8ZXsh
It4o540lTqiTpA8SVBBvhQydbe7QAaFZAaVxWBWM6S51+LuIM3szNwBMErOCruKlD2BUvX0nIY8Q
PTqDgPykL47JFM6olBVJi1n8GqbhK4YUCCNJS3Ek67MxMkYvqgXFRA2EldshFfKWOFJ8YoY6cxF9
OmXoMRdJrROgPtg4lnmDnjki7rvm1tCbbyFIIe8UzrlN2AhPh9/7R96O49Ysq5vYx52C5/uIE6wn
PIWwmlaJ4ujWGFcSLGZ9ctqwcSOVPBdA+szkOkW5f5jEBCUHeH1qbNum2btJ07Odgd0c/yBrFt4l
BKiJt0d21Yrg4Idc+/2msTpcspX9QpwNAdjtSx0xzq4j95UYc3NnzLcd5hT0S/oqIkoS8lqutu2f
RWjdkTrKOzCo1aCjW5fLf83A/SZx+pyLvQ423tLvbGG9dHjny0lt7NEGzzOyNNbsxzhH8DNq0EtO
i2hNyaI/SeJdRv3EnCBZe4afb+j7P8zyTjeQuWyJ4qnWfriypwDXM4fTkTo9G80FfaC97UdgRspH
AO+49Q0eoujq5MNDJ3t6n4CIASrQ4r8dtf+Yt6T6fGVj0rqlKV2QmLJNKropf32z6xmvN4iDTFUy
WMrGYZUbBjEWSWU9hyYzqi4kL6ZtE1DfA+YXPZcF2UYl8CqfzfzBjdS2XCytXw8qNEbkd5ROiSbd
cXlwAwA/kbJQjHeiO6nlgWTJk5qFdWgXolbZdW8o/fBaL+FQQ2ZQLOpKbvQAsHFwn3UcMScwsvkd
de42tTp1kEtWSzU2KNCs8hIYAobY8mAIYJJf/2K5ctk62N7663sQUJ2xTk4YshschYpW5vIvQicZ
osoh1PtSOkd7ic2BSl6fSA/iFf7/14BbFRZ0j4krynYAkdjwSYnQFp0fwBBfZvsiZv9A6h+JlCvt
ha9mmgUYTbZTUpExuPxN0B0tP/u/Px/TfcPm7B+S3B1OtKyTfOUXMzid2Xi0YcGc2ncGzUTaLT//
+qVxYZuMJqDh2Qq4QesWvAvyDTK3C2ftVuw/QiXgCMqGMXoRQe226UY02IywnjmkbcYFgFScU0XM
yYiNSZOzRFnBGUBSn1ge0jYnbvnGW+yduR3wcmafzksVxEc/UNOedtDhrx8u+3c+SAaF40+8aBUz
sMV5WWsLPJbOeSUMu++xF5CJtDwkLBWbkbYViEKs91O85IolyQa1L06bHA1qtXil2y+mRdnAA+Ih
NVokM4zL9aEhCAs3P3i6iWp7MDzzPXVmDco/PaDldk4qhZLjYqywCs5frZfgHeKZvh7oZ29kpyiV
B9AMEy4iOhr6f3/49a9s+bIhgmDtap9M0o6hZ2QAl7CW3prqx5cW9M8KNTPsKy4AM4J82j2XrgV9
bdbvrHHv3AHJhobs5iGi6UGhM+1HLpCC+unFn7Dk23M/3GfeGdLni50RnUlfgy6veJnZ166QrN6Z
o/UqTfni9HibddCv/dx9CGB4TPMY0TrvjtTEv8uQuvlH6HRvdc441Mp4aqcobsHs3aPAfGn7AW+G
8Ty6VCCq/xA9iXFENeuNUf9Utv2B+PJ+bFw2m5UY12iWjrlXnA2a/GtvoGVumqR0WxoBO6UZ4JOW
UV9OychdqTwRXHQBXsWmbvnW/z+09KMYOnQRtEq9+vp+tmTgGQl79uVn3341zpaT7+spv34sOq22
zWi/fvs9bCHo67+++fV7cwv+SNT2tUxzpkJFXhwIk8jgjoo/MFivdobapfbjt4Ah3qah25RXk/Gs
qABWKvf1qW8EDuBzngTeuSHpYevi8MPLQjqTU9wbrXcbNKDkmww8fo1bcYAQxW02XsV98GBbyyTM
MSBq++xhsY85Fj9qPUYbfVwzNtZQv7nkpPgDwUHfVuM6LoA7OSXAKG4eF5cY8SHGhAaOGRhf8mDl
JdS8ieKmgHd7csfkPLb5eONEXFbN0rsLs4I5RqV/1sg89yWSz9rMDzQSzINR1k9s+xU1Xb0nIZHb
nRY7E43yBsvIvHU7+SiTejwATqDoDliLAegvUVvR3nJvrMY/jFHd3o1ztq9boU9RYB4bJ1Ibx/Ob
PW7LA/h55NURiusIkfmeTiR7fS3/KDVyjdrEWAF5XSdW8gZqkhaNPW8Va/40vArp9SdVph8yzvTO
dN1fbeZdldvekxJ65+rw03YKARLS2IQEOLCUPw8p7sy0dY4JTNuBRKhhavfawTbLdvY5bzyT2TCD
OplPn4RtvNQmFOZ6GQS0pbrh6niO/Qi9gQw1WYveDnYcOdfDG3d7XmJ5tC2TvUQUPdn+eKdAd3bM
++dshLmfcp3poSJErB6YuczdHsnXb+OTfdZwSTz3SbpQixGhqg3eiSccJ/rkgIVaGzqL1m6o/lTl
EOxJHQmKFtlaY52YY+a+gS64CchtmR9tNiu5Y8q9zF8t1/6lCuIRYZoka+ZqE8QWJklMY0fF8VhB
vGipqnjdMUTq4KrugRHe0eqlymVzbkXbwTAPXdtdCljAO8couEXY/doW8Z1hyR/Kiu6GsAdBSW5k
xoZysCN/EwQQwQa/pnWdwt4VW+Lb2Wlu69Q9T5iSZ4vhFTkmO9Pp2Ceb41MoGQIXTfRpWLNJd8Eg
zoScIa8D5jK+28RJryJruEtLdd+49Cq08yCG/hVS+FsRRaSRj4eEnr2TgKxOpvwHIP6VNffVyjK4
LOyhvJRF8cGnn+IOCe/dLPpFrTWvnSI6mlN64UYvmCt9um15Acz6e5T2b6hXL9ygP8gD2SStMzA7
6e5mklzWUrd6jT3govLpZ956f8hhpiB2MM00gqtT3lntJxqYn710f5hPGoAT7R1ulHNd/pqEy7sf
/QZuSPMMFgqcluQmyq33dEFmIrF8j9v+ZfIXtGYMZ7/1Qi5RTYcCfA4C93fOy3ibQH3mNIWAGIoX
7RFulqATpg8vdvXyPOhFYHXLxdE/pmeCYx4l7kamqgOqMwMOb9CKFVqdRQaoqPXE2heFyewWv0Bm
zhdLWQzpOfC0FfBK7eEpqXW1L+aCUX99jjr9rjNB5MT0GntpCghcwnDLafb1gX9ugGCkgFm04dxG
44KzKjDzgQofRzTksPeg8srxxupdumAZH1mX4rysL+7IYIPN9W0Umqzqt9ViG7Lr54Ymrxs6Fz3R
u1LLPcuEHB8G0VFAr3OZSdFas38NAhmOCSV0In9mY4Ydta/onrw2eRjaYVXTeR0rxiddyQQE5zLn
nsXdihMwwVqO6Kc+GI134CpddMLHZGjvO8v4CHzvgXd4ohJhbe/vJtCAUw7vaXI33ULA6PRtlwan
MnQOpUnnazC3UIBfaDABPfiD+LnofCYEKn0g1fWx1/NrBSZ3BZ7+RHLWpckYgBiL+dRB/yhpYEk8
eGzgMotoPSwqSvs/cRO0BCKB44zgcraxQFHj9JDJ4nZfWCUq1xYpyUeIlm7l9zDRB9FvJceRcVVG
xp0DAygVM4Ia5pWd9ZPWxHl2sCjZQfVL6/EV2sA6qVqXXcbvqkOG1rgBsyvl7A0YhVHsPjO1oInW
LZjubPity5o1U3r3gqyWrn4PRACfRIkbkRvXRBJXHvsvY8golEkhgrhtoB2oykHxYjSstqUPLT1K
aAVWAQtPU+96L5C7lsb+eoK0aNvtG8Mkez0kXnXAqrDkQvXo2kxB9TBOR9PsPwPQ16h55rvGFVBD
o1xskM3QLC/+CNqiLK79fdgEXJSoCaYEZlAbPc3tLyPGdtSlDWcLfDvZAy1hck//KH/MGyDCRY2o
rYyyDisDJXDef0yhiq+x37yGBQRqTNH+bUg3dcUs+adkKHDA/RTDjSnzY8S9xDYYRCBMyDcGTrfN
DM2CfriEqylpgc4mqSozfVahpnrTR+LGX2T0ogpOoefceKNrP9bTowVlHrg88gqJGs8JdMKcwt3y
KtH9LO2lTrm/Aoqacw3TYFUOeEW6YNjPXVgfLDZiW5VCkcqsEPpPhXy9dNlfEi5EUnDa/knlcMh8
ZE9xugSAmCbwBrSM0AGQVhVdrk+x9uzdCMpl7Uj/KfCy6lGT9rPO7LbfU27GWx9j/gbAQXwunOm+
Zp538W2tLm5cmzu8JRFCMae8EONXbUJpXkFV/Qx7NYPZKDQUzeAw+KomrI4Hr4whKUg+Xrx77slc
fCfTCG5npEUuqrmAX8EGMU2XztJCnmmyzt8tNswpg3xG/+zWTVDPfT3gxKeYzTc5GLJ96qjpFLcW
miDa+qE7OJTWLKLS7nLkCC39MZaSm68HOaHcA6e8U/Z85zG4x7A/LK5ERJ+QR/wL2YhoRdwRZ2GS
Qy1E9WvWpX0ZWQzhsJGgbJfjtB6hYT5Sq/aP6lhFYn70HPgImXDMswv2egXkdaZeHZonLcd8hyuC
KjFJCJwjZG0dase4t8rnsCvV3dcXbiinnVxm+KVBOqztDKQ8cHltbBNFd9q28000R6yrLtVMJSxW
Os3bQ8aOfYn64ndr63hvmY17yWacVbKJDy4TurVbEwYkIsQ/KoCyrkgHQXdqbN0UW0RGJxgmwWBv
5wEisGmy3dPJ7K6GvrEpLQ2G67nm2XoGw3PJlH8S9Fy0fzN6+8GqpkeehWAzfZhY1G+JWpAbu5cl
Mrx+XLuDy3PugyVzL5xY4tolqZcNaMWHTO4xcxK2DNF8nKdOHEgfPBo+FqOIciJLZHLuRhg7DcF9
fv2gZ0jRKXCqaPFZYqJjiDEb17FxCEqMqN3dBZmFPEZvuMxsbqnBwSD7mJO0nhCMbnXNyhS3/GdL
gCXmLdtXLo14o6Kv2Lba2ww96gvEA5go7VMQI6hsrZZaUZ2g/N+VPRQ8Gn9UUEaLe+nFE+w9vgy9
HSGAaxESWDuz8xus7n/YO5Pltrl2O99L5kih2egGmZAEW5HqJcsTlGVb6NuNZgNXfx7A/zn+81VS
SeYZmAVSNEWRwG7ed61n4c9jAg2ElwZkIU8n7AfXSDXuNU5VfpgBcdazuJtlUe6V235kg/bLF6NA
SwrjI1rkLRVUWVnwQaDXYesaZpccOiCN6RAovmKEmftPMU23BccBtT+j56nCDQmYBPCwhiPCDb9W
8WAmrhbY5KkHHqw1cJziKwvH9thRzUPipG7krF2Wf7PN7Ju6BAY15LjEiMRoa8YtaF0vNF/qCZCs
N8JBHRj/LfJO1BR/QPJ9qqS2gfoQImTJUHhNQBgTlimC3hkgT4ZqUQlzhwBqq01w90TXi93gRZ95
KhHUWgC3kqmaCd7+mZe2f2KfTwHVkURLAy4/iBIZZhJiKSZ9+JqVDTviFkt25FMEg3hC4ZVUAivt
llqzwQiq0yNz3nHJpA9dNH5b0myMuO+PZcSGbR5TODdySdcUF+CSi2XahyLOkskxCJ6LMitiNdPF
R0uxs07J0KYrEe3NZgzPlgO3eNDz7skyzGMqfoWZH7MGR3ENv4aaZho/kM+pnUJ60l20kKgJsT+V
sUHCg/J2FYCRbZYPRVBQI1zOcT3oLUrDs581l6kz9s1CMpqUd4p7ojl0zFepLWj2DPNjbuQPcVM4
x9IHa06/I7mDWEQUs3LvmQ9fdVV/cAnpp1hD60ksmH9yiUtA3Kndk2b3ZtKFOjh991mm6Xju7eQJ
VfHiNlF3UyquTp947IJZX8hyfIPQsJmdEdUJPQ/lUJwlMojXIpDCSemQzPP3Zmh7yor2HewQC6UM
Oyqz5/qmixxipUzPnF8Jtbz6wW5nQoV6zD8u0XoeVIt+RkoTPZb1IPCP2xePeDtwHSFdCfs9RxFh
2YDnqcti6C7FpzEb2r7MPGrodCSCRNW70O8+V2v8+okVZTcEWUIQ9EaGElvo/FrbwKao2tWee5F8
tLuyhZRXCZaIuQEyKmNlhcIc9ycKEerAFCk8kd5J334cYEqSoNNiy1/MfvrY2ReHExzMvYI9a9vz
EcakutXiaX1W27UoNH08rWAKEHuXrEGGWKKAion8q7wQClGHEMH04PY4/gEbBquC1LsZlqx2fgP6
UZTp1SWxqG8chCMZcHYfcRwIHmnxf8ELdM1+tWbqkfZJzOcLe316ZnN8pPdyyYyMxSZumir7jMdI
PxoOxWAJpobonc9SIGJF0kKI9+K1NwaxH0cauGWBhCnkCqgT1FXODKUqDhgdyAFdUAIYwDFpItPT
xAJG/G7VIzZvZKNBNWUb1oEd3w3mucj9yCnGEV6TvKSCl8ytethGTXjKLT5xdFFnAoqMjcQB2zto
ZpP8RTSKX51hNaZmchT18NBbrLhyyX+PQ7rfYVsH0g/7zfpMN2NDuw6pmd0U20iEH9DLXqJuYqSj
h4R8jd0unKTd6Gtf1kCEU9GUBbAXOjQZBuoWawg6q+2MxAhc9C/G08XClj0YNbU4cyzJ6fb4HRms
zjhGCjGa1S5Jh7vEtn64BuNRpre3KmZFrdfYdE3G+Zj+MXJGrgX7XhsFX5JpPxE7Fk68K09qLyrH
U05c60fXsxdzaro+YH0Fl4oexFPKwkhDZSblbvlkaEamG753WhJKA5uHwoMC58FFXGgVOSEMRvy5
zidz457yqDxN6cNg2j/jmq1D7fNf1vJda6EJ4qmgkDaqHL7FZGVv4bZqODWX3CdEKAlf381M74Vh
lQenVsWF8BDQqRgIZN+pPYmxNjtUlvNePmqvTtyp82iIY6Prt1k68to2PcR1eu6EZ+cnNyvVaVkD
O/nYPOQWg2YyiY8+GsXDwDJSV2aL4S8PNACiD1m3dHgIkZJoH8ZRpceydz4g+pBastxoQ/89jkm7
nbTaDvIqudOiXg+3S8wrIJ8kupSz+x6PGvJZMieuk9KTYzjjBGccfaLZPhxmU3+q7c7ZM5bYF6sP
L4hRWA8p+LNs8Y+N13z3c0CqjTQe455TtJu0ADCyFiwnlb4QHeJefNNcmomEHfL5LVkX9oQzTYTn
WVAE5a+8U/6JZo9/WPb8k+qAww5sJzvv6DYg0SjyE7OGvm+Lzm+Xj3p7mjIcT6vs1uhJzTJM6Ag9
3x4LA6D9LBPGZadmtgRGShowXUXrjwsxOoEp/ZYOKEEzAmV3rB8fYUreXBVhKSMSC3ePLFzUpm3C
uTRqt4qVDBIHFk25kz2Lzi6R4fzGYQdlx0KAbbBb37hoh3hv9bSt2iZoRucNJmPLNojlUoS6hzjd
t5aV8bZRjEHrQER5hZAh0EabWjIdw6e3udg/53LZjfYue/8kuQfAyOvSl6B3z+IWKqRK2Nxa5alw
6fpTWRsCt7gvdJAlI9zlow4lgpUiehFiUg50gVnv+YzGvRzeDQ3DdciyTMCFYalPy7irwTu1Z1wv
qG0HJtX1c3Kcb9qINk0An1ImjqH1DdezmjcRqy19jF5nFoI7lq7M9TBQDCC+CU30fcwpgDDF+D1N
sQJYxABRCdxYPWIJbwxZtCoKmbjqqChwrSZQ7zZRmVIzYMAyDYaaDLlP18GEpNYzIBKlZ+qeqow2
XlLH59aNPxfzfyfzz6LkbEJIi9gbaL85LbZzb3iOjO5t4rTCowRJ5V+noN7S9E7xfEeifzF2Q8aI
lU2Mj+W+LZtb5k/Mj94pIfECF73clSNGNKgQLEt4UtW5h4lIC/xarQ8US/+tY2CnWubt9JYhP7yR
1ciY7IxXStfT1gUHs01QftoRIhP0AUQGU/beelhdjOKJffxNizAIugaCuWW8GuR+QBSBZp+RXE5s
+DKeLlqWfBhEKFWa6acvp+taUsdGYhH8gx4jg6BaOem00wRpS0udkqF93of1QrnIiofa7a8Jg8xG
Kz47o2+wEfPX1Dpp1qWg1z8fi1DGO5vy+QZioLf7Myb241kzsnHvj+lnTtNq2xBBtF848uZgXXLw
bp09+ttccbV70z17EgDLdKE2BXXb92GIG9wiVbTP3Wh6L/Ac6qO3lDP63wkFnWOjbP3Bq/TfSj1H
YOy/U6hA8VzO810inPRoW3O7JZPd2mkUqCpdz89VA5/XNvurpYZTMbD58w1hXgfWOMWS+DgAezz4
5NPj5oWQUiLfRNvP6VyDPIBknvOCY75LWtnQ3y0/7dIA4JFzPS5nSGv0Pzt/ejXN8gpT4DZW4EDC
lkwITO8nvRUnat9scnqDth515nE5e2y9WQjW9QcpYjTR/IxplkHFyjUi/HKuOBF532dYuW6Oz9kR
2fsyHnKdoDpwgzpOPmM3fKmyhvRT8a2b4l957hzjsWRUS+0FJ2hvEc0A/3Xc54bltTVSIbSSpbKf
s9wVy0XUKH6RrCjszfZihSzq+6iOt1h9Ob1rlh34brvNDEVz0hmR/bwlqMI9rhM2UVmWbl4wzaWk
YNj5LqXh0aeX4WK23mete6dM+LgDzVMM1nNTd/XPkBxt6DmAenr7RXn0yQX5NeGu9ItpQ5o22D/E
vKSqpBtv4NQWNFKY/NJPBzP1Jpr943LtmqmciRTCqaN5L6pjuGv1NNtoWnfrddaK/bKcICp0Lxrc
yl51H9ZcDHqJW1pS6rYjcavQ4W3Wd96C7UYwPt0TMPrcD0KjHY/9jVVEPfvEfeINnmYmAsvFvtn5
DHIxXivl3pqM038FUa2XS5RCWhTlVUM7TW2R7zfChND3abq1a4alEHE8ho03Z3mY64GkydYikIVZ
pcJfuyPwtKkMfztN4gZdj09BuC0DmB5+JWIuD8vjOpmwG5au3i4fkAohGWrDhm8S8qg3XQXBQSRN
8buW50oGOPBImyqqYeYs253a1UmCt7iS+uSKI2qp0jPpkLVCvqlFcJJJOaQk0Lsjv4cOCieFh6cp
d1q+vII5rC/yT7Owzm3mYR9bOFlpUh5zCPKgMReBncOfPfvpFEzFxfbgU8XL3r7Q5mtW2T/tmp1K
WDA/x5Sg3bgmZ0PTnYCVz9vgh4HWsrnj7N/kOZaB1Zrrkf7BCbRUCuH9h7BEG8lWvMhZIrieT+BA
7NDcwZChjdZzY5KNgbzNYRZvl3JFjMCNrcAybXJyEMzazgcsGlowN7jPMlwbZfO94psL0sx/lRhr
jEQj7BuAUlIQ4eYJkMHo7rZhK/SDsURFhlI+i7F/65ZdVt66l26wJhwUTNOeTrs8Hh9SvN27fE4+
R5OLHlTjgRwMdmwZy9oGFwcGpPYYIfFHYzkjKZl9SsbL+TiufKRqELzbr3XsxktHocFAwa6qIylm
E+tGvjJlWc9eU6c3dxK/8+ITjJn6RhuUBJA7XHQI8XM0vTiZT1aWTOfGaDPcz6C7bTett8gasvuU
2sM2B+Qa8G2DLirIHTUq75l2zrYcY3PHS+wxCiMPwn1ncAWdRJoHo69es36Kd36bIcKZJC1+vUu2
FA/HHZKeQB+N8KrNjFimO714FpooLn7cGgOtlcafj4OUD+AVJ/LDELJNdnsSyUimz3QvqXgRhvXu
pWSulkZ7qrHloMNxDkOEa3Cu4WnAjDCSJMNq6rf7zuqZYyMWQJgbqq0Xl/NeNd0D2CNMLVOWPxkW
ypuK4RsjzYCoz+zTq2QHv7Uo4pWkNTwodotPMwLOHj3JH6TP/6cT/h/ohCbLP2gD/3s64X2W/4ir
4n+CE/7rP/0LTgiBEES1AfXPIgwAPi6ogPG37P7Hf6PDDoJQdxzwVaZugq7iR/8JJ3SXn7iG63gG
DCXXgZfzLzihZf13x7Bt23P4Rcv/9f5f4ISmof+DwcID1oI/9METmpxG/2SGtYTqlQpl6llL3EtO
HO9mnOqzuyQo5SHWCIostZoJwcyUueu1ZzaTuFh7Q+1icqbKohsvE9iRLYQ0MnUWUUsDTVhPBYb6
UEP+KHp5FoDn26i1gp5JdCyTS29RZ7azrUX7ZDu23adq9GgzS3BhBf4TyyMnGIaLjyd0LxzfO9P3
9fFWRMMujZUO5RedAvkob7VdZNtWMtuSXYGGWSr3vB79vQHdplBCnicd0q3rawA8eaYZGfQ91kNC
D1w8cUtyg5a9kfFgnuuJJuJ6E8naJGAnLHZ0AiwQItyl55Fv81kCH/6vJ68/WG+S5Snr0d8XmJBL
bXx83YaKUsDZX7EkXUDzCvLESV4klIYb3eiLS0uQNtoJM3Am0zxjVyfhfj1i8CkyN94CBKAOYrhQ
uglASZHFX7wCftvG97XHnrLTvgrvhDezuJdY2D0rgoz1Xzd0ehNmFpIUpwxJJ9yZwd4hwOk2pm3W
F+LP7ppwmAN5Kxz6y400U7Jj8GJB03owR++nUy9yl2ZGaa3n3/IZd0yc1N89IimWiLjHcEzxdRI/
y7Ic1Y6sSsQqrBU9T/vovZiF4QBLtdGwFfjQ0iqHOC6P+W5s+0Wg2JjXqDONK8wOIAdZF/KxRY6+
h8t/RP2KhZLwYZRLrDswhcd32vRllUZ5HXxSZ3g311GWx94Vlza1+rtw6sEzmyTbstxPlAOQXNfN
K+HFtHPbjrgZu7KuGO5p+Awj1sx8eJ6qenGzTzSU15RMqtDU9OKrObScncAN9kBi5HEUyAQJbbmh
Wlh0+u1wsJAzCPyGNDTsdpwOotEOSnTz1tPjaGMW413phuLOckCMj0peAAfjbwfKSwrh/Lb+zK9H
Pj1kD0WIdXB9gpM63olK2MHgT8f4MFlXY3nXnYzfBs2c9m0S79efzcsTnKS4J23T3dE3eoXK3x46
0bH2y8r5rh35s0aHDGn8Rgff1H66cxft54ks5tGY04M99VRsW655KdDLpanl7pfazL8/NrYfbZwR
zYQzjdDb4qJRnjxOGkjuMkKmhu33LPnl6N6Xw/XBvzclukytwO3EANhtITbVC5YvPaTgWdZ75pLT
kuklUqXZXQJHItRKSRg07SONhFeF9ZERSpgXFumrDM9WXCyN5Tzk2AMtnY0GHHVtn0XDzVrkmL09
kwDW0XMym2Tp1EPXP3nqIYvNDuQIQVKDV3yPl7ic0ZxISPOdLaRHZPY0RYvzn8MaulBrkAqh0wyd
tz9zjwyNVQlpLnLIMf9BU63deUuGBtJrPM4SgWtLaKHMcnVcH/IXcKVhiAHPkNEGDAmsYJeiOuz6
eDc6VNX1ip5322ToCv0GfeUqC82dJbed+kZsmc05XW5WgeJ6tD6mvOGQZrl9kFQ2KFVDc5vJlik6
B3PP4M+BqGWDYMT/YbV+vpdRjfh2eZcz4X1GAnjizyeJVXdTebhaSd9pzyWRFomlxiPB3s3OtKl6
Mo21ABWJ7FKc2OQfxias0oU9FJFj7mqLFG6VakJpJiFDb4C1s31JzBk/R6mfu9QqjosOXbejY1I2
B7qw8Z5gbeI50+7Vmifn3HieouRcvjghH3oyNCilNMzaOnYnOj3ITJkq+RqRle3GxGkJgsJX5soZ
pHh5R7ZODP4ZWZQ1+GyVt7Q97eMS7bp6Ff8YH9fD1YL416Y4Nt7G8hL6o+QMxAe/UMV5PQEmm/C2
9UhW1VOn9/U+NApsn55Vnh07Ybryq6E8h7gz2YRjuvPDVG6g1k7UelEaI1kYz6IUmNzzVmEpsqaz
OZg/TdfVA1RMYm/N8pEwnfDcjNI69nDC5Yctf0cU8s9NQXsTYiKzqEvEAldqSe1gq4zY2sae85V4
IFLXZ+YVzVyAo9WfZ5OxNSGnIsElTHtqYyni2NFMqCrgfJxOTTlR5ilG1pQMh8j3J0pUs3g386eR
Mjp9RU7+v3/7epfSDNbfbEaqJ2NILcvHAF1xaxJ0dVzvrTfa8nHYim6xOX3ii+mJqHWssxisMrBr
6pOrJtssEneTNvEWMOEZjR4naGZXu3maYbqZfo8XgxT6eMn+mW80yKujo6Hx6Moe/XB7N9pVdsgX
wXHvkIjYU2zehQaxyAmt33OLHTpB2ZwucmNd39fKTs7TEjNFV/pZ7xgg+oJNg48FfFMrxLe6Tfow
WojzekNaFANYVep0Se08DvCzpH59igeU5ks0FeVMqk5JSCmUuaBu611tKvTWSf3vN+tjaOsfdUzS
+3V4W2+sZdj7e1dfhjziy6l1RG4LYCdibu3r43r1R7rBaLAerjeeb7MVDV17Y4vujvqOt6l1o9w4
KkTUvtxQ4JIHU4Z/xqBiZkiPsUeUJbEV0hzutdqZg07o39ffu46363v5x9051LVDSQiOY3ssCKnG
UDE9hVnt4GluJrEh7OmdTQgW4yWPa72REFh3suATqfRI3BmLwJay6VfB+itQsRbjk9N21EXU0Sxf
tNBB2gKwtj7GSwrRaj1er01MsnAJBCEX1HuTDjoQ1yCJPhp7KaqXsbE3x+iDHCGCqBDZes3i0TAZ
mBsru1B7zw6rrBvpdXmmIslrrYdiuf9X9b0+ZhRH2fcWZIf//Nn68B9ZeCjqkzt8t3ICxdwxtY/E
RtAR4R7w0/qcknV2/nv3z5HlZCcLFzs9twgf4PLkKotQ7a+fY207FfDHpqIBjTzKYvQozVKd2ZTq
d+mibrF7/zTUmneIkAgGSQtwuRiMs4Fm8tzU0DUM33+kQVRBocKvsB6ly9Efnf96uD749zn/q8dc
icmv0iLcZstr/b0pSrc9GuAo/z70j/+//mC1FqxHvWqoW2iW+HPp1XWBDXO9CpvWwUTmKUgQZgUS
RDGgUwHYN6GeH8FTMCwus+c6hf69ux4Ns4gRci0/Xu+vz/l7twDHWQzzdCZsB6uhoSuU9Uw5q1kA
UwHyifX+uFxHtqALUEhsqTHb7fN644GrQuzV9d4RjyldwBrO43KjXLcCbYV2Bfw5vR1aeZvQJLRx
4y95ZxMCfziNVQipZ8jCw0SQd98cV524U0cIY9dDtarCCdar/qjS/+1H/3ZIGxhQrfov7XoZ9DpQ
xRnl8hxQDCnOcmESrEfrTV/oRGCvh3XmzO1lPWTX0tDQWJ5Pb6o4G7FTFcf1cLIUl+vfVzGljdDI
VUN+ISQk21UNewE0Uy3j+p8X//dH/r7kiqdcX3F9TEnTO/Xudn34H8+Kp9gjP3bhWf45XH/7nzey
PnW9nzQuz1rv//mNf19KT0lfM32nKy+ui5X8H6//9138edt/f/z31f8vHqtoULqN3mJeyEIy/6ZJ
sh9dUrdMZ9cEsrbmoz5OL6RlYBOFlrNTRnMTKTLIbiR1D0/0W5p4w44mxttaYrb92d6XrS4ORkjv
LFP1N7bCXyzRf3Ru3BDTbMLBmDUC4cGJ0T4FilmYdrFNZPxKLp4OwgYlqONjaYh7eH0Yk3eUjaYg
T8i1XIyGVpUw03iE7MzMKHjOh5d5JD2jb/R3pxIzygMDFa1LBHGK+ilpN+Tm0kpa/kyh2AWMvSTu
kYnPcak3QlZuWJ9uVZe2XAvwlVO5kC/aOj/UZfc7dGJ6NWoMt9h6Pwi2gizlfPNSupJunWbBhANa
tO1+UsZ3C+7MZkCdDnPLbOjjzVgnT27vnMlLJPIDUHis8bnlUlwgR4FzSpIPuKnlLY5/jdNn7uOk
hfsJq4fSbVTG792gl3T44pNo2JCWFV55yzpYXX2P0AJZTtRgAIv6X06Y72pYjAczpCKBlWcftezc
+rZ711znl63tiMelgFFMzK2LRqPPpqdMhXsr29stMiFZFxruftSRtB2JL330KU28DcWn3mPzZcl1
P/X5j6JlrUsW0s5K9IcGEB8ZbbgqOGq3+Viy4xBY+SLn+wyjElCdL+nWkZuu54JkLQs6Hrvsg2ox
YRQOsdMR/tkWytTB98D5gL/fQd55k8pPLxlhjVsKJx1tm44/HbiBJjJnowo7UK1YEAFxuUU6+iPl
TD+nzNRbSuDzXo+Tl1kZr6FrhqxItOvssAAtWKaVtkPyeReegWeh3qmVdcQ48uyNLWGLGA/iohFP
ifCevTq/jT4tQ0zO8AMNMqZleugaNe5mk84JhY1dyEd+SJCcaCPRtVGBxD9Jw1/aIO/41xDElBVb
ObZwchIGOCkMuZ1jhsmEBdamqZYOy3ywIWKhnb/3E4BYWdS1uLzSOx1H2L0/admJLM5bjbBBSc5X
gyzCraipoTbNDuiiDMQ4cXL2s7VXpttte398MFPi+iJ4YLi1P81lkYVAXZ3G+l0T4DRcIktRkbRk
unnEuUbI2MrOvnozksqcZh06m4yQQXp7h2Zwn8qtleIdJgA2PJR29q2x7E+id5+WuIBvtazea4Yo
NN2EcgOIQzmg5vZgzuNw1XW6jYL2J0J9msBEe00DDS8aNGHYqhtCVIFiajtmxqNT9fJhQnI8J88V
tKYLIyuQ15ix78W9a3Q/e2rr6tRESlDA0n4RPflWJuE+J3/Mr9EMOClxvODAukOW0/uYMpkQhC5/
hXFu76iVP9tuI4/NhQx4cRDYB/HJNijbevK/YUWhT4OQGZU21u+iYJnnBaNG2wrQxh02cwJ8w/43
i9yUXpE1oo+aN6RbywAZ3CHpXTgq0j8XXqz21WKbDWmNOFH2vcp05gAUcDT5WpiejHxuwyK0o+5j
1mW7z+LwnRYKoefEJ2ztnIaf/ly7WnjOu2wfu7YfdI24ZLrbgPETtGiMMdu7mfw1dj5BsIxRWx0G
fpB07HEF0VhJJ29lOj5Eg+XAcTyMlfcy9ugSfKfsdp6p/0oc82JPFs2jMfkxj/lWeJiNQzOKF0ok
Uc7+cA3N9s1qcWxg5y2hXfFBm2/DkH/V5NRs8By5IFQ2pa1x+tY/KFPwNw06n46RffihOs5O9WLE
+Ctklf1CgAvye47zQyrU4kaw0Ig73t73/Z2HmfYhp89hFaDJqvwJTHe5i4QjAmyfOY5DArH8yUJd
UndBbJA7n6gf6F++K49UaXS4XZSfqV/hHJL5s58Mr9rELI4oKlAyvkyaui9N5xOmc5cz1CRuevYH
xwoaAlgrd2nV6l9jjBd4NIYvj6D7LB4wLvnusMepAee8Jjxb1vPNWD4gYv4yKHdovZXfbbxM0OdC
mb3ts7rc1VYJbYj10U71yWc9Bl5eAXLph8O4NKd65LGbiK2nx1SVH3K/v+aW7gXWYicnz7Chp2n8
mkqkgGnyTYgFEFaBPKzk8NnLzsCEXnNdZEiAYsAlciDt8vvgNiZxiZl7pA5FwNVWOr24RTIJQh05
pI5cCobA1ukAMWJTzLYgTj+ETdJ1eFO1R/l6rNARhv2HQF5asRveQ+G5ICVzbkYZX1sdo0fki2Gf
5d6NejNh1cWiAI+QGPWUh+nM1I8N6dDMwuT6dmKfuokVmOn8XsVpvWlSYBCg0cpdzKIR1XNFM2fM
HmH3IIakxm7F6gcCbH2X8o3Q5nwjgFptcs38bVYPEYRdBK7TuFNiYih8Q1N9kT/qOAVyqv3o/KQ5
KwTjMN2G7MR29UY2I4LiCLDXABo1Bm1l1/dFaTyg2ezoTC/qQU0Fs99VSMQj4zQJBuMY5wKyodeu
iXFzx8zLFBCehGa9uiEDZJbU+mMdlf2hJQiIMo/2BOhkDooercEArQnWGvQPmnkbBVXEjH0dDbJ8
WO0RLjZC1SNm0IsHVS1dRb6ywnVPUzQxOuAxDQzkrVoZxaeqQlkp2nwfpluQA9k9Kz8I3a77Wmft
BSjLA+B9eaGp+CkQIRt1e65EkkATmcxAhdQC49QLnL7INiFssmPShT8RJL30M5+jljYNUdTk1DKP
YTr2ZYE+khXsYD4ZtnW2o/Q2u7T6NKtDXen2QS3JGDbSGMV5+ZlXI/41nPbE0Qy4NkhIsmzvR5gO
CUVUloCWL+/1qcWbVQNftlx8iUMQgSH4zZ6DKr6Iev+91convwYpYIhkoiRcP+gJYP3qMJZufsbS
zvJJ1/2AqPM90IQndrlM1Fx1iHoY4WyPsiecBiUiiMfG9IKp+7kif+VuTIxgRNNdEDbLaO5fgXWQ
jF482ew6d+gUd4aXzdfJqh+NRIftSKZ9XWpoh5EBGC3URN0lVmiem/rRH1pqzchz5sgatzOs9W3b
VKQWExkQZqxusVVIDREbFTjJ3muLwRLpDYRaqk3lA7Fp7v2U7FVX+d8ZjogOZzG/rzvDD/JeGbeh
XVB/+tn3mcETIwICO5Qq6POEDswYuBORkpU5PdViwv9oIdDRNaNFnIakp08ICvGpTB4Rx6T4GY5m
ROmrJPB1ktmXaxN03DMn7fS+/Ekk869EY62Vuz1uWJZWmzHX1f2I1zUbX0qWhAdoDw5K0f5Uj6hY
qxKApsXQwIDo648wwe7irDHvZ88+OYLabj76+GfY69pDBnghZO6z5S1bsPolL7upBgqUvltXMD1l
chg6AosS0Z5Go00PltNC08uXDEaFptEin9FMnD0hdjpzx2fvFPV+ldIlpiS4T4Z3aYUlzwnjr0Re
09LYg9W4sYwEHVnUT5bz7PqG8QI0eDdGoyRLHeKGhWWyaT7kQOG870xMZCzufdd6LCL7vbYkhin9
EUVqwb6vXPwyM7I29LA7vZqfKlOjI19Y2kbnE59iraPiE2H0q/tjri5DnxF34+oUk9UTPkfw5NVI
xrA6g+FMt4B5HzoandtOVz/t0puQ4o8IcXoe0kLkSXo7v3nusi8IzWC0oAeKkOTPUZPf+4jOnFHP
HdQQuN4TfbEE5mavsLpPzDZjl79MBdloblL8skqwf0XhOuzHPPyAiQYxvTEp2/02Y6BujR2qHSw3
rPj+EYeHvWtduoNZDOrcCBvQ1G4NhsBPA3Y5xBX36Z7e4jV3+M15ZddbXyLWHS2ytpi0lMiCOsHU
ij0E2X7Sf+8Z+1FAJfMhzpyPtkt7BjwvgNXqcjH1PxzwGVnvP4qGqnqDncszkEGHc9BKoEjWpH5M
i/OgMH2c5GlCuZw0rxrJEOJ1tmsxUQVGDxI2FxcXcC1XKsYNSQEI5uEpa7XlrzQ3kZ2iBjq4gGZG
WQzn6jIkyaeduM4ix3E3tvk2puNXOzMr2creO9HwGy/wjawkvkCnPvGdsW0TJVKpFnC/X71CkgPj
SagimMhDjY+/L9SrSSpwRZ48y/ofhC9AC0KntgFD+aTL8hpr6iUDOAHWqTt3dn8oK3vaoV6wF9et
7XFBVkoku8FS1yqCJBGG2DjdH+aM1QTdtx/M4FdQndBojopCop6vjLteNwnpdkh268SN1tAC88b+
hH76Vc8AXM/Em/OVWbspn+7Zu1AJsjXyjIKOUdinXKN3/duMr/HGLsXM0OnImY+snkJwNK3YT3H3
k77t12Kb4kcUHiPcx7YjXhklfjU0z/Z1YR2MARq0TvYEailG7dBGBjSr6G7Akg8IBx8BnXVIPbQW
fKA/vtagidKH/S7VIu+Jq2e064xdSkgwvUdDL09+6XM8Y/K3P6AVyonwvDKT7s5PPt0Wg8rAOSld
TdFbAQSVDC71kTnZaeCH0UZWX/HcZNs4no54sT8RjyM1xjcUhssb0IfyaMQ4J9oS4aj2rY+wFDC5
3lgjvFud9YwR4cEqtUfPSO79lG+pSCNKqcX40/LnQ9MxP7GRb5A7b/HxvUYuhMK68vcWRD3qOAjR
HC1mhxxHD75ZGYe4gN7GLpQVQN4DWPfxDSedoMLMqDYhg1alR6XUxySDx2zTA8Xb8lFQ0tO7HWEq
3VZF9G7iCZMLObT9JiHU7C6jwpDYIKJzd/xhNfLDW0KYZ/A1SS1xI47p22T8AAn8EYHn2HQSQnU5
MTt3YpsMhrwZ6PJyjUaJcq6m5dqXGt68EljFkVPMtPsvVJ8g3mKrOOZSb25DDmGi718T4APXdjzn
nsM8bJqfVS8wxPUDDCi28RyNT1Pt7o1O14Mhy778lv601uhnQFnRXoIyD+KFXOhb0GjYO+Ck7wwq
ieh1c9KJ9739pCoif8YvP6bq7Rivow1WPPe875r9CgWOWc4aCtZ87jHM2S3SJ9pg5I83bsTvXzHO
NL9OcQ1HoAbgNVeRcVcia3YXSzLkFFYOGRL/Cku+AbRW0zt3W3jyIdZoCqLyY3hIH/wYM2WvY5MJ
CdXjLZCKxcjHe44tD0wwPXOD5WjrLxnTrN1D2mqQrhsuSP4kpav3vm+x1+nGPtVIsUMwyfLbQUNX
ew9JpycLzHrX+1EdGLP/msn2qyuqr0VTYhfJ/VBWxoadCpxIDLbJWzz6HoRhb5slOavz/2DvPLob
OdYz/Fd8vO97Olf3whtkECABkiA5xKbPkDPsWJ3zr/dTGF1Lluyr470XGpFE6FThC2/Qvllx5C+6
xpnuRfxp494FJcbZV3NtLyRxZz+DUjMrtCob7aWZDLrELoawPTRd41UGWO+RCrAYz/nKaKNPDXFQ
JHwRDsVoCT+pC5vmPXIwjyJkeMq1pZ6TkSY+XF0EvDFWAQJWIdw1h4wWHcUxTcTmGvQ1sZn/ZA3G
e5Fk0LGBv1juvkzcZBlZ4jmiAL3w7PvUAWKQYf8Qh9GZehxyF0OKjgPtU2AWVTNc3Cm5xP38NI7x
YxhP+xjd5RYyVF0/OKn5XnAJQQ+vvPosI5KNQTs3zszw0o5jDO0bmsJGJaYz6HImLgFtaJwsxGXM
wHqZzc5AuqDbdkn1lUTALm2yhF62GIRoL54/7RA+vUfmz1jUcQ8ePuByncq9Au1+NHlaVmCj3gmj
03725vlSYauyM96VeFBGgEhWigY2ApMtKHvke0Dte069amd/Hev1dRbiCgueEoJxrxvyq2v8q9V1
H3n+MTSBWOQ0OGAfv9BGeqyg80s3/zI52Wwuv8Iofc6c4pL3EE2oWOIRkYsPn/G8bdLuPSfAxvKS
JSlBiGRhtcX3LKn3dS2e85gWkZ1RKBj39pSjalk+O05yqBv9TRjN8yDgx460iuFLPXrjTGW5r79S
L330w9fB7k5mox2jNtl3evZZAuh/r4V2yLRuA2QEW4owsjd1DzvIaaAhm0b1psXnco7f07b5KcMH
q6mBMpWoOYatd1+YCG110SkwACxo1r3onS/HkA3cIlWsMq2HvkeUkB4aVSQibVD9rYiRe3qzkP6P
wm/1GKJ2006PWkAqKHQQaPHTHG9vKLX/B/T9HaAPN2Dsl/53QN/993rKvuc//uhRbP760G+APuH8
Q7dpzIMXt3XdAtn2X4A+4f8DyV2UYx2cAD3DxIbtn3g+/x8CACD+pqZnuSDycRv9J55P/EOZVwL1
c4QtCPas/wuez/iLmRSwGcqPHkZXPg7btnIm+oOJXa534LSidN6Vc0dboGcF6uzmbqJQl07QxYoR
jQn0v5xlpRTgemr7d1kq8DyvyDYn9wdWPkfo9YgeiuTvfKT+5KnKzdEFdkjQ1LlMz/6z33qbUQAH
UjvttKajU4eDBaUKLG7b4TS1IHNsWUNYEVsbz3RDIhVRulbzN2Z46in8d7so7o5y2bVtIjrDNP9k
F9U6jd5XTjTupraKt1SbUYUtSdOnkpsCEaEEmyRD6wGRpZ8fCey2tYNlxkJ701NOMSOGtH3juQBE
DzXdXuoY2kAkya5Ze7W1MiB94Jy1yMv+xufKBOT5l1M3XB1bKsvGLYIH/GeHwg636H4SLRAOQSW2
e+tFVq5Ny9plQSiXyYhCgyfjA0B2fRXqWLDpxDLu/B7rXGWrZWfS1H55u9eACNGJT0DPuCzrHG8H
+ALeyyBfekO/jGZU3+GBPi/74J2bZO0ofh2IdOQS46pHlAsHkEXA9kY8o0MdRo3sTBwMaPzsYkyg
F/POEGrPHnGE0amjL6YiIUbIUvDl5RMhIcU7aqYbd7ZXQZQM9JIImf0wA8LFIk1s7OXp/YjEb6BL
INkBYvRGD5cQFsUSaet+FTr5no7LcxhqZ20k3pgpZ5POuDyZvFmj2OyRMJq7tObiEVWDWJ6VV5We
tyMbsuglyq3watsZSXjHBzyBcRCAQHUn1btrtHbc5Fz6UvCeLt4S10PYBCwIOA7ZLiMND6Ww1oam
+xAEXOqZ2bcwF/EuigDHZwHxY2+GX1Qskv0gEWXsPCeiSdVdITF+KzwoHJUa4IFJczmLc4INn76g
n5TXAeHUhUzxBCg/M92m55R4KVLOob+InBMfJ1yzUXCp4I+vgAksxxn5PJfIBkPNV7S0KnyRtF3g
Ax2yC+soEvbvZi7PlUt4pcGbWXiJu819QC6Bj2tDc6WwakXeyabuWlXNtEVqSlfqFbA+UNlJW0q/
4Fp/wmf0GEoB3wubmJRK/zVLlYicBnml8TgI0wHWDvEDaCpPDG+Nm1yRS3ooUdnT/PRaw5yxkCRa
BtK/3BhvVYTWlYCjUiN/jizRDmIxc7IOD0PvbuKG2uJoJW+jk15vr0iDx9QPw2Z07Oep4pn7nVx2
c1Yum3Q21ymWIn3U1wh2aPUiH5oXW2+G1YSeMZCHdUUDa9Pn/S4likHqLF/CL5w3omRaV3P0Jcrw
OCbZi2l75D20zGHzAeDwfDBBdbxJPTJXE6aDaE+QWRF6RoxpWWMqSJ0B5UuDgQhxbjEYLvrpNsSD
LNf3lMJGuBEo6PQUmW5XEMYiBGU0QcWA7xb6jNSkdpiYfXxO1XOfUVVAq5XK6HC0kgF7C5DHmlGh
+qbwSam7RL1la5QsS7WGzdyARw/1j1GLxD6Hjk2rrt7k8AvAAZfnphrNtaA45JPsoPPPHfZsmlFp
te4KNTB6ASRqtkdyDgnhqqZ+6AwzrOgJk1bdzJdj1J/m2PcWzcj7w3U3zSB8hAMmrqKm7mvTqZ+z
18QxnDtzsD5Mg1S2miZ0FWTxUtdAK/vhZ9jBwwakaSGTNLzmk9MsS81BbnhGLhAExDrBlA2eHKM3
xtseSUj50koaNnHGB2U+7WpEzYinfR6ph5TQbRkvdJg+Df2PDaZvFNtQ7sIfjVYX0goLHrOIQto6
aqOpfNhVWmCeQu0VC+HPjlYkpCfvWFeQWWpa6G22cfzutVNcQS9BFu32bMqO8VH42XVC93kFRKew
ki0Q6VJhkRHIjxV3KuQAESAPatQqELY/askWgWa7ufaYO91UQoelMbhKTr0Y2iXddG9hp0zt2xPp
aCcthiFaQyr/6YzRUz2yRkyIaHo2Zz1mCYCBnWdQts2UfHkeKAQRkOMx49ujId1KGSDUwTOi6/Z1
I+SI1mUct9yUspAg2urVWLzMQ/TDJpqeh/SKhFqJuCEHIkphRo93TofodcVg32Z6/Np4FTLobC+3
YcLeQE40hE+zqZqNM1OjR+DB8L8nQwRFMfx2GyLzwGqW6eFXU5BrISQJMzbceAZAcRE/qcwPFEEO
abpON4ORfpk6G1DZsHl0yThSN6CJ3BvZyXHINPrYWTchfP9RPUCLcum6XqWFj0lnDwgB8N0CASdf
7RWanFatYX6GFsoHcxyRIDD2sb1jIbCzgmvgOsH/8GKLQvFgvzWZMbIrBPvbwAwmNu84TL8wDNER
48vXgFfSTTE3H9gXgyU261XVd8+3UURmMqzscP5uRemprr01bRNkRkweZ6UGeJPCAbNneZwg9cLo
i9KFi0kDfWvKljVjG5VhiQRJcTUzHyRGSL2/d99zHh02Qc5SqiW6qJEXla6h6gp3KJV4nAOvlRKk
dFh9gqn2l1WSgS6Ogf2hB+5JluI5gyzoc0+1Vn1RX1EriV9ddWQw7uB90pO08mvJtrroUTNRtEyy
XG/hSA2F4tKi6OWzJOtoMbHIM9/9vqKZOEN+Dtl3ElQNDASKDTuHjJUkPyjoMojL6qXh3gaeVS8F
7cF15fBra6IszNbnUn9A6lLploO/ol2wuu3Yhs1iBxb4ZxI1mwY5S7iHMYxDaW1wl3vpuXoKyvJ6
iwO0kXE/6myTPBOU7E3W+xwxOyVkphqb1vjWVtCok9RiwtMaSMvuvbTFmTrh0ina40S7MDFYXeYk
/crHi1kU1CWr4Iq4NGuiKFXofATKgveVzZrsu1sZooHTlSxk5iz3Od3tiKhlpe6ZpYff8SLY3S5E
K9fU36ZlprELzTqBdFVj47Yc8UIERsTdnQfuaWyaW8Fqoyjv7Ke3EMSgMEWmSauOdaxsGBatRyG+
dP21SE6lFWxdWkNRxDQPh0pJwb3iwjkyofE7AOueoy9N49nW0Y0Uo0N07wNMQ93vpkAEqB8NEcSZ
ChrygZPe19bDVGk/SEp6ZidTBbNCELWeeSgxvSZtGN/CDO4jPB1UtSK22LTk7tRFefVDVrvK4oPm
A7KHZOTRzHrGvWg6PV2VEgnbwqCTh38mwsTEV5YD2z4Z76IRyNBtypooYocJ9ac2VXJ4VE6Xtph+
hB5GC67NQtqSiiwJxJwlJdafvg22B+/FHeLyoPkCFeou9Tmkv2Zk4zq0tddiyL6Ex9bq+IyfIgZj
o/lf5BsbB6DEqmYLnnLzW1vvxDRDURLhYxM1SFbp9bSdVRw/2s1G0mwoEXXeWBMXmRfhLuqmPbhZ
wjOHrkOqU22cEA6X3E8q4srgJw4Za+GpcAEsmZIBkzfyE1Tpk1lBNKliprkluK+J8war1qPI8WB2
741ab5PEwIi7EEt77KZtN7ymHQoPVf9FD5SQ1q7Q5BnRdfZYkyAsnFoCPZQaoy9PHV/26Jkh4evq
Ay5Vrjx3dXZNkvxcah/ZGFPsCPxTkdz20QLZokjfCXiztptesw75j7xgH9Jq6ApJhIJfoZt0dhEw
iql82KO+CQ3GKggFHTgDIWJaKBUNVp/eLlaNtpLU2ty5+i4pojMpkZphpt/iuWKU51sYFJvvGVTK
5W0xTgzvcotBbot40rC5Gon+GFgtH0sN4p60vpphsFaPsuuaF7+mKZBDWgPN6V0Alp7HvLkmVONc
c9uLEeu7FwtJ7nAmzPBDdmepfKmCJv28xb7CxX8zABSOGNsBCUC6DvjX7VgPSowBsi+9ZNyrgDtr
gG+Q3gCFJIR09eAu7uKv2EivWCCwXrryEdNG9ASbZWHfGVNNVz3YFB1Vndwj00aevsSrrAWtRIg6
q+V/TtNdWKFYwX5EtOHVi1EY78gfkFrU/S5qnGsKpmxtT+5z5qePecK97uPsioQGqBxQM5TN7Qb0
w+BdutgHiUh/r2vdQzs519vuOFNrJYHrHpD/vasIwUko4naVOGfbzq5AkNg6xPyDAIXOGqM5k8HF
DLlkde3jEB1pbJxh//NEJXTcsGFSFckXUSJpCPueY4O5mLggQ20BPl5gVD4IAqpjDaEarLmOsKnz
3cx/djGLxFy4hzwzz+m21NKft7EPnTbexkFMTVe9I8OTjVh52XdEMXnXPMuqvhe52l/SmaAl/qbi
Bcf2L5lH0k27cpGAp6ZZwb3xhvkeL+px4Yz9R9FeU4r4YIzUMh49QuZFbC8J5w3qwOfQ8HbwEbE6
ZO2puvxqNpxrDZcttkqxbWK/2JTNp05te4oNFuvkS6VIYFjUgvY8zKx2t3Gs9uHKtnf6xGlJhCEw
BznDFDsOxuOkjyCCEkKkyex+EmpebdftNg2OxRCcvlq4jWAkIJFDHNq4Q4TKRwgPmZTvLtbGJwRl
7f3QHktdxvdlmR40QN9ka96mAq6407Tq3Yqdl1b3vke+/4Ct7DlD45SFVWlNudmPHNGTbcLI3Zzg
Sw3EJJd4drG0iIZ+a6N3x53RVZYSFzRhsVaeh5WJmfg4QwQwBXYyGE66vo//kAoqVQ3AaEjXC+So
lkrx5JZ0Il/hysgnzCMgNMr4NXWCb6KYjp1V9ghVE1qYbvDiskGCkNaQ8UzZJOcAnQsJwKbCfI/2
7LQtEerrSgyB9QAtH7Q8fOqd1inP/K8e8fZFStsgSZ1043+YRdWC8GLWdGGwGXt8/7DlObJZ4x9M
JNbgPmmGA9Z3NR3GAET9Ag1r8JjG9B0ZElQFGOdC9Hv6Y2Khuwj7erJ9ZjIWv1gXrSgBiI8ZBkhF
gTOSjko3v88gvxMP85Qb0ju1EOIfznkWFXR8pIfvpOY+/E8MDz0fAWYMJgSpMixinFvQIaeUTFNc
oOoa59iPVv3LjfVxO4nAJFjZ1YoxcvtjF5gRM9WI1zc2RtbHp6oPXSr9gM17ArE74bR43Fuiw1xF
0Rlu5KXbP7qB5S4S67vf//TrLR7WFb/xHm4vIV/KB3UzJgNWeq7V+Mevub3lxnz4/XtuP9183W5s
iN9/vf30+99+sTV+/+PtI7df/9e//elbMdyjUkWl5rfL+8XZ6J2ENtHvx7mdXiPQ2WhbcH23F27/
QCe4i5KpoGqo1c3h9uVp69vyjzfF/1HA/9mjHTTdGdBlI8vVUmhl0kZJsbZQEKwVs8fqh6A5pIrc
dfs9FO5jV3rVL7aTHzTmdsiArSgekh5du1a0G+7lAP8rLJd4SY5LlOPdu07YtOVcr4VqrBwAbn+8
/VNBm1tZYaIhrWFpd1TBQrK4FM6tIi+HWeIB++cnllMBlxG0D7LQO8dozi3qkxu8QE04ZXCMI0U0
DiZ6NyhJYVVDhtnU1WdK6FsGJBz7EA2NZuzIvoRcuwgKro1MAunUky3zlgvENg/Y0AAN2M0hPva7
ILJweM6xSo/tEvS1b79kmuv/6KZ1MqGYUaM5C+WIhgbq/4ZZyrXjSqQvkvi+L0jl976jIA86no0V
BNZJNfzNQCuxjFrYbfQAsIViSo44BjfyjrlqMeljAggUpaknXpK0fyz7AihFkz9oXtYs89rHSqRY
i/gl1EOYlq2G9niXsKB5ctVgabqzPG0zacrFeziC0oQHjLZtE6Tn0sKsD7f3btn2MykNSuNmGmJY
48zE4UF4Qubr0erC84ygMwJN3W7uzGe8adIDgCpa25WH45/l/TQn+9PLBYIWFc3lfpA//Aajh6Zq
Pyu57UdEIcYKNInmlFuUaM9O0j00Jc3oQo7HMJpIV1wWXvT/V2UHFJk2wX3eDjC0C5JSaxhXQ/cj
M6b+qWkaa22haUN2h+Yo6FmF8L3zEKspAiPbj86ArA4IiBoZvNMocWpiAAlqZmIn6xh9r9JIdzLx
t60Lv9TxBPrahchXZh09jdIFctSl9kF3auCRmYwX6EDhbNZg4zOgmtGmJrHA9M2MaEXTjSvpEwDQ
8BpM5nxc3oeQFv8op4deasZOJFOzGir0JZU8DNq9HC98r6reX6Pye/AV1LBAV2Tf4zfYoHSuU73F
BrW/wiMNqMD0KOs9mzFl6IH42Bx6g7rtcCxbywMA69HUzatdaaHQSLcQz/Cg/cEZkK8YAcq8Vnlw
0nCV9y7ZSBzMpFaRh7nd1taju9TXPbxV65bTSNYyBiQZxu0lAb3wkM7iCDU3h8uLA0bxnXocEsu2
t+711tn7lVhZfRsgFVZ+khruUJ652myNeFx7F+SdUdeEBkcaQw0xqTlUhQZq4kabKMT1Xfe8h57a
NQMInGJNp76q4o2p9zvHnVdiKOyN0+DH1TnG1XOyEHa8fdIH4MeN1jLu0VZqreEVQ8QzZYQXN8Ak
yWKxcKPqXLj+vTTEJQgoidReQLwanxoNmgq24h8krpRUXMRtteLNwOoC7Fd3LpuRWhbQtAxBRCy5
em+f+9UHWIqdMQAgnycLwmnlPqAUjmT70DNbQMKuQvxre+uD0tBHNCf3vWEdtMxlMOQPLqT3pNvU
IX0SQ2kYh+XWA7KGaivrTDwu8lF7bCTGCl1JQbYJGbYBRRvjIR+B0rQu5arQHWbY+ANbc9/v6kq8
TaPITibuGao6l7tzg5BQ9VP6iKqqpGM2MfbIqSLIeVwH4F8XCbDXFXIJ5xpQ/w7symYyo0tbyns/
GRGvx66dUp9xGvr+fkqG7g4jBWgngPcofDNRs2DhJN4e29/1HOCf0g3IcHfIRjVI18zUFvaRA9Q8
1fVjniUoAAzTPkFGES3d9DzgfcDaaXTrwo3qw6PV284zSnXI57v9JoiCs976FJvCDCz35L46tvMy
KlkusheAzWutQ3HOHF6nyT8Tya3AZoNhdxz0o7ztHAO3mnFPSi7IQ29Z6i4xquL9TO2vCN4EzT2c
Ok0oMtR7K2fXQq/1e2ip5oikhuYvHAKStAjTVWhVz6VEr5RWUDDtWkDlGG/Q4SBHlPT6ohg4fNlf
bM+F3yHOuO41y5RNzHPGx6yJPi346nFQPEySnkEHtIUovhrlsjLAlhro+HnZdqiIVezuE2kOahMV
VPBW+seucj5sVcvQqDBSWqdTooHMW9MlQ/HRvC+L8tK6xhU43AlUHd5xSFrAuvHpEDpqSONAsDn2
nhYdWyTgtSYA6hiwS8tjW2JS2ryjqLwehXaOy/rk2dZ9VKWXSWPZ8IviHqM5uzc/IpMw2KzAaOrG
6xCaj8KtNiF6TI4VTpS1nAr8JWF5E8UPY1Md0iSkD9Dt7B4Nc+65rItdPJvfjLE8G1l4NCE3mi71
A0dQaIc6Ag65RWVIPgo9O9YhsRoKTUOyDJO0WsxGjgBZRJnKVjKBmXgC9N6j4gP2fwbVFI3rpK5f
Nd06SOoRaKq+qkejvioWw65iZcOViMX7PvG+2YotWyhNoLp/Dzz3E9nnS7OyfTQLx1G8ZDyObkSu
lzk0zHC6jRcniOCsuDvfw9oagQBUx2NcE8Q+xEuw1JA3MLqVkeIl49rDPTV4RLiMjUcJvBvbvTZe
x6kvVhal08yr1mkUItERfqee8jQ9TWFGzojSC5R2wJy20oAOt9HsP2mSDgXLUrvNsopU9QDpbV4N
3PgpY2WLxWPjye/5HOKed/Yo6mRNvXeS6qolSK9bkfa9YSVrEypLtifxjTMMlLCm7N7SnG193454
4kGRWtSJXi6MKn0aneknNbE3QpVVVZafdXzwEoZhznaFG6e3nwoDLJ48jFLu8OGkLtocADwHGxe5
DjJb7xHvtasYnIgMe9h1tW2t8zQBNW6IM7gSfdmRSlIUlcdA4CKn22j3Ul5TfFLwgAi1HtrEE+s8
eyCuDleT28wrJw6u1Vj9LOF+ua3S0DJCd6Ub60pqzmGc9F1S4uxZ5K3qMpWr1hs/mrT6cBt2/dxm
EOoI7bKnrrESlsaIeAz9tGiCIS6OYzN8RX0ptzlgOzzqg0WQl6RRTvg+aIy1AQGYICI8GH1cYQBC
raTnoJDatXh7iAiVLrfaayJ5sSbyo0qaW8w1SS8i9Fy1kZRK1tmrPVjigDgQxAztiQr3I5w+a5lk
bPQuhDBQQTz5abgzEuNpIkhSlRdErWwwXgHpYCSWBSanu0TDknhM7S2r3ydMm1cnxNW3Lfv3Lscf
h/rSuKjH7lrQQI1GHml8Lor5Hat0BFdy9vRy6o/2ILeOxo5tA0ctirfeZIwMiXzrfAqnqeVCvowH
TMkpt7G53iMLwZgfuvcpijage2hqFagNzAAflnmsvSC8zj3Jqhetn1BNwb0HZKIwxYhOXl0v2qE7
JKazHTAWkpN5whVLXwgdjgq8kTXdMgDMc/+FsFK2WDn0ulDOiC4V6saD9F4AA6OJ+mHPxNdKlEVQ
lZokuXAq48dkrLZDYO9ss3zvu5OBDopnfFQznVf+m8BFEK8vu0H5oAzQ7/tnne77witxSMbagx4v
VbEKzyXpoPEM71of4GLyMVyWl+Zvr8WIJMIfUcDBJbsczWcoeQwQnUO4fL36thiIeVUa2z76Xvco
h/72UWBJrEaARdRbfHpXI/hBDlc4/k59BWyMRRoEywmixMTXEcmrX00rhxv5Ms9n9b0h2HuT/6s3
Bxyjizzc5o2UlZCzGq38dUbGN04vXrGqkVkuqZ35ebox2JDKyF2V/Gxpyfr2s3qN/0qUdtAk3sLT
Xtz+TpBqVN26TihY6B/Dri60hWVFt/+XtHfJKoDjbGtAtb4WopBUU7/WFqUh4GDVCzUdcY6CgOPf
132zs4qN3SBRcGIdWhpU7PpW/1InlrdTSouSMm88PJZ4DloW8oJ8AicBvBKXvfQp4eRMnC1MjYV6
hzpeGZV3EWw/da5OU2VryEdXK/Z36uBlDc1EXQCNaysd9/SSR5hP6uvUeanDaupycsxe1LXzHZWz
Dcm21KcjTz/VdLINScWEl2tIuur2qMtTt/Cfl+pzVuZINEfdrJpJJiwiOBpr4LLXrN8bcKMLyd8a
OmCTwPOCn9V7EKKhcvKhk7bAGbzTeWuT/np7HOpbPQ7AtAOQ9QN0LWEKUMeiQlFFYqP+FPIy9ldI
KHOd8CDmjgxFB49oZJ/qq3SN2rXB2VB0n+r6Yyhy2DCMKN7jFw/ZfFLvUOeUFz+jh3+eVMgf1QmH
BZBQDsUh7oc+YaWe10lj3A6nvs4duh1fY9VoCSbTE2p9Q4S3QZes3bw4yvobfAcMW3Nk80wKi3U4
37XYW6yQsF9gNY6tikmnI7TiLzTaLhazKhk0A1kVt9xGIa5fcTadbw18bAG/2G4v2shwlU61mSN5
CRMTg06p7zo65uaA2YGb6IwlatF6zlD0ovY+CYJxCxzhq0Q/ZBzpZs/oMaNGD5oeVO7OqQ3gIQnW
qd8TCnpsNuYj2cKH0nyl4S5ONxiEXTFQe/nAJkmxTDVF7OpiF/gfmFI0q7qBnBPbTb7P511kymiP
Dtgz6iyXYIZ9b7YGedOAm2OT3TVF/6j+k35lrksFE1NQMAQ9YNUiU9pvDNHQwWITwQws+tKDvtjE
4lPzW/i+zvTWohNLp4YStR5T+Z6J2BwLuIFVC3R9knd4Gx6GIYorHe+HiB2ivE5O+5yGxEOzQ5Hd
hXi0suDswSYjjdP3Ysyd/aQ2LJza1YpClVIpiy+9UL/cyt2eTTVdK2IsdVe1lEdN9SvxuOJuSxom
YFRxIrcQp7LjnV8X0ZIaK8ObovAkp3PbAaxOcB4OMwJbV7XM9BYERZOnnzaq1xADyB7NgfPPfxYY
uePWmr2Dn4CU1BIx0dzfD7Wx06FQbM1YT9EoWldt+ZaXRo5rb4rMZglS1rI3MxQs9vcODnMHzxUB
bejZ2TVQSkZzlXsL1aTAODHeofKJ/6NqThI773JB7SCPKHSb4PrwrLa2cwBty8/Yhn2KKhM6Y5Zb
5Btz7A86jJZ9CcgdlSebl2I86lQz0zGx0VEl/GwvC07zhrwqgIot9BLIO/M6xt0L8X1q2YZqQw8G
uLeseA4DgtTbQPcEMtZd7q5rw3egAAXdBt0Wlgw4cHlD0y+XZUOERd+5U0O+hHpPPu4kEOeOrqJ1
TRpPtcOfZoAVTz8EO19nGu5xxlzRVnFOurjzC+11DsbPGPW6dewnm9uhqxH8hZtqMfYuSp3ADvM9
1p7gvyokSG1AJCiEPPwgFVR5pTKnYLICc1NwsDy/TxBvWGFecpA4QVP7cl+z0auX5UDhtMucTe8r
LZsYs4ti2sYTnxSJs3R0IioQYRfA1f5iYI3Gc7YdNeOGZNjmTnWROaXmaBAaClTBnWWb+ARgmNnx
bOM3Jyi8RUV1w0XLY5MbUb4dxk8iTuW7OplbMA2HtpkXwWh+0w2aE9GQYbxBd2UacSHphvxsRcUn
/e5oAfIG5pld3nVBde6a6IgPw5eX3fs+oVGV1fZy0qg6q7kQdIxtDeIOWJcOXD5rgIFwgNmTRBh6
e/SNvREqxmQEegvdcNTQ6DP/aqeqhuINJSULzocgb9nM8dUdrHuDeF9kQETagfAILkgChGwvKdtE
foSDt+oe2+5Aqwth8SSL7zo82FW76NY0qDP6coQfV4SGaf4q5IL6TbeLszM7TxIEIc0eGjdM4K40
H9rOesU8EtKbttVpOaZ9cexdJDmMcaMnLj2foUs30C6Oc9HlCNpv0uA86ogh1nAx5xlcXG4RlamD
DHSi88B4y8ri2mTOMzQwWmEKxaP67gPNMvwpqA4xgaXLMEPXbRNI/afqn92AOXPPOsxBD44FboJa
MdLjAX1acjQ7SldefCT3oIqk8twxpP5m9d6hStKracizhVYS7XzsbAYMbxua2maXiE02wMfGog+2
rb5yAjZ8MPTdsWnJQCFYRGHzjs0HGWYPkieOnBrLBDAygFAuxkyNKOcK6xFqZhdZKVK9OA3BuZ83
0Kl/ABDDdCJBECqkRKaFyDITgaOjVw+7ocvg32AjcJSatykd84jr+NNM65vSIQPE7bkIRJrpxOPr
zjpar9Ebb9ZeYT2XjV/d0WTD56Eb8bQB6VEkTrb3XftkFc41cc3Psms+9IQesjUTA+Twd+OeR+Db
5Bfh0hDiV5uxkpGy8awB1fXDCkwPPN8UfmaP6xEEB9pMXU32YHfeRtCTkjTn6rB5TUd/mzjcOfh8
p0K0X3niXX6Bp4bme15+acNjXOzRWTukmcLFqpYf4or3s2ncoTdH+KtgFineoW0MoSUqewA1TQ1o
JMyvqmPnqib7SPNmPU3xl2oKul752pjDc4qgdavyjX5i9FIIhnhcuo+Mm6ccNoyOOsfm1jvrQIlA
m/pWD/O3YWQBKhJ6n5UfsQgjPbLqkU34A0D9XGR0gvJ/wzHtTJ+obf7j3y0A538CNBuu4ZKYoNzt
WeDOef0PkO8a0YoCDGy7u8l342ClmqJ0fj0vyVfsoM+4FfCAG8qINjzMZMbiSk11xKtKZLLpuit4
lN6y8I1s7AqrVMWMhqIuzppCMoqQsCjwxf72G/RKNdyzK/ekuotCd2tGrQu7mAwHqask68jfetqR
vmrgVRgpk4A+zSH37V9fuPNXOPmvy4bGZXDtvroxf7hwYFyFLBMsrEjTdvgfP4yzce8LwKMaWzMu
T/dp+VXgegRtw3EWlWdgemMozEWRMCHI5EAFEK4U4O8mBfOJQAKs6Sx9EYR8rxoVgM3+h1cpEwkP
Ahd377aLUmBDWV474KJsweGQz30dMBGAIAdaDL2Lqpoap6mCIkM9yX7D2iuAQ55TCgqq6UyU9T7U
rNhqhZOuSUoU9XtPr2J0GA7lzyqeTzUk0L+5adaf5H6BjRsuF2paLkY7NHf/dNNg4Kai16xmp8WW
Ip4Gl5kepVAh0a2XO9bPrUlb7AamvMEj6LrsC5tynNpaSFiOAoVMpYDxgqvdQ4hX3w0cc4M1zTOL
h3CngjQOTk4Llbl3GUKRHj1SJn3/hWazrZfepI87kyIpcEM4xLs5rR/bfmRTjfZ1sQkjitJqBv7r
MSP+OmYsdI5tWBgeSMa/UBDCrkrRhQkbTJwac4M+gRZgkSoitgmJPQzADDjLCkyvmwk1QS8+3EB6
msWjjKUCgSs0eTAFJ6fE6LQSaxY/RD9Y6mS/b0olD6cChrGaHkeQBlhwk0jY8jp53Jnc9y95huav
MCi3gIFg/dEOAcKwYYSwyg065CSQghD+/8pKFJHl0KwHUWA47oGkSkYQHsiJCgQOknm64ZCSwa7u
nKbcu14FtlDtbYg/+FsntveFAmKhmVwujYw2kEX5CBJVuvVr0J/pFUXNQxxOLynQhFk0LnwAdlfa
VSUBeQodTo0KM/FX4LgpgNn7CiTW6l8/EVMXf13AhGVCWrEgZliu0L3/Po+dTrPKbMI5LikkKyTB
6rb1knFl2mB28uHBnV1r0baCrbTq7ly3+k/2zmM3kmzdzq9yofluhDeArgbpDTMr6VmcBFhFMrzd
4Z9e347qI6Al4eoK0FBncrocmczI2PGbtb5F6FsfffNMrjqEzUYbPk9KU1cpnRVRROfIzy+eHTo4
1PlHIi5eCb9huMD+6s+hJPUj5saV7OsEionxoQ3zpxuH72jPdoOMnww/+/ZSDo5cPDL44IHakEip
VGVpQ9otUc6XxOre5xwn+VQHXA/nZ610nFbAbEj0UUwSU7Yl2uFZRTWuiAMZfvjuuG3n9ixqErDT
3th4TWGfC32wzzZy1zQFjdqwJon40nd9Pp4Cv2/4nUI/BtDH4rz+IZnVgSjISFGjQFCZfBpqcrSz
m2pg3JiBS+Bow7xRvisNvls7DDs58JQybJGzmS0KdNv8VCd+Q/Lboulxmuw788Nd63E22RaPhkVJ
tfy5QSFnNuJe68PvAlOqSEgvM+TnUlCGeXVzBBvMpuhIPlN3hhJuNa79NAfNneqLwyp+c7Hq+WWA
lzx/V60pXbS5ntRsKMrat8G33wJiglO7Q9Lbk+Yy+82eMeRdPVNx+XCZaY17QjPKn0oYRMVPQioZ
2mgYv61+vCdk/mxokUOTiIY+NqnCZ1/RZF5IfjosStU2+ijD7pcw1Nciw3DtW0TTYImw83yk3SQr
I+WTMkds7LSu3IqUTjSui7vGcZ9SgYJXqbpUxSlJkVNiEPLcGdF7WXT0sFGDglj0bZ3qO4qem07L
O/rIBuIVGlKPIYIbMepQAjorYu2UYqC0Cl6uIXMVU2Ogvbeqp05Hz19LQtJUK0wlu5UII8nPMu+9
oHxb8nPcmW+utfVLXBtvyw0eNVW0sYvxHjoJCoAqxABTG7cqGYkVbujxJYOHkI1e7DWvXjjcbFNw
2ND34E6F+UxP7omGUg6cBSJu2iLd1R7GunwAQXSblG+iZZXc0h77koe/FmTDJraCJ8HwHOaqvm5M
cmuWtrsVDE56nVHATHmvK/ljKfiHyXgEBXbXhR9M+oVYPrZRdNb1hqcHO6PM9M6Vg8I/ac0Y8yay
uJmIsrAo3sj12tYeRrZ0YHHNZvy5S0sdJMzWtkW5HoY0viXGcAT4MxxKA++o5+akjM59sMOQxsii
Izu56HmeKEicNUc3m97yKADkbqqAeBewRHfDNP+y08l4TGdmyWl/JyK8YDMmltZ99qKa46jJNYwB
TJxi9J5alAOWqFQcDLwDIFTWroiksR4ME/9xi6s5xVjRddneaUkEHCHTQAoc1ZS0pVO1WNy1StiD
SLM4uNLeLsIgxYiaYK1zJbajiqlFVXYy06repaI4zXPsbJpRM4mFnC8GU/N91AuELAUpWHBwTrM/
X6ICZAUWmJvodKIVLQKv8zndzxYRHWbyVk01ael2He4GW36PBr9rC2YMJeEAJyRp5sl15d//xdpQ
T8E4CkO7hydt7JCvHSrNNDaRYz45fjmf/PZlqGOH+RJSlGGqbWVR5j9blkEdobEwJsE4oDM+Gy60
ynYYD3UwizM0Kjj98/fyC6l+Z/kvHHUsQRsLmW0xJVue4zAKTO8yI14/WJbrn2HeJ3uvMF/j2k/v
xhCcj0mwnq/nNqupiVwrWV46+p9DOcxX+EHJIUsyHedIh9w8q3O8vYVYl30Mq68kyS3qDSLopb1f
XuXyKkxX8mOY8rsM0LAEZdEgfohZqXgTIVa0oetyMO19DnUbOnl0dDIiYts6vSPd11/bMd9OK0k1
1rT2UGUMznWWh1tTR8crUQiC63+pO+R1hh0eU7dxzpUqQgK9RE83ynGP2ezeCtv2MNje3tUZqaTU
nSxaxhc/0XZzPBFGZnyaAwjGpDOas1W3zXmM9N814vRdPpbdGcIfzCmPiNESgCT4cP3oQpwlPzhw
zoNhueskZG3IWfwYhN4LyaoxJjsNOUuA6Sh31h1UfWbpyXmY7u12uhaS2yXy9ZshaC2YmKAfFDI5
EF1VzPrJi08zL6Cbw4LBUKDvETn1e0lKedhN7V7LHbrkWvGVbeFKJhkmBE2WKOtk0m8LixyBfXJM
ygDtMc4FZoQ6WRK0hSkmE3C7OZfESNw/jOYQKe9hwJaxNlygd1kcXWMU4hQrjEBpxkDCUpoVUj8t
CuBU4kQBOokySxSkRYSM1d2IKG3EkWXbMgFO++/QQa+DYO1uObUK5c1AXv2ZRc6zlRP8qaqLvJ9I
YRit/WCwzgtb+daHqB091n0oubN3b+KYmkdCG5WfAUI1YyOrZcqzXaTRGa7/fYSharLL3dCkv0iD
h2Ov5gcGSe8uhTTruoabEdPa4Igr+qjd8ioXwbQaEUFOuY3RBlEjmFf9qhMNxU0KXpG8ZuLcn5Y6
qZl4fAxhvodqD8c28Js1cOmlmofGIdd2Md+rx+eiIcf8gqq/4eznp1DxlQ8QepDcyvR9UNJgDdk5
ZXrzNNf5u9LDKvW5Y6JAx9jEKhHGH5aAGBMk2AVC7JiaD+G04alPKe3wlaoBaU6Z3cmA6rLFhGim
7OGqGlBJdkqYK666ju/TIn1Oa0RnoqtprfidxSQDg0pbvS/afij5bezGOzdjRpCnw17vhqe5jftj
kcOqjM3o0mTAQDS5Wzxbi0B4bLARNCpOq0dnv3VViA5Cym+zCtGUSOacuUl/W48z8Q8O8NwW52tS
Kg+qbxxGUV8bzX+CcsGu0rjR3eINcYYnG+UuSJfvuc64V1lBdeIpHZk4OA7egWZ67z0UKq1Wb42p
vtWudSgmB6OJfVgaaFepjTvp/kAt8WPIpbnrJSqu1m2O2TJNU35AX5AQ2NyWXDUo8FgiYPV25UmR
CObMfMzUQLNS7hqRMI/Rav88RB1Fi3lnG+im6PR7ifOF/48HZpWTC16VReg60eoUCDNTNGM8mQEc
VE3gogqDrz4aqIvVJ2KOTGaRlJEgZEnpU0vVZdgyBvQnbp+9un67T+LmDWvaMWS/gq84HcifBSWS
8KLlMe+Qq1gj1VMRUhc5GAbMbiY0Is/fpRA7mYnX5RuEdoCgh7vALKAkJrZ8UqYdi/OB07Z+VbXn
Mj8ILCqR2ob+R30u6+YxZXWNSYbalxTAbZLQ1keivIsbUa29wX3IJvNai/YSu9zoJBamG5UxqIUx
olr2t4RxUWBqFcaZ5GobDvNxXprW2U8DzPd1OL6SyGJsDZe3ox24PKENl6qZ+Is602cYgy7Z2krP
PygTWF6qK+R8eb1fAv6L/btWWVFjZUUKNJOXZrGnW1pEwZfw3eji9eGnCC8lnnOm1c+aGXxXYoZP
g36yxL6zGV34/Vgwb0PBaw2mJGR7BO3U6ssfGftWTh+sLvDvYxHCBOI9VFUqD+ytM7nv81C/H8rJ
/6nl+bduYBZQ922rR/eOlx/6tvpKg/SoqwFIzuQXXy8g1qn57Jmcmuo1jtS/ldsRWOrPhJYIcgWB
FTarHAD2aW6qY24ayMUcS6PROAyCW8cPLHsjxLCJehNzY1dbeztCrWuOyfcyEfFQOoQikDBOcvh6
LN2X3xbRRDYkRNrU+/BG/8oMaqvqpajvtlrvkW+oRlWLdagM3wvbwiHZpWAf53OqGvY/Z1nIhR7K
5N0f0w8vjL6KyKmZRlc4qbtiE7gBqej6boro5BGJoy+E949bq4RtSlENyaPsaHCU504KJI197e6U
aUX146olsSfaa2oyvklKGiT6makklnfx1yfmByHlGAaVw2Ppj6qIp7Zix8gShL/b+0+LcWpxYOjq
Q1VP4rkwkCZhp14GcMvc2lBVsysxpbQD7huACuhKQyy/FH65mjNbQ0FyEjdqyiDyAFYPm30a/VkA
LP4cDZ/jKkD9pbs9UlrVdViGB2d6N2jHxiHiUFX2vS4svM/3jn/t5nafl0ax0tGeHGOpI8ZyPLY4
cQZHLSp4tDx3lsPFsM8Q94+6ZdhrU7rZLnEc+jGE/5h0xbWfnYe2KoI1oDh2PC1xwdL8PalTNqUH
HdomWIkG4Tn9Gn4yp+ImKg7WuINrWay02HG3ZFgYLVdxccRqpJ9t8sLfYqcdMyjCekGjnw90e8tL
sOCnQ6itf1qRhj+dmxtW7A85FjxdOZGSnGaxJqaaN4ozTlIcpIO1Jbr9pk9kD1u4LgBEFkez0txV
OWEkwqxxWgyiQ3iwbPiaXrvB6imKH8uCc2lyDdg5lenedcBsfZ/pe5OXP80WzGA5X+XAjbq4bgOX
faVdj93O/EUY/JMvJGQ6C4NaPBJWnmgDvkXns8QGAVLHvYO4zZbcZZBfTRoYxOCXVUbMHkg7zEKS
JhSmY+rEdDGslyy0wQ8OPcYSNfEhChLPn/QKEoasEwHsIUr09LuZhu8yFeg/3ZSbrkzWWXZLYlRC
pCowPeC2WTzLi/MEvNiRE+3Jt+qfy8ptmnjWee30k2C/O7jn930+EwrtUXFIP1UqhWJT+8nPZWy1
jJzDqPvlBvOPEd02mVpP0DZfrKzYErT9NAT9pSntvaf6145RBaoxPFuK6xCEotzmyuWl1s1OjVmW
F7/0k0KD1zCIkCCQMmXkE5cIzgltlDzvlidfUjU32bE9Zpu5Uw7E5e5KzWlngQv1CgPpUvpshfwo
ZVIf/Q4NXdCuMlXe1S3H83LLqRgUkFx8UbUo6vpfrgO7q0S8u8+ml8yid1eBnWZyi23ts+i4L4WI
dr3DJfFzaAdqcqwIjFLzkX2oR7KXhr8EYerLCvPPSlpvhhWSKEd5orpZ3AXCflw2vcs1RGrBrj5h
6NywzG+q5ti57Cak+8SiiSeLqpGAqKq9FnY59NfHccyTlVrGC0189Vb/1gbDPeMwFg4pKWPRIQbT
iLOKPGX1aRBNXG2X+2KZIQgWLKx8+ILMJ/eTBvCamhnRZrpZNhfLAqu1PwKvfVy8RD7W5hVRAyt7
TuRm9MKJQeL8Eo0CSUMQ7Uh/UrNHXqvF0FClX5KvrXQUKSOomnQa7voA9wBvDoNEMAZqqDrOd2Cw
sJZ29M6qlu5MeAr0oEfRFDffU95eDl494/AFAYyFSqB4QO1NITQeTPXE85B8YuXObqoeM8txk4Ou
UX5B2BBq9qUqLZ3Sc3mXk8h6Hag7vZGBz2Lx0p/dGWpXmGrsJaXgKQbqimpHD7rzZIXfatcXR+hT
5vpa9cl++Vq22urOFZvUpKmfaPy/C4ElehTuyePKE3iDsThX5zinPmO7fQYRdJkBjahOlnnzGOoI
TtlJqK0L+jNnrVHtscGtdgnew3po551aYSI1Y+flcVny5oa9+U3S3M61/4z1gQOBWQaKeuOSZtHb
cg/Vuj7sSJDAsOKW27Cctl6Lw0QxapQlzhlLPv5eeFuMtJ4y4Cs3rys+M4YUuJj8Pd4Sygx1Z3p9
9s7gSJvpg5eTomOhrU/jFlb4O7lb6s14WVYccw6UoHIep+i5+7KnEli9xbMncK/4ct4LWuqVz+gC
PgPrpSL7Nt3iPc6HW+xP2C1Dfdl/Wy4hp2iPF/+k8KhujYonZy6Lu0nBBHJS4Yny2Vv4AUqLvkF9
WCeivdetmk6psoUdWaySS3aLq1DVc7FCIZg59lflQFxkI7aZ7zIrYWRcs9RGPoVbUxxMt1w7uIK2
8NUZGyd8atWNxdqHMCPr3gjZl2liGnYWZuehsg6EXn0vggEk9uxMoYwPZthu3ptGANClUYvnjgIl
dN7xwhzUW8ZJ96b50061M7Hy1loyv0Uu1bFafqtTL6m6LWp/RXEMzdUwZp9qBjl01JCLg5vnx0sI
SweSA59rL8UarOH1UXU6WWaLT3QO7OPgQFpdfoSoHxl7FzPY/chBF/64bDCWz+boBU8L1yLFZs0z
EvVvGx5KmABppXXr1DbeSfRjKc59FZfM070QcJ1gcVZDL+LPYQvQhlQGftVQCgcxMJ4WSyJnlYRB
hHr9MGVOTcdL89dxWXwAvmNnr3qBkZiPxVKs4IS6FdD4IIx/q3dUfbfIbOjIlKNDGtqfmXRuGRu2
Z9XKttO7ggnybBOEvIz5NRpTfVM0+Scc4YuqnOaUEo3adpclMa5issBYk1cvms4YJsAjmuvDQEzw
a91hwHVVepIqJGzD0uF3zOflzJDKl54kCJpS/JPQfc0z8P4dY/EtL5dGj2X6H1s8lc3YubTOHrNc
HcJSQyIV5NN5WlNtpFgq6HbDfKPIF4yJWO8oh0PetF8aCw8BxmRt9Bwk+TfSUYa7gXvsdFKvVAdm
KcOt3fYbtGQwOEF7ocbofwNA3quP+3ImpknMtwNku+xDHA3XP2B5zN5YtFSZqUUeUn77t1digejy
u8SKorXnFcGJneZ6qIWzUTPwBVngxfaOPuq6oAp0ZYqPJqa8pY1ZKqeGXO4fkIcYOBjzkneWm9tm
Du9U7WW57EOrkLSuIQ3WMm5Q8bnPUy0rZNzPyzBhmWMIORHC0RuPCxyjySbUtqlE7YkfqE85Rj0/
ooc23VOUlfdmxCdn5mHjGF64k0+zxaM7JbV0l3sddo3vyQKAlAqsp7VtP0ZswFeFmA+jCtQuYGsj
9u71XZkeOoV5yd3yIjoLBokzfXjD1+JSD0iSkuQq8fYwq4F9uLar+C7CqUuuJY+CGV+XPxg1idTx
d0tHtHLnap31HPBAFO/GiHPIDGoe1wSEk8AT6R17tGKjtu+ay/SxV4+6oXppOZLVZCWHeMqn8VDT
GYEnZpXDp39poNtZPppm99IPBDQYXJ8UBOB+IaEFrEsEW9uhI+dtgI7MXHUlYfjzs6RfKTERU6ZR
AhJabLlK6qsG9ajLfk5x/mFEHBFs5/r1MGucdUi2DBdxhsCkE9dbq0LINWTOOQ60CUmddU+wQ33K
hv5aN8bMvia+Wh4arGZGB5cr8RT0d62wuSsZzm57Hi3h5FirbGb6VjMl3WiApRfJRet4Kv0qvHMo
Uta1z3kczF8uhS3aHFwvhatyYZat65y/5TVuDLuBAtS4fL0xsTfcoQi7Ume7iIfIFuXUD2lPZcCh
ZGXZ22ibi4pB6v1H0sp1R+Lg2m3eTYOFrI0kd62e5GontpB3YocFSG3zRYUlvoWlbZcBCpe6pip5
XeAqcVpfCLJ7VM/NGg06g/vuDKEKG7lq4RO2Q67ObS7D7HfZvS5H6HKeFcl77NAUmBVaSus18+N9
EDMfcPqxXo1Nc3HZve5o899FZG/1vLqP6q/e6z6qmr26l3DNiLWz6dZQ6o0uBkwzvZOWEidx0Cyo
EIrxagXNj/nru+ruitA/ePGw6hHqmIXDkCfc1/Od0UcKDyCZ16Bf3lmVfxYi2Od6+muBcuSCEy5X
o2k8BCBBGVmGgffkt1RggUkF5nGcq+mXCxRg0XQMc3QavPgNxSHDvXG1jDkrVj1r/IR7v3fjwwKG
WpReA/T3kOfAIhxQy7+UAD/W0ekXkicqowAqr1WnXwtYyHZ4ovilueEJ/Nol1lcis2cFMFKPTa2E
u++XzadXygsiys9lXYfabz/J6nX2qIOg7lSwXRS3ATGa0gz1LWpLyWY3Ujdf05ZPWDSPywJYd9nY
MaBBYunfYAH+CJD7bTFlcNSGaN7b4FEVzONIeV8CZGIlqej8riJYUR3mSuLXWfnFSX1jPRfiaxkO
G46yE48946luzYYEIavNddclSvii8dBYK7gORFpM2LWBqajb9Yjf1suHlMVoD1jeIU+F7B0W8Q9d
hHpWvft8uBFxsYDM2+qOMeGd0irhXjgstd/Su5XiGufBdvbYaRJbRjYgYvu0bBA+Isw2ATQh0Y33
0Mz3beK86gZHMmrTX5GS1EY6mZ7SYEVKHWI23oNHT3uK++q11b16w3pn7TvtFa0ZQniFElNd2qiQ
SPj9LBizP9XMl4Ab0AGC4acar5fySaoAt6W9aRVpbFmjdp3xSWIgARr2Z2aPOAoVTkJ1Nmo6GvME
LCQ8BnN0sSXSsmX8savss0oKQu7DMek9wpi0S1SCru9N+jPLrk/QOjlGC/dD3RBJjjTNwFejquhF
AJdKKi0XZmv9I2loKHL1g0aqAmi7H+LgNHmxDUhVWXm6vF/4XURc5qxLd+jmPTpAA3Yf69atgzRc
lmbEvRyIHeDp/A8EsgKUrBvOk5qOz6X7WYjmQxGtVM/I4uMZT8uhzuqbYoqUsX03M/RgiEzNOFps
T/1HsKVvuAjxYXKSc9xxrtzyWXta2IckZlE8AwDWyAWuUzzEUtHoIInk+8BEpivPDDE/limLPnJy
RJL8Xq15LpnzYzyNkQHGJhRqpOpzWvGS+wdPiXnKMjBZoCCCodUys+Il05at+iKhVI3ncufOiq6n
erBl9sSM4mRSvWRWDjmcgl69y141X/LKO7kV67rZ+Z0PNTYZJLpa/j0p5pFrfZIAea8uj2k75Puw
3mT4wDLA4XPI1RAMmdjZ1C71IdfUqh+w8PFAZ42n/tigRBtxaaxqVVmpt3mpiNU4femvR5ebfqEV
qb89QYdDLU7JvHSALXgFnMfpeVIHhXqC4zlKW8h73ZggkiDtqJuE8m0y2TbF1s7ph+ka3vEl/7Ql
B69o4DxXcGp4J2ZVantqfA/r8ocz4ldTKs+5Q3Hd1N7D8iTpUfmAO9Io5dnvJyS2sRdIfjoAC/M5
P1lBCLONI6q7pEX3U501y7PfDuarifBoi07UmnYKxdYhx1kZYfwdwMFY2Vp81ivYhnFRvbXl42Ta
TwtBShW9jjm/Z4V/xoGn8INmDMU6fG2vmox+VsL8rO4tMspKAhEqLqiqKpaHjfBwg07TDkmkF6hS
VU0vjKsElrCy+v5IxNgRm9QPJPovcvAVlphP+vBAFAb+RuE81YZhskhMOLrS96W+FYUFtj1YxdJ+
LhvCOZepg64zDLBtnI1GaP5/ovFXQbLp9H8iGuOlQ/D5HxCN46L4Yr788Q+k8Z9/9TfS2INb7Jmo
KJHPmDqzegRaw5ds//2/CN/9yzA9IMeeo5kwGx2+199MY8v/C4YvajrLNkzfsF1kW38zjS0TELJv
YipH0mWTgmD/3zCN+Tb/VLhqvs6Mm4hN1+D1aYb+PyF78R36eWsVGht1UUZU2aRTNOYZmwguzUl6
bXB2qtb8CkaM6pvKc4EHrZqgi9ynOjHyEBePOdifzJwB8FuBU3svQ9W08juc4AF+zC6W6c8+8Zi+
JDOp2zN5zDNZPj2+QtKo8T/SzLki2ZAXk8nHxnYnYwMVTb7ERtGzg5dV1B3Gms8+TJtGJ7eLePDg
tx11Y6h2oCHsr6jPfqQC4RWeROicBCWKVqUhkHJy1/k+ITt1EaMf1zB4Vj8QKmL1cACHGHujU3Q+
fpIwxr6ZFe8QBoRgVximyEEy8Dc8n20fK6Cyu2p7wjh0iBUj1YiUYhqR9aLUWqFhaR2k/laHGzXu
pHM3ZSxQoh9dAT5RbAf4zJLg4C5B8nOMWHAxZUkyO9Y/3KhJwyP4HBalmsyYlddDmkK1jfKh2QeR
9WANDgeoOZMMXpYuim5zMiqxa+iOfiHE7jggLD+LLm3YQ8PkCEH/faB6zPJ9PkfI33gs+MHPIiee
YacFoGpXkikNOrFYn07+APx1w/POVj4DF8d8N0cuvpzBq81H/qJffToRLLDQHzCYIXiWcOOJttwk
TVPh28B8z5ci+Rr+YNoFW9Mfgmuu8BQG4PynQgfxGut2EW7rhEIB8QMsyjXfFmejZVj3BYk9JFlo
AAnWlV6yfpF14D53LuDVXdFX7Xjvdwa6j4itUbIxjEnTT40Cf/KQMdMUj7U0rApRU+tUt3mUNjkX
8FqwMNMdOxtC6WChBTIppx3chllOq1j0zD+zWnjftjuoWRSZbzy9xzb1C8ZfBJSD0WxcfHp9HMZI
JUPHJNbDYJq2tqpq9qpN4fRLMqIcXFDEruXtE2+o8SdmmbABK0sA9mHVTcYhiQGn7hyaBe1aIYx/
TKwKWtZAtVFfslaG4UUgtnFf0P2yFp9q3/NOASeKaYE4gCmZkgFQcVWw3qYSzebQjWrzjePO6OMT
9ZR4q+jTH3vXNB90JBhbEZDOLlNruGnuFN5xB/CMZYxHuqeG1QlLXPyZkWD0BNJnICTLiPbYbONf
de+E+1EY9jnXvOpQSqLofC8v9kY1tlsXHR11sEPYGlVWQ6Rna56tRq8v5IVqFOuF+UOksyB1hfCa
rHHA+aALwO9a46mONMSxwcBuAmD7Kait/NjQETw6dRhsmtae1nmiJ4cQOOpRC0L7RUP+iY7Rj+2r
nM0vKx+mjw779tUSvXVfdkNwP/QzRnRdL+5xpBK8asgIB10v7z2lSewznTAeLTYfSQUhYTDFm33x
spG/mNUEA46D/pZTFB9MTCVHZ+JWyboIM4gfw7HzEiy7OZOcgwRYehB+M20b4YR3IToavEGlnrAE
l96PhtCc92IEdVSTzXFznMbdd02CLsWGXxQXsbedp7E5yMaQB6jaxb1vcrrEbttcTD6K+15gAmTw
ad96JHgfRswQuO7K6gUhVXvDWgkOpBDTLiMh4sechNkRz2PG2cBWw0aLfNPsFsiVHVn5NfUEoXhJ
on3nZP0+Nl1OcMvosX1xdJ5Oq07LjaMlZ/GqVbO8tGDO2SdNk0OYapRWt8jMXJLKgnw3TSNqADN3
4Vz4/TZnrb/F908QruhNuYVQ2aoKHQyH3o4Ps1N3Oycw9bUzBAyX26maDkHIVMsg22uf4tTeetJW
zpca+lzcue56sOfid6cbCZ8QjeNW66LHnlipazMS/oWhvNwGXJ+DEVf2Mcjx8TKyFju8f4Klpmme
6lgHWpkxRfegc1xEYmQ8raZi77XIRgBgu3BobPd3MzCCYyYf32ng0nd5U4ktGPtqP3ilg6/apzwj
JObqNa2xIU4leg5kNl2izpu2hqElu3oeR7o7LNN+mZNpB/KMBSj3mGM5xibjVsKDbbmXLJ+8F092
yX70EvvcRmN9aaHB7415GO8xPzVX3gN8XiZ2WJA3ZbkH7E+WWaU7aK5YmfmBZ+ynBs1naczVTiPG
iumrFe1EqBfH2iinje4E7dWd8Gnb2dSdopRqkEDSYddyblL7uya+i15HOd8Hl04P+90EIXPNA8Hb
j9zRO5C6wR6UQ4lZUUsv7dQYn1k4kJKSwI2tXJssJ6/M9x6Rt+sqBUIhgEgx1RxGlJ1oB5IZRlSX
mPUWahpXfJr6YyQGLJV5p6BOpn4nNFdDpZL4ry6K0WdEv8YPEcBY44Hp7gc/yaCBttaJsBqUIzNp
T307BdusVRnadjTtgNt535GlhWeC9WiHZ9E8eIjBVppNJlIySIuZrw4xK59NyGaI/PKJeVee+8kJ
JQxBtD3CcE+wWBBd3l91Tg78ncj6qLGD9TzC00iY/LCRcHGpaUwMbBGhASnNeDzEIXOBuAiTUy8r
eal86Iq5bnabKFbBi35gbsxy5uPQ9RihCZebyfx2MvXApY90CWfNnZ59qu7MR4LIA1CeSBtBX5PV
6icN8XDcGblVTARfNiz88LjhdyMlqoUwunaKAUt8onWM93P1ABmI4eN5t9FDFmljpfMpJWNqk400
mSmuI0KG7DbZJr3GM7RBPR1PXfcgRAKTN59Zaemlc2ynuN0Je+Sy1zPU0IZjRpq+OLg+GlmbhNVt
XDhErqVOz/iGtNuPsqnqTaL1FuljIzCEbOwGF1BXFd33TlYdSViKgGN4snmtuhKu6zBXVytLhoxu
yDLcTRIOAyaWVMqAwAGrZXIZ4wjeRThp7MOoj8N85/EmoQKvcXo8jUiTox31JbGaVlMNFx7qYKVN
PaKIc6wJgGBeGx3raJIiamacTU+4VIXNnOW9dte5nvUrBOxuEFK0lPb/r3Nd9l/l9SP/kv9VfeHf
ZTU1oKja//bPX8o/vw6/ys1H+/GPX2yXzuS++2qmhy/ZZfxTvtDff/M/+4f/9p/rb1z0I/9Rf/MQ
lZ9f/3aU/0tqy59/+K/UFv0vHZes7pC+wprgH6kt+l+eb1mqyUC4Q6vyPxoc4y/+hQ74iIvLY0cl
ifyrweHLWbaG09nU+e1//fh/u/V45/68Hf8b9x72ln82N5bH/0zNMnkNvC4OuX+6X2o+FU3u++UB
WSxu9TB6n06Roz1NXmvstaC8NVJrIZAjqe8LOgY6cBhuRXJsyH/cdRkLViqw/IZNDZTGfI4N+80L
HWTR8Z0nVbYyBoA0/ciD9OKW2m4QcEKSS5SXRwkiwY7v68K9DonP+HQY92qp4/s8NuvSQ3wczA/x
iAZdr+7bwWJ4geeVBUDKdjw8hHl2zXjEYmxnp2yYGVSoFKE+UuuXbr64jWchdUF3XQvrlJoZwY6J
rFeaScmq299tTUcniIpGAQod/kUkztUvUMvWaM2KtiDtiQas7AmpUsOSZBqBhUn3WmU9XMtRv2Hz
PLSW+0kmyqbx8555A8wURwJnNvOLEbbr1LA2phj2ddM9tRbfG+GC7+ZfFBMPom62OD6+JvYLZgtU
GRKU3Q0U1eIR1TBHhtFf0qBEUc676Y4onIr+ftCyS9xml7KwDl1R8k+qjVVrRxhsN6pxhJLaOdbm
c+lrN/TUL5GwlUrhxnKI3ToeZ/2FoAYCEhsAVvjNnezStPG3jswFsslrIKeH2OuejMh+69Jwm59k
ILdu6V1dc4TQkzJzTj50ez5jeTr4aXEZ9P4h0gIYbEc/bXdW3O0omi8EM9ysZDonzoBKIz0Nfnxq
EoHoOrnE0O5sHeiszvKEUG0y7lrFsCJ5jkJob7fpSc/96wA1tnSdt3qSO1dMCCAcnsOvGhuelW+x
rM35HIROecapcAwc/Uy9fBjooaaEtoetSrvCrnoAz3MqkfhzMOsb4s4IZjPf0j77CBkFhQO1u35D
KXeo2uiUKLG8EZ60Jr2oK6wHw0snDTTVsHTS7NsOo++aSk69jWxQXmqPD7U1P+n1vkm13xPVGXQr
QgdgaxTOiiDbTVakxxrSTGgODz6qbggpwxlMLpAS6lGeLadRH27j7ByAOZ8wT6O1v5azfTUi3sFq
POuRhYtoOscRpjBU+aSzw60ZTYhn6cW0Z2op9zoDYdM0bW3ZpHnZ42+vMi6etx3T8cmJpgfUAm/M
z0/zwHC7Si9NnXws32PqFODUvEn2C4S9oYyqw+9Aes4qK8Z9OGYfCMd5qIBW4KqQK75B8oi671K2
060Hbx9r8Zvd4ZBOJYdEu0P7ctIgZSGCP5nc5/kUH4JSuXmnF5V+lmNmHRMQPXN6SQfiUhM+qwIp
LZLVZNw3df9gZd1TI/ILG0h2zL8Yqrz4c/cwmIxqxweDS9I42Yfsf/pTe2qH+cWt5xd1BTttAhGY
Ej6df6g3Rn0e9XB4cAEwiPK/U3dmzY0b2bb+L+cdHRgS08N5IQkSHMWiVJSqXhAquQpAYp6HX38+
0H3adtnXjhtxX25HW6GpJIoEMnfuvda35nszdZueyL4ePsTyJwXUKiPudgN1tKnz0igVQtdGvbb6
sIM7rI/ZPjRqfl69Qd0P0tH2pIPkaTDfmrEhqcT0Y+F8c7X1HLEm0Np47hS8UFzbyeI74bGlIWvZ
0LcvlOFrOes7apczp134i9F8tMwOgCD3epfBs2iAYgvhxfHbQMK9FhMMoLXb5WJyq2Zbxfo9aDlu
ZPeWZ8ro7bexrLhe1Pmuin2juM9h2WxrUx4UWW8Lo2OZnq92PV4jE2Oram5ADZTZeFW66W7LARsL
EzAcgyhVldfeDT+dmtG8iFr9wNK1jgMmHPR81oZqXQx7/CC05XNO3eua8kebT0fS/tYVFzPdfQiD
BwQaF80LS+UakHxiYCaxBqSueutXc7LkWl5IDELEr15RYVTj8i5idGM+Gt8smXxixnZoa8Ov9PSc
cU4iKSxaTRGXBM+0larr+mtj1ID65qNbti8Nx8E5tVcyGI8zN8LyH/TDbVEdFIPLC+Xw1gSHWZkd
KNaReVG7rUVHs5hbjOYCJ0MicbEeL4tV3HBbzdoCcwjTA6LVl2XBFtAd0Sw+uexsrZzvmsze26r6
rAf3LhtfjAAmTCzGDz363sTuPhyty3JLLmuC6tqXSPLacRM1OveYppEV3ofOW9eVQOdzdhpXvFUd
1udCjVZwP2+W4J5noVol/ZVAwPeW35FC6Rjd7hyN0EwGw+JWy96lO3B/RKc6uiy/K9Pty+OO08aL
ppM2Hyjia6sopMgHS3x19EQ4BNINCs5VNC0pjTDdQrorh1FpjRWYMp/jfrDmgPzqyOqdxGNQoVL7
kKFF0801V3YblCdjiWbVB+sgWWJPBA+g+Z4mdN4c1BKaFWx3n9N4nnzZN5ssqhqyl5O3bByvbpFM
x6nIjq3WIOuGGWag6UOXwswjyIeJxl3cKuvcHBflnjbvU/UFOHx/0BZmZmyJ7tf3Hp+bcB/thqxF
nGh9iiOpb2cJfDILYnF4vPd4o4j63x8KY3nYSHCy5uA6XXMYJ5B5uPRfe/xMjPDaE/nRwQGxgMKU
Lw3WthnFxhploXZ4vMFVppFPINptMJuvTCQZDXbBIUAAMhbpKwDLxoPnOBwc0tX3WHZQl/aQBtX4
jvol2k/Z4DkRhy23U/2qtbaao3hzjtSEphWDCm/oGBRpw6pQ3pzmh1Vb2wRBPbYGvEntZlxVdoV1
gs+0+kkpowEBB3qFqlOaYzkV7a9vOn1sjzy42cdJfaFhOm4pitD7YLmISERPleiaF4JAEUXcEY2m
5vtsgkBnF4Dy67zXUAppqPTOIc67r/GIHopJkocmZQUyJF51oN/XRSru1mi3m7IEtpIpTNKWtCit
NZl35VzYs9Q/UiU59Ll5cQTuxKgn+K92fA4Bb11JmOzMbY4C7KhzC+RTd8ORf+OUxSSy9qaAQkeY
zhfUue2TysmRxUZbACAsf6NeBaspsd9sKOgEtLzo9fTCOOmSojeogNTOZvweC18Z8KNZyeF3Rf1f
1Mma+rNz3yG1z6WL7XDv0hg2f6qTEfK2YzFlxByn1Mk58VRFBYAmBuJE/Ba2QSVRjwW977UWDQg7
cFoNuOJRpz7r7jrdgDW51CxGPQsYUvZLJ8Bst3ezmNcV+8iywPT9tcnGW6QgZ3L0U+XIL25bksAN
rVeqF2nEr5OTvGM2RY2iszwOebcXMTkQlKe52UE+MveyYqPqWV94znItOXT1eOsC8zLZlCtz/1EE
i6ywQWczfKBKf0e0+m4bxZmWLZhD56AI0yvtcaexBVJjBiQFuE5/07qOofm4zYqvy1JqJ/IA1W5n
zu22ZAtvjG6Xmf1tqd1AZN2rSL2yDI2DIIR52OURd09CZh5LDi6WS94S7dEdRN3csn74mLpxl0+V
ZzbLxmq8gc/FKcJ/AV1CsN6WyV/chcnZMYJPJYVk63xLTOXGFdb+Aw/gZz4FL7PDRc3/NMI19WW4
9XuoxxDiz2oH0qwHJ980br8SJUGQ9jCQTMM22I5XQWO2DI9/f33ppvGncxhiYtVgosUc0jGdn4ZM
tHJowosu99vIvMO+PAuZnpnb9mnnDSovRpqdgwFnH1VeIvtNYAi/NmqvnCgPqMN1ykSDFKxuRhHV
UVhRNQMk39UqcWIVr6f1De8l8EPQnmSyOZTz9nhd9uA8cd56F29GJQ9LwTHE505Rdk1v7VDI0/uP
VikosCCbPsLAukS6gdMVJB2yuapMgQSr96xIDpKLTuYUumiX68xEye01MjtPRC7UyXALRe5TzRbV
/KHT4rIhVDtSnKAwe32bnLG7krKBvDOd6HRS2Asqg9BI3pe/GfTRfdbUu5zVM2kamyb5ptjpeUI3
2/Fvk7gl+7r2mB54Y43j05qO9qgeiZ26NKyvs9h0VXrB9+yQHUHVyh3bO2/LPhoy1G4jfH2GuJRz
9mPZtJ1+fKJzn/9SVO4OEMJZa4uNRph9KrftgOpGoCya5vkjY74e1MtGRjdqrcTjZV56zKJQr4hD
32cgMM0wPYVRQEcO0wwjMLAwxDc3LMoySQ+TKhaQ4rmECz1J+9LhGuom+7KcrTDC4+KVhwmrtDIJ
bykVTcEZgz+amMYXPdGulRIfVJuaT3Y3jSc15t4YevMSLgYTPi716UicEd0kUPfxOefQ0xNMHjUJ
sv0Z/C8juiKIpnWLmqeKk/NS/xX28CLa/kkbGGaw1E7dC7bSD62QzzMlhAY/TjksBQtO6DO45rPO
AVeb5buI5VnLu5fAid4FSUa1Yr4hfR1WuFZJapTmlsRK0zTflnqQnvW25u7NVfMtFZwTUc6qWX8r
EQhX1ik0+VlYH0Qq3mQYeTihPS2ZP/qouy3Ekz7HFt7LA8icA1OHLUTkdUhaAQrNpSJs25QiuEJ9
7oMvPpTldHxc8BzNlW7Yxbrwx4Hnk9VLsHehCPKWPSMl29xN2w2VLhzTYb8cvXLR3pYjWd/0mzz8
UBd73HLBLWcEWQqu6XaJEqemGDMOymyCjd3fCSnDa0EsUQ/tNZ2ZX1ScjViOl2oW6s33v18+4A39
1fLBCJ0AYItF5GeICU5DWenCzPzGnj7yhidyHvZG8JlqjG25I/KE1BpkN9mJYptOAj5hbqTlhLRc
WNhZkP61bL+ty0EGefiN/NLHsv34Abb+rZLTR1+jH3KnD+lACzTHC2Eez27ibpjf47cfEpgbHBC8
5lMC6mKFB53YMUU/iJ49J68V4alpu3LHbmKaVEId7borc69yF6JvVk0cJ4D3znkRv2lLrWPN3Caj
ldVbTa/ey5oMrVBixkVS/FJjm4a8RgWuGnD9LzkgK8Tz3Qr2yG6QEee17lm2092tqEH6H2pNlEDB
Db6sL9GMuwl33VCq62VVt0R79JjeHZc15zlU1ItaYYKuo3dUOwdUmXdDHW+jFH5LbF2kHRjAeMse
nsJvQ6iIxb3dVLS3lyXQ7RYwHo+Z+6+x3WfNeO45fadSvS4/jfTaMyzU3UBiUvKk1DYoX9Nfrgo8
Ypflh7icSmsOQXlKd5pDb4JHti2HHYkGL7D0fLOYPibQaB2ny2yCeuVqW78uWxRL3U09xZWtbrRp
2PXJzLJUAnZofqRt92JY43W5oVubPtY/XH5/biK6uu06FsHAFhM77SeqUywp0uWQFH5nJz+qBO98
+pKzjgTOeKlhHivTsaLLNNqV9w+/+S/KMh0kCOoQoQrNsX7aNl0xAIXEWMwcTbtOBvZtJP/7dGNl
nL5oA8Xg5EeIJ4prXZYt8R9+Pb3g8lcm2v6X//4vk+6paxiIGXkEQBBRef1ULtg2yoCgLHy9pZTi
JLZUOvT+GVmxagw3y4jfm2LPfD42s2MtOPPR9iMr5h8obNoCKfrTA3F026KlRSHxgBz9DkYWGmD+
iEDI/aU0Xm51k75NqhwdMtynkrZJ2t5s0vmcCsEjgsvl6lpKrqVETFPaea7w41xQ+r3+/VO0dLD/
/MgQgKi2rZkaQ/4/PkVlEg6znJzcdzsKZzU/GpGBEg9l/zhQ1iG88ETSfXsU/2VD9zKdPuhTvYTN
tTDlu+qOH0bE8ejRPAMhfg13uqW8lul8bznYM6xkuEaThs6XlU27pdZZGjSWO+wSafoRx4Olh6m2
nCPS8ZZF8uBk7NAGtx2vxRBiIkFWEUX9TXa1p3GvOuq2ojUQON0u76Zd7TS3ahp8Bm/rRABhS2MW
FQIzqKPUsPEqyrAxC8k1mj6SWX21RnFxJ2NtG8S0ad0tKLMfldvx4+V7XVQ5J/w1BIyeIp69I0Um
DyOBg3yxJCIN/UtUk9zz96/CX10eAu0SwzRNNZnH/vFF0FM42sylcyi8zXYpUMD0HbL026PvON61
tt7//S/UjL963YVmLDMNh6rW+el1dwfNoXPPnbmUY00qn2W2taRxl8Vwa2gLbNmZ36eRPWcGbKd2
/QvDgAOSh4PBUpz25l6bn6OFHVycZyoDF1UzANYnw14uBpV2XdpPV4MYx2Vu2ujHGIAUPNGJJ5GD
9QCek9NiR6Nq+bmDU2LwWJm95Qvac0vPNOVKAJZ30PTx6A4qOHGOYPScMxM9ssTdkH21iL9bCgam
H7ulHs9jULXNNyeiAtRQ1biWXW5G/Cm6XfrxpBNKNzicwTQ4ZQLULwC1UC/hSaYdV1FwDpygWzEJ
+dBa/Bf0mXSsC1kXPuXJeB9If49j3IU0qOlPGm96Su+wLjwwf19qmvUFR7WlpbfsBrAvL9nUvNYd
27JOsyrHGFJFt4pNFGR/F+57nuOljErU7Bw54m0Rqw79IRPTaUSKq+ilr4dMVMNuO5Xpu5YGB1un
EL6OpeFHkwm1eDr2rfNm9UBXaIbTzzlOnsLtatq/dpELy9e7mWU3OlT5p1HnSM/foQzsglZ4GYwC
/w+lvtYfB0f9CBxxQVr8T5vPX5zYDGFzOtdUx9b/dHCabaUg6NtggEtze2l4j7zs2t0OytflT86t
0s//YbX9q1XfVGnIOQ7cR2xZf7ybap2ASopWFlv4pQI8zHL++Yf751Gx/bSi4/LVhVjeurrz0y+J
oyppQXFgT3ewsUNLYsSVzi/1SLRV6ILwq1efErWCn0rnxOHko6nHJkp+LD3I2qUYaS0vNlzPNbVl
DuW7in5JaAr3unizWQjtHPpJxL8p6nUj5TfH4tdUPccy+l2YWlbLQpxk470L9XsvWaprVHi41jhy
ZufGAjJoU4zz+pNG9K67E1V3eyRMYrUcIm0DZ64rLgklMnCDl7rJz6Z9Q+Lhm7SBlweJEPtQWdZl
MqwXkja4ZLzeKT9j/qSVBhF5vCaGPLtD96LZ5luYjUfHkue8Ns6RjnyrmY5L8bYUVOpsw2+rT1we
xzl8QkZMSc40Ra85jjH7XI09gUSdjcSNVEkiShii6DGBitNOmejYcvLpx+Sgg0FLeSWd1PCX0n/5
dWrNQtNL842p/0vWcNqrbE41Kvw1Kq4RFzGPJQiGl2UFX+rHx2Xw/3qifo4/6qIpfrR/nKE/BsG/
Ddj/f5q7azhefnfHLBqAf0/sF+nAf/8XPflm+X9Zxn9UFj/+3f8qi51/aVSFmsMCAasV3uhvymLt
XxZdvMf8/H8n7ob5L7onoFzx+lDNUc/9Z+JuqP9iPm/TGdKFu9S4zv/N1F3X/1SvuRzVGJADAjUY
vbMl/3EJASOEd7hskn3aF7Dhh/brcqBAZ+xi5AWc56BfgT04LzNXB3VLznyBDAizJUIXD4lBXwox
rD1dk9pYIsbmJzdoi72llO/pWBAqrHXfxyxAIgW48JAQG7oawuFHjzPl1CDwRSdXQNYF9tDkUl2B
ppywOE42oRCR0l8gtalQVBNdLzbIRZ2NWtvkLEUYGFvjB8eTeTua4VEMGWTqaxdOs6eWzdesCofF
QWFvJ4lJcDkDdx+wVKN164hnayEOPmxeRsgcP5hTeCDB7GcYqcauRPqo1uRQOjGeGI1odZn0eLGV
PN9KYBquEqQXXDzJFeVbR6Z53+ziMUZnmaokKmbhhwIb/iCy1nhpofj5SL2+RIaML27RRxfgAfGm
1RCS2WMwnZDZDuAeaf8gkt2LzBAxvK4Sx5NUFA/CkQEgB5RvMjYcx2KbB1c1kWcS7sEeDuxpStuz
niz9Lfx+7APnCfGUXyTljlnEcE2j+dmxFja7TJJnR/3GErTvo7z/XnPynJvgyyBQJtD+HtcKVn/6
P5XGIRK7Uzxvh6KxVzThs01i6fecnROG8PSilTnMg6bmBzH5BxyDxSvoAwJ3+6MzDLTzHvQOI6JW
GJNiP1fT2pyVFOx6xXmWH0xUoeHFRU1cfLF+fPe0pCIWs3sc41sWpEcngOf6MHWp/ECZcV6gJY7h
HBMhDmpZrIyS7NSJmX5AEj3odP5I1dAOnLuio+2EkP3amEaNKdH28UaNhn+/IeIq+d2Hj68+vu/x
LX/14eMLgZDqbjTF6fGRYkFRIYWC/DnZdQXduz/8jsfPKx9febw7Z8LdVqF1++lhCOkQkzV3r5XR
ZIffHsVvD4UaChtiW6EUXP6C/+PDe/zbx1eJldc8R43Zc5Z/8dsXHh+GMuxx1i1f+d3j+/U7kRKY
VgozPUwmMLv/+cbfvfv4xsevmTFUEp9J2KeeFevIKdTT402j6e0mnZ0WeSk6ryFM6F6TDLPpJ0h2
pmui2g3Hl5wWUNInv3tDezFh70z5nFIVa6x9DKuWz9G+17bkvtvV8OXxbx6f7Zx5QllBIdCH4mAO
FKFqWnjYcMIaxGPV+KQlRQqK57HIvcjFXaepGbiRdlBOj/eMKEPvGxC20i5jq9Qe0YcM875mtOEh
y1lCEWETa76FcPGE1Ns4kdfAe/CvTgKcF7pUTGjpK5gfY/f4Oswey7ebnngsytZcMXmqMT5s+3IQ
pzC0xOnxXpvSU2pQ39DZd+FikHvBhTXr0jyFuUI6gMpz+Nvn7AgaQqfWh3H5jqkOPuhCcV5MDJ/c
EsCJWW4do6GkLRolhPcsz/s8RgY5vqVTY+CG5SS3gQQ7VDbmDFjQUQmS4rseb1Qr1X59z3AiuSuH
5E23CAGaZPoOVSjbGZmLrMCdYG/anY+wzDw21DjNpFY+M9ZVq8HuCUT+Qf5RskKinW2JmSvPgCru
edla6CmGbNtUKPYZwBL/0hF4aMzFeLItezxNMsI1mxVQr6fxVCxvRgn7qNRqF84N36HXV/TjxjFj
pT8MZnSJrvEAHlMJ4LqqPTk4I8z7aMqjk1zeAHswDg1sKnU0ydI0lI3TGAA/bX4gY2gA0XFSnCE8
WAYKTCS26kBuW92Y9XbANH9SJm0+kQMyn5gdEJlZBodo5lOPz89MZyjnHElDnM/J5cp/vPetEgfD
dQocJftBcaItWnvWqYqXIKd+hL9U6k+5UPt92YKWVB3ac3FPlEdfp6fA5ZGEsyL9Hq0kiTC9IFeI
deNEEoa2jG99UWCb2JhuQihbCV/OUEJzVxrm/XFh1QaEIysCx8ARLz1XosjOc9ODzhJTjUaXD4XS
NNtJYPDpVYrnliyYDVjtDmcfZhhs5PSpQqyf2bVG7ugBRCMZOgHzlIQNXhZZpvsumehkKQ0jDyyJ
T7aZ7QrDSF9jJU99I5CEAkYa+iknP4yP3GKYAHC7pzmnmOeTNOAH9KxDv53pe0L4xhu9ksv3DE1b
HB7v/frJ3z5+/EOpFti4H1//6dsfH+q8PKTrdk+PX01Hw4bahWX3p3/wux/967vQnD835E5vi98e
yeP3PX79nGU8PEKloKRacQUx8D8P4nffX0PYXOthHuL01AC1gLIgDm954yjctL99mOjyT597fLXr
RYTdM0rRfeuguNd1oFqQhOyLwfxKmdKR0YPkhrO+4W761gZhtVGz6ps121+1se5BvUoAcn2c7uT8
Ro/SG3le96BsuIEE+E1CdHQET2KHsqH36yCxN+UIXrbXC/hkgvzIOS63TZpO+6zUXpll7C0OLTHx
fWIGCKpHWgjNrLz1JCRH+XRrtWFc4ZPkb0baoZSeRp4upx8j3pSF1pH/ka1wHQ+eFWbo65wiZpWY
JRZK80QgYOtzsmvsgIkW+gaJP3zGxLRPCXBRRW/h1+bHFxbBLDTmPTPU34ZcFhtU3zbaLi+rM/Vs
6ww1qrZ50cQqyYNXEHkLVdtqfavAAjSICkDP7FxkUW8TwqPWUaZ8zUoEkl1sgi0dHb+KEn3TmBpQ
YkJeNk4fd6cuY6tlIVypqoWMu8BJKxE21thN875x9zCUGxJlsUfhs98nbeSABcXIFFQL3NkI1zoS
uY1eoVyH6aJTSBoEqPYTJjeV7MKqwRYOLhMNZ4uowh2rDXrN11SjAiOaciRSwf6k8DrUMVhZMIbx
KktCDMbmY1xGcIsypO9l34AoNHf4YjGxGr/EZhFtMxUq0Sg3oSjPE4SMHUl2b1ZIYKgVLPGltKSS
CbpHkGb1vqyTdBMrZDgoffJS6jYGuVmW23a2viLLDknwrRnGcnlSi1nXCcnPCebh1/xudykhqSmW
DKVo1pnavTUWpCB3tL8Ntsr8cwRj3pKhVC6iHBcPoTPAKtEHeArhGO5gbuAxx6mLXYMJydl2hmuJ
hcwL6AbutQmWwJD4PS6vdSpNsXba13kOvkedi0qpqTY2Sno17qy9O6MZwj5/rvNwXKlHbe7Tc8vl
2MauuhkGl0MDmiLOHsUqNcsDDcf6c9RsAeOHTG1+2BiiQkhT6nGK+PacrlYQbxqVTHoTZ/yUERQk
rROGruic4+LBVsTuZo3rNodA6sZoZ4zaPRqQVwWTv1WlGV+h3UyfLHxqdZTU53jgWnIs0PgISFZm
ywXqlCTWKf1z1h0IjdKQsVmUzyR/rcwAUoglljXZ/exGSudVYkR9I8mWC4x0F6fgIw2+UTUdcttl
hhSXRWeThOMpGWz0ZJa7i0CASNdhVhV+1ir7LuDPbvBo+X2tGj5hin7UWfHBLrAb5DYpPnm1cdVD
rbepV2jFk40Igvak3+RmuNIcgdg5lJ3fGYNPdGhnIE9SU0FAmer3+KXvrtl+XqYLI/kWsAlJsSLF
w9il3YVERtQoLcuKGSdUIA6pqVBhlc00mTaCMPfz2NCGTZp205ep64U1CUglNETJczsDm6YKIx+K
oE1G/sUW7504yuTJWoKcqiiC46gSVl9CsQaxRXjiMmJxw7cAqN5+aMa3AZei5wwQG2LbOS2BsE6b
P5mqo3pt2kaM0lvdt0bIL2NUp6AdW3AsUt9kE49blo0BtDCLvcwl/JYGFTK+5G6mtuLpERNFvYyU
tY6afdtNE5JTqezctMa0qUYlyIQQol7QnJcSB7vOGtZkuoPBAzy0bSzEZNGasBqcFOo0b7pSOc9g
6QOW/UQhYa4tCAgewltguc6x6HqvTOHVRJBI11go1I0F0WyVh85VoZLPRxs+CtpJxFiW4rj0tTjK
ST2mkCLWWlMp5VENHUrArwSr/NChf/qxndWwY8J8JZKKv72TT1rfphzCeWp1jSizFFeZvUQ58mpI
E5CiEZe/hOZJtt+cBaQhxiXTKR6/cmLFgdlrcp3PrFVOVGhLaRf4M2zZJQmCK9iAeWjLtY5Nb6MI
i5/aqMaZxEc4+1a/b10SDgbEGdFsf8n7GugLEy9iPVnxmj4sDm0l37S8br00AFlH/TSHAEOw+Uae
IlrQHdkS9oNtDfwKlmJF/BJ2B2cOgueGJ30VXolND47BFMI9CMWPiBbGSm/jzjfIDYSieWClGqKV
+8Wo632dRhzTUQ3pSo3uQfM4IEPgTasvwBJhAbTtjzIOO/rzJjug6MHAL8fRSB/OkRKRvJXGL7Xd
crLIiJvoBxx0avYB1pwRKdQijZQIoDuZRCOOeAt1tC3NTyGQYyNB0ZLiJJ76blO4Gmq3qUbf1kBp
0nIMqdCsDCd7UmPnhuvoHKo30s3O6mZMGeYoUbgKiXnPCSwrVPEl1NP7YPIyWIQGuyPGtTS8mzNq
mhzkxq7PbyUnz8oMgISbZQEKtSF/yoHzqgni8gKJ9M/6KrKuhRLv+pJcJ5JsP3RZFEBfhnbtVvGR
EGDQpTASNn2B6YGcvc66Ng0hjApynVo6NuYkrdxeS8Kz0M9ZzyDDPiU5t58SEQaV5M0vaR76Q5yK
XTuaH9YcqTehfHey3u+a0L2NFTLRmdMQuYQ7o9L80uzfauT8njNdByYHe0Ze7zncsTVMxn6VRSEl
8rwuUKzppdjytPerSa+zzVzG34dKfLEWqRyLCDroMkg8rPImV8oxLehrQT3hRVRs3yUFCPMk4QUW
WVWgLAuEsA7Ee6uLCbOKvtix+U7WE3HuI40t3chfaOnWMvxcZqB25pLwATF1285y3lDZa34RKX6g
z09Fwesahdo65Niwjs3xawu1G/PqJH1a69gQb3GFeC/MPyzComso/1XJT1X8Sc3BSpDUZLYKayIx
54A5Lr0j430T9bCfE9J2KzHNl54Aw0egUk6PJleT2zTkXxWzlP7iO5j6qd5hJDTpxIWfHQk17FFy
6YmDEb9mg9Ykp9N0OfvOplttIZcc7CrcMffe5oN5xmKKu75S8PebRKFa5FkTubYF38X6odbgixL4
WM38ypCoXPVkKBujig63Ld2nyZmA4pnGsbcTP8ZbuxYDIWkVk4Ld2AfupqkD7N7jE8hWk4iI7ZgB
ARzaRGydGRt1lkWvXReKjajFc47BZopqY+dEHOFlh1SnMFBrHUxDHfZfk2QOaOfXPM016CvhHPVx
yI+jbmYEXVVvrs2mmpn2d6Utvoc6y2Zg0XovI9A7UVNIL8r0YpsGl4Lx/tOU0epQ3GBtFYLTZ+TE
e+HsRUmAIywnyghHzthAhvZUfyIpVN3EscR2gRcJl764tNUAfKdyJugJs3XElvfZN9Tia2l5IRBz
jDPyGotQ89TMHYHiLUd229whcyGYloiyNftkQH0d+LotwqfBwElZQlXMaus57sQPPVP71RiTwqK3
00gsQQw4XarNibquSLRvEUVTF4wJk/UatF1lO1gr3GG7SMfncxcaZNMlqG5FQ9+BP31C2z90NkAv
iAqJnkHemxvqaQMGKQhOxzQPxVyPXp6RY0rS1llVws8YgcgWm0kMrqEcbGwr+6KY03PbY9y2xkrF
uQhKBvjG3mqIOMEerH90dGY2pj7H+9bQ76icj/U8uRutNhzSJ59SGB6rScvZdTsyhpliW5DC27Bc
lFDT2lZqCmuzEJ5RVicEjX4nyc4JZ3fDTJcITIK3V2YiuQ6ra69HN9UV2caROtvV2MJAP1la3h9w
WXfrZpy9TMcfkS3cMRudNI5V5G+CBKRAgfhCq/R1meFr7bC8FJxwAtO62AtPeSjlk5VBhJjxaCeh
eQUycjSz9qxFPByKqjPPk1jZwRMCSQgDrfM6jY25GYvmXrrDjfnUvTI6Kl6UT5tcSW6p1gGrKCfT
S/FgMF6Ovqao0deM/PoNkexkarmYcI0dfrBbLAPHL5XorDqVfZw7aW1WcAbkgbi7KdG3qsEAu7P1
YWtonGOsmuBgMIyXrssvKVNwb4lfQ57GaQ4Ovt/Q5Y+2Q6+/uaTNEjSZRV5pkCyXk1DeL+kooggd
j1HeL6Wl2CScITcMaP6XNVXybIL7Lff1yI+zo/KIbdjxswDGUWi6957e9asVteVhNJwZRB2Uwjz/
xUifuyqZNkYIaqp1klusl7E31aTMZmwOmzL8vsRHEQSMNw15ZyfLcaPaCDyd0uHwVaexN2h5zquY
ZzhOYn/M2BQtCd9eWVpYrQ8VLPM49VhIweONyEioriy3ZRBX+EFDc8Fi6QgYPa77CDCbCJ5CW5wT
6fRbrmRs7SNqb9lf0WE462BSwEi7yovths3GUjGnJ81+iYvGJER11O4HmflzhOKviNoVtICMrVU/
zallExgiuvXU1BonaB3hu6BFGjqzveNYuRct1ie1T9HB2BtW8hgHeody06bcELN7qDrSpIXFGtyz
F2JrTgBEufgFu6J9kQ0p5E3EoSeTunbM+nrPrIExhQq3JbQVEsQ6NLnyBY9ozhbe3kYSv7ywBwPW
dBa9OEh8Kx5rby/C44DtvbMPPZKZrU3MwtbMF4kdF5RmlL6t59i1XHPy7Fhk3jQQIVATRQhiJFj3
LryHjt2yIskBpJj53WbYeSyH8EssfQd8B5udkHA+zK8t4cMkXfccMTDIxbb9PoUl2N20ow62B7+r
p4tLv3kdNpKUVwgZqkjdNc8YRxvDQgU7+ChKX+ogVzYMWFMIGipRZSz9QDS+hOFIqZI79zCoO57j
nG6Nq1QI/zg8qzlwE9wwu7CJPpXYPqjfGB6p2LPn6qtBy1pr7nUK5AliDBKQWJl4id6SCSBVWCvf
apoUmjoap0ar0DHBWyzDrZNV9k1JzYS7xTy0+VjSBpwC2hDiuzuHd8i8ZIxHI+B0RY/xjA7vRdlk
20iVd/jKoWzDcx3lxTVOE8K0qc29vL7nMLjYT2jk2EqKV7HamqnK/jHiEU0yUh+qWQ12/ZC9GGHQ
eWNLWaqr+Wtj0AOewejNyfwLR8HZJBghZ2hUTuknPFbQbDTJPo+KhRK6VelBjAQKda71SVSgB2HJ
91mP2WewPdti5KG15Uz4t4CoG/ae8Y6zKdsplUWoNEb8zWxY9ZoAp5eUk9leEy4aXf2Qo+aPHf1c
I9bdMf8rqeQ5q8Z3mkbZluHkna5osRIIXdvlJqUfuZk4L67zVByGNoyPAzC/b3NfL5eaiFfaMDGm
MwKXAENIlJ0CsOZ/2DuT5ba1LMr+S82RAVz0g5qQBBuIFNVZljxByJYNXPTtRfP1tUBnlV++ysiM
mtcEQaqhIBLNPefsvXZiwURZjp4pBmIc3HkNhS8Cn5HqQXcBcKXW6+jEcDDtjqosWX4tMGWCHmNu
1GAHbX5EsTqYyfiM3BKp//RpL5gCklkLW695iyZYFWVF2kZCniV6Lv9XQfLLvm7sb4uZG+hV4PcT
jjYTK4R0WYfEgjYSp7EJiA8qQEJOA3dHb9YAgeBp8ZvveRefW69+MRW55zIiGG6oDVrRWNF062XM
Jw6vrivo2btfGwH4OQVFsCkMonRiauDlu2FVRjA17V3S+ui6bUrFuLUEWRtlkFtOeibmAbEqUvlx
rK41hwjnte8SQB4ndI/zt9Y06yCpDXPLzXY1nsJ2pMeigZ3z/WMxoHXViyiM3flkti5Lax1WgPUJ
HOMFQdE1h0GzqbLpo4SivTFmrwkcRGfwRy+0J3da3OVHjXDQ7nvakODemCYERxyAE7NXQ+JUNfVO
PznTJ2vMFMsx00Z7UHeLV50gNtAFrH2K8jFQSRpktk3RJnH8xXTBNn2OyYup6M9FLRsoqTjXXFbk
TdfReSkfhM/gObG0eZe0yN4Nrti1p7x736yMo42e+5Dr5mcWA8Iw2vyzzxiBJ80Q7VybxGjcVQyu
WF5uXC6em0kb1CbngrbT1iQzB+o/DNhiD9PnoqP8OwFgYIQ6eofaiw+cQMQP4xuDRiFPGtERniSk
Atoch0Yzf5n7Dm23MPI9GUWnXuJ5sFS68wuLGVTlAYuGt76pCIbeqNKQZ0u7dKliqtIWVyvtEDjT
PGzdrDq4tI5DU9F96cyvVTTaAWG3zB+c9l6yfLVzxuODZm17bXzQpOECtmZFUvYZqKaUe+bYrhre
HpVwoWGDRdRmmUTaVIb/gO7nHUEl+OSk2itV+WfTwVznz5u8W8uj1JuIN8Y6aqhDoZcfVFaXRT+J
RfOuY+PfT3Md0RbUvqFXbi+KTsFh9oBZmXl30ZyEcAYfcfxsO2pfJbgU7PJelZ9yJizeHk8AgvrV
mLzFmC24nVg/pEN6XFI9m/nDOMxYMSGSBDXI06DWXDcAtxfBPp7xQNBl0LQnzzzCHqEONTqIe1mx
owlE31x/8OiWHkpiXDigRhb1uXmRlvPiuu3B9no0cnPe7mq1uNtG5vpxSOgNTGcnot2pBrvambXx
WHrznZ0CuagnV51kPl2E15S7mujZnS2rra7XdKOJE+omGZiyfFwy8cFsSmzckyCOd0/WdEUdKulC
jwTfSP17m/jxE9fmX4DxaaKQ7gB4W6h9TqFE4DyydDd/kEV1ruDUZn0M43iIccZrBRrFrD2SuffA
5J+I1hRoWZoSX6JHDo2cnEa1aoC5x6V/Ac36NWl405Y+4w3OBg/ny+TQSU9eWYmYOHsRXGDvSZpc
npaOluqskfrY7aPOUm/u7Bw0XYGs76x8azlQfma9mrdAWuQ2at3hAMN5CQmroI2g4uHAXXzFlkwf
sAO+MZA49nqiOD469A5WHm8dcbbN0diAc/+CXb8Me60pw6GTZYiImMHjn+e3R+367T9fu/0KzmEP
veX6O7fnt0d/+xnJFBtautQ5FXiFEiDXmgkI3UbzxPNfXub3X/23L4kkC+3w3Ind7x+6/R3uhgyh
//zx37/ppuVdXxEsycCXmjKKjioDHL/92/79fp2yN866r/v7v7xs2w531Ezy8PdXvj3//YO3/6Tz
7I+EXJHg9tIJrSfeivWN/P2L65ty+7nbG3f7WkK8MMmf0UzSA9/9847qtlEepEkebktmqwKOavv0
KmVKCo9otV2iO9UOcU1L807hF841KhfFHXMSgkoy46YrDIN8OIpi1syP95BIdNL8hH9KzfTg6BbZ
Mj2dsHkZvuRc4VIoTpYR/6Dkj8k2SUFDs8APUgdvhiRodfQZ3xO8pkWkL00zZDCnLL/4Q3OcTfQs
NlwvBTwMIZy9AHqyh+werSIjEwJkNrPmojSPzwRC3ZFx+2MdYbQzdIF0qC+1uXxkXUmOSGOfSQI8
+GhJNiwxXHtPNOK9WUxc7xesHSZknF2nenKQuJ+MRfSgm1xQUxeFAJpejvqRnIildrecsOXiXx3S
BJgVDdulsu+a1A/bJikQQVokmziHgVn8pgQCOEm46Y4DuqwuxN3YF9+Xlre3YsRl1m4Q61NJx7D7
0pONRC4H4xrCWtXGzKcTN7ajVnsHGmlERkBwN+nlzaP2hk5H22LsOCPN2Zr0bDeKOPmtLdtDDZAu
SBJzb3fzO7IcKgfckF4XI/BK99bURYEEUMrSun4tcgJ5RhNjcjN/jm7RUyBaXLix02/WwEQW2X0R
qOUticVLlbO8rbmS7ZSqQSx8HXS6oNOSwDFbmVxy22oS0W8GcbA0iETxWgboqQQdX/jeodFrXi+7
iyJp7EgV67aWWUKA6LmaKhI6NoNrGCewK2s6xfDWwOPY4BglSYd1hVOnW4Y970su8BgXLuOo9vu8
i4f8+8xNLdCQeOz7EpYZITBntyVA2LKfG1qczdSCVnCZykNduucytsZsEYWLZX1L8Cg73/ihvmD0
7MhsRwJXBVPnvK5q4skrHXzJeUPy9J7vMmbCor3xh+raL/4r1MbQzvqPYpIPy8zU0kqGd2gZDowp
6LhR77r7m+bJWTOL/qI+/DcGYbEK9v4q12VchKnTtNC6s1RC1/evgr4kArwkB5pT88zQpSCjPXQz
JgvSyB9yHXXHmlhrA2wItKIUzGeSaE80tkMOd4XI3DyBvjswQzGg6cTDnVFo/qM1rbHsbnHNOBAq
t3vmUhD/lx03/u7dWXfc0TkcTM82Hfr+/7rjiyxbZ6ZHe2IQnJ00BwxNSTsPdS+TsyHtaQ2mHjP9
PLmSDS7D2fSr/7YP/+bNo//hmMYqhcQw8Ld9kA0Ooikp5Amxxnytc3HKjDQ5sfIztj4K72OVj94+
ojrQGpYMgx46V4KU6/f//CH+X54F3gukopYP1FaHuuT8zbOQVfNstZkbn4Y6goTptdZp6BnP61wE
xy59U0tcIcN3Xgwvbi5eBlpP0mxRtXWqo067KL9vzizoSaT2xkuMYIb7FeyKBE94YMVcplGEGpfI
je+IqQvh28NN04jtrV3m4Riqm12ZEyVYAT11PKWOU9UcMr9yz7eNXB/1+fL2n//tf3PsusI3LQOH
jqcjaV8/nr+Yhwa995JeJfEJJTqRXF1NmKGfzYERu/vaFtvEWtqzakZqS7WASiF3byqZ7+cLy/bp
XBaxOhb6alq1C3WKrERuFInyG5IK1CFfEnEcxPg8RJX523/1/+XR/xW7bK/O9P+EXe5ghbV/10av
v/S/tdH+P4ib9i1XOOuV648w2v4HngbxNxaZ/g/HMAwuEy4VPGpOXofX75P/+T9MB9G0RXAHP6B7
qKys/zdltPjb9Qi8givAbNqYK0zXZCz8rwdjazhpA4UoCaHjbz0rpjdU9ocsFlWYJ6IP5yy3D3YW
HW7PbhuUT0Gr6+lRn7P6pIxPW9ZVeNt41QyN/vZQp9rf6v1yn8lix0FKw6vPnSMysm+9Tk6tH5ft
2WAgnJjFT6dDCMml8aI3LOsVDft5nQ+0aBb59fRMRwKagdgpZzCuUdFgdXXi5qyXCU7Xsd6WFHnB
bHBjI0X2WZFhc6gXyA8D1bOTOf4p0nTaoF5BQAMruw4xX+cYNhyxVUcmpuyaZYEzuuE6ofmqT2GJ
A22LTuNcZfxyGX2H2+vAp4nOi0+1BnbL6WjtOaTk7irm/lvhzeUOGbmzMYdpDAW5r5soqlUwacBF
SWnD5XNSrRFtxjViwQOTLjTp0xXIyP6IsE/64H5VDDpARNcpTj4MtHuboQW+ONX6T1O8+J0BnHEu
SX3HRxHAKWs33CS1zeIx6qusJg7ytRlbqy+0AxGBR1irPDHvh+quhkN1SOP0l5O6Txni0RMpYTup
SA/vTRf9dPzg1fOpN1LazU4dxhnSVAtRjCEGRYpfQNpRco3pPstAd6tVPnBDWNc7Zx6jyxixnsEn
EgWMXPC9ugalN/g6P+tQgTBClwbtN5Wxx+7C+0FY08tSppjlDUxSlCx4ep5SY1g+OrGfmvHn5Mvo
RGQnpSNu33Fu8x0kaoYEVf5sj/6u9sD7ViXIzaant+ITf7Thoj0Fi0venwfrdl/0LYw4DUJoouXh
Mj3iikyOeY06IXOtF79o2zDqtZOlvMvKXwVh6965DWHzsW3+VAt56AO6yx3RDuZWs7UHiQO+oHJg
TnOYdP67NqeX67ads/cH/IUogFEyWVC74ppBINnY84nBjAyy1nhcFoOBdSqSF08jq3ouu61ogG40
OeA0uKPaVRe8mRnkbVoR79NgMyTA6Y1lmu6D4ZTBOKMtwhbPkgjpMmEcuNynJCw7egn545zk/ppq
N18X5jeoKOwvdDLYe2GHpPQW28rUIUzRsNeEse1Ns31y4tTkQ8OM2XOeecj/Tgz756caiO/gWZ95
ZBTfku7UNTYMFXIMZmYqBlpmy1go772XeCnfQRAYu0iCgklkhL2heoprADiV1YHlK8n+A391EiT7
CHM+sKAp9uTDmgcYvr438ukl2kRuMlnPflLRa5nF3mACpiQMdJnX9xWZh32DT6GfO+0wVlvVEqYY
P5hgEYXt7HFCU93SG2JZvA46yD069IgOalcwLlj52jWhzOiYmK6yEK6BFqrBWrbC9E+k/sKdM+QV
JVcVWFspzfG+mL/0nbYc8MeTuOMdRaHFzyY/foFFRtHlvbvKO3Xj0OwMzT1XhfUwFRzIUF7VXS3s
7zpzPrlU9cHp+IzPslYs3Xm88WwdbJX8IkckBkPWJvu46B4jg+b/ilOIWbMgKOlJWVIlNCcNnHJB
56KwH1gGLFfVdW+aSr6mFvlRnUXQ39I1FZHR3h4h4o7R/Xf0AvTonRxUlxeIeJmDGB8VZmz9I6bh
xSggKiRMdQq5gM78ryRX4QBMPcrm6F4gJNmMjIRoIVEWtDCwtvW8JDuhIymPUAttm7a3SLfdqKFs
gPcyaunRXW9zd0SOJo8ERbp7KzfulsW5mjKqmd3VRMEO3XerYIxe+f5P2VhvAySfkygR7jP8uhqz
KbcJsLpdIvT6YI7t2hxPdyWXNtL+nFNCyxv08/wxW6vLt16OkXK7o15UKkD9fzFj844OjMmdCFW1
pInWlKDuvKzAkYbCK5figdy31oyOqatXh5qpKqJ0qqI6nu+p0Prl1Z0oWqNOx1CweJ8jiSeV4BaB
U+SM+ZRA77g5plX+2Sj5Iy299C5SdJsrrVT7ZP7q9pkXtLOHxMKbeABhzrKXj1a2nC8tbYrOQLJW
007a1CKzyV7Kx2Omj7/mqaoAbViXsSMmUPb6Lk+nZqvKRQvKqW1O3Foedeu5qSr704XMI/O33sXh
MkpAYb7NXdNC3QABcfzZg8R8LFP1xLDWI1ONYqY0/btuoVLGq/xNtmcqjguah1AnNXOikm6nAllW
ZISGE2/7Oq/XWC4fByn6Heha9aZX6kdhf42LOH7WE9JZuo6rSnE/+2jf9GXGAerrr2b3OJhtHjgy
KjbSH2qIzzN14ncDh7DhY5uJPaQ4szSf9arIQC0mXJhJT+jpKe7XyDprijtOvwagXdV802b8TWYu
CCIC3L/XqbZxbCOsSZzpC8OMNwk9iVADyukRmSDHx7fKE2ZQ6f074WPednFiBxmuO0JaSfckLOGP
JCS4zh2yc40lptHboY2AQ7dFfvRmuvC+bUf7pCmKnsXWu6Al3GBnecwYUIY095IpKDKSSF5GPw/s
UZ3AbZsPlTGCLCz5WN2GIWC5dtNTgkYdjE2kQ6nQtgAyu4phSVbb1J4sNvJmHYJ2DLC4117tJgm9
uiWiE8V1qIucIswkWDT26zMKhmYj7e4INJaASNSoe+h1r3Qd3kzJYIsEoEA3GTqSBk2uTmb+SGYo
gK19r3Uw/xgDH8oaPKZAKox+0D25g/ZEmfMwchht7e4O4Sunsey0H366Na1Re/H19BqbKkZQT5AM
9pZ+6UNfyjlIJJnc3by8ZTUnryWQSsVxSle47N7WLNV9iV1jN3nczFwb10OrL2RWAG8ZTJyzXDbj
a0UUVgcinBZrGWoA1Td6ZYRln497XYNPo5x1mN59ixZ0h+3sAp6yjZ+yZ50RAYxOtSY92G5MZigV
PJR7/WRD2g7sgvTRxivx1+FNfDDWzFzNzr9MTHjX/gM8JqFH90xGlqD3gXK77pKdAbYj72CtsE3e
NMN8Yy/nbecvXKsNLX7tbND6rn+wYtc8DIpFJJAAykY9CbIC5COn19rKJhEKM9dJx+ayRYyDnrtg
BD965tnClrbxMsldsI41xv8ZK9JRZI9kRdM1oeOlO/4+Kwwgu0bMOtRBsMaMvjPsY6dMg9rOuE99
Ke70Kcp3o219tp5fHR1kpIvNimWwXzg+yeAa9XQzO+T74XwA0lMA8R4H48TNmyPDhJQCKjAAw1Wy
NDsyfUtAnixkfQwNCxhN/FzzeoljRgPHpHU33dDf2Xhq4mkXl4qEp5Fsohq7DfechMjb2F5jjjrA
3EswVx3Tw/XSmbv+yjm7mjUYMsGxIq32bvGLFL2W/a30sFkQpq5eaIrrOzFwe7w9bZj64PflbMSH
xB2EgLZ0YHE62/ap5+TYkTRACH1ePeutRQSkK5fzqK/X79z3trVVq4PrAGG0xuqpMW3ashmcb6Wa
1yIGPujUUMSbfmZx3OGK02GB9izYbTvpSFPcNc2jpo810Fg32dvZYm4kZUrnNOmdU7oPBjUGeMeW
uQYfeZFy5S5qGXEQVq+qKZzLEsmrWSxfaw3+UmVo1p0x7mJBVFQHCWnEXeU6tsaMMDt0ESpQH3MD
7qfsO0jWaAsQAYPORPxE7os7y+idMwuRq5+sNFK/cHYOYbnmQOqpHJqLQ8bhtWvOcC+bIOvMA20V
6g8XHS0grq8IwFlVYw+dSYo4tXr1DB09CozERGyHGqwHt34eswW+etYeLJcXZ2ovPPE0ieF9BWqK
xH2fq4rGaJagoaoQWFci3qYIE7aTgY/AT829qhPG3jJhTy8tbKZ73eAf8RaSz+OFw6wDtxR/Q84z
hy15BBEVDIXDG2joFDInt1XRqwOXxh+yLazH3ADSAh1/w3rpZPZTQQ526YSWXR/jMME2cUhi9cN2
Pe+CvpG4zSTdpPh6nrVUfRJf0+CKhQkktSeFJPQ1sR2SvJLPTpv0/dC003lZUqgs4k7M4WJNDRCm
d5+eCc2sqw6i/oLTDtWnhm9WRqCCW+VBB3xTfGofc4pUbMrKX3GgpwozPbMfRzfQVTTof3qXczoB
TimUEPscVwm90T0dfQ4l++TqI0r8FkZz68hj7Q0x+QQrlSz2fgiHkeKoCRqkDlfGRnVf4MimR8DS
scFJmpStvxMzx9HiP7nJcC5jTW7SZuE+4HqnyjLmgwUhRdNxFPuTb30UqR1UaRXIVCs/RSq3ECQ4
tQk7ZoVboh4pOJOpgYN4zJhVTvjz5LXtRf7SYw/bEArL4MbQ2tCc1Gqwj7CnmHbQljprZd6XLama
7m6hfY3qy6gOmYtgbe6utUOTSSLVotyPD7qOGTCbEFUV3FYBZV4B6b+bdfEw6WI4EwUq9lKAkULn
u82rcl1YdSVxDyWno7EwBkBfnXTzo4AYt8WG8Fq4rbV3KO4nXAd7Eg0RhzCCnFTt7OluT4ehgCft
OOIr9uMsSKJxPGm5WCGWPzrPyzlPi18pupKkTeXFUOoqKLZZZWYajVbRnVSkXvzMcAAF9csuydbp
t0m2COuCcylGFmNFkzMMiFhaVvGlrrufyMAcEFJ9gEIePSJvdmpqeZB5hr4jXgTEF1zOSwPOZBrb
V+J6JFRN5GiT5Zh7Q1fGBVlE2zN1hFRWYbBA1Z+7VkCjdiM7+bV1WokHGyW0povnpMd/0Sk3ZMKD
c8h1WetoLLFcrdvE7Bsfm/rZSeNLN8XWiYQ7s43v9MiSLOYoYfSAEEoAybniYlL7AzYakT1Zs3Un
rLkBPNgVAT0IDKwRChNjgn6rZ12Iig8lRLaS7CpS4rSMSXPdw3C2yy+ikj8XwcsV5kx5bHLyT4wg
vPRDCDul49DD+ObYJpuhQU2BUIPIBPA8eCy4HB1BR5H/yuKtcW9SL/6FMmZMXzdgfOgPJHXM4n6G
Td+0V817kSQSBWj+UJEZw0PpCBE2OogzrlNusbk9X4bKDG+PbpsaseJQoop3OvTQ2mPTVsgNNChi
t01jQ9uo1s3tKRdvsH9iJECPPMuwXjdJPlrcjsD9Oo6THoSVoKPN/Qe8P9Hp9te6dRdumxoNRqjc
7Z+d0Hs9JgQFSO0ETZ/vsbk9+ndPuxHuWal1J3fdQZ28q7BzPyq9NE63J7cvTwLdYqban3prMHdH
XYbOElrubY9vj0wlrznL/P1A+Ebx+7saQ18O+/hEHpkIi3hAmLQ+MtPS2hrCyLYgxLwQKQMYEjLd
SChJHvoeL6bbQ9GfNb1HjlYGDReeEIpkF94e+fTnfj8i5aK+/UTPAkAEosVS5IzocVjN9iE9kz40
u3jAgUmAMJMFpODLKhQx19+bALB1PR8TakoACyreVWWjwmXFEN82E7o5Qq7/zxcVdxSOEkYk1LoP
WpuNYQTQh2UkjwDej78f3b5WslqHI5hunQlMcO8Y/9zkmsIg58mXibSafe4aTzEZZ1iCpgpHOpP5
elByJ6a2Dv9sjFyvQxbZdYj2kKhqAFSIbR15MkDdEZ2b1ceZ23OYD3kTuqzROaDRTVmt1vAJodNk
4YUscX0KsdaASnxT2NEhTAtnDDPOxJPhvDOEGkMdNfyhSeR5MqsxVOvm9nWvytBbZlLhqPMWG81/
ua6A50FBVqaEb3IfAY6WAXleincjvYxWO4TZZOfdsZbpEGquB35vHMkJjes+/LPJ8YOHmYNKo5rK
x9vX+ftwmny8gAuQptggFJtxZBfWpZ7QxYOQN+N0OMQVwaAgNTAXJHhEOqcP/2zK9Y92Vo+O7/bF
B3N9BQMxRijXF2zWvRjmnGjN2/NWmwfkb26LsKJ6qWyOO8JUMFZi54hdLpPuiDpUp0wqSx1yYjxV
+6R/9VEjMxUlrScxrG9qanownyN9ETJJRUN31k3N05hplwgXodcCltWiVTOeEf9gkwq2HSu42cqO
3j23eoyT9qB0Ze+H1HhuTP8r9OGRxKa9JtPkAH34Qc4AMiyj6S9JbwGTcJzPVHsGYNLAI0v8rWN7
r7Mdn83UyvcDq3WMJKO/L+bPQk75weM8LhRdOjKh7nPAv3uiffTVHoPDiKLhmFqR2JG+oYkiDSoz
f409RuMWDMcMm1I/gHYlwg2xVps/V7VnItvuf7GkG06DzapUy15lZjWgx7leoprNibqwbA5BZ22X
M5GEBh0pwgrd4ZpWvKyneVApYgziE+aDgpC/fdqSo0AK+EbvHcgi5mcPUBStNvWEg0QlFdq7pXNc
VLPjcmqVWzOaop0a0cMTxfKh5a9d4S47u3U0oNcUXMKrN4OTaftqdE+dnzKFS9EDZ0SxXdyyPcHW
ffVLdVFtNYeEkKxhdsQ55l0zPHQDOkLN/NJg3agGFsvFqH2tsKBoBPsQqLVWmaU6GNAZIC/garPL
oHonNxDMHbPnHOpp+1Xa+YDvyaG3oYkTI/b3weSu6joCFmQ5iVM8vqb92L7Qydo4Aoodwuatn5Nv
1ET54xTb7g5my952ub81vjEFrjG8KdtjudfQgOqdDwY2+XdHDe9IPzE+ucn3foHhXS+aj1iBD0OL
BzRSY/mdN/yryFPIeC6KTUGSu1kdYiU+0Z0+S+QVq9MtjqOHJXLn3TTQ9/QN+9D7NEBoS4DnhHPd
ov3LCsvjCo5GfEgrP6D9fi3HY6TjdbZVpB/MygWhYhHK28Yt+r8p/okJxYYdX6E8SdbumnpcGiSk
hsgQAA9UdnrtbowqP89W2uzMDm+mnU0bEpmqsWeNILtv9Aq+jRPhW/Ea2YQriWLJ5FaSyOoBpR5x
dnVH2LzHNGROvqiWwXuHDQNRGcFeXZncFcZD+7QI/vGMgS1L8PfF9GCi1rNBQapohDYYoKrxYppZ
GtgCbUl74dTi6LKt+3QuBrT19rsFROZYDk9VgRuVaOpX3SisPdEP3yJtIN/Y1nNqew6zDqY61zMW
PpW2T5LyPeaDoQ63d1WcWPsU9fR2oGLsPAJ2ygaN/kzuEwJnhlBF9LLM7GmECxW8KPgfw04unFyb
dZSRo6gILG/Ot6pwT5ABauRrSFxcAsaerIcaMf/OBPiztrYSejFmqDfex2qGOkeVKinP7WstiIGx
0wgbGa2+GcMHKppvs+VpIK/tGo0pIVISWVKSG49GpL9hGf1GYxuOf4xpaaxPtWfEd1xbEev2BxZx
QdKCIdMmSrsEN9YuQZs3cO8l5IXEEexhLwmDFUqTTwzREjwXSA41IfPk7oUh2HT2Xq79sK0CmanS
f7UjQXzLZLxWclz2iVi5NFbx4oyYCAGUEBIWZUPgWr6zLyKA9bOi/4zYnmvWakmi0b1xkqK+TrD+
yzmsE+fLmPXiQT920KorjrwISfGpqrp4m2nOR9lVX8op32UuqOKsQS4de82xIUJ8W2a22kkYcGRP
+pDZ4jTAGRqYMbdTXCPv3pCovdfPZ2Ha91ywBMIbihthDvxtWpMUl/dJ/mqrNSGvbV7FkkZEV+Dr
8mPUgYZcXkflVbse8jEHgX1qwetVs0mLVuxrs52P+SpPlf5rVst25SuJg4Fwk35IcSBk+qKyGDkz
y0+LeDc3mb/HRCgeoCODnFSkJtvNVz0xNdpYkMB97v9V0iJIJG0ebupFyhZmpv91iOYU6lSOX3oa
X5OoppvshvpoUozUvnFwZ/cZSgzpjfrBIktikzKPoeCza0rl6qPK1VeSCm58FDRe6kNWo6CuNUBA
LsRtCI2ssqjdFlU8npU+XLsi/0kz0CKJPlmldMqiL8bcsqDNH8lTun7t9o3bRq6CwmLFW5D4+Epf
E1sD8VAwQ9g0DYvTgYuuVyS0xWbsjtKx7kfi3HW/fSqKbjygSAeREuYKf4IDxje8bSDTDL8fzYSz
rPINIPtdZIBuwEvpb2QtGK0MmrqbIys+oLjbehgYBqnHgaQnyZjOinaMPwHOMfKLrWoJXaubjjfM
Z86Nx/frazJxG/dTwzNIy26nsM6tU6brMyt8OYWTP6LJo3ELnZT1KzfJjhUKi1gHY61Igcrevt4g
wDqQgktR7z02tO+DZWA8KbOnMSJrQocgE5rYmUNHbaceEGYtBjqFBWguYhrTk7tmYjhdg7mkt8eg
1ECPokGtg1nPiztz8fK7Bb/wnRWPdEQor+JZgrsZnZ4w9BiPMeRXzj3RpehbWHY66+b26LYZ05yS
6vYQyWwVImcm4/SuRGJ4N624pDw1ftaDVYezx7mdWyzgZsTpAd2yz1iH2tFrThPaFUyP21NKvXrj
aP2xnUf6H+tH5kbyn5+WqxY4yWl7biAN7zy8JtulBXeN5GWmYS9xfVD8beX6p6yJ7CpG/puFtwOh
4aNeSO1gWk5xTCMb9wDLwj8bs2Sp2AlJK/f28PadGQNmJKgXgFwUd0mPyFSVEgRw/Z7dkCv61Czb
TLYXrRzd/V++1jvdRUHl4ESl8nOWPibfQjFQ5eg21l+9PWIe3Z+G8nVcE064chJzomLOhGyjrfoG
y5egFdYNJJI6XBYSqjZJBL7cLOjNrFWEX1NP3B7dNnY6CdwbFfCksZN3QmmHtKRPjZ/V3Jj080Kt
O2Cfj0Ppt/TyzMnFb994dJvXZb0F/mQjXIikJKBQF60bVw7+XsBLgT4gwl56P6uZLim39ZPLaH4A
DUpcCUWI5Nip1mW4G3cuZctE22DVdDCwkwAMOhg0Q03gqeHMzkaUuFT+bHyklEcD0u5UQmrZzPxy
gB/ol6U4cIgpoZRZN0Bb//nIJLZma7ocowDzvP0kB9CXUf9bQOJAdskzsKC7Gd+7vh2RvRx7xwK8
yulVrNXiGrwHEI8+7u2DiFdMTr7MqDm61nWwMdJnJypgZIjPkryuMO14bYnmFAVvzwiIBmUxaUSS
2EUYpwv9VL8+/hYIx3WlDsNs4bJGAVzU0VPk++X+9nfGG/VmvOF7SIO09pE5PkK1ZZzjkmdcoAwz
batnZxV0SoGx5FYIaWAdVFa93Sz7SE+rUJc261ZMbdsUB0y43uDDZjX0355aOPoPeA1O/VrkKX4C
irkOCWAhOWtjrmoRP2mIybYGKpAOSlOfMHjyFE1hc/juiPkpXdJuL9YqFFRiHYKfAE1wez6RsH2Q
reS9UNVw5+aNPNW0FW4SnKmcEhwB6y5W6/HZ4pDCFaVQ+bJzSfOG76g93fYUxR8FkSn6i9vxESoQ
PoxRbscz4aJL4+9j/kilz0BegKKvLzkPBI/+fvXbcz3DArL+bUZVDV4zNqIjs+cvz5UyO/LMlkdt
yL4lMZHnI0isTs0cZmI9ujhCjGWbLJjIp/Xisn6ttZyGXAwL+cP6DljugJr59j6kWve2YNfepRNc
lPWbyblEjBO6+eCEfUfcwgg77PfJuO6ymhtcoXPDnG4ty9vC+x4hx8/X9kjXzPHBWVsp67Nolp9q
KlTgLlEVRowPt1YSdRB2FafKulu38+X29LZZ1m+MQ0LmmU/P/bbn06w1ZM+KM2mm97GVoy7h001d
e/1UZlJlzX0GiYqEtOGkioIsF5NTvsBMSAf9jTuYBuukyJE0t6By9nlTP5sDbg8/G4ibMigf4gjY
F0r0iV4LYQL/i73zWI5cybbsr7T13K8BDj3oSWhFLZLkBEYyM6GVQ+PrewGsKmZdq37Pev4mYQiF
CERAuJ+z99q4TyLtlhEExUjOXFDI043q0AxHFXQ95KjtvtJDjkFxkgW/qiy7z5K65op88Xu3lC9x
Y78SQ39dlbq3YUaJXLzE10USwiWNp2kPBZPLudacQCmca6d8tVqDfoel3QN2I5sarfh6DNEY1Nlb
4ElsAJ3MtmlJpiOprFRKtFVnuCB1I/OpHc9G5V8VCDYLafWbSLbXpGa9FXXKeda8anucrVh/PinH
1/cdtcouxQw0ELCX+tqhYTyGLBSt+ZgfnUo0G8fF86VS+4oy/a0b+zia7nSHDNnSBA4y2NHNMFsV
oxJblkvGhyGZGDNIZaDS9ICCik+OyAlGHYMyGfnQoDRsanUs1dqtkT/QLcjPY2XN2WD5EaJM+wHa
23J88zP08WczP+EqXzBG7QjGdXvtOTDFjUfhYhvrSXLENP9b9xjXV2F3N1SQV+pCEE8yH4wUndvD
HCY/5Erb97a7X84inpLxtF4WkyGQx2o8IkNAUTA2+o2eTmLnhTmZhhnRxouA8X+0nv+d1tPQZp3y
/1vref2re//5/m8U3K+3/EPpCTfkL80wbBSaaJttjPb/Ensic/63vFkN3TroHCDamuMStfBPjecM
xkWkQVfclHj5yXf4W8bsf5U5q1smIN0/xfKajdSYggaiY8OjrvF3vTfVqqHLVQnJmepR3Clr6yhE
eAGk1lUQtukalRxd1kzDwPNO5B+F/CS0LgzVMfpL9eTPFP3OCuDuCZ82tVRbOhSlUMWO8uq0bhQD
2kIqoq704V1nJkYzpt62dLPXPensk8b4uaPYkLZ6TqnReVKZP0J9Z7Dv6fmtXxfWXndPAK8ZqM0D
koKqy6TKEdhOFJsrbTrVRugeVNxwBhyqi7LMR9cI9D02xgZXoxastb4jL1J2R60RGgm2FrP2dqif
m0A9WkaLt1krfhgoS418uPZcvz56bQ9Bs+uHNcbH4uSa1U3oSE5TFmIW0gw/HeHNtGma+1HvEHgq
zVOqtdmtcKmyozHfeLJ1z61NJ12L0ztCOFdNAnEol9qPlgpUrJMvYqWHwg/KV2a5t5E2Xk0lAUh9
V+kMu/qTG0ran2oebGnTXdK/AqqB5KCTrVRNzJ/7Sb/HfNyvlnfYQYMFx/bQr7k5aF2r9TYzCnHt
EP27wt2WUvTHi+cntxagu31T0Kin8dRHe53eBnGNJj92+btt9ZMqNGSCTV2uEN7uJiP3d575E6Jx
tK7duTtt2Oc+8fxrTH6kvU5jbd30GnaYPLkxEV2uKgCWG9Prfzt1/zpYWXUQPhb7OELaBwctagfC
tuMoBO6SIvXK0/o4MciyoKhjgYT444DPRT8B8omWEZOR1sNzC9CQ7L+8TraycTss+RleDuRXKwPp
wCaeiGvphH5bKshAxqiopSnvyk5HbSUcgJEpPn1Akyf/NohFdJXSOMFQgTp2isUjZJEyxS6An5Vy
DdFNW8cdW2rZeVJuILKmtzSizhhdmovzgH6GzOO6yNZ2+9tSBNfTfvjIcX/ta8qOOxl7lErdkE5E
qf0ITFCRyJxMfh7/PGlewVBoLGADmquOYc+1wWikzwJ1NoxqU2DH/pGULuRM5xApKzkPIIPRUBhn
/GPZOvfNaaPPBmgzCp48QEYwDAx220YrN36mIaEa6n1Yc2319QHqFP9iz9RgTzyiWnciGTZ2ZaQH
5EFcdSxt5dfKveVbA1nHWhX0qbUdO6pTaZL/YJpQX1yuW+vaeDRSTDyEfj2kQf6kaaLbFF1qHbxo
qPE6nYeuD85KF+URII1DC9F3mUD2E8q0iEEnoIB3YdBs7SEdpppXb0udc4jrgzwQ4oi3SrtWUdvv
/Uk46BqyH9LJCjI1qbwwUJ8H3hTrUupS127mXkJTZgDdrC1yw4zUjwBu6KuW6leN5ra/qrYsLo6G
Itstul0Sp9Yq1P3wXGv8BiP0so0G8eYqEq62h07yKq3SPwdVNGz7gYIT1K2KWMk5/GG0zc0khvTG
R698sB2kx1FJ6q6RJhRYc1QBgUJ4i2eqIzQPV2TIWHtb2aEEXJHjyO3w0Gkodvaqg20XZ3DEHN9/
pp8WP7ZQg4vKtdedjMx1klHgLzTy3oJ6umU7m9Hgl5C0t6JOTqsizi5hatlfN2kMgd/yj7VDhmvO
Xy5sHec69ViGFQOt39x6SILIJMutIQt27M5tPtBPb2hXafbbKEpz7waILErsXLQXFM5t5Kn6HM+5
3BjzEngIZPLf95el3IAIBe2HesXX8+Oc5LncX57/vvv1yuVBR3msaXnqj8XlqcGyMZGRa7GsYnnJ
8vjf1tgylT0ZiXxy36XLXLvV53n1NDHTCOfZyNeiKFhc7i9Ly4uWm+/3JGQmMoOZX+jW80Tl+6nv
93w/trx7ecJJZ/MaHRUSSlLExcuD//kbiOV7LS/4+rhlLX8sfr1t+ZSvRcOLzxzu6f77y/+x6u8v
9h+39euVf9vO5T2D8rHrOUoxcWCDv9ezfHStugf6Uvnu7x/1tYHfm/63Vf/95X/fuuVj/vim32//
eucfq1++B6WIhsndv75hWQKVs+oUIaoU/NLL+5cbZny1tl3W/8eXWJ763rbSM49laqk9p8DXwOrk
1xu+XjUAN0wAGyDTRI9Jx2/iQ3zrKi6gosAkBLcZYuKohvIuE3qB6IFpHuBf3Ct4rdhdlke/n2qU
TPe2L05/e3y5a81vXtbw/ezXWmpmzZRbvtfo4zyJS4pdQ5VU517bxnPVLSKJg7LYvCiqsfrH/TGi
khvmkbv548GcYM9jUvz4esvyxPI+cgX13aD1N34SeZwH5joeWCeYGZSzOfVDoUhd71wlzJJh51en
ZUmZlBPIGqZAh1QWS/wpKabryPNJSJyP9+UQLZdTQSmvZUPRqdWLMyYZLlcJ/xlj4Pzo1t4aGt4v
p/7FmRz1Rz6+pQLqHM0w6iHTfDPORZHlxp4rk//p7vfrlrfxb9AnQgtPnapFMlCeh7p2QJHlKC+H
jzwk9k0pKtigiFCsmUb/6mf2Q0ENeYPgXqG15txhz/P+Zp5iLXeroVlj5s8PRLYZDHFIH6FUgGbf
ppcOWdMfWqBLc6FmuYHGyRht6b9nVANBUwf8MP9svGvz0nK3bCZ9T//gKEhYOi83Pc4hyrdczYtO
F+jglJsTzAQmjqGbCwGRuuNygyFmJXvfOXRzPXL4101Lya3UqRKXRVnQS/aNaG8P9i1dmeg8GmCH
RhyMmIPcjZ364pDSahDWlIMbmEtRQNkNWq+EwXcTg83GiBVaUJ3iiFMbJxEIRT811rBfyYqMYJyI
Wo8gze6qV720rxQjEi5n/G4xKV46MoWwDFO5NRJsFnbV+DNQ0j9qkHRmNcoip9HNs2P2lCV0l6Hf
XMWL55rjstTbuK0wVh++QNkSW32qawXWDPapRZ+yKHuWJbz4DLIK66orjQ65Av8Be3bVHKh2p2sG
ACNgYiqkznzTN65+rNJ77AtU4uYqjAPQkEsXsTKoVchumr8DJCJyOZbKSz8vLvfTKWdowDCvnRsb
C1HbIts4O+j4nGc7CKr4uWzoZUP2x00whi7KzIzmhsj1nWOZtMbFvH9bo4vuRkPoeIgRBJjzvve9
Ay5Lf3tsbGhYwrECHjyfDT2nQPoV7GpGgdS+lzrTvEl/3LedkAD4BNNnTt2PWvG83V+bs5j2ll98
vvFKmJx0HpBlz/vUsnnLDpctpdVvYLnrH82QAgImwYyqGRu8LH3fLI81pExukTa/4AqiKRT7/CTz
Ngt6/Nju/vUgxfFu1TUAjJejbtmFlqXvm+U3WO5yrWS4StSjNRfWjflmEeUsN993kYq84nNApjVq
t03UW9OaTN+SAvi8aJiDh/8fhPIixZGz2CZe9ur55m93ixrUL9yofVNZipNZ/+fNKEKGO/NjAZST
PbvFye0NOhZJL3812kiQ31zXXm7CkGCIwef/qqvKP5hmvg/qFmZqYuLPY39afj+QgP9YWh77vks0
Ah0OaCe+Zdr7FisTFE52o4l62tg76my3tlwNZVxu4l7S1Qksvd6TG3hcNsjkkLYKvd70Guj7HKwb
kFlYqBuJhYojiwaXFHS4yZboNElGk0OmCcLWUzSi0aKx3W6SUKMrZMSXIIofyQaMtkFdAuFTiMCW
L9suIA9/PqG7xD0s2/N1KAht0+Udkgp8Apu+CoIzeCia1Qivlr2jMbJkR+35MZnr4V//9Lz0vTM4
lQEK6CEf0KcoPwDuOs+NzPR90NHzeXN135lv4N4S8NgQxTP3pJbuVOD10QlSZB7A+LYZWh8iLaTR
1T63pSeoU6fBpkoNaJtdqCiC6tYlaon8neYskMbM271Tl3dVIoB3YXbnOE9JqrPMYkN1uN0oDZAE
mJV01TkEauCfSQ4h2nS9rI9GDG+rzXtvvXSXGpNTnOlrtEyX+zoUYMQ6XGo9wp9PiJXA65ESjwiM
YbQ2j7WH+arqSIOZaiueicuZlRjXaQa33Kk9qpbAOVylHnt7bzDthc43r50Y6Xmu5rub5XP6qTDW
lXbJIOcFs0skG8K13jSMdABrZDUSRDVf59EXUhLX0T5EgFdKXdNQgM2PLc9OcYjDtm4ew5ZzzTQF
T76f+ogiAkq75sdkipECfgBdj+SjiNUNOTq7qOqeLDz0CFChpxKfAFUtmchTna9nOKPqfZvIS+EV
N4q6wJasMEbhv8OalYZV96LXwTjTqrc+OtFd55JHOKCkC+Yz5XKTCxHAeNJ+mTXHoqs60nu0B9ev
ooM6xXNvdmnELktLg9b3dLq0Zmsfne7GcYd4G4dI0nLOJcDkMHt+vYCj95jY7w6t510T9/CmKBZ3
dNAOml9zfZm3LSzRcmpkCgJMnE+6802X0RvrKLJs0pbTzAjudVTPgWgmJtuoR2lY8PPYyXMT2ul2
TNBLGyAEMRrk0MOBpbiod752j2ycW1pmhD52EoWHT0PP6OhxIl2WXJfcI67J/3wQByyGDnLXMqGF
NJ15XM5n2WXp+2Z5mf393uX+stYkyiGf6fyB83v/eN2yqEk72Vq2/fvrvctjWdwfI0i669z6JMiw
3RYpwpC+aIINsmFBhED8AMZ3uvImHdyuIk0q7u9j5QmK6ah9lDOX0MS4QzONRBmKpjV6H0GfPU/l
CJcPrARwKlQi5YSYcZoqGx93+QMy2T5z9S0lC3OrQszMkO7lipaWvwnUcCb2Sn36A4T9vvTeiozS
fDFSU/K7ylmbNSooCqlqK7QEqlg3CSRG4ace7weSyt5qwyV0POj9GycM1JWvCwQASTS+OyoiPaaw
n6AaQ64Pqnand1b3lojz8nxvpMjL9T49ARr2gam0T/YwDe9mWKPJyXznGh1jfZ3XOFTmkst7KIv7
XPraJUiLgASaCA/LBKhsebJGGTa0yXuNmG/Xwko+xoGTP6lwul7Wyq/Grh5Z5hUGjv7Goi6MOYSP
a1zxGsZm9tCXCuuQCcs5G7FRabCPbguNfsbgTa+VjpUuz8HGVbiYnvsyPC4bMZICtC7qyLiUdaXf
MvvhgGC8fuvaitP8HGiM/MK/I+dBP7f0VqiusSkTNYXJs5OXTKhp7wyNvtfTNnyB3Y9Ai2/VjuGw
CWMboI+TuncWutqvr2sGqGKiJjJuu2DUL7kx4jqeVzk6JvBKSz6P9NkPxVhgfyL+4jULURjMqwwL
N942tUGijeUkD203vC2Pa2mE8Sbwhxs5ZsbVZDc9cgLeAK7t2k216onKYHGsB5XtdGEH77DOlm03
K3YnhDX2seu19jFKpvtlhX1p4WzA7HcdjiUqH0BeX3+g5aJw10hOwPiRbuu2TU46TfyvP1Crzx7w
87fJRrGWSNTsElbp0yTTy7LWKXSwms27WOvb/s2y2y0bblbaJ9VoeW9qY3QOXRK8l6+fEzXSSLxE
UWGv9UwbdmMF2SR0Cu8uDiiwEmqbf+ateTLjUP4YAEPvmCgHtLjVcBcMGKeXV7RBfsS9GL+ICM4o
ITjVqeSEdFcLC9oYNtnPaDD3vhWNL22Ue9vQqCbGb1RH8QRh0mZHW9aTwfEezDR8ZbQlt3FguCfd
8+vbsXEpbc7rgfe2jXvRvaYWlTDhkLE8GHl4q5CpkQnDK4Ks2ARa57/WnoPzt8z6M9J2/YYyMZFy
8/bg8KPtNTZvwSj5u33ylRwwojcgIdTXOmxnYtpuuW9T5XibodTjS15QhybjDeTj/Cko2lZYout3
t8YjHKdmc8nGSLu2cPB+fcrAOcCL3fe0cIdNDoLhAi2hhGEMdH9ZhddhpTPSy/ICrWzrjUOUx1XT
OB5a1BbhzfxBDs6YeHQ+utbOuKY79VXiNhO7oA6gpqvTz/QfX4ho9M1g9sYVNsriimg2okFUr39Q
11y2GsCZCyxehNf4yfxLFAEiJDgi/cjEefkkfSoNJNBFc112Sru0PjY5Evvke2f+WF5Qj8O4VloF
Ylsfy4tZY8Jogka7LlAaU2KmTC1K9ZMhOaXIvtHunSAsubbhGwL81N1PLjafTrern1jnVqndmu8I
7MSaUHWNdq9VnHO+47aLI/EsmuD+a21e+FC6hfXsi1Rs6WYlZ0cX5jU7E7zC0PXfXf6s5aWJgc2O
1nV1D6W6I5kPbJWBbfkesTw99/m7YQrB2CPVu+n08aZMKnUNmqQ/J1Zt0NwtUcil1e3yUo6exxbB
9zOllWTXcEicqskNb3oY5Yx88vrDwAtmzms1mNSu7MYWd/o4ygODJ5QgthE/YL5Rq5xR/s+MvVLz
OvEWC+xGwSYVdXAd4vk+N0ist1HG4WUCL19+Hlu6z52momezbjCYBYN+kpBJboZaaGtplvPI6Mfy
ygnd2Qpmkn43+Phh+xH3cNOp89BW7UMPSeLr9x4DIkdMb3wTcVlvuraxrrAwhpehxWjc+k74MrXJ
1bItXum9aF1rPDmkQu6m3EWdr2naje6Inj43O5zeXS0/UMVMDvz3pO66uk+O2LDGPUQP6yHqEE0t
L/FtAL20q958jXM18qz+ypGiuPgmmHErqpsXPdPPy0up1L1HIbSGJkP37BCcg6p6IN8y99w7e8pG
iq+G+dlmais9JV4TnD+bvinqS27pBBrGQNEYRDYfmXs3tpn1OQicZ53niBsj0zDWVGa4o4vd/lD9
eLWsC+bEbwGQ5JH+grOvh3ZA2sml2wlIGeRbW59d5B2G0ddfPOIctpMdDud4yoObrCZR4Gsd85da
7rYES1y7GjuTPp+alrfN719eZgRfacH/0xv/b3vjuk5v+b/qjff/6/RL1b/Gf++PL2/7R3/cMf7y
GFs6NL5J8fGMOcG+/1U3/+d/c8H4i5xW03SlKSkR8UReqJl6ZOp/IU5xHFdannQcw6Sn/s9mufuX
x9pomHsSrKL2/9ksl84c9PxvZDnN4rrt6uQY8iSErn8HIslK5ZnRWuoAL36twpHQmgZ6R+Axx4oV
WrOahgvUIaPZVln4KJTtb0SUZac6azZt4lePgdfct0EFPriJk0teY2GMaNmsEpUi4Z+LpRia4RJw
aQNXhPE6G0ht4fqlisHa6eMEnt2yAZqTV1t5NkyMFxRw6uxx3VwBHPG5mdmETZftaJpmG0OOZJ9E
xvhQvft6/KHcIr6rTZlsTYLXc2pAFyaQz7KA6dMLrzqnNSPrmthVkqcEyvhemHvCF25doD3Xbpc+
uuV0NVpEvirIDMcABZHQNEKQpNiGCXk3RMv85qS4IReNkx0yxXKAcCrMU2PWRKW2fr0PhuyGQ9B/
bHPzk9iHtwqS3b7QABBUiETLivxcwMYumgGCQccEfl9uzEHR8fpKAcguJHHUsSIprQZUQLBhMa2S
ARLxWATiiBv8MQapswPlmpETq4ioqaaNF8TZXgX909gqLAL9nnDqfC971lzaac+kNcqBisx8j0I7
dSJ4CUrM8LXyHhWFyFXoPOL04ULWR5csrH1UzSuRhxReS7XLWnMm5eKFLgvMznEHYVB3ED30ZLfl
LQFAOmmOQmnNlmI8pz+Ph/kRkWBhyaSh2m2qWuKiyJkzg6VvyUKB98hCxSy6bmYAF7EKRdyvGmfI
dk7JytEwn1PDfm08JkmERGHGKO4LsnFWIutQECmY6XMn18y0cWXP7+htwptiX2CUitGIeTGPZQQw
bBqrvm2a8aBJfg7FtQZmLzDxzgRlrp41MfCnhMex4XtSqHU3mIsPUzs9o7BFrzalWzcmfWsitfgB
aTMNZ/9Knxz74ibNpe+hbJij7DdA8TGi6h01EqbUMhnwIzg5YT/8vF32RADbvaeUDciqxG+foET2
5kqnDqgXCsqaxLd9pBsXKmX47v1DMlXMGUnhCKdnObCrKTPdsw8P6CGlv/ZxKk3uqVkaoFN1NMi/
iwdwm4GXTbsJRn+uo4h2dJx9BcHKTqvIazXEzRglLzk5NUAUzogmh7XTpNeGRTqdRRhwP9BnTbwq
XlV9xD7f9R+2/VKitn9oxQ/8yvH8p04nkNP8qTbCXkKALkPDj5RM4Utbx+Jk9BNNpzGwj6ZBygoh
K/swlsVz5SQ7WmH2fgDeDXKQv8CucmwQunqgwN1cXF+byWmEmxFleseEcp0pHdt81twVqgVbKWls
DRANcJswGk3TxF2F8GcZ+ZR7X+G8MoY19LBkX0BNwbBur4ks2BvZ1uxwsMF/mg4qKy+CgMywI2Es
NQZvPWaADpoWp3DhHYwp3diufNMb604ZnEgiPGdjPwUXvgo8l9sxE+26dPP6ARkOllPlzdLIlGw7
Msxc/tKNVre/7IL5Yuxq7CwWL2tkb+0SAQvHd8r1NPSPaTBLQwbGrH4Kk8GLkMMNNeQBvcv34B3u
BgcrPapfD59N+kGKqL3OxvhnESTx2gyqx6T2KfVbabNGZIQQVPUMYiYCFZx6Bu0w9N9ZBrM7vT2Y
v7HfRGAt+Z9dbzqMjOym2SXEYBbXEzNPOk1hsnOd7iFNScxLjZLQXWUaeALcZ4F8bzthPCDXadv3
4leiJU/BNLpwoLqjQao29nW6lrmzD6ril4sOsPSpYIJP2tJr/BBzUAd1pEOTlPJoQ6VB5pR8qFrA
oyXFuYvI0KN1wQ5NFKNVcgApmdwUDSJFpKccpwPDWKt10YwO51Q52daeXzQEqJEoox6CKTNWLmbQ
fWLpG9it48bqY3NL0ioV4jdpSJKvwhbU6FiZK9JPH902J/zaGC+ewa6QF1txzH2v4RxnunMtp71K
dA8lBuquvvdjCCOlv2tzvG0YgogFAQeE9yH4FQuswO18Uo1+BmF3FZRVtxbgjja0ViHHzc59kRFV
OU8FaiajTWeKLUB6TlsCdVVeBNeJZjCTyC1rZ0fubyzu8mIXsttPuf1al5p9qXTQcHhlShxfvnY9
RBX2AeRNKjOQQ87Rvn40hevW6NJdJpvqVo4omfJUHAJV3kF8K2+cTkSXPA1QzmQgjiTFa3CndwzE
uyNuGTHrSU+ZrpI7BDXOKuaqIgpRQYER/l3XEM5hxNXZcqKEGD33J9PKUwAv4YpQ7wElmvw9ydi6
+EDUdjk2P0SkVX1V1bk6TQmnpobDM5cm5lNaS9vKbc91MbxqUJSh61vzbnDIGBavB5IQsy7Hoj1f
t1qXxn1cX5sjKQtYHcV2rBB7OCdmkxz3hX0d2i2JiUR5YOj64GpPkOe8OtTLD4N6Zy6TQd6bEI51
2BMnrUp2Ld29tVNE9x5w9FPQXrWo7/cMzdjgKHyqAa7tsiZrmd0y8VgOxgnKXgcGYAMmbjsUzCgs
N9iWiTkdzI7OYzxMGK7111QG3t5OPRLgB2Ip1LOshbPuPdyLY0AvVHGq0Vgte3GymqLhus01XIi2
/+maQBByOmhrzLDomnuoMLSXDx6/J8riGGdhF903gnan0T44g7M37VSumx6CAbmv75N0aWPoxAo1
mFYxuDAnafHcumYOYg4oDJYywbQ77yWgEv03F2ZT18fruB3FTtntdRbrh5GiAOUrcAd6pl4No2HH
4Gyb+CXBJ8m4M5eK9Kh/ZH7yg1mdvICyXC5lRpg3zBQxes6BgFZfOQTW1WvwVgCtNblHJuOf9BAY
ft/gABgRArsRlfkY+sqMqIsHHY9v+OiZ9bUxRuQSeSMbxo+7ThCpI1oj4CEtTWgzHTAqQashcsHk
DO6Nmhp1VejWbgzlSQtxzXKSY2xC15kTA5ngskWDfdRxF+NE34SjduZaCLvCDpxViR7jIkabP7Sd
pZAIxzA2ehCAokGt0iKikl+jisSQ4d2PbvPpTuaDDWr2ltrYTkErvs/yhwJ4/sqWUX1OSHE6U3+E
E21dCq7NGdfG+3wy8LwkjXcgvdzYB80u0kBkZ5ET3ZZm1QKcnDijBiBIVbmRtt8/KvCnl6QyfsZ+
Pj0kxE0PdALa4RTXQfe43GAAf6IuEl/3DmwhPEY24CjouOQG4/nT5LQLyD3flwpWSkRNxiJr7qFB
QXAnBBf6wpQbwnd1zoERP0SVG0e/bCzCuzUu2pb/yCWxuDZ9X8NcGlbb0BocsrSkg5KN8B03JnE4
nxr8n5SxrppqeiW9z9vCYRdUD3v9nrHyyssy61GzRuvRT5IdbIf67ushjwpG3mtIysdyZSHSfUwC
Dg6gfpRPmIzjGqrkfhRiBIbWyl0bNsOTLjh89dTHkJyxCeFgfuIkwAHf8+fKRrAVn3XpWXAMZE6a
a+mvgtKOrr1MgtNaxZ0zXWB8RETPcrgm0boHidLiy4sITiDl4ogVfkJIM7mrS+WG7r2u410z7e4p
TVNnVeCEXBMLgX/KvIM9f+O0vb8Wkzhh/CBrLNCDQ43Saz31zaOBFNMjpOQZ17JD5udcTsB11UKX
nyA+b/w8ek6DUR1M2dP4EFVImBVX6L7H/wh75EcPltKEv7cHyk9eW1u82JSVtmJOPQ47XERyryZ8
FPQIVnFLVJh3zrNqP3DVgs+QP4E8HPYJ8WhBGR6sFgAb/POVznDhkCvcBkw47vKg3WW6w0WPuL9N
y8WOuJWVZrrdNi5bZwf4bG6j0gNuOucREHOK6lGB/GhgRVtZsFMEhWD60j9SThSbzCSpPTOAJKa2
eW45bugDDauAiMAdgR24tr1KJ5cHMtEL/BgGiAXecE6s1TaINIFLAUHlgKcw7sdkRYbFz/itpgJz
x1jEWc3WbjdRBEk82pZXnx1M6ZtmHqF0orwo6TzmmVfdVFO+t0Lrg8E5JuXJ0/irAUJ4/UedlMYd
p5uzQr24TmRvrClnQwDRA2C8zm7QbY1xjzQOnZANiAPmlU7yOwux8KFsIfKmSh60WO6lNR5dxiYr
17OYHBvuL/J9HxGMil1WA+qtq/IAX2Ansv5uIBj0MJA9MYAziGbPsfkS0OgwMD3su7ll2RDgqAdk
xCpGcRsrjx+sUH9BEaFtsiSxt3isV4aLlNaHTZdPqC39Ln2goHShmvrm2kxWEKg+dLmP2ndsfgZc
d6fecdcN3bt158gXt2KCmpR2sJ2GkmzGMCSXsXPeRsqtmw4G1pEuNTA5M6AASXEWLnBP6y6xYXcy
i9BSV7tIBhJsXVCvKhm3F2INNkEvwBq4uzQIjHvaQfNlUM6m/zmjN/pdBsVO1lOH38UvQb2icg1/
Ok6PpT8tCsBZcjjENuVSuk/1Rre5dPskeFP+phYHGYhpGh6xrVU4zrZfSuit/5QErrPuEnUcCEFi
BtV7ZzUQUdXSSJFcJB67CfcI0l8gkI4OTyfb0DYrz15QkgKYNRRRzVcc6YRYhfLaBKVzSIrgBg+W
ONZ1c+Vr7ZzXMDob05TluvEg4vcQPStgW+woxTvDg8/Ekai7mD949sEZiungTOVZc+rHIIlInIpc
hVVcoBBICFZFusAhb4pnK7eAuHJwrYaK00UkofbmGYEWpsIwG8N/jBOdk2SdSkJcavqQyCn2ekIn
0tbDbB07jXMFP+CKFPPkYqkP22mbM7kDV0ZFqGPcMmyQdnidS1BcjA6roxdxfmipHR/bvh02lJZ6
pLkMqd0KzL1klJc0VFSrK0xL8ZE9EnJdCDJeOMbGIcCx1Wk25kCKgQmVHKOt96SbKLgZYP3K4/ID
2XCCFpr9RHLEIgyejX1NBFYgRj6bedqjVX0Cto/BU7T5IcMlbU8AhUTJl9PyfF/UNq4/RGc2Exlz
EhxMk/Yqcx1XD2aildUbcpeEXMrJo+DK7JvGOTfr20CSDlWp9LUAaDDaxNurotiR5C7d+7Gt7YMJ
pnmbznHuZQhZSwtBfRV4ojo0G6sG+og9Beo0kLpcmeNqrM+Inf01ozBdo0wItEAq+NA9AEGTCV5a
e/vJCwPGKTlej1q/IlBZv7umLUGGEg3xwfvdjWyCl3h3lWHPasZ2Fdcc3H5AnJHRU6ca3PxQF56x
bfpMWwvAphnaD7iNDMknLSSubviRhpq2bxsw2DoVNIVSD5TkL1NCyors6M1nAE6QogfnfnzvqECv
LYML+11c+G9WBy7XzWHlGCmTCat2OWtM5ietIjAZrdoadlmvtfDDpPCNHngQG7zy9dothnRr1NFu
ahgaMvXbFllANGB7YzntQ6OKsw1d7wCCrtjEdAWgJVq300DybpyYAflB8TPuLX5ehgaoQxL/RAgT
lgPnDb+rek1uclOzMHEpUFw2YSST+Axh8iEBf9MNVgCnIyemqQBnWgZb6Iy3DppzQtcBrnXMXm1p
MznA2LojeYlpCeUssADeNh8sAGkhW6DjlQHZgbFvEGIbpPEHYhdvDfcyYDATn3P84+usxRJIfY0y
Wuk/jtY066WyH8ssDgY8KlPj2uditp+CsUXsvklNfudlKuESmhKkjBhDmq2KTuVQOFBHggHD5l0v
KduIohXrmp7ECKonq+lBBDGhiowmoA02NPzncX8ZT+xFlX9membt/IbDF3CMMdfQtEkR40GpJnPy
8lDQ88XHDxG5rgAz2Rnp2XVjfsSiY3rfayczZI6cyyJbudnRSR+Ebr2okSwYBIDeOq/Iq7Il1DtG
4v+XvfNYdhzJtuyvtPUcZXBI9zZ7E2rNq2/cmMBCJbTW+PpeQFR1ZEXay7I37wmSYDB5QRB0uJ+z
99pjR9jLoPv+YUIdqpCxbeK+Q7+SkLLsW+XLKMmHaKP0wRtp2STEQXF9p6SbF949YeF07fIRbZfn
f+tpgZ+8Onm2gBedjSh6bEhbISHIuFSwrnBN2YLMPi63bKDoghJofErN8L0lsNmclxpJXZzrcCDt
3IFtM+ZA4FvRnuDEJ4R7k8FjFcNzOMltzzVSRyq7EFy/qkiVPP9/dx+AmWb8zx0MB6Pd33cwPiiG
/9a/mP+nf/UvxD+kLQzpMhK6/8xt+Ff/Qv3DJdtJd+ZIE/5j/KmDgadP2CC+dQd8snTcX5EOlv4P
SylaIWCV5c+GyP/E7seR/Vv/QtpzqIpNb4WWiHSc3/oXonNKbkJ+fhx1P7l3etI8eUbO/DhY9S28
50l40xodISpn7w/bQf26yHL+dNIefrZL/leG1S0Ps6b+r/8tfu+izEchlSDeRHIuhPwtVqKrdY3C
rciOWUK0dmF7z3CZrhPJDDd7AuxCtfFaOcxj4I07vmDQshtYK0WwD8CIr5DzVKu/PyTjNxekxSFZ
OoZKV3ctrJC/N3YqzTTcQurZ0WDShyILx7DeouBiXfM9bSL9IRlQz+Q1Zn3T/2pB/Fwjy3Q2Qhor
5i1PXsYsDPFfuzdtGwRTMuvi1MQkRTfIUaZSsocHONdVGn8rCw/IkFsdtL4+9IYANuMPr3//iWht
/eWrplfF1Sa5oKSwfjvJJcBd6vpVdtTVpJ9NdwBfHuTVFkgtizSq9wa5uvs6HgzUi9aeaRS8Jige
TXGBLPYS5q5xzwz57hm62v6HY+NS//0ytLnQTcvBc/rXkJumbqjFSjeFetA/eb2zgWGTHFlYj3tf
xzlXw/tfj2b5YasWTZ9toNTsSzBjiBJNL57uqXb3de5y/+G4/nJhOoIfIUdlOQqn7+9e2Ig2R2HQ
7zlYNNeazF2bOkOxrY34BUR2aexmNQaN2k4iA/4IHAwNC2FlWQk4zp7ENUW4/veHZM9f0587jnQ6
dZNqOnRjvktDzof8pzygsYZZjbypO5iR6HcAobSzQ/irbkjtSq5m9Zx4VwRH/mPZJ9ELWRBkSdKM
nCwnJF2xA33gFcMts3LW5x0Vrm4gSXY0/WOWTzodd6ZvKNiuJLdOq4T0ibUdWy9A/8SFdGVaGNaO
uDKi7oZ7tBSU5tLSRNYfayqKjXIwt503fs0xwq0l+eBkPOToT9wO3FF9tM38I5jrZZTtkxV8mYOp
UcDqK5BveTXeKlJRRpqFUWlsdSqVhPoW3cZdanJzdc5RhFRPiiJDn/XdZqSI9/en17D++jtxbSF4
nt896YLG3D3+8wlmTSzpCzbtweiRohhpfkMAfp5jX7mJm9UxIpF1FZd0JgdvuA0AKs5TnGUPUZA9
aIjikJdAC88Ag58VIM4qJXB3LDlBY/u9D3I++8ikhkxn7xx47reijMJ9GI6K84vBybH6DS254sND
xhwEUsFMNWp6M4Z7wvj6EEvjRY1Bd4R4rN+0is3yKFa+D2OvfeiUQ4hzMDrbWhPBfdkkgbqxNMkJ
GBHeFpvHGar6E19jC/1qGA51Y4uXDgfpY0CazMqFntqkhAPHk3iZ6nYd11VwV1FRrvqRBgUXz7Qh
Is8xctDwdNP2hW5XayEKjJI5oGXoUtmxyCLMJVN8bVRBcob9dWyNbDMMwr8azNt309QmRzr+G52K
9I4fd4gXokI+PdbWxen9TXSJBeZaR3L0DbGbVxHWxND7/mMavY8aCARubTU2zmk8Z1UnbsgTEbSP
NwQAD9IutU1XVDRcjExd+qAERM/SGE/2MJPrCnHkxk49RE87MuzJpyEDnnlgENaXFr0SOQ/jSQus
4VLPtLa0NQ90j75kXfcqixxk0/wdOQkytDIwxcbFJ7IzTf3DDpTAlQCiZOjhYET0rRFO3WBYZltX
S9wLd9WjKt3w0W3kmbK5eQlICXz0tC58pMhJeLNe3syKepGmleKZBgraQU8CZhysmd7tX2zwprdS
ZiOOEq4Wg1o/0urxYrgRzk8mqY/KCaMj1TfWRkXzOZxDUTFT0stWbU10ucVk0x5Ooyv7tTlyl4/g
km1lZxn8kSS6UL+KLvWomwevD24xITk7ZNPBOsgFw6wcnqI+w8phE4Yy6IG/i3CeQLWlcZc5VXLs
AhYlhM3rDx48qDCMQkgU7RcSKsaHljrkQ9ekb4A4z9CwzMMkBhOxY6ndwx4Z6bxnWvoLdRtOssjV
fWRSy1JMnewEjJev3PuywT4cHpWkI7jsTiqTP/8htvkcTdfL7fJcEIU9YIJi2NNTnS7Li02lh3Qk
MlDKaSh38DC6deHX/iPWev8xSecCgJMTazLvjiWDaWUGw5W6A3IBnrJwyIEfEqfapPCjKxnsDQzg
z3EW0M+LwX0ywGhPy0aHYhkk43TT51cEUm8PiSTzwyyubm06D8umgQ9zIrHk27KXVnK68fEQCQrG
5hrvRAfW73nZDOgl5eRmu5FBe1Wz+J1Dh3UBihc5dIK0ZBrK4gEmZbOyB9U8+3iOucFOF60Axdaa
6k2Euotooe6fzbwj4sp/K0iJxGvljofWjppV7tQt3d05A13V2q0lD3dFWjmuUa8sPiT9utD5Dscs
fG1GLmJMJWsrsd+EzdpO5iAOxRwz15aQ40tj+JbkrXqoJJZ147NMze4BKimt37fWoRzj4LAIgurg
YMDNMsrxwErQZ1CUjkjUOlO8Pg78LrZaba3oOSRHO7HhAfaNjRTPvrQVBeIQM+s+JkyGTtfUr0dJ
Kowq+3GfID/f+T3S8o5a0REq+R8GQ9sOt5PFyMUyNukZJypDIqrd0zRhZQVxKa0G7xGTzOfGbIOd
xeB7SInlyKpW3nLSITea1+M6AKakF5G1xkTzCgsH3dtYI0kMMoqm/Ys3QP/ufZIHBjvwTtTCsk2S
qGDrSf+a4Cf9eTYTyjjHKatWwjbMIy2ynqTid7ttmwe9cTZRWdBPnccnYnrMl5Fruao/SV0rHrlT
3VJz6s80wrO1kMOz68BuaO3zwCRiPyU8y9TdIcxmgDbUD5+t2pp2cDlvrYHpvO0ZJByJu3AC4VsX
iG6tiNRAKcuDMFE58wYffjI9OzhgL6FfU0TITJDuGSvwoVcgCEMNzQsIvrpaqwA+P9/fg/Rp6TS+
+0D4zrCKdc/dlmOsYaF1D3aS0zQUqFuZCkMzyyDWSlj3fLRxN6WSSInQh4MQZKipNPGVqI+K+Wq7
BSVE+GHW5ueoM+HehA2SyBnoFcj+YvlbU2TTTZCQnuWR9j7Rryc1fNMbwXjAnxsfIG/dprk5yoIs
2btlFu4sLQAfTeZT3L2HOf1oOXgvuhmv54QSjPLjxmqpOHI5am9+60uMd/letZ2LaMWfHmT5WNmR
YIUf+ohvhoI/jyUfJQY31m46y4EeRjDSChh6kdz1VGIaTaZrGEVr3wv6Y1ym9qmQqCQJz4G3iZLi
EszzgFTbQQOswPURQznVs8vEz6L8m461dEMCRXQw2+JaJkZ+09WPoMf16HnmJyY19jG2qx9hlBNT
rzvmUWvUXbSmi9Vwwo3mpPZc7ukPrWsOT441iXPmWtyOJaV5nEvuXm+G6gFBMz3gzLG+0PcrPkI3
eOvi3obQXcl1bxFM2yZogR1hmkerpSyIe6lyqmIva6gKMuzio146N3i3bhH62M0Qomk1AqvYeRBR
miPI2cCRypGrUVxHrovQBpjRSrpedVwOHklx/Vi06pr7hQYLNST7nDbbuoHieFVpTNGJLJRAvXRd
WTEMdCH98oG7v7Ro3dAkLWclXhPX0EE4s1rVkA8f1ARhhYjQg0FuFNXfXc4ctWw7EFlmeU+qrjoM
9a6u4VXkXdHhP/hR2Vl+7XMJT9+r/igmYMM9MTLHyCamFwGRiEptJ/28OpDKihMtRu1h8eUBqplT
mf2sXAWxCxO4ZihsveHdwKQKPJOPQFJhuolRDByBNvGj4T0a6DHrLBPlnivoiNEarf1EsoQ1h7KY
ZE6QyUCSPViXNeOK2vWJg6urBDpTaJekA981gQvYtLW75TIxNoB4w8j5kVgh8Ihma4SuezRItdlX
UHISa5RQ/VpkbKGcqSn0cjo6OLVC0df2FDtLCSWiwnfeb9w8MF+qFgWijxF4aPN3b+qLXROqF6NF
DRJO3qbtEQxyOPCYVVbtpCMjqF1wYW3ylbzRjZ4qSrttPZpfOvA+62mO3BFAN9bIl3uCtbrinNDw
eUlsfrpNG3NraqKbU7vMTU1S2rRgwLM270KpHS7cWTjFnQTuyD2qAz/83KbpMdbUtit750p+X38u
HBtm6uh4V6apBtiWOP0kAu8BiWH3w3SJdah1UhaKAbE23OQqzZyzQZcK+WTbbvXOOA0s45Znwr53
ztKgWFhORM9HSViQqDi/tlj+r7Y4A/Sw0Na5wTrJwv5StX6xaXWwmVna9GfHHX36BSyTrMpgV/O+
K2HQIewLfRfa6eeKBdmZxHj/sjxaNi6aq02vuy2ZKTku7FK3tLOKUrpKnQWWh/+jRhcHzlzbD5P6
w20MIqf18abZkXkigML4ucmgKeFxLHG709UFJQ15A6EqIWR6ntzlFH7oSBl3mn4Tg5Y/WuXDkDjO
g2Zz98m94klPDPtQUsGBOj0WT8tzrT3gwiAHZV8XpsZUWptZs0H1lMcB7TBUNcueJww4mhIdwrLr
H2yAnWjlETaUThpuHWkXWy4Z85GgbvNxjGEIgfymfgzFclVRbTmWJo2ZwRHDDbfChdJ5+ezzN7ht
PLnE/Z7ysUwPlsXhVJUoL1LFr8Lr3Yto5FFaPc0pvfB36OjFUxML/SlwBFYwDtBrlLUjFYkVmOFv
KU31K6Odfz6Eq9DvObDcyC9w/LO1rWz6K5p2F7XST+Ok6yeclchBl323QI6CaqjcyNxZRSyQztpI
uJiRJuOaZDjEf5r/ZLay2k8mJV26LNAdmdihophOywZSG6k/v/aDkZwN6PXT1uA8c8scnR+hqEea
WwdK4fTvSvsxKYAKuPyIzszLO2j1AdmCBTS+oYrOs79oP9TlzfAmAuxC+5Omw6tMXD3bMG84ooAA
jBzKZNv66cVok09V7nz14GOdtaQ66CpyeLfw0qEg5Yv1H/U+uqkpvFXwmJzGeGGGd4hEi7yKQx2F
xXunEJPwwl0a7gLS7mESjsPnkuzENW3Qd7o4KzHp5hrU04uTsfSqzKPJHK3zYHxitSfLK1Xf6DZ8
cSf30MvuFUFtu+6mj1R3po0DnHbtvwQFeVldE+V7JHusAKXPVVqPa1H3cPGbRyYn78F8h0msfo/E
EMgPvOHyYIgIefLRqIKHOHNwdXvMcHGtgrOhD+T18HWT0b9oFlGcbk1bujvptf4lb5+Y53tbrwRP
PGEmo5fpimOEkGNtd8Ohs8A8JcgGD2TGZatShOdQz6v1zB2yNLfdOXb8ZYinYgXZ7d2Ai3vMEKZ5
zNClnzhHSm00HpJNRE3p5M7D5bJJbfLZ4GeSDv+jnvicUVvv6ZYdhWz0rWXZjw5uPsJH4rWRo93V
skKiiNFRByLyi01N2xSRQctYe9JMfGp5CfMMxObXQbVM4ufyDvlfZSzfdGi8W8/BlVfWA569kdha
u6JBTaIgogoCasKO5VCeij88TnXRe9kGUypNIKLQaWSUX+IPMyK9p9DTcu2XyJHnCnJWTM13Bo47
w1CwKkxD3SWJYOhY3PJgpvkfvT1Yay+yifEclP3mO+ZNzYjvsFFUQB1iS5LAYn0VmK+OKj5VbZic
QtryF0t56TpQfXQxSJ1FPuCi2ZtnX1n1Oczy4p2v5Kol3ltVdiHEtPILrTQ47E457evenlOPEjht
QayvbMYQFu3xGdnvsJKop8keM4OblqgNrdnq1sTw9+tGe+sYfrKQVXs0dnJbFNy+pFdUGzAZcxaF
FxyaRKNlpSOUu7VFmO9hXhaPYUjFEM1J2sYO2hjXZVHuGPsOYHuRe+mlSwqDxdKrLhr9ArwbC7/V
oMHMSk6igc29bKpzgZB5YydVuRYoJY/Kbj5nFI5WaAdmWmsA20Qwftn63UyE+xBQoM40B4f4sbNG
/UsBEIPwBtc6R4kaD5GefS6ZS+3jTj7q05xNZoRr+lH2XopAwCBXSG97xOLJC0Aw90CqBVGyhVfe
8zJ8dq14o02evPCt0Yi3qSd5REdvyVxH9Z2n6KYn52zF/PqP7kCmkujcZrPcN1BAvqrRNo9MFEhL
9vtNXHP0iRU9Sqf3XvMI5F8xvgE36zfYevsV2JSSQnVF+EQYZXQ940ehKcatAdqIoHErCugbcyoP
VF5vjSZHrgC937u8vsVaWqwDmJghmaUwjXXPY1lUHvqaBEZIfRLu+7FvCC5Aw0SI1oxxFnNEkJO6
+c5zp9cFHDGXrv/JkID9jry9pjMeNsVn2SbeatBf8kzttBjaPaOQFP9MBipYUxaAFJLyq5ySr/Tn
5AkTGKqWzrDladnHzr8agjA4LrSPhTmzJMwsuz8JIGKmWf23/+zNfKRfr+5dVe/GPoBHl+1F0a/L
zvlw47Jd1xYRmVtMFySMZPGBRDrEdfMLqEydJsy03E1IEFBEJzeBW56WTReBCRq/B6zBTZSmTNYu
XtKGRH6lTL3uEBTKXRsSJIrgMcZBSYiNmayTIv0ypgP5FGYtuexb7TQZwONJJGGtK7dujOpcOEG/
IxRyevLKmdzqTfhxe//R3Ve1lz6HbvdaQcQEcfwvJAYxl6uhqozzKKaNuS9U7z63FW0V1cl3qNP5
i0L5+DK5Bak6A4A0Ar5yJz71phzx7oblxna1ehPnMAxVghyiS4gFCvSDj9SWLw44I6fmOFkeEQdT
k+JiGbT0JE0Dbb9vPRNBmRVFDMdk+s6X7TJka/aRbrwksSEiWA4Kr9E36tYHk7lPsOKwUFxH4cTd
uKpzVoCjtelySVk3obLSJn5+t6P6OsP0zkD09ooreaPpmeJVKEvMAY0Dpj+iduNPToqlx8soNnhh
nW3IHC4vcZLdTHgNb4WS/c5ljnBMGr97VJqComlPzTeyPvfu1Oy7qbGeXTfI9/wEsoNHuMVbnnnn
LIu0L/gSi7UlRXcb0iC5cYtmoYT0rmAy/sUvqPGAGM7xP350fvDoeKH7A4XXpmuqNToL5554Zkfu
XFQSsDIeSqt2vqaZKVl6ofVydQrpNMKf1EBDp2sp8rKgdknUwK5kaD26mRRRMCq/CfE2Q8eIGoN7
S1NTmps2OVSavV4Oe0oc9YmIZPKdg9a5+aWfUA/MxUZzWu3iVpq/GWtlbVjs/0HM1oEFpXNEnAq3
1M3usejEC8U2MPVIZpJUjWebFdxo5sFz1Xjtdt5zS9pxbdq4t8YwxYq0W+1QWXNwx5i9BKwR1lHL
KtivUrSwssv3lr6EoUUoInON7JfrGNkuJiSsR7rmfKtkPR5JsxxwSbXhSgyDtgpt3TgXJlAqVwnr
2Ec4Dqqic699lV5llIUXkaiE9uBwpjsJIKobYdFH7aOROl9ifEGBlRAhT8X3IdJrbW0E3KTEMCMo
2qe25mZc+zpeHDl9r8u0OyAAmsPhSg2TZJDtCP70DxVy7ahCsuMOYX2Fr9wjHwTSr02IkWIElojz
P4KgYYreV+K2lKVgru9pGzlPQscIbKFOzHNuYY385BTQMIMiME9JOCGGLYpdaxhcY1DmVrE/vYVj
mR2MsX/m2xpnUSdroLib0Ly3oKIlwXDKbY197OvTTnCBMUQkaydSa5KXzFkA5K8Cs3pXDRrajjZS
OeokficNNIbSvqAhd9v0ntl19RhMWUsF2m+uWoqJyeKWVvX1sLfHj1H1N5UpYAvkXtmc3tMYZp+S
SfZnJIXnyIicWzb27z7Cmoe29C5kKfIL7J0Ywgctm3h07qpINESQkOImv77DZODSomNj9S1aoLwM
zk3YPk0OBjNpfy/NATeXgfHb15hsR9a4rc1sXqkT0FRqkvlxum170907ju1vhr75pvdjcJ40Gwtb
N+QHZL1VE+7TfGivsFAMLGFU0rTp2pfS3gMzxQBSFMF2qRyQJOtsvKacs+3RQLl9duxi8nBCiWxl
jDkdlmXdwlS6H9XryKBse819NLrqNHbxsz8Y4Q1ZunGOSbB3SkvfQp6xV3FQ5Ijb1gJO8EkZUH00
KyTCmoUn+Yfrvm31/VSz/KdUXLwz2jML1yPosFH2uZmOYxieWtMKb45Gr5lJUu2soEfo99BnJuTS
eXoIaoZDs2q0C9493tTwH3qbYsBQTVdpeeLQIpXaCRYhW5+uxNqZOH9MbJ0z/If23ObqtYcIsy9J
lFuLKsMLDfmdgYf/CW32JvBa1dFRiYzz4EU/OpNY5AIX44k8IJQ1RDON+qe24Q7rZshgA8FXbCWW
QAQ+BUe/DcY10RFbwr3GRxE55j6Hr4UKWu/gcNADLpj4RY11mfyC3JAhf7NEFFzs2pitZIZCR++Z
eKVqMnVGLX6UvMUmlMNE1Ezk7QG1kE6PVQesK+v/c93A+7PV6Jxz5oxeQ+Eo7oxmzwq3vNqa3p4G
UGcZJKdrGDhvemq1qJrNN1oVsP8y8slQWjO1EGDPYf7W1JcMrj5StWacQm+tBuwPW+4OWkPTJKZw
4sGhm0MHwcxMJ8Dn3d4Kx4tgQnEx501oMCJXfnv2emaEhU6GKVwCkIMOzeYiFC/AVsgSAg8BdfBM
JTU9+ybMxLrX/kg87JB16xUvJvrou4bDzJYfi7a9xgf7MlH0b/r4I9Q7cgSAUF3sFrJKTxIxjjnv
xBnBosk6sRkL+0agIP08NLYbj8LZOU0sUj1Qma2zCjxjKcrsPGio2rN0uGoRU75An61YtoOO0/DD
H05UQlIJbOvkIM89qobM35zOgYi8tePGuEccbuyUWw0eAoWaTmFMHL1HyWLl1AwYCyXrJzpL1Uja
CZE9JG40WmsoG90xoi5U9cTlHMBDlBuvswdSton0sEPuL5PhofazmqK/BbiJd1FCI77LmlfDxMeT
YZca6WjTYkrIdrv6SPkUQ3Jcu/eqrOp7M2+WYSfhF4wOJUZGe6cpwFy9bGR2c+c2tYUN8WoDPvHt
4CAjRnjUlwn9MxHfg/mRG+JDy1l0Z03vHNDN0xtV3aarEp7zsquTd/XFigifYxp7rrAnbIspTo4B
Ntm4CwK6rC4rUGW+gkriNmnpYDctL+LO7TvXvkH2iFTzGhMTqOosPas+Do6lnmCx8DDHmUo4FGPT
ep/k05fABZiny1Q9tyK8Zk2lf3jmlOFNcEgqn8RDW7PwT9OW8HZO5LoOy2xvVTnmAT353AsjQJmn
zkVmkwnrWC7BcLCjUoB+uum/VI04h/0wnn27hcAbuQBSTPltDKxqD3+z32qBcQ7oG30g9ttAiXFW
FVPSmyh872oNxCyUdre1KKCcOqZ6ws3F17gvd1OY0j1gEppJqn9pq5GIMRpUdvadaWA8Kmv1EiGE
VEGzhvkRXoaEekKHn0KICq29nt8p0W/j2Ci+DJ3+w/bbb3ae5QdP1eNLQXma0sJLWJjhoW8oLi3X
w3JlYPPcW0w5tgVqcNibKcm7PrJ8Lm6u+Dp+tSriFCTljH2dWdVjxsoUhw+WVxNnUEmpjD7U5y5o
xFpw31jRjK8ufiReaICTF4VpEpzHbJie+BsJ7U5iyAlSIDvuWGIjnrXq8YrgveEtU/YP4qp4Kkn0
PfNM4xW1stpkkzHtl0EYPzAae2yTe3tovvXIUq5pVevYeku4aRmdzSoyNIh5rk14vPsW5HnzkgHH
vwam8RaXjw79/2cntsMXVQkq1FkosMMqZAJKr05WXxQ6ZQEeLvvmTHtbHuE6qk7LbjBayKzCENeQ
3XBLCCN1NBfU5ZI1smyyrH/Hv0dkCRKMJayndQs690s4yM+HMW3tYz9eKTb/M6zHnuFjS3bP8khf
ck1yIsw2/ORJnJaQ6+QCeaQRCsHr5+MsdNCoVmZkI1FIjt5M68p6QFvLRi1ALqc8C4LNj7XZfo+b
tCQGekaA9TOPsZkZgcsjEeeEtinnPVr4lN3Mp/z5cMnpWXJ7SpfRKKjtdENfmQgiblqYV9ksu782
9kyHLGc6ZDjzN5c3WN7w51v9v+cqS20m188PKQuwaZ3Eibe1h/5teVm8PLe8QaznhJUsh/DbG8YF
4izoDm8lNdJT7vQwR5dcoJ/785N+oIHsQpSxyToQszIB9lfPSNElNWd59GvXCzQmqn7DXIlX/Hp+
Of2/Pfdr99frAKxDyvv1zolvJ9QOiHlZ3iH49S0u+9rCpw0JX+Li12lchtbJsyoI/3BNzXVjpwgy
VLzve6koHT4vL9Csr8qoi+PgDgU4qIV5Ob+vO2VA3pY/gSkFYOj8L8sjEch6q0fNt19PLc+DLP/n
K2ol4Tq6+fHX2y2v+Pme+UDhzyrQz6UGgzAVvAb/GzFcy6Nls/xDG7ICx2xB3FbxDEFsPDbkDKxI
5Eu2SuNnlZQz6ZuMRsMHCr98zcFyuf36WpN4180/quWXNMyptsummx9ZDnakcgqDreb3w6ksMgCT
lOcp6rH7a7M8lwYTK0MABFHc4HtpkjTfLh/En6mhywaIAFkBcUVg+AR1S0UdUif0AgmBpbPLjGBk
dE0YF8y42rlOURAeQ7lP6dADU3ePtQzFlnzRZFuBl3f2UQr43OsIIixL4laDV5FlT2ZMCbYftiOt
/BWlc5BzvkB2MO6ZoBlnicY9FDHRU6zwCBvG4xYa99SI5M4Y4+9Ssd6hEf7q5PzBtJk7iwD6tCx/
l8QgdRlB5pkX+HuQZVcsDCyViLOJfcTeVEHfjNK+N0bkX3zLJyZvLjaHHhHpTnByOcBVv3LH+iu1
OHrlNEZXCMDQ5fPN8IZoMlZYcUb4WFT/sWtT3QQqkZD0UDDTPnqOefUs3Lpmex3m3nDbALFworvu
qrM11t6aal3XlPRIW1zgdftuJdUDFbM9/iGh+yRDjhIo2XuDtH6dN+pY+/E3RmuYUz2fxw/3kSbR
a5Xjt2miew+i5AQZhdgcBXaosF+N3v2i6Xu9TqP14GIKbeizjMrV4G3SL/Bq0qTSkQ5OYLBY4DYe
WrCsbVB5YRtbBPHq2xag6NX3ws9lCNW3bzH9CWM4Yn18jOjcdClrS897CCX9RGTw+yCDfOIWkAPU
BlBgS1aaS0EGjMsOCOrRagCioUeB+pCLBqmDxMVPHqXJmatZiZ08skFIYsU7W4/BDpgx/XMlPnJn
byiWWWbKFL+oSB7svMewuWWkP27zFBe2arHqMq/ZNJAEWNMmxIVumH7RCHRoDppi7yG2wdJUAhmw
qEoaRnhVlfk8NoZaew5cD7QRT5Sornz2elWMIYpi/EY7F9jJUJGSHtnYxgone+PX+YdoNs1EnTSC
gDlP8I+Wz8UlhHHwJosehhnspy7Ei9fqX1lA4BM4GqLacG1HG+aHmMwocA34K4r3sTEzatLh17Do
CYCS+gaFpLfFOEagRiqeRtf+Dq1uY/enItZAsTac47aC/+YZUJ/Af3v7arAO1mw21WfbqT4bUJvZ
imrMplT8JuOWWTL+5tmyWs3m1Wi2sVqzoXXA2ZrOFlesQ6gBZifstBhgccJOsyV2eQqbxqqa7bL6
bJy1Byy0NV5aYzbVprO91p2NttFsuZ1m860/23C1FjeiOVtz6Ssi6MStO8y2XTUbeMmr4Qc6m3qz
2d5rzUZfj09Qz9ZfazYBB5iG8tkWrI14KqnhTDs1m4YJAUOHSxuNygSW4mE2F3e4jLlRdC/LpiEs
cjYiR/klnI3JEQ7lcrYq42HvX9zZvhzhY9ai6UcSEpVohH34EJqaXPXpziw8g7EqUQd3xn57tRY+
+YF7CizzktOYlZ3dncvJpkfQkFyauk9mY7pPgwh3YzJ1D3prPJdZ9S3QU8U/jdSqgerdHaupWKiL
/igFISiNVyG2ycWwwcRebFNV7XOrNm+ClV2XZ80Z4fcXyszkPVNGpO5HznaSWf3Fjd7SIpLM/vtq
69UDV0H/gtCjWRld36+EVEydCqaFiX4tHWldbWO0rpmBXBEIZbRz8JHzS45wO4HboezvrkM/EBdL
WI9lh6cJPOOwpVxF4pj2bkICvZoN3BR0VwdooOEmTWewAGXTTQUiD7V6GmzRh/8YE+MZZUXw3FCe
J3QxfXX68zjVCqOow7gSv6di7C+eGotrpGG8nlU3ZUVVMoTz40/VoXP483+vLBazleLfhNsS1ZVr
4mw1BG7y360WU2dEKnTN4hALGR/Ikym2TeppKzSDrxLR4vOQ1hWe1nFnz+KOwWnC/3AIxl/cHlJK
BlSdcBGdRqA5WwT+pB1XXtCQAN0Uh1RD7uS1xt31GQG0PgB4E8mPxGB+jiCg2EEGDG6Wwm5mpGKt
EbeyriEAoozzg/MsNtU7AbFJ+i8NzeUjy1X9NqtAl2rU3584YxZc/3bi5Izschx0+Baq938/atwM
iRnlAydOkVec2EIe/c67CXNC9p4n1t6es3iHThw7Zwz2LJvij8k8CCv+Gvbjxast9YVYNyGDr46h
v+UUcyj+2D8QqNgg+QDZUCf2HkDIY0YLw+kn/+3b8H/8H/nDzwP9s7tl9vH85fhn3JgjlcPHWATn
fzrrYx3hmRFOzlCXMXW38O6FTc2HsCuabKN+RJWRrZE8AfFL3E+dEzI8WDCBVbPNjdzaou2//F/2
zqM3cmbbsn+l0XNe0ATJ4KAnSaaX96UJoXL0NmiC/PVvUc/1BS4a3fMefILqq0xVKpOMOHHO3mvP
8qdb5AQyevIj2DogXd7+4M57yHXbHonMBjVWpViFc3FHOsMYfn8I/x9i97K0f/7X//yiyqujTA19
9mv4ZzeXZ/2fLWB0YdP/EX71TZnVX//iqf9pBHP/IVzb84X0XJ9W6WYl+Q8jmBT/cFgS6JZYwhNS
OFg+/gNl53j/cLlloapK07F5Gs/6T5Sd8w8eyiJqU76aFh34/5fcN8ey8ZT902XKwAGSeOC7MCst
0/Gdf77N/EJ3VV+qHEC6K46ebl9dSQ1o5tO+bu3xMXf89DHJZ4Z8Vnk0B+pCpzWdJ4xfJG9U63hx
mbYWc+09tUaHJ0bZ9SHDo3wzL/QbCDB1H6YYxUM7PZDqwfAP5z6SJnTB2VzdqK2H7PS3ARHxRWau
n/FY11EdzMhXhrq9FivA+yRXKAYzy3/sghUKlcuo0C+g0ydeQrRU7DxJHACHwbbsq9tkwZVKGFBz
R9Fip7hIW828sFmU/jUExm0qLYNX7pVXUXvladVxtY3l5w+z7yN0nfpHJpFVdEiNW9jgbMVe8w42
VO+61EegV3JkJoLiVS9QI1KD3WQc1uFVVdiom6393MrW23mmlb7Sfosqt0SQvNLn1c3dsj4ucSrO
k+y+Aj+oo5z+qNVpcESZK29yb02P/WggDiPRY7DuHJyhAaqhve+lUbdW002AdEAWy1XFlCu8WW/m
0IN88ZxzHqwvjVc5e8OFV+B54o+BGr5p+OdMtTIChZWLI03Puw7+DcObU73OTwjugr1vwyK12YdF
dahNSx0MoRBsNje5GoM385o/miAcHpJRf8RzNR8qXU60x3NE1/3YnKBJzcl0UDMyGLL6yGGZrAeh
p6dvfwZp9xp7bkmyNr+C7d0YEsEoaNf90FBO0gKsUH9L0lV9+jaj6PO3GIk28kWcNbLH8Eqo2qkV
v7mPulORV+LkLx7zhCAuI+BlL6qAUgYaf69lqu6lXdmh78YtZd5E0eja+tjagz64fDiHIUiZ4C3T
AedXfy51Z4RJXrAdV0sZGVicT0OB5sVo3fRq0c5ulPmzNZhwLknnPJrGhT3IgZKDuYRgPU75/NAt
x5qCyvSSi2Mz85OcVTZntnEw4jw4Dh42jpzE1wcmgJK5dUWEjFN+9o5Z3LTbF4a1VyJ7slNaIyc0
i5LrPqXTpYiXjunQ+METW4R9KzNt32LqrCJFLHcEyvm5yNpDxpV1kTGUsTlfiCiM862WBBgnvUft
kBpmpTjjPcUUtq/6EQ9CzYHfzPBrdwp68fdcMUGXWhk+yKjJ5ONHm2Q0pPQRsztGQ7O81YtNJ563
nPba2h0JreczxSqVx/l6tCun2TmLNx38sd1bbT7uXmZdj1fdpz9JwyjPfccR0fWGEPx/GTUmyjbo
CkfYav1pWZ/gM1079DwPvlnVYWVtvz7xbDuE58hzDaiNg5AD9Fou1jamRGoQKkfKagsy6gpJ07d4
N+nyPgSNjXC9uGQxB247kW+pETdX+jWIcbdOppc0H1VjHf1eIbplBb7l3nl3hwSpmwJuQl7q46rt
5Wz6EFj6DF983KYHBynVPq0b1DiQu2EPMP7M89THzz8x911KGcVlwY0mWCb6psXKiIHrzsmy7jbn
LJb39acQgB0asJtIm0OlX42g3A8iG28bO7d2S88gPxhzCPXOcEllxpkcSHuta5hkooERhRJazRpt
2hp8yIAh4Vr7FafC6ocVxzCKRHzopNH8yNAOL6Z/GDvMJgmYkDsv0PqJuU0Vln6b3vjL6u0A94DU
kID6AKp5oTCq8X7we/tRFOa9jevxXs7+47oy8WO0zakj8aa7LoA6Jjv/5zyl+65xz0mbvyUzUBRZ
tXJfR82U52d6C+5uxN50nvxNT1fBAeAAht8t3XqOtpGf8tb46ebN/JzH9n1TugeR0qbwTG/jnpJm
zj7U3HhoQ+tlfDcXVn7rj+mn9n3L1b8nasO8U1t7p5Z0ExI9EdAYrHaYjFgJs0mgTFd2KDr/C1hH
8ObES3wnevIsC/RFuo3RwudMw+a80jdeZdiHBZ80sIt8MwXphzWVzWfuzuLed4xXHFHXqvfG18bf
A7kSDolVEvlXPh2QOfzNs2BEQEvoR6EapoA1fRkEl9mpKsRy7WTxUWbWM+164yrjNCJ2qHjpl1/t
FN+PqS1fc8P4qPzx2rZ+Hq1b6wfkjtrZ6WiHNpaDfVWhbWHxhoSd0hlb8CVjYPhcUXMtHo8kFTqF
1tYFlJY1cVLJAh8Uuv4p4IqPhjjo0YbQBXd+J00avHVJ555WM6FpQkAK+S3pc74UNrHq2ZM2i+5Y
9/yHROS2Sp2oAqQXWS1pYULZ6YlpzEecul04FxVpWUU6hZNcKzTIRn6c4hbRIz3+I6mHJ7W6zctY
jiDLVaWP36Yu6UwnE4bvwe+hKbmTa94EHbNd3DXyKFdv3vsIMM5Jbc6RTIUFGrNO8LsxIqD//Wlb
ZoR33X4FJKpBuVgPDGaSsBee+wSsRCTzfPAg0V2YcKIJc233yE4NKgyBXkT/4S8Ril8I8qy3xbqa
Ux28LeX8RGH0tdKZCNF5BntRqNdkCtDZDuaobtbOAGAnv1KxzJfGmD9adTEsB7Vk1zYhdFw8jsK6
/vtG4i/5GR8Nu2LuW3vR9eapV+yJuHpsagCm7EUPBjYVqsKpVfa4L77sznTJdDWtMykFzo1dONkh
79ipUwFSUahanvphNJlTpc0LMZzrHtmP3I/2xsIgZuRUApK69raDq6dKrN1YLBczLgm8sapdHc+/
vJIobFynHaPw42Ah+eq7wnoqSMDxhym4Ol1znOY+IFGBTCPfuU9GYT6hXtGqTa7Cyi790pBUii4D
OAxKdR0j2Ug9tXNVqx5VENPkjuMbuDFkxQI1OSpG/jdTnV68Dq1M3tL3IjDxT7cSLgHLEdbO/NhV
XNmY7/RTYo7PAzkELz2xE+XgmSFWCPMgh+RoYJO/qfLP0sGRL4fld2+6pIEFMX1OBlqbg+FWr/Ai
YUO1vJ4igSFrNiNBTyVtzMKCaZhUnzNntINNrk07JzL0Ctu8y0qu/abta3yn2jzwSTtIKn7IAObq
rmtGtYfEmJznNSe9RW7SLDneTx6aDJnTQljQV8Qz4BSyAkQkZAcKc7LTG89t/sBNxGMCqM9LgYQp
Mp/Oapb9A/qF97lJN2Xn8+AbzXN+/C4jmJ54uCKe6E5bB7Primguxvpj6vZAv0hwWB8st/jlE1V+
FraKmJz4t5K6MMI/1B/TlbakH/yo3Sdsq/M90p8vF9jRsVpPzO1B2Vi5esRASpNw8K+yLA9oia0b
4n8GUdbXclr+OuBxboYYzl+drGwKfuZAWSVFOCfH5TrQaBkzopgJk0+p1vLhAaKm1mLegnzHB2rW
imgFDUDMR+IgRFKeUqdAQmOky24igPlQ+t5bZSu4x8VqnqqGPC7bB73KKHSA7I/Cx0ECLkhEOS1y
eRVqzI6OHb/4Rp+dmI1lRzef73HcUxD0KypqshfWgXue+QXkG+Mlp4UWy/7DhyhGGdROeXffinrv
JPNjAGGTrjkKz7w5mYWIo8BazItrXxg/Wndd7lkRhQxcsR6BVuxNRNmJ9i0Vwa4Y3fYsp4q9s12f
CqvemVm63DZkBsD81w8NBoHRyawzvFKHWL9gD+YAMLJBEd7PjdpPqjAPaVn/rmu23NhwspuiXpiV
LW2zSwefoAY5wa3S3nrk1AWpxnBAY6cE3yq5Ese67SgKp1qFd+f8XQzxemnWalIYhvZZZSNZv1tH
BylKGM9rcOMXNOHGss2Ovd1CwISdlFlZfujS8pGpbn7L319KT6L4KfBxGwWhfpmLTwx+lbOrxYJi
eCvKZn/WN3mKLS/27G7XDnlwNefqk0YSSgmjLm+6Me+YcOAq8I2NtAVxqOZMtA/8pd1LryO8G8TG
adSYvLwJ60wH2zPTpfvcO1j+vIbZoMluSThgvLdDq5mfnAD2R+9zetr+kvjKlJfV7taqXZi+gSsN
3IoeucG9y3IMz3g4NySUo8kk7Kaj2D6MLimeGVloVJXB2XAofMeMmtronZAs4eaE2hErD4qmI0Pn
E27s2zoA2M5PBq5mTkwv8IA04ycKHC47zgE7zyWBU+i/viRFkeAcQjKH4pewTW5IpyWPuMWrmYPf
Cmvhgc9VzhrNK1CNIIBwxnbPUAhFaRlMZztZIJqpwb7DiQ7YD/1YDAsB9CY7ZheVSf6RE6hGW1Uy
7diWAT66vSrfciTs98SMuXT9ZX8euiJc04RslGaeT15vEdxmJ3cBBu0Xq60/gp4KuCFvgsHbBOaR
tT5edHoVWj/jqJiOzWBKMpQdLLmUK4PmwGKWm/FlzLD+FwvSaYLbXd9D+RNgnPOfW8zBTFNWVtFi
hDuO9Y9qOu6PvmFMxzJf3oO8s+6QLyEFhi0aBdtl2UOVsTarIoi+23Zp3zNgcFx+SPZk7WToOJYf
qppWAON4XQF0eQepmKfPa8wHCn57DCTh2IGXRSSJqgNhYPSTDVIU54YbJW78Q+nlyUXo4go2tztb
nfvbgr9K6h7Q4Cbx8O+S3XbSSTyzryonWqYGs6eKvg/cmVwKJFfV87IUvOOT9ZeGv40kIs33aTL9
WtyWj5swFLcTqPc4fIapwn0fVETKjVvLDssdhW0FyGxeCGXsO98ktgR6e4HKPmrSyjnAq1Bh2suT
Um19ElaQRpmPvL5obQo7y4OgnDW3hkCA7lOtiIyBhYXFMt0p91cGpzs2u2aPdxfSZzzgmUYzzASQ
UEoiO1m3D2Dtvzx3+aVWCIVoSFalg9t2gtzZ1HVw28XGudWkVoMAdKJvFyhDNI/PcKFBjsc+otdR
hq1CTWav8S1JJZ+cXHlAOcWXVQ7v0p+8c2u7w0PfPOBxO7KLD/cx+9FR0MqJOqRmKU2r4+hgMSqD
m3XGvzowRCE0bygPZl9YkcnIh2bc+kfmqxXpTmPobTmE5Yu8KW3DevFwgtxkqOaxJbYd+IkZSb9V
P6UYRB3XHu7LUpKXMiTp0ZPk58lKnfv6DqWmuGHWWBJLFqsu9GtmifDC5E7R/d9bRENssC5ElTGC
D0OU2JNVxSTSra07c2gP8EqioUrjNwa5x9Fsi0OSo1q3HKqdplbYOtebNaiOSMOKO04EwxGLOqO4
MjH3ZHmCP8R6HnqODQBg2wJ1b5uMGfJXrx/0DQEOelqK07r0ENGHBRHbHKJ0Uy9YxyvlDITkBO4t
547jlgf3MGjzCc3p1s95Q1NF3IEnYQwmMcz0oWJRRa6IQK7o3psYHE1Mi37M1mMXu0SxKZDbWW9P
JzJCLxVWyLOxykerUtZDIz8nhaHfnJuH1kJ2ryDY4GRzI4Pt4IytN+xHcRVrbZwWVLEwNzx9KFqa
VL4wAm7j7LxYBFe16S1AyY9yMNRbJ1caBvXPwTCyZ1FmH3G+iQHj9PN7x8pJnIwVJAJAfTg8VuN1
ohGzWl7/nBasL07vQK1BgZyOw3RkkbPPLCuU7I9OMpRvqeOkEYzJ2cELDigGml5SHatssu8BRAKd
VnFyJDm9Hpjuph1Bj+oEcAp6CUIEDiLmKTC4qNmr7+B4B3tg3EhXawFBIp9BOOF4OGfL0dfUe8ls
Lac5ZjAIMh5ldW7Ta7KSv97qLw8MiU8mzJonTQloA2xzx/ZHTkdfDjm9I6cgRUeX9KZEc4VM+pdI
TfMWuurerdB2wpuyz7lVi12g0XUOykzvvD0jY3nuNJxRLwfG3B2R1wPXzNbimmmSH5h4DodEd/4t
qmvjBAr8uWHeclz7gtlB1Z8AB9THKd3C5Iu8IXwvzW7L2bWPLUqdXbKQBRVoIX5uSVidOLfurD4s
FeyERVeTdL31nol9eirzmBJf+VgYjeDWbH5LPRy17pawVwP2dzP4kRq8W5L+DDRoWgEJu9uDYjJs
rkWGvIDTDJXN/NB9SrE2gJL7LupRvABFbm6qynCf0jSNcmW+p9PgfCbGRxwb4zVzXEQw5AN7NnC9
XJKhh7fr3lPEl1o2SEBCAU5lxjrPLm5EhmHQjKnMRyN3sZVhFbkD5I0CE79RgZ79uYbuG+AmYNVs
NTgirtlma9Y6s3pys55mJqkl1LSpv19zuw4bUbNYmPWbKh415jdaKd4v20lxaBq4B4RAKDrOL8iW
/Xsxn0GQuDcB+7JtzfHJVboKFQBUim9o7atnYJ6vCJaspIyPNM7pYtU+/0heMn6PIaTj4iZXIUmM
U4bRfVeDUz/AgZRhO83xzh5UcgDoTxrb1rGYkNYxFfero5E1Ysc4akvwMKpD1/fFAZNZcCQfK1yB
S9AESh9Auj41DqdxiMJ3ox6nNyRxK9qI/m4W8tfkNsFzkVvBcyvoEGh6E1I8zIxiwfdgXqPlTNZM
5Z0NTLahQZLmcwrkyqC4u52T4h0YjrqwXGakTHTBI/2RsNFNsZ9XXQEX9zra+hA/UUNg958jgwHB
ZbHwPRsMZ3dZV6EttX/YdM1xM3r7sRyyd8+H/lv0bx0pThNop+8QD6h0fz08RbQsaX/IhMo51cGZ
qDrkY213h0KQwhZi/2Oum2ePwf+R6kufy4WgZcS558Qs0lOQoiRIsYLhWzKIL2tINYg720NvhNhi
HK0LruqeXnC/0YIZrxk4UqVfUx+xV+Q2swhMJz+nNttSMcCqgqR70BVIOmnUX9JAmrgWyTEjQJkd
BwWwwZJsl4SbDhqYStnbOJnZjzyPpkLib/HS/p1P0PRl6kOSBJydymkbF+UTUb6olwJ9sbYv5m+d
0RqsiuVkb7q9IXOfTVooBxABn0a3WcgblsmRWAiKe1j6PR1XgwcZdW5e5JielkqaYd8R6qwm854K
xDnMoh8vvhJdKNGthijgmpOLuc4b2L58hWET7ZcNfSSg8vdGaDpU1TqVQMaChbZRttdOM1++o841
2jDJ20bvlrBZH0MtxwoEHRB7nUrcEVPgHkxMFWr0UMWt3aOINytj2Wwa3YTsiO11FpO38vu6nLHL
gahuh/c/aF79sbnNRWKFYDGjcpL6REnN4toAzrMyd8sMhE7y69uh5qmF+OYFHVK1gGjrVgWQhC+o
jnZFQ0z10tEcnOdC7StUQu0QHwC/vjd9+ZuY9Iy1iJCSTSFXZxwdHbf86zfjih96VByLCSYv+nqI
UiyueED846y7X/jA2EUNWlUFroXgxxp/fOdb26svTg2KGNfwFZ5sviQFKP4kXezI2XSYpiGxVoFP
+N/y3Gn54ghh/hIZwTJdQFQVx3icbgo7R9Oq7XnfpPPPISW+PrGLZ0TTVki5Rz4CbhFrxiMkCAtM
6mrm0LBlpTL/P8x18VQTuIpvsHYjlZk7j9x6uoPNAbkkARNVdbOh2o6Uus7mo6yXfcEha6ftYt4D
c2gOUHN/InH53Yj1OLT+y5qXf0gXPpjNRGAyKryQXRLMVHD+jsG2nCQ9AGh+i01/QuuHRG6Zlk8X
s8gOOzpVYHkkP+hBaWmdl3berRLpFxhT47KYetzFCUmP3cIH0dWvhHuIaDRNtcs8MV6kfuDKZQts
3FuoFPXFEzlZViq+NjM0Pitv1yP9CS6eJHmbxGS/ErhkbeCNk8sicPY7LNgJXtvD2i6vQek40feM
ZFVNf3Xq7d+6u7GyBZyaHIsfgMoBYlF9uL5CbG65L6mhbaRMvkMq8/Jmz9rbmxlseI22lzFGciwM
MlncMREfi4cu3UJEYsUicjZlLR2rxQxbxiecZeC1izQYuAhg91quxgPUJA7ZtQgW0U3O25dFkR7F
UfPp36/LTci50GdEVue9imy67Rf/pQp+u8Nbn6VPxpLGAPK7LwxlM52LAAtU7d3LCogwSYF/tQnH
JkAB7RGVvDMCBIS2kJvF2thEg6CXixgFWSOcU1v79sXgyakNtVmojTlWD/62GYcOItHTzEUJdpoe
4sEbObf/okwJPGcfKGVFmSFu5lI80XEMy7HsLgayC2m3n2Y2cfPW16mgAPaetXpYE1BEAfhew4d8
QbvhA+v6u/ol07vK8kZyS25MhQR/GrdDtY0RVD0L0siNmbbMMj21ctwErqjqUKnH9II8krhNC3En
rtbXogexZMjXlIde/NTaz05enL4j43Xczqd5NcJKYyHsnI3pOF6q1OYt9mo0h2pkIjRS8a50yLoO
FSEdbYbMoTdkaocKY+A42FkLNp2leZQFwSg2k6Qqcu0qIHWMyBSyzNM1SejdwTxosuSpsDu6EbWF
mUEVdwLNI3Fg05I9J7SfKF+wrwRsOwkJUFHqTIyOYfBvLQ0TFgB6vMWryIfQv/NNjk1MUDpEEhU2
6w+QJBSlUbs41blfxSnt3eCYcCCyvGE+OQuK5jQRJ8St7aVM2KPMXFzGDhSai/z+5BtOSAj8AbNd
fZrmzdjfdRyTnOB3lRoYT5OVmrmyUaL5tL7oD4SGl3OoDILbzPM/KIhxruEJlywYl7HFe7nTrnVK
+gSehuWoSxljvfN4vpWDg3aXhHsjNnOsJWOyJ5ixo1KaBWr6rjqsi3kzxXiUqCfp4WEtS5zmsm7o
rKqjrNaQinae1mi3gumAp/et3Z4WJ4oNr+PTUcYjFcJIhzm+N1l/vre77y/ttrYL3OP73JUPnZle
tZ3y+8WN2vWb9BwY5XPnIsdJYoeCGFtNRM4Z4qKp46xicy4sp0vDhHp7tYh1iNJIVm7tusIDzQEV
GVe1a8bkziT7Iw4SrFTjfTuAuPIKbvSiWb7k3JLZwBxtqHsOzdsuvb3y7+/m8mvKYnvnk4UQ6sb4
YIAJnLqu3vSjU+N6441tW7iKC4VvSzlDe1bGoV3jpOn6sIW7kSP+Y7+a9/3QPQVNLrC54WFyzZEh
gGVhKKr820BbOpzy6d32q68x8TQpoTM6/JLyt7JtwQnZ+Rls1YkLWJzl2akZqknE/wbl6aVoLHmJ
/ak+9+DCBdiD42jNb67LnsFyTuhMjLsSlEKPgQovfNV2Yl9KmYdumZOjGsRsXSWgLXg/AX4q+28n
MFC79DE1junvfZsG1ng21JdjGi8i0/cwQMHjOvE1SbxTZ4knhQ7n6Cs/DtuhWOmWMUXwp+V+VKXG
iHbQpsdwsvWOcPfflilPuLz7u2LQV4eOEK7adL84vXhyekgVOYEnFLv6hk9yQAgwvyTTfE9l+8hp
TUbS7Xv0kB6ewKz+61osEJyVo8DcrCVr+S65k7oRhlWMTRcw1ml4L9Bcnle1+GENBSX0kgkglPmH
cBaqpwZ+JStdfMxQzu/nOH7uOQKiTFf9PR3RPs44sih5iu262gVlSz75qI+EqrMKbo05x2+SQ/HS
5aSp1Wn6yDoR01akjUEgbynpbLcWK6OVqPO4BS8ptNP54JP7lDTAmSsTjL5nHHuni49uocpTYhG1
Qsdu87AZB2JUzbMp1aFOFO2CSv7ISgnLy6KI8Zf7iZHItc+I6KlR3IzZfD8kiAAoTMp+/Irz+qfJ
R7zz5LKErjWSl9Qzf56n7rP27E+DBDBncK9m62BGzn/WFhIWkp1RC0hjPmu32BQjlgprTtZkG6eh
MT019nzmxGOxS+7ywJxg1zn2nv2xjoICOzVUKVLDVuctgJB3ssbfpmWclGXHZwf3U4lQHM22+5Dj
/YsGsANHi2SoXdLlL9++dLWMp2KKrcvs/okbpJipSM4uZ8mw98iIC5q/fROXH0FNe0VVZ1ulxWdw
7IIyCXMqyBNpjAK3q/snaJW3zxVRgMQa072PrxnYyZ23ahlOWXt2yG/b8wuAIPJokAmXDDJZ2xED
0CIkMgMKnoZRGAvvjYsgFOvGElStzfkIYUACpGmbzMdBBSOzTE728GROSHcMMDzQkijwtmABus5m
8oUDot7GKb88shUikz/MOfjLLAGGOGDfnGL06YVJpCI2DG7wCpaINzMhsmLezjmh0/Tc93lyRoK1
4PQhX4pwiofEV4e2sMmosH7Tvncf5OhXHKVuhxUB+pS0JHVktOtGRdO9LO8tDthuBQ9bJcmRBSo/
yaZ1Q47SH9V4bkvzd9zP9CYcDXosCNAkoToldrw+xjSGWK2oUsw8gpcHkAQapA9MDsyr1v2WzwhP
ru/JmCHSCwYssjFbQF3uodK40lvDwfWHk+34f6bbdY/JnZlcRSzXIoQVNl7OsHyN9N5kgHaIc/Fp
9y+OD9h3nNEoZBrGAvMrlD+oP/am8iA80eRqHGQuRf2IuEIefPBUDJSRMFTyVAiD7ahAqik4Qbkr
SYeN5hgPb4sUuJl548y4qxZXbW6nNRQ6hHDkfplcPbP58DVmHQ9HB6ug38HIoqbG2cgYl54Fi4ZB
/vJOFdXPYO4X+EG8MLcNwH8tAF/rWJwyBYGRbJbfkn5wZ14NV9f7JC1eyrazrkvjhk5ncL6boOF1
mKYMtjko4RFysJ4kPPLIwACDWumeOOWxSZOqHbbZurcwUpfZuJxFiQ6oV9beJRM8rWZMGSQMYX3M
Iyebfvq9+7wO/RTS5o/aNj/H955EKWw5jI3oO4ZlMJ5NmAMSPNelUfbeW8ziNIw4BuPSPuTxzPTQ
JfxFOPiXC967xJqfjD4JwpSroy3cC4PRMuzi9pgLA/8EoHhXk3qJzrKIEt9edomyfjH6BVfeEsWi
cogiq60fTKiRkX7ihNNf3GwN0ZhkByFXTCSESDZxN9D00h9ec5sEqmd+I36WM3ktcvZNwCbc51Uz
/UD8U20zuhjDY3BlEGwcS4jbkqccSmi4fa1HKj2NDGn7KbNnikMHZaQTqJyGpvRpBQGLgtjpVWCi
S+BGzG+8SMTL38ZM9cmpUbbLgKi/kXEEZ9XIsVM23qIRBztJ7zGe7uJ4EHAb7eeqnG6SWlo7R0zd
biOCtF07R6bRMGhmbhGhX2cGjRipnat9YiQ/evuxHur1ta2I08j2Yqa0nm3bOsBabEOFrYTupEmv
159NaDbBDboxB/RGr/cVRhNIkB91uRA3q0aELvo5qXIO964NkQ30XGhW29WgfKbwBOy54Fh7rKt7
08xfRs96l4yPyLmiv4JMVFoN0d75a4kO8YBEg2M61wciMkc9OqlMr4ypbmeEh8QfwSsPbOsqvfg9
DZo4Ggf/gFkku3qivxQVHuetiz+Qd7WvxgSkGPX/auBssZgYVcsMrVakBcah6aFry/vYB+5oWVw2
UvQx4j7IjV2VXaoexnHfLj/yOz2KX07J7bq09Ws7dEx5p+Azg8J+SINuBx2FzJ7V2tqQ1bVcOVrU
08A9gRpsImgE+0bi5Pu2u24ghsxmXw4YhVHPZ29ENOcUHnayYRzOnukOl7ne7kRNDc3a95+2yc4c
pwFq4av0/eFM5A9+5q26/v7y738kI3DnLcKLvv2nxtIRKUQKyVxVCdG4W+/p+4v1X9/93/6/Cr/d
buDguQaliP7bnzjlJghSzTlz8UbrIHv5bHIkLJp4QW2E/b8nujfPh/ny/V36X999//Ff/b/vh/z3
M/7VQ4TQHBYyd4yUsApWms7G4gSGPIUztE+sFYdRM6DMW2KgOcRIF+kKFCrtX8UsfidgSe8BT89Q
zQp/JzqJYRvvR+uZ9UEgRw49HiUmZKYDwTnUSmiI2ou0JxqCC2PXcaBbOE/5DVfekSUW79JCTTIG
qb6fDVLfUhiVtbuYOxSlTCppc5AgxN40ZteEvycVYDygYwlH4DZb7Ngn1sEA499f1kwdNibLHChM
l4i04eiKAOyg9ZXkzhgtMWT1eqaLZOWsko5PCTWSyARWHA4x6Gcor7EX1dr5bO34YYEKcvQ5wm9D
bGOcf9qtZ5EPPgDPZAjq+fSFFtxcRXrfB7lDz5AA1GlCUWR7cmdvFaUXG29j9ddUQfU8Wz8Ga/lD
czWNVjN+TTrMkIWzHB01tJemKAAXaXQ1a2+LsJfHoiUQIJ452c+6+b0u+S21C9ugqd7QQ9OXXlkK
FlneUS7sJSciPJI+AcHW+FTFoZyMJ1REAH9s93WGrs0pPeMRJmghO/ulaFDAD8xIEArw/Ni9fKmN
1OFWIzzLGkny5Lx8jw3khxxn7DMUDqabUfFUMHSalvg8vHBXmY7OMVtXALZO516mUboX0ciXkphf
al5OdLrSxPEWPolfepEH/Mx35Qi1qoNME8ajNzMY/t253LhDxw9slGNcGp3TyHpM6MB2PoC2Bu4C
s+odiybZUSUbTZRV0BiXJiBTU1ePsCyfU9y7jNftiTxoIJyGpX1QY+QIyQW7t3JrccZEifyddiqu
+SOpWR6vjl56VS3HoDdZUAL7DBC/vC5Bsx+Kaia6izPe1LQF84MhhseJViJoeC+spLKh2q3vHBQB
WgXQsYM5PbVxf4FjheZbw1fZfn+rv3fIRotMTVJuXF/sdfE4eVfvflE8uNp5yGd0b+kbbsXiKs3W
/Df2zms5ciRd0q+yL4BjQEAEcJtaMJlJLW5gLNHQQEAFxNOfD5w5O7M1tjO293vRaeyurmIxEwhE
+O/+ObYEhGVE6UdKCTEDID99/0GBCzaEn8kYkJxjz9h1aAY6brwDvo2JUlC0WFrmqOWe/JBMu9gX
YzAc6lhD252g2rjmxNBKMFWvzlnispzdp2V6osGe76vR9KeVjKS3NtzwJGuDC4f9MB5XTv9ZsGOT
99HEnAWXWoDCH/R6UmzfcvhuaXLxXeutG91ybQfhV6usOzv1aNaTpGjy97HReBrB7sgh/LDDOGSK
nfZP2o5X5mzGpz4uONUwMnNsB8tz/k02ebfq3txJcDfrOpk+4IVMTPzRo3RqZNswDflgAYw9VW79
2ySH3MRZ+thjZFiZFD6lQ74fYDo9ljGTrX7OX6UvA6iF7Nc5PmwlEylG0356LbL0YBphvDMqJyYX
5AWgO6H3BQWqy+DcVWNgHMh0M3GkWTsk6IDHO4b8bHGc+fJEnt2VM9UFPWXA8nFEyomYOCpMHTvC
rQ/5cooaJPVxAkxo4zN5YO5IOjQfnv0cnSPvU0n8i6lDpYIfKekD3Fx9ubX8fDqJ5fLrXKT6oOVt
p7uyXTNePscCUF6UoW6Z7EjXIfsMkq/tfRx5zK1U+pYqKt1BOEKBZfwKn4COB57b0czqR56VHBUx
zggfMCj+ASkcKEVAk+YUBBxpXNgheGaY7QwfOkjGk90DVP1+CRSVQINAN1BJcyktrcEpe/e+jSko
r6kYmtNT2AmTMYJ60JZL50w0nL5feoVBxTUNSMh++Dpmo7cid6DAcSb91tbjr8Ks5NoPsDrXPYTX
w1SRRu1oqt3AaKZOk40iyYlhpRGsTyRukZ2Wl7miVhEMBc1yC87OEsnrDOuDOYLmqeaJ/ixoHZ6L
5pdIMjBdy+/BAcDBalnTCBP+RakPQJHEeXUgScJxZqBd28w8dXPx8Td9KMUET2E0K4FMN8sEG9Dc
QgvPfmGXio/aV+ZVt7jfZQ+1IEqoV3Q2xRwmN0zG3XqkSYLTRebshtZreWqOzAFMEq/KL/sNctyC
pvprQq/nJOGcvTYBiLXgisrZan77aluuc1dHa2eweKrY70PPoNg0MWO5g59cM6e+Qz/P9zgySvZl
/YUagGMTlNVjKN0ftME8UeA2fxhVdQ7kMP4ubELRsKDm+APEXwURzk2Y4CjcyX5K6WdUvQrgTOns
DjudouBPRAbmmCFqIFTyLvrgwx7c5tfUvoG9A8ds3qLO8TgtDe7GKe2/QokZNa0iALWNn25DLTgb
lhi2bLIoGyuOYjTv8Hc2O/ioO3BCEzbAqJrLyySxiDbWHDzJxQIeVI3/SZa2U+2tM91Hr07ow2ui
7Nj6/s4v6hc0KgZX+ZIWKOCejdOXm96cMYmfy8ZCRk/cTcJQnzuDlU3W6ZfIm+jsQkS86zq737HL
Vkc3wlSSVdVThUdOhWaLv7g1Oc7WsJhx7Qe2/lusntB986xidUrZ2a7c8tGberCN1rytJ/CyaWKF
eAUwdk21ikjAWISi+By9WKpj5KPBiul3AMAXot++gmn5l6jjo99g+ebw7u2SgTcqAE1+7YmaHlkK
e5q1m/SJzBfnXDJNv93oYM2UvM/scDcymvtzFLskZnrr1kDMv40NY0XpeRCHK+i8Q335bgzpabnb
ZyJGAkZuu/ie+dBhl8a+3JaXqM6YrqaIqRosJGt6b320Yk52SUYxjlzGFN8vBWfCU/Y2xJ26lFmq
4M4k3tYnSL36278i5O8pB6SXmL3K5MzDze/i93gi4wUdzWZBFY+pTx2XHWj8VHWitjk9LHvZBNDf
4m4NHVKy3o0Z2XMQiBmJ/WMn23ci2tld5C7vuUK5cTLLuasz48Xt4YChA5TbLv7Lkt7yiJxeGQdp
zqiU2GsHt7TLOLgn383Hg8uxVRkm13w+tbEb3mv8AHY+nJJ4ym7+0+BlWIgAX9C00WOQCMCiNaW1
NGLA/jAKtsTCQUtShGYqFuODUZT+1g+h6v37XK77Z6CZwKBLnlEQGxSS8OAfhWJ9HIJAB6xz8ERL
iGduxUV35ikBMf/A27Xr0aZOmWOX3QrdZuuBmuApzuR/LgmlsJXCzJ5PSY6jJX3VCzi1KnIBdysx
DthXimLtezRjDsr+exTKzmOxrhqZQ2ptD/REp+DrEvbOWe49d3nQkv3orbOd4cOvLGEiJJjzFj0p
PggVfnyzlNqgTo+it68KJvblHy9+UbaHPOqfI6tmrkWPgNI44MxJesA0+1ZtlWk99jII/8Pb6PwZ
D+Zt9G2LeZcjfbqSv+PP/xQPBiBjMWPoImBo8pfSkfXRN6leZ3bqw/M2PBQOnbzP72qCoDSThd4g
49uPuB1BF+R5deyd3H5k/tpeJfUeeBYIsDgF8RfE7iduXMI4vXw2p9Y4ZgGwPiS525il3ob3vt1W
nvcTtll7whwcPwhiiFgu4s+8yfEUjXNBW8xYboAiIJw6sVxj/wzvpdUffXqszlhCb50gp+e09ZGa
UrwAaDGvvsP8/N9fbvaf4XXeIBBdbAGFR0xWLp2I/xxeL+0+rGJ8AQd6sjcj7PCtF7Z7NVT8uKmY
2Eq6KSzBujtrEytrrHcp18B+sAHWIg/fhwv/MWZCISfg5t8BttTt6oMbgZAomDeuf7mqiK7+th7n
6aUYk/vRLODEZHgZjbD4ACunn4zBOePh+fc/G9/3X8O3/HDe8g92Ycv5o4expB2dxrQZ27uX50fs
pcinu6Gyk89YtUQgo6rmVuKDYHrl7CCcjitlJMYP+I48uyo2wU2uDk7q5tvSZ9jK/BTM29SbL03g
0t/QFEjdXFardobxhXTVXiNb5v/0VebGYOTs7n7qqboxRNb91CyRnjmVbx6MiB2U/2UkQSrXup8r
ILRRZMqPUBXHwmEaV47mq9mlH4nQyQu7m36fk4A5OMA9H3OM4Cu8SBgxB0iac2S8ofp4T0QlKMJN
E4qLOHOsqyoAy8vc5DBBRQeVyJ1jnUV8a3zY3nVk+fQntSes5f16gCl/pwKQbRxmWRBCspRNOobA
wMs33Xr6t2bYFTrdZ9VPEx53rKDCfew0PoZMujV1OzBxFVr+XtHTfvI5UIMzJ0ha1Nj5ZK+993qs
rlYzu79ZWg+on+HZg/rIAzukqL2HfZCGDux8y/XuidmRuDCKA6FLSNqEDNN4x3O7ob+XiMqwa2fV
fhB7wzjeHrl3ye8OQXcnUlIujuZxNDTqvZResKIU5QUvlnNKY7c4dHYz7d0OK6ZOBZV9VWdvc7YZ
cVhZH//+KrT/dSVypbRcaUMrMKX15x3GgCcxQI/khwDB9GBiXbaRNi9Sv+Va3JKFZuZEjbdFTBTn
HBAZkh9AWSz0nPj9oaN+auEmmuJH4aLzUu0U7aXJnNycXCa900R1H/EO0ZIU6BdX/dz5K9m1BfAf
NEjqZbZ2FaDfh/EHxjZMG6ija6eYL2bH/5n7g3uAG/4fbr4lXv9H8B03Bak36BLStkzrj4XFcGtj
7oWMD7Osrkk2iauYkmjt5UZyDz7wXJSC8pqofK6gJa4cbfbPnGiuxkDz+dS0/a11yFhqKZj+uNHF
CHNvESttbDJklpXG/R0VGufgYoScxy+L9N/KNkgARmn6wk2kNgEzsaxp7z07PonKPSBHZ7t8DJlP
y9rd5KJwd7W7b5l/bWbGWf/hLbC8f/3oIRI4buCR90B9/JNRIbWpSATX8UELpa9THvmXvrGZl4l3
T3bdwwxq8FRHyU/p4N1wEvU2JOGmkdG486SJIFcE6iPPrp22nvIpw8VcCPu5kJGzquEy+jxEzm7d
6Lcg+QixKdz0oH/Uo2keRD2RczMc89VOKcrpPO60NiWvMlXXzg6x7zPGjqv8tWTwdp2T5s2IumSd
hFl6giPaPwWS+qNSPfcoQpu6gBPS99UtB3l/bRgh343R9OmbrcZmWuxaNeEOd73XFljztQNAdmW9
fKcix9x4wuIypTf4Ef+QDRuxvRd173I0LIiHDMalJ1UEVMiheWyY1bVlVLPpJnH59pawZh/bnCO/
NuExu1M9PyrXevR7VZ37unm07YVdgyHqseAwqIIZxzF+yT2z1rNRKTInXZns/d4lTTH7gGGDc2fW
jAoGM2HJ8x9cq8/2hteZC5LW2Q4GhlRiipFycKBL5d8JtzUwLWF/GZ2co8egf0moiFvS1NmKCFgJ
bCcPb1R0XFEc8j2d83RP+TiJ2zKiRonj+9a0Cjq4fIn5zjKyXSKy8mYm/QHLKfa9hHN5OCN2u1aU
rWgNT894utuVZyCau7Efbq3aElR4ZywFr2yu2P+BNaLPi+Bz+8O1KPMEcIOVa9YfprTb/RxjQiEZ
yd6vJ+CowDejnnBugL/7FxVXN3ybFwvL1nUoEEcdEqbUkxH44Nh1a/I+2HrStbcjdN1tAuiU0XqJ
F1DitpgS85mcefWQx2OyHjx+Zxx67NVn/xWn2MqWnPtwmHp3RT8x4FGh8fLvF1Roqf+6tEghHc/y
Hcvxgj87d2PLQBjS0oC7jmC9hAivuaSlAEe3WE2z80tziH4sVRpuJqvNt/QFgHmMrU9dygh6AsKd
AZj5UgXBeGsNER/7gMdaQfUVdc7JoQFZsNMwcw+27b11JZB+NRUXt3KBxk4G1r1atys7zrv7AJBz
4PoVB7wbGOH4toz7HtiQkq2whNwmJa7fkOE8CNF07+uuW0Gx4/dFyCmjLHOeQnYGIxbzg3aHfgO5
xr24sL5WcWVZTIarL8bmKNV+dekhZuHu53pMXEvei7yjk9RL2l08NClNMUS3i6l7KwYhb0OWbG3S
ZktOb1fEp8Lo25/Q7o4JhUwYLW9C/EC+0AejYlpewZdmE3Ev2eHyJBmGA/AQ/CceqG0W5O2g+S6R
8FzmUuF8sL3o1pUplhuOYIzmpiPcC3pVlhy8K8+2h6yXA6c9FCg29IMMwSsx2ks21dApnIdyxnPF
xts+xW5AHLCjuIT4PJi9KLC3DjHs1Qw97JqVbM0xJt3hw1xbhloYdsWpyXHGDESTzl4ZmTts7Iup
bXFCYK7G7+I+pyRvUL6gxekQL2aaVfMh8LP6PsEPMoOt2DoRYTxckmmUFj+DDGNAkAr6Z0JxFtRs
/I0Q9f8xP/8B82Oz62Zb8H9ven/73Xb/6zVpoqRM/g/Kz99/5/9QfuR/SeEuVB6TzTzb+H+i/Ij/
8lybTBd17wTJMVr+b8oPne4eUC5z0Xc9TgDLxut/KD/yvyx62dmOgSGhiNwL/l8oP4Kb648VyUfJ
ZzVaNnrLeerPB300OUNewoY+DhSE7XBt/S404WAxJNd2mWMMtp2DLa/MVd33X+xyCwy+d9lg9fd6
Bz7ZO3KXgVvA9N7PKW11GTzAZRFoscAqT34lKTiD0SQ66dFMylmTSWGN5ylPiVsO0JUT76zgTmyI
3gp7CtYM+olm0vy7Jbb6NnyxTVFbHK1yw+yMxyenl0gdgDYK+BOUyZgepOKOfVBdHxt/xACN6rHR
ExgHUQ5fMoqLO5xwu5Sbbm2F41nTYXk3zNNqllhiori+kjOkgQSbe45ayVq4GnJhHYO4jZdOyguj
9HrjpNrbWuIJ5T/BybuMvh19yfEm30avMli/PGdbt5jxlvLylTVlAZY0RbbIxhbvWnGxd3yEfSRG
c5snNKgqMT4RJMZPD/9YY+SYSkAsov9qphwyZNJNVzxCwPUEM2EaQiYkbcwS6tIMOKRlIg1YA0wz
LYNcZMSSuolqrGEU+eyYPac71tx0I+g5i+dpfLa1/1gQN8QwV2Gv6mABuy1uGuwsTGPEs+r0cGfG
xjPtbNupa1+9eHhwnWatB29Xe1h18ZtAgACK9zZTUJQE07Y2jfOggqtXzRfdBy9sXb8c3FFaTUAv
bIIU9EdsQDjQ9BG82HlUMiiVzATazyElnUvxW4SJkl20aZF4ThDLTK/DWZRXZ5tmaALKTD6N2Dpk
nXcaSH6tJhR5jN/5Mv+5CG2+J1Wb3c0kKTditKpdbHursjb1QhMJN3m19Cug/7C5mdUGqku/CXHD
Yhyh/wrZE8ld6G3FBc6kmyOjWUv3jNOjfp9JvXXluZOy4YKDilf7ZrdRFn2yNcnoCso35IYooSb0
Z1dEz6ZY6gt5alDxAPqhIWgSQsNSlrjLQvdB5MGVGryI8+wnQXiJYpy+1ypurk2OyyKZh4NhU0CU
9XLlUkWw7SFkQ5sNdkkDJn00MvLedBcWtLDg57f2GdRJ3knMqloRrh8COiDAtdZwQraRbQx7goEY
Ifo3Afj1SEgw3fZxs2El4DYbFSF8NmoQS+/CxniggajewDG/xvZwCVuMca0eNpjAkZTA7+aF9LfI
QU9ZS5cx8wW97lo8GWqBvhf1RSZ6xwZheImfHaEek+bRL+B5k6NyV6aaf6UdBhzyGr9cv74PsQkE
WNPWFrSLfY+whGGTwcA0N4QbFvV1cNnmed0hGBPIQjPyehdSR0yGidxvmj7Wbk5BFihJzljsFSz3
XjZpvQMWuW6mt9Iaf0+GlvtYUxPgjcfeasROWvW6cn1aZSkRp7pV3whM5Ju+YgCofdGtSDotvScH
ClfqvRdGD3DedhgqH1p9DUU7b5sg5k/I72VZoQZnYJ7FEtOVjqzpo3PHTVTZ9CoAf6JB0zyY7Vcw
zQj97dc4UnQpTYpiI/OLei0+oGgmqCCcnQypO9bImA3Jk4Ph00BKkfXPXpgID4Xj4Cyaj7UIxB3u
A/xedvg4wtp5iYv8VOdP2FKZ+gKim/oYC5cdR6e29Phhqvi3Yi5rBYONR5AijtyWV3rrNZURw9Km
VUANfQ097ChUfK/04B+TLPYfNLa2TOliPeoZvTVoog2HfzTvmMzioIBu+IAS078Sw3vNZ0I/xRR0
GzcTvwdyadD+Mct4jHYN13yWBTiIof0ZJfYAYpVwdZWbjNKKamcL2AqB/OGzv+ew78ebwGbBApGL
ytnQLMbKVFfzfiRdArPAiR68vSX75tIZExTjRPHp4sLCIEiQoWtA3RgcmZ3avMvkgLJvn0fVu+c4
AGwVOy+FMtEuYtoYWyBEc56cQrrh/SoXW0K7inQGtNTEgsggIt5j2V+gkLzU5qH16+ughz1MRR8o
K9RezVOSbjfxUATMXyDCchcUA4gUg3pSYp0u+RojwCUlRpKjHPXpIVUw1QsyN5a38afyqckbNpkB
85Q5Cz49vIyH4q8g795T38nWMq8f2kmNR+swznS8gnS75ua9Q/smKxzLS6f6TewA8m86G6q+iQPS
jJq9vThJQ1jEG3xq59oNzdtyHEpdm2sneeVZUK/DzMz20oiseyYsR71Mm4aivtlZ698qy1kXtCEh
tZbvI97FsxdjXJllcuzh7W3ypoNZ66lLeyhtz7g6CwYkBv0kmd4ZlTbxUgdPSWvYp0ob2Y3AIC/5
UByN1DugWh7clLhv1z/Nsn7B4vKchVwoZAjjqiRp5A9vgcVlaY31blD4DCtZj+uajpUiMuAm2MGR
4ct80O2RdXXxviNRz4QNhlg/APpSg4+zUTawDiaBxwpSH/ObetfMwW7SRBNtY3oIOXmfnGn+1U8h
sI2x9nfcap+qAXfH+ejYYkClj0evC1oF1+w5OE6EomPKzI5frERF/RPX79VlalhVoL5wLcabaoAw
7qjflev0O0TC3zXdnFDWAI5YTHUbpr/0uQ7Wrhr8EwyF8qTb+AOA0nPT+5zXHOcxYgOS5OixfUCi
majKKugrnzOLeQyn7q5tmH7YPI4AtU8bbdJMa3kaJe49EQlgZ0AMRT3BXYsOhIgK8g7+NqbB9LOW
GHUTju4HHMIMgOb4RVchM6FCfMZhQhQv4AGfrrHcjm9ek6mtqItnK5Nvbg8EmkOqd6oGExaFsgB7
daU4eAFWJqgi7YFjnt6NyZdrzMM7LaE/CUqU+8bP9hwjz149tNxAvGOmYWNPFMGLZnYsUTnukPTF
LiBZvfEk5WSRK16LnH2X5+VfaWcuuJ9iJZkIgVdgmglI4pHz4WveazrAajIuVRduJJLJFCGaRiMl
DbPUL1SRRKs5ZeVqByO7VKnNnyJnzssj5GzIEkL9MMPavic3jDLidZsRf+8JBeIIVP0hsZR7zpT7
pXQC9qSZHxJDcWJF+5uj9wmbLfHGT68xnrMU8rEdo/s65GhWIa2j2CXjSwskasWk7iHHqUaMK3Uf
Qt/6i6QdASqP6Js1+0RzvpuoZHpUbUwgIh03VfiWLRdqI8B68zkf2a3kdz5He7dkrUsG9PairaNt
16Jk+JFbweHQ066eRq6vBhA62v0sf6SZoixpyNUeM3WeiR+GMQLiEhT7GcL80Ubi06Fv9Ag5+prz
FD1bBdj2YqZv3LiWJkt0iZK1NaaSGr76CisBNl+fPqbzfV3FD6FDm1XnUXAe5w61ekgOa2tuCiIy
xbMcCPq2zsNUNmJj9g0DZdPGKGw+VqMu7zv2PjJmix74PMcGCKCuWBb31KlJ3nNq6B9dc0BnqpoH
abt3ftFdQsbtq0qPVMYZ8DqGsE4ZabYtT9mZsdeoiUx7ijqddm4+Cqd+Y8vL3q7V/drWlbUumcH3
JWLOQJZ57VTxUREDec4W9bjUaY+ShO8X+5bP3c37TSXeEqy5RcgBe0dD8pQWPvES1zwtTeQFwSyc
ObAnG8e2V9loR8duHodNmIr+lBt/scak7Mn74tPVxAwpg7f718aEmplKNqmOuNcRvSsOPzPhP3rE
LNUcJ23rzRjIcdW6RDR91lVpBezNADTgx6FivDNkdk1Dc2Zj3defBLaoHrRVf5hDtBjbiOItrjFn
rcPh1UkkQ8HFlQBcByLP8B6q9Kf22Y2m2XhtY/27t1vcsY5HbrNwbyAKHYiVrCiol0DRaMsMPesY
Lb/E9VcxyTti//vR2vps+lyjGTfAJs7Fjzi/Y7zMt4IHiZBTv03u9FvU2WObmox38LjjDRR37cUx
3H1Zl3hvGBpWdJ9v3JSUcGug9pvxjwiAy4qdyCe866PvTTz3bk2anCDAfnGKevD09DoYDYnLct4I
ASaj/uwW8EAED4yq8QAFlUKtkDxYjG+PUBs0+1yv50dPBY/uGH35tBGMQbNtEFNzYVabJvoCNHAM
GmvtOtaOaln2ccNFZNA7QjIzgcaVn/snM5fHpCC1KTRmRCfeeK138ML4R2C9jPMMCt/f6VF9qDZd
W17w4tCht2q3wRg8h1Pwk93nh9SsIU5I1EZ9COsSgOdcZLGUR4tv5pwNytvcsfzJkBwkPUKxek0M
2hYx189+e4O5jZc4l49uOm/yeG45KjGIicF8rMaUVm3Om5E+LX8UTI0H5WAS8mgtJSq+KcDwUy8z
Xl2P2djQ3NJZvJcN4OlhwGJAyDlkhTZCGNrV2YSnh0wYr6xRMA0rgpF3k8uRCP8YiYfKtF7tGqic
g904ytwf1LGHVXWhwNMkx589B459SVVznSQKXZhvW+8DqXtrZNXdEk4jO7tRjbOdlUru3pukTHeA
yZ/B/kNcZFW2jmFFxH5OnevYOJ/45Z9NDARRHd732ZY4EptCuY3G7JPibfZ7tfujL4I79r9E6mMU
doJiPwmIA2zM9lkYrxXJ+4zm4XXLRsAD0cvWzkuXaqye6W78M3DHhzwcUQRSjn3ojkRFNraC05+I
dV0gGiwfTZksTd/FrmhgB3B4x8tliPoJoxCpyoHp9iiDlQDsp9D34M2cOsBWsY2p3BVv/kx0FHTR
28ATaXnPwe4+N5WzD6L4OVQXPagvSTQSBD6RMQ8YjSs3GNpuvRheI4rlVKu3QZhSX0L01nFf2Fa8
ol7kbKM4PRv01mfk/KMUj6ujHffpUXlg5EqMrNuxyygTL7IbuajkaA/sp1BcLkZmmneJ2+7Nam5h
ArFoYH7Ww8w5qqLi1OdjyilCAHSIEa39Tlgg1fp6/x2NjezukkTmdexRAHhwQRNQxcUbjKekIhYZ
J+RJQudWkr0gkcuFX9Hqt6U65EwF692ckT0rg2LbVPXvyuMvQCR3bXMPzaPMr20t34IC62fFKSL2
Bng5PYbfGeQORv75Hh7JCqDvQfSK46sZfzVs6xLaAcO8gvxu+Xd2pPYoV2zjIvvejdN+J+89/9LU
bAtSCr46HtHsHX9Ibf8gZNY2bONS7NTEeQO6NGrmtpPdkz6knnrMSbaq6ociB89EW+k1Ah9iLpDj
OGhvKqph3hnVm+el55FxCzgb80djDNOzmVxrHwRgEJYVTmH32WF6xqPvpu3UwL2HP3synj1tXHt7
eBUtEkzVolaZitZgOmSky/i+r2Ys4jXZApsBf+dP3G39getyJxqTRE5BDyb2ikti+j7qsHXOQkGm
hgLIhp6dk5HldKhn4NDqAbmJ68612n4fK/FpV5RJtuqns7iDx8bbpGBWj7Ypt6mwcZBl1VcV4tUc
OuJWkh5fUcFvSLrnMsmOwIu2cdx05xzFc+PihI3mvTnE/ioB3kBi1SaMkBHuxKNTWmGwHyOHc7s1
/CrSVkGZJRgbz82hVSwbFlLntsiGO5ucynYp1REuR45qfEpjzUgMR3hRdp8Wdbqrjo3NkDebwTFo
UbVAbEZud55iBLauD98jBzpjYzDXgatXYmfYzI1tHaxmuK8wsnAeRZxMZvIttfdXoblBGd5xknT1
u9eRY6voI6XFGLc0sn9SEdZrA04lQy7tM7wUbyeU8dDnotzwf2dbzKxQWFy5H+0uOwgRcrqb3QPP
VMlYmioYrWn4ZSuOOs/DdpCAjjPXPUyjd2rojlnVhdw6GATQUZA3qJ/Qj2P/qyIjtRnAEPDkHlCr
7EvdE863IqingYM3R2CjwZ5w19FeQPFPez+kzU2O1d5Cil3BORm3xFgyLEtuiBSYeumvefTkmuJB
moJ966cM3d+FtMrdkJNv7H2ZnrUyn5qgPZgGQ0fgYrgWowcY1fehj0GDqB0BRQLuilMOe0GiTZYP
NCCL0pvKnZ9JG6QbH/tCUkUXoja7jOpNblESXw3eRWz3FSDtzDiW4jmcy+2sJX9wTlhvyu9zE/my
TLuHHFh3b1SIA5PxWRoCvKw0T52W+ClrMmmRaVzo2LZDA6i16dVrL2HfZtpUSNJWt8ZKHXavVRuh
x0beVgVpgeFOk0mmOIwob71Uh59gOTFuCn4BNXkBTclRN42ydeHqeY+gegiJFISSc4eR0JYmG0wg
DJb3KkqJuzIG3cLT2XZj769jTRutOFILmwPe6Jr6Z2M4lN5wKS9Hpocgn8SJyjVxightnuIUjLFn
tTd77KwDwRLYinRjE2KTzPbav3/VRM28HQZIC0zmjBM3CidCzjob10f7/H4hcOSdJkd4J4FZk3jY
8itdkExrYXOrt6yZ0FiSfmcjWJEwE5So9dY9goy7q+qiPanSjDdIM4JUIa11jO2BIEURYaMODshp
Kke+tKMgobaOhq0utQ7OBAcLObk+qVlT50ju4JtdYmtHnb6/Gjo2Nf50BJfNcu8xkqweCqsmRdZm
dFQPAUeR7+8eWwFJAzCbXlkF+QZN3l9/f9/vv8z3V0jiFR87f5d//Dd2oRTyKbjBeF5PeolHDIEM
N0Mz+0vhsbFChhYnQsV/f4lJMqyZrLzZS5Ha6LpoXUUVTPQd8qX87tarF9+1v7TuJR3Pn1K4d3WC
3xksq3umbjvdc+cpODvAw2KIzCsroR2NRqP29P3Sc9dsB2F+/eM/LU2r7HLVvhY9kto/fgEew99/
1/d/S6fC2kwdS/s/fmHAxrOxazZzlWJ5ixpKGx1Gjf94CRqbONf3vydJt63hJ67pj9E8seGHFKI3
9pKIStnSgddBhtngNH4CfVBcqoj9sKZLbxwQsGvCyIUszaPvYOSHUb4lFgCCTxf2psG/mvcFaK/s
WFkke4jxYYLmsJIGhsHCkxl7ngQPtKXhqMdMBj+4uU8UeySiWBw8xSx4ng4JVUDRvCpgSa89kdHE
pr3fszA65vn6yJnAvesnaE2dX5COw0E7Pomo7qBsQHghJ4Kx0H8euA03loGqOCXFy5S2w95hZCu5
KM+pY/9MBA8W8BJ6l03pM0YtdWeAZFSWjMnBiNMEQYaHAN2prhjEtgr7m4Ml9GzOoEPBI+9UWe5m
vw553tgkq5CG1kpGp9kOvDXLXLWedS+QYUzm65l5KM2pJ3GlP0B2vpgjfqYUPcgDdDEUD5wT7XXs
Uvqbhz3HpYZUgAkJpW73RtrzUrGJE9EPzr75TRkUMnkh7MgIIgfNSZumVL9qUV1b8z5yxKG2OaqQ
scolumfhvmZWB9q7sX8XBh45DtV5rc55jnPFJoqvqVwFkZvC/xcvWR1MkBWhjvhHWDkNwxNiM5Ee
n2EQnNLsWQvQi5E9XMPeeQwadRyC9N6EKa/q6hUxnvN+OUGFCMuXCTe7PVcgOHv9GRfBbfm2isjm
qqNAWnrK3MRJ+quskpVGwWcQN72HtbktQlIyhlk8uY58A+tM/AFRNo/N97JnZa3m5tfQ2O8dP6EL
RxbrHItOL9oPPPWoagIKwl3VJ2QtIousHpb95adbO8gNl8wDiBvM3ZfU0S2gJMKtXP6W2NvJqvI2
3aeRz8nNWcG7eVYh+5+Z2yNXmFdDZb7U3bjX8FZQ6PtfOKT/m73z2I4cybLtr9TqOXJBGoDBm7h2
avegCk6wSAYD2qDl1/c2MLMYFS+revW8B+EBF3QBaXbvOfswvGKeSwWca6V5LHVbu2zaexPd4NbR
c/DjRAObFRhPs95ybuQqX+U4euP8I7XtjI5JX2zkhJuoqEGA1FwtnRHDPzQWy5juS9N/F6EzXzYl
NSijwyqdTk17S84VKedDxbgPqmCrRTUVh73TUab3iEBdW6nXY4KKxR2pskwK8Nfo9DIymJ3bvCYQ
TmKjW0k6e2rV0SiyXpHDb3tLe7nJsQQpf4a/cjvnWRPDJmzFNxDHe7qUNsEHcpX0mBkDk5p3YFDw
DarrWmB6VNujLmK5q6PaX2lFc21M3hPy+lfOldZGFtb3Hm8Dc1l+M9KtFYTo97RGyall29Csw307
ZANP1/fCTikgQPzNDajhkgz4YajqHfWaFJyYc2VQrDsIl3CtrE3eJunRC2lOsWh+uimFULIFVhNO
a+qCSGtjf87WKY0Ina24sUYIeZH1Mpcem8f31pUNVNSvzkFn/Rjyvl41BEIzoIaU06I0g5O+Uk/F
MaF1adr8MCFsFJ79KGIO0iDuORyLx9o1bsFtDTsn7WGm2Di6q0cmWYCO6N2vw8zGUoFU5ehDTW5S
ppQqjY6OOmGEIcVffyCbe7Y0qo3kykFdXMUNzC7ci5tK5TNXGycPuKrGbBIPX5ZbPOmac2PHebah
jJBE81PTV0cTTndrhLsYS9faMj0b6x/4kwGITi+iewSg1c4TtRqm0rzzNHsP05+xsVZx4kQ5WsA1
ga28nxrwvLFJZL2HLwicUmThXUB8O12mrnFV1+KlYgiGwRAgh0+EdumdK1+8eS6dG3YbtNUfZjGf
yurONYvtRObLagzYF9UTcIdoBFdQztjh6wg4WuyDJQghwmnkCRYUJzr7lKbuRpuSVyJWD74odny1
edMJanGgKu+mgEoMgwVz40zjQ4S3HK2Lds7T7Krs37SQDHkUR8cZAMlUYWkXdWitbIPmoYMmFN7w
jDV+a5ZetqpcuAGWdkAKc0Od6iRccQc+7iRJwIN8tSky63b53KnNElSVBIgIwLO1W5yjBgKDiSrB
mBly23rM3imw9TNAYkSU4ma2swcXiBBd15DgBTl9aH67LzxldaemAt2IIptjkszbnRuXY6nX3WLt
1fIaRshZKJ/yNNT73H71qeOuhOO8I+i/G2DUNXX1kFTJHgszNj3tBnsJjg7OiqN/51FNsloKRWEb
cQazrdcGY502uS+t5/30sje9UEHCUtxLtA9Nkmx06Rrw7ei61/qBk+tAUZgK66hjuqlfKOMyWfQS
ppHtXnKi1WT1moT5GTEFLmAs96U9H9oesXOfuzOuvukq0sMLIj3vHd1+AoC0BlUAY5W9MZ7wW/h8
lwkN+mqi8l4ipShpw6w0yqeMybd0Xy8SR2xpB77qHSVjqOMPST9e9PEZp/u7HjLGMSGdDACLOE64
0AIj6W91LgZGRMvGno5lQZnYgFi29kriSSqDbnsNsSyZ6ImVJEnU+kyJuVDZN/F20u3natZV9woK
HO5niTqhQ9jPLJFeCuwzpJrfk65/alIEk2Yc31oRRr42iU9DK394HhWk1O6evQzfbdu8VZP9klfy
UWYMC7r4oRL9dxv7K/SD8cRYQ+6YP7pcAOIRX3j6GrXWzqc7AbOFRoOs3xy2Z+CNACFp6I+FsfUQ
SB+86VtIvsgpKfSrctyYOqwOen3WbRYY8EMrQsmYt81rh0OpsIBBs0XLbhy3cojZE5wa6kBcPlPQ
3yBM0ml4tfQljfS1xZKU4hAjT72xdqKtrvWcfrHNikFOkGBBHejfmuH3RhM7HaOGbBn52B5XSiQk
l1Re7xxNJzAgOiaj/Tr0ChU03XuT8UrRLFsDZdtrKobTyuW7Or6DIgRI2Yo1JbYSWhSWuNEW97bu
HvsIEEUs6MIN1nTluHTavBrfrTDdiVNpdwjd1rltupQJqKm9F1jK1472iB9rpTdVtxI54xantp+Q
BhxI4qq3ujCmY0TJeBnuu+0PU1CfakOtBlFpqEvzrewDBioVp0zSsQ3MCprCYTSa8dbU4XrWBrTm
ObuP3KK1F2uzdnxkHcYR3s98wNptxA+pKZGYF6nDxOpOT5P4sqNTYsEpLeaZjkxBg7QI7v1YAOSi
LxAG4/WUBo+t3mOAhPhiVM0lzsiGTyk/pgqxpmnOJ0kMkhunROzili6YDlFVoBWi4DtYhVE1ua8W
cN8VLoSNi4ucQlKyFemIyZuoEDr8APBDoSja5oruwbAvNOeJMOXhWDU5VTqD/qQbP1XmfNsxiNwH
Hk4n30xPDIHQKEzuM8KbQz1jBWa4VcMMx5BfEKpDl3JrwNnfZt3NRHG176qRU4Z4GSlXbOeC8wob
197hsT9XhMNsDaBIeG1JUglvi6h5NtGvbocRk6SGMKnxLSqhbrg3LPwidE8u/LBtL+jerMkV+kEz
6LJsmFUUjXMDnJpUZG98YFeouZjcmc4wgAEqTpqbPAx6Jqlbq4ACyYWsItUjGQdC7q0Je+SYGYya
+eWcoo4S7VAwUfdpmoxDhWOFHOWUQZ6rIZgSeAYwFKPRDI/zPMRAoiUZSwTc9gPtUqO1B+oE4s4n
XGJH3ON1Rt1qT89Z3/dGenZK643E5ORKd45+elMzyT51xnw5RqF1pGXW6uBQwjZnZMMFK0/6dOWE
3ny0S6i1pe6sZmzNs0k1r+zARVURYS3++NBSFhpMeW6L4arqTbGmh//YNkW+sZxnv3wX2AdBWMTB
Sjfjcx7PZ2lRpqvpWU5NOJyD9OQV4eVMTcTVKIsVVO9Flw27DEtuPc+0lOIBtsU8+uvC7I+O0/00
/Rx2ajDBTtYfbO0lS8WHbs/rQZoS5qVyt/bx1WyQveKHpsPw3ULULm9MbOi2w24tfWh/FNuSGUA+
Wew7TURi15XhYWjaG7w1+saeTIqDbbsLIiPeUo/G+ZtWuOUs/PjdJEFScA1hqzG2QRvfTaofGK2n
jMwOsMVitL1DId29Nz5SnqFGKEi78Nr+TZq0ZfIy+DaM7jOA+kfKEQ+dxNCIFgYpby5uRtlRi55+
GDUV2axjSFPTtQmBxqzzLqg4TRznUu/2KWSIlTGEzoZrKLtp1twlAk5TVMAQc9N+10rnWPnU6kMv
eZ0zZm1d/jxkyJ+C7qWJ/J1sSSjTy6BiQDVc0xC/nuAcb/QqFCd6s64lP4TsPYygdD26Dpb9wPQz
nHNyj9xbL/bQnM09seFcsg9iNm+d0GagRanTsXZRE+/7ARNUORpvwyQVCpgQkjA5cO0L94Xx0Pk2
ZDhlE0qzXO6wjay8LL9LHPLapdWffGl+690fII82pExEa0brb2XbPYMSD7B0XGcOVrKWfzOSJeAL
WbYPgvnK0jumuSZJLIQlXNDuPqT4ZFt/ppbe6AdmfRp1v+3ARAyihSjyhziGQpJbYIXs2oKBN4PK
j6BjyJ+VTAtyd8mD9GLxRoYcgLE8Eds+Ns6RrRjCg+TUPInn7s0rMBKnFd0kSoyda+g4JTLKPS1T
LlnuooApbTo8eE51HZkCP4QnVu0sp41TPcQw/fd+Pn8j6EWlWhDXKmVG9IVZYgAfo2aHIcDcopLZ
m21LZ00eDKsl0YMGzhziAHbCW6emsm4E8avwTFLJzP62wVm+rjGnbTLCIXE0jdiUbGfvy949a860
FkK/SjRr2EaUV5BTkvRS1B2IBBu5YnagmRNsCSHp8a0cMM90pzTkm5lJj0KPAHAC0LeWPv5Y1Mf/
J9T+H4TaJvMv8n//vVD7pkCn94/Na1q0/6LT/vMP/9Rp++IPR1i+45oGmkbHRlb9Vxqrodt/6LZA
oE0Bz/1Xnbb/h64jL+Zp3dQd3UUy/qdO23b+QEyNVIw/w8WLhfN/o9M2XOtfddq257u25ZIUwTd0
MI9Yv5nSbB9NHCgV84qLbKaXF8sNtHQLe5w14ydxzb3px+WFRjT3Rb+Qeb/uLw9S1wfUAdB3w6SM
am8N63jt1JRUbeNInYTJeVYrM8owWSukTOO8hc/N+YrqtyQhT3F3IppWqnS63AyDR0JnbPX+EX7A
gpWiclnJQ6zQtMt9xwxQ8lYRatQ8VCfWFdjbs+wBX81R/piRPRFN1lkPMyps/c2IQAauaLwVeEKO
QX9LrPy4YQRVU3kpH5pwvkdi2F0NSlbGadUnGRb4VVruEsJbGdDBKKZ4eBqIZ7SDCJX0TP5kiuWK
ulhLhmtBZxRIXmsY+SacKiIiCI2A2FW9W7hJYCC5d6WF09NDxVCFp0lvnzKHgb7pYPWyOLkQasfg
LScPRKNRzJQuuGKgR9JH7P8UI3nYuYLeAspoY5hssqQ43tEgyYdru3W0rTYzdsunW/CWJwM3r0PS
+QaR3AmZz0bSNyeA7yyAt+287qX3CXW3bHPYjOGwIkMArjVv2EbNE8YxyveUSUaJkAah5SodVGJE
6E8ExpaEADjkjVRFT1dIngsU7GsMojVym5WdWFdRK19KBYYDN5avU0EuusXAhv7t99Lz0C5U34yq
ZiLqPpAq8th4FE/CITkwiiCQN2C9Yzpxq5PJCFyDcZdSi53H8nKgRrKJwupH1SKkKyxmVuAbuLbC
+kFmICSe8OF9QBQKwxW6i6J4p/uIUTlo4YugcVT/YjfS5bH0eCQpiI6vK461DsGgMZBr99Lh7GpX
P00Ta+ykz/M+6hjPhiffNW+z1vhwMrZWVt7nPX2HVk6AvyPnJyw0Rr/iMmlDdZ1poagMJWYdfjSp
ERufydlqcjt2vDp6idXg0HWLCT0W8zq3QOCQueth8N9KJwNrP9S3Uj4POvIyv4xrmsL0gUg1/GY8
gZ9gtIF8YtXbzLT64Moa/Z3an0q9oLPtgYiamhXAu2jN4Oouzo5y0G4ROjH3FheaK27NnpxGa0bs
bcdgNAF8QDOafszGeJMJuh9hmwDb0PV9m8K97+C29EZ+qkfmipWePtZG8GRJ/6btANV2+gRmWHOQ
5jI01krzh93qdxrc/9aAUpQapDZ5yQGRaErmZ0SZx4XoVpL1PIgfXUEbP83NlYayaBXV2TePMSM1
Mupg83hreR6FtqGoGJjHhL0gjK+EC9IGAYAbwDvMghsnqw45Gs/Kl8O6Sw+11QAAmnCSmvF17bX3
QzqkiGHp10n2ZME8ckX28mPZhpjD17kA4JcVxAm3JWOgbwhq2cguVWEiCoYJvxl2q02XCmDqTnhq
R+tyzvTLCIIGK1WXMFK8FJF2Vk4/+YDveWzfaVHVUk2P3wg5OdL3AF5Vf0MJ/cYybd9BHDxN85W4
pkuPdP9T2mnJVVyFeKw3VCqGvgC2rX4PDSk2FOoPDlIiPEyk8GvHoXdJW3qVyuS2MbweU8bPpNWw
8N6QJ3bf1vrZD4FzUeejMJ5Yd110ncGwQP7ZnKjDPg420Q0N2MSq7XDlMJLXi+GO4tPZpUzCVYLd
K3npLSRdEOF/Nl6L9VKpPUJtvBSZ/s1P2JlxJaHob4cP3bkJfDRVoXfbZPFHYIwGAUXDGSN5xJds
7w3mghQKaBmRkUKWLehab+aSEnXBN6by741VnPWyfxlLvqQ1yxvbRLXREg7CL994rn0X+fI4JBBN
3C5/1cb6wRisTW/aDwXY98amTYdYqTIIYOkz/RxwEXAJFyTj8J6y8B4Q988xlJfJOO80s2y3HTEJ
6xY6zxozDcnPGzfr2pUBpy4hEw41AiZKqPWOyjeSD7rqAtLH3uqUUDCdkAyTi22Nrr6a19TfE84V
He5Gz3mfJ3ukVgCdiALQNYkt0xYHCsa6mVZ/O9s3BMRehplUcT1PQax/uIFJFqCNY3+2UeXa7lVg
9jt/HC7diRzRPp/v4oAsY72mmU+5wXQQpuR0T8zsNRp2uh6edeXjy9sryzqOaX5n51TPiablOlg6
27rzGbdCW24NsM7ylPXZB9A/mHmgRP1+fPUs5lV4mu76CjOMOrrGuWLQb6kclOhjdsCZDA7qISzy
NOmQRzB6pg0gGmAhaeMfKqoMLTr0TZrKbs145caTwXsvZ4mVEtGKnN9aM3wcx/gcehAX+gTkY1dZ
6Cqp7DUuPZugxaFkoazTaPKOlUXisNszm62vkPjdTRHDiSFY4zPG4oHlhib0Xnfms4GLlrAk1DxB
ta4Fc942ta91iVQ5ackAQRReIomuHPdpJAx6rfZ2WE3GvvEAAIbJRMSR+T0ccN4TnPeWW/WpR2Ea
0pr182cZ6Qd3Gj/8sd1qoMzBtD6UhvNNjtDk3LH7nsBA3M8eynyMPF2HerTQmnMVTpE6NRxb/2A0
TI/GsThZhXm25+jSw3uL8A2lcpXu/FrckTUEVZ0XefLeB9oPh+fVZuaumLyP5cyOqEO0LgUJ7pqO
stkpOd+hzcSYWu0LWaiZno4dwWG/oacM0LvtAUDOaspWPTtI76lM8nips+dKooivlPZsKHSubuwh
ll0jccwOomRGptsXveALg+J98Mf8soYvzhb/Hht9fExm8SNKSdd1QV8kg/bmw5ZB3HJLwcc/Dql1
3Wa0VZsqe2kHR98XJY7extr3KS14XUcyM5DtsbeZPF7GjrnpOkTNtHXvBXXdDdrSV8tO7uXEKaeu
qw9rgkbgVQ9WqlMQKKn8yozCfct4KCAZbdSth6LncI1K79EtNk7pPaAOosTgInNW/iQnqr+bXnY7
iaLENpOcRR58SFnrW8j6XIKQOtbTk2jBy8c0N2M95nwztBQfxzerLKmUhvoNxZm5MHA+ZfeGDzrO
/Z7fAE9iLADiDfwJZ8Tcbu4928Zgm+tPmqZz/urZEwLA2yigCFArvKexLASDH3elk5tJe3m4ADXa
ksw7QAQGOQeY7Jvhle8wCixffxkc70eDY4GC03CFb4IOsQ04KsJOVxQPhE/A8Yz0u8Yt9VVCH8uj
zgz8mYafPthw80cTq0N4y6yX5sKx02PGR2n4PbNSQHohfbz5JrKSMwwdimT6NXn2PgoW/dJqiPRr
ENVQKtk1ZExD6BofJ6ma/zPzWc9CNyMuCwcooZFl37pMXBUGv7EZA8Ti2i5PhruhCJ+cYiSxNaXr
UFmcd2G7cPrbaNK+x06urzRcjIBBm42Mx2c0p9Ql2vIuYGDNTyESaCK6jjR5LkIRRUBa66sx3/vm
wckgyxkE9UL8CHOXi5Y3vWO5XOshmQE1fvEdYDoKWM4lI3LNzlGMOQXaRUTsQ3APbKBFzIpuOCCs
TPcVFSqifOn2p8KCGZg0nOAwbJ0DcFsrvw35ABXoSfn2FQzRvfAoxWkysNbORIQkDasnfF6wTKt3
2djnRAMXm2XRKzaTZzfqf0xd+2FiOmWk/Rb7iG5KnXUVBcm5g/W0QgVxUfv9vrfb5EDl52yY+X5y
hiuM1pfCdIL1FNYv0JmRiEHtjYs98BNEwOSXx+6zmeSXyOd/Ri2X2MnIXgbciY7hHcBN4k+gNGt0
pU+fyHuPWi1e6XK4NvT01jd6lwq8eGsz6O7SRdiuDBnFuOY6XnQq12eoVQhOjkwaWOakV1z+u2/Q
S9+shAhxM/P2nHBJygYfC9k+1WlQDrCYwcuP75xwzlbkoC+iUIVqFt67bEHdFVCRUbyk1L+qE+VS
ynPQFA4RYVdO8jDa8n4KQy7/6yAnDJKCS8hkAzJPpMCIWmJfMiDY1R2qg8oZgViAyCs6gmcj93YI
9FsTRf1mqlCbViOToIZ6p5fverO7qlDdmeCWQfsXhw7tiKf773Y4nRsrcw51V91Ng/Golx5UoeQK
GxHnFwgwtAY9NES09RsEw/OQrwfNPPYxx1SbChB/xinVvD01HMYDc3wVSc5Qlf9oGiRiFg2UBysm
+kB37dvaAs7TGo8pohHhOWQl9iO14fyQuPnlGNwng03Ma6ZGtTY5niLhAhiDttDi647O3Y4MTqwG
xXiwJs5Rvo+vIPgeDEZ77Gg2GGEE6/Veo31BGBsABdT8AYBX9I7ABoPcfbDs6NEjqLEY3JuS9RqW
nSKEf3SAqoyqv5Lmk232H3EU/Ajn4ZmgubcuEo+hzXjb9y6Yf9/ZpfuzojAd0MPCXFPuR8gVa3iM
KyjZ2A+ddyLtjoYxXtXxLaSwdosXdO8VFM6JwjYsRKUmg4Uxp+beDVOxjQX68hD9dVMhgEogJ6SS
Sa2vEy0yu9lrXjGJnKNRY8YXfY/qWzwvzjqkIkpuDXHRcXo2ZwsR/BR94GjbdeG9w3XPFNv3bjBQ
SWNROECqR8OO/Gq5IW+YMsOymBBbig2IAvJyN88J3SnZ1yGPTVB3MLKEwaQYyuQ+9aoS4Ye3UVwN
x1YSjO2X5Y/l7zI067hbK+yLrfnXexfq46WSsDo0lD8/b3lsLM1un2hjNKF1KT+/E85oPqE34Ggi
VSQewKxfA/XYckNFeN/Vsuk3UqAPzKtBQLyriLidQFJtNaUsQ0dHSYF69wtCb51UpIiu7ZJV1abN
t36iUSVS7xb/PMmXn8WYAYmtg6x8kcBByWrxS4Nubv75a6X6XY4DElpXYrZWrYFlCUEoH7Ys+vmY
g8gxMW2x0/pFz0pybD9lXKIW1U2hhXKDmqsCSMLFe0jn9fKzskaz5+0vi8ur3YkwU45akhs/F0G+
bIUU8WH5vLFpIGs1alj3REbCxbLmPteS8k/hmQWTrrb1slbSlmt+09I/Wx5b1v/yF8vS8tjn7rDc
X26sDH4zeXQHtB6bdujOy4aPaaEpEwk7wtfesDxTj0hVoQPNcINZFcuXNPua9dOG2AXMlnLH5FRv
7dhsvSYDzqXexJYuajjNtna5HzjsdZRAZHsMrWgnUUFtWnM6c4LlheqGgjZGm3Am37BiswJAlwfy
kTpB2Lws/r8P/uU7LItg++TKMCOFNuYrfm69OKKDLXvL3Ixq54hUFa2rSeUTpBOP5yyDn7isqnGR
Kv5y1HimG0zrZeX9vgatKkICvfc0QpKtSML9TLzoRetyffu1hjlELkzXk1zj2KuWr1To/R3EUAx+
6rv0xDplYtZ3tLXoTzc5B/pgarvPl6rjavnL5R3/7WN+h1M94nKzWfYE0GvUEuCpL1+Z3GH3QCog
bKi/DjL1AuKteYHNsLgMJ5Av7Lxj5wwE0ao8MyXKpSwVLJrOf/u5osiOQWSXa19iBFg+e/nI5dvO
yTXUC3IIrUKQ+bEcacsvXsqcX3uXeqxw7a06Iznm7G4Dt8IK4GZ3bqixIy573nLzdbT+sot+Li7P
z5RBD76qg6iV/fknbeTsNZqAcve5VWUVNnszrI9fR/jy85Y/WR5b7oZqL9T7fte0KavJjXfLc/ay
sy+v+Pr733fB5f6y1Zalz79Z7n8u/vb8cve3xz5327IS4s9TT5EzinIy+4g9FHyOeTCI61nrytuy
/E4Te/wqNGmMTyR9KL2bchwtW3xAHrAV7q2c25ObkL1dQLCipzuj0WmH9CQ9C2VLd+ko4TG1xhOZ
C0UDCMPwTZwKRarXB0sjYrvSuoM2kZK33BR+0V7URi0wYKkHXeT5SFb0EIxI4eIuMQNjje0+ogpa
8czy+r9flF6AkM0zv6VZOcPsu5/sJLoc1E0QD1wFlvuBKXCsLoudWdeHuFbMyREaiu+I8HJ5Igy5
UAiv24mcM3SuDp/lxleXja+7X4+N1sgqXp7+XFye8pbd/uv1/+H5r3eOR7c42HQQxytnrOfd15//
8nafi676Or88+vnRvzzw9QW/3uXvHvv69OXZUTgvMqgJSrQaksX+84821engt7efaxnuyrh9+Hy7
r5Xz2+t++apfb9NSAqP/zlxqefXy8Qk7l5Hp3yNJSBQMDupWvyyO9JsvTEgHhy4AaPHP9osx1mRs
qZvlsWVp6cssd5sx3XVEZO71LiawjQyy4qJS+vblZloeDFOEl80YhmTKq8vIErLBl+Hk/3U/zUsE
MhJrSbec9+UyjFE3+G+5qIXq2oqUt94VlnFaOjNOjqxP6QIZHXCB2zoNk5p6ObcRMM5YDGPF8kJv
qJKL8bOnUy1DiDZFsWen3pb5Mh0h2USRvl0aOqG6HunI6hCJisOSQJIRDcP6wgP9SyLJchfq9EtO
72BrIA2+MNVBuywxktgPOICoVMbhCgxajOSmY2ZeS6RKCfI4xKUEtno6sXPlP5d+e6yuoWlQckRU
U9HBao3hz5sBUuXF52OJPu7TnNy82V4tL+ghMe2jirGk2p4kh1UXy5LBivlcWh6DaM0+4GAamqZE
YhJrGP06DnFqIxIiqKFq+y/3RW0+4oEMtkt7bem2wShjhSxb+Kv7NpV1iv+a7KOl8Vap7tuytGzp
3x4j9qahMFi9Y8visvLZgftcXjZ0L6mptR6cJLU5l0381ZETy6Xo8766YImZoRdSr8PSjIuXXJll
cVrSYfqmLS7SuPro4xLpggqWsbWejPCvLbo8mMiC2ixj1Q5ZN9KBCH+C4CyvJdgjcB6WF0FPMCGT
Qe6jSE1I0skenAadY9Yjc7ksi6Q9TuJ7oGMBIVX415u/e4wKzEGLG2MfGXgnJghwnzetpAzQuIvG
8K/HpipswaFRXYbWYmPtLduLOX7DxlIeqUEie2v6Z8eYOQaX7RQum2hZ7DiFBCQqEXnfsK9/bYll
w3xtnag2mKS6BNktm+DrxlUnp6+7y5Hpt6LA8ph+LJth2UB/t6k6tX2GwiwPIeWuZaOUwt/ZZS72
y5H2uYmWIw9/lbOW00BLJCIaoVcV9cmdDjhUM32dqGhgNTo/OoieLEahNBPS8j2gk7Ad1LoLlfMm
8wQhbMv9z0U/dPu1HjF/XlYhCpb24nN9q6XlrmGT7mgQQ/h5ZCSmh6nHe1pOkMux408jgNZl8fNY
KkR8FAX1s9KjNS1yb1xbbH3CKYkuijTDXOOpDpgVmelhlMOW/iWF5uVZROHsSJJYCTGXj8u+VNmk
cRbq5uvusrQ85mgajQcGEMueFqnVoKn3+D9phYRaOv1P0grccWCn/720gnl18V//+Fje6/jj//2X
Ar/zB39KKjz9DxIwfV03ddcxfAcFxF+SCs/+w4MmzLPCQYwITvILfWf8QRGD3i0VV8F/jvVPSYXl
/UGghw6szjKFAbTO+99IKmze6F8ov67vo5h0HNewPEhLHiqSX/HhwaCFPUEMzpEdcON69nQb+CPG
coeomDx03iz0aYn35vXGufQLnR4lguy+8Z4r35M7h34PVTkQW7XdH2krUGzgeShG8w73xh2OZGov
wxgwZ3Dng/RwAPj1qTQEhfWeYqox5OZ6Dui6WVgLwzjyj3NyU7T0YSflKnT072lKOKkrPY76e1ns
s2mODrmhlBONeYGb19z+svXuGGiHhfyH7Ej2jDFgs73+ZpWYyFkc1gryGPE7+NjvvDowBt8+zprr
H0IzJg84026yEgtgoWl7IU30zE0JhHe28ASD0Z/TFw268CYpKU1P/FKIdymxWJJfE175pU6TLsEh
nxIVQboT6ABfPMPQL4//+bsbbL7fNqhn4RQ3bLjFCHGEvWCdf+HmBxA8StHF1TEIg+e8ohRcWiTR
jYIMZuzy+2k2buXwJJmJobmu6K8ygTvatfdUJODSDGUxGFEM0ucn8tAtCCYcpkMHu1YoVW6CPNdU
Ot28eutL1BqWqbzKXrguQmqSDUg6KyOnNUelYSD7jVED0xCrP3KiVVdl0F5WWQzRtRgvpz6krDdf
k6ZBFWT0ngGhPLhlS900No76jHK/F0dDKZCFdxdGhYPNvut2DC4e5qtsUSz35jHXAn9DuRU+ToPc
skQr4o8bwqLUkOcNZ0aFi75/n6iPKF10rhTSQ3TrKcV0o7TThlJRC9TUEWwWNdjwkmA6hngdMDjn
oB7EUzWMvE6psgvk2UJ7LJVau0e23Sr9dqSU3BGSbldpu/Xep8sXRITedPpVRabgCjgT2diIwgmo
u5d099e10ou3vImmFOS4Kk+QW9/DAG25icjcVWpzH9l5Ot2PSoWeIkf3oqNBIwWrUnsXOx6kqdIm
cgx/S5o3l2nu7cIs+T7PAlpChri5puzd2NCl4ry5ruzZ2ukRWg1nNveulK9zOnlr4eQ6nd9q0/X1
c6mU9YXS2FdKbQ9Ugh6Ct6F+f5n780wPRJIlmpA6SQSudYu/ClW2ubEC4woVERI/7ZtH5uchq9Ek
UU3NZ4N+A46H3G3fgroFhky2By3mXQSsTRP0iHPiHTaB3mNCxGlDfwUBCqmDef9Qo4VcZ5gPSkwI
NWYEF1NCgjnBVS6FHrtCg23BVP4FAyNDrRwNMdYGFFLfZ2eNHXBatcr7ADRhG5KN7mCKKJU7YsQm
4WKXAFRxXSn/RIGRIlaOilR5K0pMFq5yW+jKd1EoB0aFFUPHkjFjzUixaEwIICKzvUIvu28h13oj
GIW0fnfNk3KwdH7+0ODF3Ib6+KrBQwMaepESgjjTCSmUR6TALKJwTWRwVsScuci/8JNoUXd0lMOE
FNK1jeXES917Ve6ytfkqKZmBEP2ZU0UMkYkhDOiQUPVxcU5E81oo52DW76Eq7hakkIy6l9Y7WExd
VoVL5w2QdGMYEClJnF7pIHpI7eDEKu5n5aNxszeSeX6SHfxSY7OR2G20Bt+NqRw4LlacZvTv4t55
TtieRkL8ZhBfplh3MH4/kHlxwXj+zsXaQ1otDin7FZtqvXcx/wSYgLykvMY9yzRE+cg155zZ9RZo
Ig18k2SwMKAvOuc9kDPjQyqXkaf8Rj3Gow4DErpDUDGfniTUXqbyKVkYlmLlXGqwMKHU3xnK0zQr
d1Mv8FeVGJ4KZXxipsY7nybXu4vH9JRgkPIxSpUYpmj9g9JUHioXUA7MMWqBzc0Up9ZKhAgSaIkf
G5ysSY2bIQveTCe/0mT0DRFdvRZYtkrl3ZoDXFwBdq7Pz1UOrwCrF8VrSqHJa4YFTB3fk/KE1RxK
dR4fgyzAIAeZcCKd0w6/91UBiLUfP2BpKqk/kg/NKretcReUxkk9kfjucwoMRIz+m9kG5xDFXIPH
aYX+FzKJ9+KNwNm9yyA9uo2vMnr65/k46cimKoOYTlizRTaP2xhgX1R1DUNgaIA6keCFCVDfVX66
OMJZ12GxC5TXLsHmZCr3XdTSfW0w5BkY85i6HGVrPFnO1k5q4DIucBGMfKFfq2y6Z1rsyYrmFxaF
V92VOP+Azc+AbkCe1FvZEcmMSHHjohZclR26ODIB7pu6h6rA7GKY5gQvrkfiE5c3bK0xiebWoxVH
hwx8BuNkc9gRWnCblfVjEI13wu3ddSjdRwNDY4KxMVIOR5KYflhYHgvlfZQskB+N6FP5ItVTE0bJ
EsMkVlqugR69Y6yUJpZKcGNyk2CyjJTbUrPxXY7KgTnRwhbKkynm/udodScR++sxzN+EPuoXY50A
yCO5ySfsGWnGqEoQOIHNybkNEfBsmcPAnenux/9m7zya5Fba7PxXFLPHBDwSCo0W5U2bassmNwiy
m4T3Hr9eT2bf7xZF3RhJ+1kQAZRrVsFlvu85z9HKcRXqM9cX7j2zwXdOjfdcukgtBDEI70FBWc7X
dKLSTSrv90oLvjRRf2tJJ2thlQUQIn1v2W5MC/A295iSmMBCVkMzI3KbyQr3Z/u2MhGWzOIpgcap
Ce8tJ/wKfyyIvm9JFX+fc8yKQJkB1nFWgfdsNLPDsUUPj2JSsU0b7458I2SBPYdi1bmXRfAFdQv7
DextPHTpgXZMc7Fld02XiLoYYZyorO4+MnUSmEg9uHUxZp0J1flYhP5cw9HEfwpMSR7woMuaNU69
oYdBpTtAEEa3/BmTtbDKDOgXgALgCCd75muk0CFTy2XigXCeuzAOb4bg6E04lZvcu+j2yM62x48l
tjrqDfOeiuoL8/Jib2s0zw0YJL3nPY8ud1As0SbW6Elf2RilXemYDrBOC65bAVZqyJLL3pHu6p2D
vn8M+i+LsGW2SI4H27wZCUaRkHSvS7uv8qfrArjlcn+MjvMW1v3HonES5xi8R082R3F8Q5H8Ehr5
E0qAiAOdOKrSePMas9p5cAc6O/sYioFiLaNtYiORHfpkB2XahWbYN1t6zhfM5yMmdFe50aUvvcag
LkgDJA/mLnLrIzCkR80c74FOkTGePjP8PGn99IyAAAeX9L4Hi380/FXLu1ZL6Lyob6fc8tjmc+mf
l3/WcklVTv0nkbg/22TimJ+818qLHwa+oQt1ZUztgwju3Lm+1/yG/ziO/QhorXTwYwZBr+r72aUf
fixDjgovxe9PfQTgt7V1q9FbOy3dyXz2jt0ENJbuMoojaoFc6o3Z3EKMeBm7+SvNwx6WANRPzWbO
DD0EOdlcAuSLvXXXkPlQLvUaRWhy0FxGPj45ypULWVLAbqJq0J1Lf7xk5J1tNcmvqTF6bioTFBhO
mC2y5I0DtOImtZHLdIIwJJMZDGlc70ISFcZcGqeWcb8AWzAldQFsVAZnVDwnkshAcBi7sSfuLNVx
k8P5jott4CT7Hm/aDWCkI+OS/uAX/s84bIJtIdkP4O1RaEgexGzS3U8lI4LzsFjnYCOQq+qPhSRJ
GGH8UEu2RKooE5I3MUjyRIXIJWuPEyqLDUaddRtgNKkEzfTJpI2lg8TOs1E/1p52zmyn28ySclGA
u0DPnN96ADCiyAO3tmRA0aLoDL9H2yPa7FdanQ9c0lySAIMoO6BcompnAZrY4E5j9ET4zmmQC10g
qb9uqjVjds8NVuO9ehLQJEywoqjpTP79BusCt3diZESp8PoRag3N8rDzBu1SS8AIbE0fcYTOvd3a
R+HiHjVcMDgZP8EjFE40M5wZK3PAqIUp/0Pqg9RmNZmXghyqnQKaTKrvo1ZTPWB+AQAhFOKrAp8U
kRWsC0d6lBJTO1YQzvMG+5DloVYj08s+EtJGqbTywxO3jycPnl6P3fbZdip+FhrN6mPUmvoToaoX
qweJxAOnYkNqaQMuTKGW1jnRVW2Mnk5nf9XjTdyGWEO9cQtat8HBS2i73+j6OcApBBxCLHeJL2dM
llPtLXCaIraXM4dMdN9oRnQ/icjYYYH2uA60BUR6BJGh0SZ3URBm22k0m00V4tf3ggWbGDeFiUzP
R8DdyLWTHmqWkzOay+oBKu9M5KNUnhGq5Dw4phFT3E8JSrdrcz1TQJL6fuxvJrEO5azdloGoGbdD
b2jTRAbZUqAaym+MR2DN0+S/iSP8e7k2MUostoSU7GYDKLaOL+Oi5QweyJJDQTpD9wIwCp2Jv9+C
JbwZB+cr9YX3pVnSY54zSm2bgGb2LiNZC+6gAzhQq+xHomdP/twDQ3WQs7gt14ei4lbR5WDL28jJ
vi3ckERiSSbU0JyBw1Q7WwzwR8LmAYp0czaNBvju2DzZhkmi+sJkSs/nFoBEYWAepHeMIuLemGLm
6jjgmOPbx3YIkoeOcuYq5JRhqFH8GDogbppPSY4bWEuSIJAvRmIo19qXcI7hamg+o0tP40IRDdmb
B8GkDJAsm2ky7cp4CJ/Hpfhl1Vy/R1wTtEy6oz8GFsF941coydPeG73llkNEbITZEVEzhuHBNQfG
mJ44j1gCzyDufSd5nDtwL0y536jCMN2r/PnedocLkdT+Pu3DH07ZSRu5/SObvAg82pBuJ7etN+gU
k7su6OI7TFzE0IdTs+lhKs1LPT9rrmZs0mLgapmZjw4WuudQa4ujNvQw30EIMqt3LxPeGYTlEJFQ
cDNiLRJh3lRyMeg2oiWkyZFvkAi5dOZL7LkXsKwYZfrptp216uL7AeAuvGLC6tpzOI0vmZfRQQFk
sCzeRWwK3IyPjWH5N3EGOznENcnU5HGeC1okjWOcxsp+i90GEVyOZ3F0LHGMprBDoRSa20ICEvX6
LWA0suEmZh1bJ/GP2VBiJ26quwp++srOQ/voZtM6dqxLCDXtoKGwYIqUdYeshcQ4PhsthYfFdsl4
QetnmiAnwgyD8TSEpxg1/S7Kg49uSKtH6f5M8MftoZAhRjccfjBj+To0U3qIu7026aQSFukZ/1t5
djhym9bdYTF9wXxzwp5hHb1xandeVHwJFoy3HpxgI2hawgWYguoELlQeB8QgCRsIq84hVRkpgyfI
mY7AeOdM1EuEOz0Q+eNj5CVyuLZT54A/l6GQUzmbrjUxTmmRdg7sczcI6ABNhbK4h2eRdREJFYjM
cut18BnJTEuzr8a5eWg4cqM6BEoN/3/pF+to4CqsBvwFOZEVyBjRKyxN/M2KywFxcbjVuvTU5EX4
QErPXWARSkgtrmACkq+jBWl2oUHQmfl2Vp5s7eV10TN/B66s2MdJBuXLpPTSeRMFBSRYc3e2x7Q/
y4Zb8+DEOWrzBeFdIOxp785tvRY9fuVoKrA8aPM94+lkh9lGHAMNtnjv3+sI97lXZ9o29Eg8TBfz
1GQ2OJnc9Pdx57t3jotWxm6KmXTe4GQjlH4BuvLWDYZ+23yRSL1nYEgbAnD6S4AI3JwYMOIsx7Jl
4XmBjLItbGNLx0s6dRjaNWXDIHtMN7kFI2lygnzTTuIjlOSwZezr84Qux3MIpqw6Z0OtdFeFgtKa
a7/Mft4dBnwvFQ3Y9ZQl/qHS+2HddMVNk77Qs4Z4HYTbsBuD04yAsqvOeUlzYMnas1m2+gM1S4BY
HJywtUYUNqi2/ZMnF2otjm+qmluyVmseUyO5OjU3TIGDUxFF2ikcksM4w4FLCN3bBjq1JK2ZJCBD
Qz0PGpKyjVZppyyqf0HZnLetDnksoV68MnS43YTFBeRp9KVFaqlcjWE7UFGos1NeH0UBSPueOAay
SgTSLpdxCfXFZDdO6XKyfSbwXQ65LnO8+RRByY08lHbMMARZyjykFnPrv049pQ50VLQ/ieBaToNn
Dn+tpmUdY2pJsSE4+mmWC7VmYgdjHtiNf213cxZvdIixm1RJmoC7E82FrqlgHs4IX8LH3CmEZcpw
TT3Rx6FYk3Lvrho5cAGIQVs3cX2M1IAZ1GOBGrpcn3a592/DNv3GZZ4Odup7v71XfYBaXN/wx6au
J3QbsZQRjyAB6de31B7j2bDATfvHm2ET8hb1ws9VA8E81bcw31zf/duL1INCc0nuQx2PfVkOvv74
zD82fWFUTIEhKagnojrAkmxOHmRJfhK1+OMd//TY9SXGxJkbd0ir5GiRC2G4QoGeocuV5k7Ndeh4
EnS6VU/XNn1oc5R96KR5jENPp9vmdkzqWHhB3J8oniJzUdtCPji1CCpTEKnbap6ZvLl5PmxckF6r
etaeskI8uz5dclMeAZxX7z4ln61TzqW+5RAvT7Q1eCJsmOAHzYQv0cye/G455cFU7zXoGPM5a2FL
TDQWKAFAFExs/dtULMdmGD+ivBx3WChcgn56szoVOSYiBhbcIGfH5JKB/oGjCPMT43RneLFTPFhg
6J/gNf2CC3TvE0wSWv6lNMLvLmzSlTGkd1Rif5GE0A7xpZ564lP62NtUdB6Zdr/Ry8bD4cCUyq0f
bqsh9tAgyuuN9r3HZ+EuXkhOeHXQ6uk9zXOL2sc0bSKtt9f4R/nr3XxrldqvwGUA7BtPxWi/JOn4
HNVzte1NAROYDkIR4HbIsvHdgiGLgqFbu2b1pbF/iolKriOG+1wfDmZ+HHQqQHoz4ouMup92oa0j
azp7UXrOtXBvGuE3U35nYu8qSKGmIc6eQ/xb60T8tXHTMf5LQPEDpENkGxZPYLXPI2SHLs9Xae2t
Cse+N53+NaYYFlFMB1w1zM6jQyzOqiRApIu1j1bY+sZv43uznp6EsbykQNUPho3jrvHLGwI0DpVG
h5ixW5oG6alChHvI/fmxCgl4GIJfXklkalqn8TrCFjEHcAJaFzppaGWbGJ8Gv4RlrzwoGA1OGnDr
zAb87GWyRLiqx2Unzg2DrXWVCn/jU4fwa1w50qIKC53hf6jVj139Mqfz+AuDFVJ0P8XQMGvjrp6C
o9EHdzWaP3/wAS7UXCYtOTy/00XybBu+vvJK/8mbNsl8Wzs2ovbhthbOwYVq53eIb1ub8qb2Pvr1
TTqQCQgR8bXCwWMmX6YAe0YIIGwvquRMrzzfAn+AlRDFjwKu60a41Y/SIr3DJ1tx4EKytxLLW8+9
RcpS7To7jh6ILmZt8DG+pPQmmmx5rfuKJkRuldHKrhwE4viSUiGMnV0ykA/lRMZFOrKp8w+gwRM8
0aFct+g0iJWPAJ3DHGwD2Mf8gNVYUH+amQsyUz8J4KPzo69B/6kW8eH12b3t2d0ajhWiuRpbcxk8
YFzC/VKk4ZqS4rOw3HnrOcFLXHr7Qm9fmZQdmUu4q3xg39m6j6nUdi40+YMNcHlY8c1yLqPsJ2D3
NEqfysz/JUa93g5ldfKJcMQHiEok8M1vQFhd7BbTBqtCAnCVmqyZFQjFAbck2HY3HvV780uZYQ8r
c49CUBbTkWjdfqVPxDJzSUkPaZXlBJ0Q9N4LuCX1efT43fwwfSOvEmAkFimHqunCT1AVmrOZim+g
K9OdKc+1ys2ZtJwI17yT/4JkjtcZQ1cKnNYW1H+y05zmmQOeK42L9tRvJE2xF5umpGRXZ1QZgKbg
ZCUSxm4m7F46tto4cddlhCQ/z8pNTCAJ3Rt3grwR3uW0CribeUhA9RAtv+TMFBt91sxtFnLnzsaC
QvHXlnLPuSXzabcICwbV1JDzgCeP9i2IOZG+NZRHtlbeAPxr6qcg84p1Y2f3abtQbtLe8smjQTVy
Xkm1VuB+M0vCxmv5QxoJvu7Fye+YrdDVwqdpz99ax39vqIewN4xvYh82k0TSBriQpp8dfcgmTR9j
v9x6I7y9wA1fZEOabhcoji7q9sLN9s1Y44CWhFUvxeM51qg3AkIfVka6TCvPgYcxj8nRElG8KYgn
wogjv37nxRuBZbpuyIsiyWCf1eBRIhLMVpPl8gcx8rSOfuk0OEEDlhxQOO0+MeeQBLFjSyOtyXIO
QdOm52f/GgSz4dpB6andT7Jgj2ecZLn+WGRluDEhQ3L1Bdnia+9mlNykWfneyHq6OUBjqygVnm+F
HwK494NVZWnx3nOJkuqqY2DO74QyiIays2YYr0NM6aabSaCdfk3aXGF0sDbQl+9Gg/auRukbD9mi
UzrV3V8pJYNdVdE6oCKz7nCJRs5SHJg5NeucyQzCPlHOkmqQ7kigo3YSO7jz6Bon6buVmdnWyRYq
gknlrUk+eVhw/6RcQyvNefFS44yLC9iMYd5rORTn3rC/d20frzi/m3XX8n/KSn50DcNKULj3SZpD
LS9afyWmbsPZzq/vksbBCCKp1a6wn2ms4dnxm5wL1cwBEeiEiPjao5Bu+rzqDOi7eNwwRICxhgKI
STnTfjYoIKkb0NnpHQ08fk40aj7Vr2l2nxHGvJmX0VyB1LKsyrztFTIKdlTa3+kSJUVwzxZI4K0v
IVMoY5t1LcFTMJAOquH/X8CT/4sqxzJs4z9NpnxirPFPwJO/3ngFntiEpaO/8RXvBDHNv9Q5Cnji
2sKyHWyiJnqKqzoHqolt68RSCvxjnmchmvkX8MT8d5tMAxdGiW+4usG7/uf/eJ/+e/iz/Et60v6x
/bsUxbA8mXD/qVGRWiJH9/kMU9cNw0XArTsquPI3OYevt0UXBLV2ThDsb6ooqEiyF/2aUg3w8DYF
TBQFsqPyJkD8wRQITsnUvi25dsnmwFsntY6AZ4TrSOVoZw4MS4zDDJwws0E0huMl7DeZF9OylPLF
RkilObYQmCgbzc6yHTWPLYU3sWf+N696erWE3Dxy33qzlnYf6iC+mr64Y/K9r2txwZ5e4iddnKNF
qEhAhR7qvf9Vb7wn3y9fkmW5G+3pXVR4DTNiouhgn+1iPolgOvhpcUM/DCV45N2m/myRR5E+lh0i
xgTaCPKhSgNvr7ePqeNh7atjjxMtstcdOUBNQj6nOQFVZd7cAhyFNQKIUit+Iazbc6qf43JXVAOE
jf4CmJpaHEX1YRINY5VfY8SL4ywGhWjbLz0W1bFPXzUvtKjE8p2dwKOC3z4sZQhHpa8ZiITm+2LY
27mj0JvW5mOdpSfhOk/MLaeVVcHUTXp/IxrtW+cMz1VdfKf6PpA3ScT20UiaZm1atN2Jtt0qVoBO
DBN8+25BcUuLIlm7MaiI0L3VPPT5xvSqJ8PtUCJB0cb81sn5uim/QqtBQDeKAQo93fXKDAqaeLCk
mBAl1WNXTAcsoUwCeoJ36AeuxQhwRDPj7/UccfmfmRYuIv0oswt8JiBc2Ch7/KJ8xi7tgbuhz8ZO
b+rALWg0hEMIfkADip+mtIud6UeTpzfUk8h/y7J45y+PWfxYue/65N6O8BVOHT/CjNrnEUTLIZmp
Pvo/RBqftaph5NYHz4x+L7Bv1maAfXSMh6MDnJTLee0dDTtVkPhtY8wevabohaQIcSB34TatTCDM
3vAMw5ZaEdIbY3Fk5jNZfE7b7lp2Jl6LlEM5Mb7k2WRtXKulJC/SG7esSV1p1pU9PbTo2w+YL+6s
gW4szmwIg0NBx7R6Y8QH4FV/tb30S8XQbJ0O6JRMz3hNi+J9HrDnFrdUzHcilfxVG+et4XoEOE67
qiufytF9XHJxLBkAIGkZT02ob1qX+xX5gxfXae9MUli0MCYczXlcPOytdXlwFgTrjtX0Wx0EiFWm
524iDcrqyJi+Llo3BhFd8BVzEdLZg2rACT3Ob75gSmIY20B0P/tUhhiKwlgtGYGqc52/EDqz800C
XDsCR43F/lqjVsFbRxh2QdVxQ/dbGq8eoJDaB8IGiA/VrY96gGZTzANDxugYOB1oZL3QT5asuYw0
Gj7Xro9pTALKnLkQdRS16OXcWa0pcLu8GJPFLt7+ejJBc1yrektvX9e1hXolCMz8r+d++ziKvcwm
ZAypafenaSROgAPzcws+eGdtjTiZUaYhwGU+QMwQORNyitiRftVGxAT18bunuxOXD+ycB3hK9Ooz
ZIVFBEMy8A9RUjJH9mXhANVjdwoXiglqbbQqIjNTwpL+fkg9njTmXTzF3u76+li+Qr1s5l6yYaBK
qILsYKnmVQVbJF/AVTWq6/ZHQ0u9rggD50j3VW1c36naXjge6NXF5VxwcTM+W2Gfn/TZxVMvGuLk
MfQHmqON1BoM5VPbO2RTFLH9PObaeZ4p8KbJdwgYXma2XG6E9XXEv7/0BpPTWOxrGA4XowUdOHaT
fSaWZt/XXXKG/vI8znNDNSMyD65R3LlSNt93dbhqqgIWA4kTA71bmnnfp2h4jJlxIJOMyfOCapSj
hpvq5G7JA/tmmofnPNbKbTHAIAi8RduABBKnxjPrgxmWL61Ah+FZOmR7Us46ho7bjFwFhuvnfnmb
DB9T/twGp2B5aywcHY72dbGETlpOQ3YmFL07JhzH1NQJLV/a73VreAetsNpDPpc/7ElCv506OkTt
AKGByUXueinNUI0IDY2gZ02EX+u5/4mgqn109aC8mGhOLDFsafD0z0vRx6elLC49+XfIczrQi1OK
gCF6zJMoAGIDurWKXIIg4IgMXbTs07AWp9TnhtuSshV99NXU3JnRQ8PRtRuR2q1KnOJELMzJBh9/
vQnCjrYdacPM5sDlSIiYLXFiLlwx5cNMpCkF3QPUMbUthnUigWSTYpMp05laLHFwP9B+JGEHt8yk
jDRd147LVtg9EI8BT7+tXACeNxjHLKH8idV9TR2iOC3MOTbO5ONSkQYetQiknydRXoLr9lzp5p4x
MDX50lyYk9MRVgu4CILqIEd8c3KlL2JCnOZK/Xol1e1hinGi+XtNPXbdJMHwFQ6attWlul2FbsxK
Nj8joI8ZK+BdQlMfS3W9etaWivuYmF9UhrKISPjIqirm+JhJZ5NaOMiiF9Ie2BbS2yIs54vrDmI7
S3OMw6gAfQDaf2kFWOQilk6M66YhfQOBdBDkylcwSZ/B52ok3QZqW0PguiWTEFO/NCW42BMS6VOA
Tke1SZkXMuljGDE0dNLZADdREJmD20Ht14XKerZSPlhH+iJqaZCQV9cIywS/cHVQLurrXlb2zT8s
wRlWDGfWQVJKp63yfKqFOhCum2ptqWmFdhVFALXfld1ULZT5WT1WkdSWUiBxw13u1jQlOCBs5S5R
q8anr0tr34ICc5vn6dVRj3+00pUSSH9KKp0q6hdd5E+mFp10tPRyUnt9TP3eYYIHxsEME0jPzHWh
SR/NdVOtqccW92stvTYCMQJlfPmbqsNNraU5HUO4pHAk5PF2XVyPweuB6OHv0aXRZ1CenzAT9xib
KeXJy51aZNL2Re4tlSC1jXyWoGDcRBBhy9Pnvvs8R5XvSK3SDePSRjbddcf9aZ+97kOr9xnBe/1B
7ZtBnbOfZ+7nupNU72gZ2q3aMdddpPbYH495kIIpnhTkHMo9ps5elTHjqn2nttUzNAmDLajeV/yA
/zp5lQVMbbcJxFSyrrz8yLBvFSu/oDpl1KkUSVOZWrs+ZoTG3mtNmygs6U0jxijtya3w2mnfSt+a
jTvopJ77fIF8rAwRlw1O7wFW5Xqoa1F78v5e++MxTWIONMbuSJbFIu+NXbzzpL1ukkY7H8edqS4c
aMRxeXMJIbTW2C449NQuNKQ157pHc+XpU9toddxDm6DzlldZdUqWyg8YkpjMcA2XYC/tgo1Sgnxe
Z8nfxVKo1i1ZuBql4VCdkggXmINJO6Laxa7yKKoXVvgWiwSOstrRhfITq7NVLT7d3Y3ss6Sg3tb/
SDTwFeGghYuysTOdgafKMvrcw7IpoZKFoE9FUAfJv9in1AUpyf21hx1JzlSbak0t1HVbPRbQBw+K
2j9cL5dZgGIS9zJXzs9VPv9rQa5fsiYjfXf1tAKnLPODUEbN31y8Od7uZftpXzUYHx2uXlTlur1u
hvhrCHhyNek6iKIfQZfme9VnGQwOZLV2XfzTY4WmcRW9vibM5a/wTx8xMVfZ5kv0S31Mpt4XhPoZ
qF28/+1t//TePx5LI+g6RLdzOMqfXz2L8+s7xcARuwsPlRM9k1bKcJruwxjl7ahAtniyQ25AajG0
3J2uj42JNOeaurbTG5PotTGjhdLnewu7GIIG+TY0KKyqt6g3/9PHqCd+ew9ZBlsHJiZCQ2Q6jfXF
iLC5qVd9ftzna4dqAhIg+DUMa0j36nm1cOUf/nx2wGqq5xwoml1JfJoUhFWGrsNojfCatC5d5aEv
i+ZAG4Imnea1hD4IhgVFQWorZ6byyH564ipLdj+70khPy9MfHrgwgmlAwyF/a3TboVUIFmEmrhN0
o2SK4y8NKnSsCK6D4mbWZF/mb7fo1ZEolFtUbSd+bnC5INlWGQ4/F+qyrVarTqZP0bR+sIXe7Uar
/yASsdkq354urx/KJ6o2bXVHSIoX4eG5mJngbZRFdNDDgp8NR5Qc56iHlJVPLcLEcPdDnu0735mq
g7I5KkNfLG+NwscSo2yjysmocWNgqifvgbSwsRtNBQImnMWMFf72i6q1tsujU8+BKC+gDgZvZ1zs
bS89w8okrNYMZ9jYcdtDheXSO8mXqrXGtYnZJh6glxdu5YBMafQQ7SWv2Gp7tDOKSlAmgbuC94zl
cMqTF4XcdOxtiBGpG5aRLq4cLC7ycvO5pjshZkignNZiELvIaEjUbXNSazVfbJcs/W1SA3HZmreB
vM+qL64Wbh/1myIApFDJQUVOF5wEeDlEQ3tt6Os6QgUpenQXScs0boy0XQTxeL9kI9BMR556sxZe
akBgO3Xg+NLESi2bCbhaRThHL8YGbOuHCxksQCp06lnUtuWqcrUC1pz3iJToVzEaQ7tefOJ+2Ufc
F64P6kOkbfqGlp1yFF8XuUjAp7Te7voQfQzZaC4orrfE5VY2YK1J0x7Upymnslq7LpRLtjPaL0iC
xFZ90G9+dIiD/PA2JAmrGZxDZzMZOwdD2BPPihlPjsHVopZjpMiJNlaSTQc91djB6gmttJgcdPX3
QO4adbQJP4cppbadwmY16qyenWt9NwfzXOThjKtCjurUIqZGqJNgGf6i2FdvTcqcfLTpr5YCkQYB
fhPwonE66Tpdb/Tm/9rGCDHSEhMw7NPxlCQg6Uox4KoyyITKGXryaBzH/Oec4h3h6XCi8Tic4CIN
J7X5fzyWNGvNH8Gpjjfkf5X39ZCPd33QIJszt4xrKBQN8cpPbSKu8xHYnqs9DWJJTrEeeDvA68CN
/LLAPJUH22rJa1J2UR03ulguRv44Ez9zsBGbocp8qtpFwPIsnxc7CA5tDPGss9yvJgmVNyO4/6Zc
9EvfG+UNPYEqELcMt5Pbftat82QQPJzIHFISrUdj7raxYa8xXF18qrmvKEJT8jqqgsa/95hMtazC
dNZq0MlRTClUTskQHJpgeUiDOT7UIOXO1TjcDJYbHMZa8o9GZ0d8Lc1KV7vtPbzTc5vUB9fD/6aN
Fk1e/AdHu83uisAA1uxLOf3MEe3Wbn/segTOYUz6Uu04d6GHMykmdg9bw5fR8mXK5ziv4dFYK0ND
KGE6hBp3CNSpbNXnJrHqs1rr0/onqSLDzqnb6saK1CA3t9Yp/CmatzXhRpUxY0RrkG459KsgP+Dq
og+3hqwS32Vw/5EbBSVIv/Ui+8W6ZZPpnEXhoWiau2Xw7rmcjc9WH4vdbCI9w00J97nQx30Ia/o+
nZd1ZDayDBK2GychT7bxpt1shf2NKQqdTGDw94CnabeWcYmVQtxahKDvvBo8ZkRtRiEVRfXgVNpz
5lt0D714a3QUUnOrf3fi8mz5JlLfOdr3GdJxu2cRdFASoSFv7WD4KIFjIyoAmjVWG8yaz06RT7dB
FScH25lfJt2MtnUC5I3ATedURYsgZKn/Vtr4EfuCsJyGyvqc6D/cliJuMXxUIeYuXG5U+P3DMgGs
stz+Fvhft/Kt0dw1lk4lOEsea9do9lCRyKloLQxbzqQ/tGjimrEgjAtmMPzelpwt7hRwa8HBEae4
ynxnSwJMuJ7q2dk7tHptzZTIT7SZJTzjXZqXC15AhLIuQ/+dNefjsVrMeZ1Ld80YfwzIzAcQlgxh
bxYt+alDh0PMSI2TQG8PGW+FoSsvby0y5Ck18YcrB7ljNhvRHUDsGeiodKBaJbbEnmZGLOqfHRnH
ayDQ8IyZYK4Et9oeyTRVipC7eadLVUC+xyHSHcLC2AfoWTdWmZmbIDa2Vt36m4kDdF204j7Q87Ov
uelNLbqDnlX5MU3rH9VEs6QkNWHzX927/zdPvePig/9PPPXNT1za/7urXr3lr74d7bB/t10iByyX
nopp2XTgxp9t9x//RnHHJsTAcVxPN9zPDtx/K2T6wX/8m+3+u+zjOT4RkKbn0KG79u0w3Pv0+TwL
z7RHkIH//9W3813pm/+9b+cQoOBi4SckDZEV7n+e/61vl7b9ko69H1+K4JuCuCh0i4sDb93ip54z
HHpl/8pNODgtvujWdpO+iCn+CPWoXXONL9ZqFHJdCDm6DRihT65jkMph4QFmOqoWZPKcu7rM9tiz
mdSoMQStfm9nTNptFvbmSS1KTzIL88TcdMhTKQzXR9cwSiqp6BcSDFCkzyzYdsPI27UpEYAVYU2H
3mLEYNnvSaYFl7rPul1n+a+FoP6Mz7Z2A++C/rEJx/nCCRs/pNRMg86+MyYBu6qlWdWneAYH60fs
RqcqWLRzaI908rSx2H3SdtSQSo3Nr4Mrl4Qb7lvhpi7de2sgUdbJnLt00NOzBip/PbTtRzAF73ia
3dOUoWUmZJnoupz4X1uA9x4HJBIQsHeFMTrnSi6ASVsM0b6PKOvPNXO6TYPodx3ybbTkpAaFlhwZ
KgSK2lRrlAaep7RLPweKRehqB9TJqwGp8zld2g5RNPmPxQDfcoRHpL6D77ruYWYm1KUYrz4xNTp/
DSltlYGr7uJtWGbPo5XcJJGecRPiQjoTqrcym9SjRRE5m14372O7kQ4N/BINvlsNP5QemtkmbyPE
QoNO68YY3HYzIoH5HKB3xNYHot0XTkHty5CcQad34e2OHjnEC1g9AKcwmUOxM/PQ21NNNY6WT3n3
73HtH3viunfKOLW3WtP/smz6DtUcHChyYl0SU7VFntyf1GKaMPeK0vlJDCBDwX4EveImDZdzJhyu
rN+otetCTTbMDAaeTUazJecVaqG+0B+basLRLAwDGhNXW8RMgvK0nHF8roJevIwZtPHYML/asqCh
Jhxq7bqpIFWL12Bpy4lEUBNxWRBTa9eFOhjU5jJP9cZw2uFzcqBORk9NFhSs6nPGIM/QMXHerDy2
tq30Cqmf7rq4PmZFaFbT5HPSoIbw2TJTUVXjeuPv6US2jIjvqhEBtJz+XKcJkywuqvM8j6UotU0J
enI8PG4KMtWoWfMVOvW5naU7V05egTYzbJYdgEjlmzTZ9zDVeyKnS3sTawJdDC7mE8SQBTE+C7Wp
FqafMI4JK43c96+JkR8MI9hXQ5EemIVZGzGVAIhMWX+bZub2iIxYrQvaVMXUnZsx+CJKdD0lHWWP
YSMFd+t5FgviHDXdUv8pe9uBCjvp8udUDxhyaqYW1t9ratPHT7nHP7UnSoapv3wD0jtznyfxLTeI
DfgAsu3AXZ7dnMBepmV4E6xy4Xuz0DVtRhE/xrvFnt7ivPFPsRaRKLK88MvSew7tjFmFxWKI/B5z
Ts1VO3LeqrYLz41nP2M2ynfqv6isYFFO739yzXyj7GDqCXpwef3m6X59nFFKGnfGmDzPcwcgxdDb
Tbo8tH4tAyRshK5De5cs04+OIPW1pY3QskmUDxtiX7jTrRFifsS+kR3RSIGMzzsSbpunTOjxAbvl
q27XB1+MtNIL/3sOBn6zYLL0d73fZKf/xd6ZLbeNrF32iXACCSCBxC3nmRotq24QtmUjMc/j0/cC
64+qjnPxRz9A3zAkl60iKTDxDXuvHWXmZciidJdX/I0qohRaaJ7dAJakmdJrqbycyLHxcxzmjRiT
z9Ap/KM9xkjBMkVqdjlvUvyGp2wk8qJOciQF5mcA/39bCBguY9fdIgvUdBEvEM0cAmjURyhEeHXw
Rktw2pML1IxoqUTnF9CBGUcEYWsOsJDZ42oKs+si7jWtcoa+bmzGxImOU2tdxaLW1Y1YDxLtgpl5
Pul7YF+mjvubVOMBUex5jofuVKrFYj/q5uwn0zdw+vl6ionOUDr/SnCNwxzvfhlm6JzoLbytrVKI
v00zr6secLChaU7792iukn0ZT3cjVnBPibDaRSNb9DKdhrVr6LuN9PXsNTI75olqV7Dvw3TW4MkJ
XJBBgrUSpQS+0vY0TcXZqAkELGhP13IkqIu8x2xtN2T5yaizNuFwL8LY2kqH4G/iM9ZjjeNdjXO8
7iUxmJ3dGes0JtRHYqdAGGnbO9vusF1lye9JzOaeqJs38qTvKV7MN3IxrC32oF1b2B58C2JbzAnc
uGuyvRdWd7Bi4I1VyQ+dmvSpnSWrUy8fz1aeGHhRNf84/NJT6t5UaqR0JGW3z4PsfSyJ1E28WOxE
4fxFjHe4G2Zy1u0HXaUNn6a0PNutMkH40kQatXHr3MQkLUexVs56yRg/GV+HuG6ABnXTJswwKapO
XFWJrzITQDDxI1Q/UxeAy2KdgrXVpWjmB2utlP2B+0N3eHtBo8+5haqi35hm9JWEpBsNWQBQ1aOX
7a21mCrwxdzPDygn2JXm+rPJ+nLDFMLb9PgljxizJ85Zf2sRmHLlyXx5DvHBvUWvS345SR1fIref
vCx4Jo7omqS8p65Z/NX6zaeqhlUw+tehyE6Ox+c2IQGCPVx4G2ytDlbKBGD5qOqET6fGd4t0qLs0
mZDvsxcYu4noSEuGxtHF70xi+5FlNXDbUexcx0CJZcY7K46rDYIk6OFgsQvX/5VaMbcTc0mSM6Vx
m8kGyYp4DxSfz6RgO6uJiiRNYFyb3dQ9+bNlbHswm1QGw68wdwDZpUF8mFNJ3spRu+JjaExrUxrO
5+hyx/J8EpwIZIywJGG7/gMAQD7n9VvNrAIb7Lj1WD8fa6KFN9Sl1ikvep5uzFjDZnceSKJtS3Wo
DWt8WhzkPNGnKAq7dWMM1TVeVMRTeGwy93c82d/nMrTWbmWStReorWP29Tq0yXHVzg1fQrvrXUZD
bQa1o85M45oFAw7xNDqbdvWHNFw8Nr2pd4QmG6tYoDuy8XDOGeHDdMI/8VndY8OvdqNZXXGJxdui
1+56TMSl7cYbiQ3RGgfes+UlL7XJzLTp2zen29iNJlAnqs+agNbaA0seMhckMqInT1g0M5dKJNe1
wuTA0R+usMJi9iJIcNWPzQfc6G5T3qOCwBbXxU0wOZM4uE26p801rmpBLci/8FUH5zqocnw4WKVN
PvVthdg6S5KnwaOUMZ2wZUaxa/LmZ98l6Q4lxI85b3a6y7/rMKISn51ok2p7mWR8aIVAuYuYJDNi
Qhk4dIeuNM/GCG/Ed3zEqEb1lZP7fuSNAGYR30vJEACHw9OskOfgwPBieV2yId255HZkRN4KxzJG
kYKwP9JS/dNDLW4jD7G4Y58nABwcT92Ne2mIeOupVoxpiA1EsJFbvLEMVAbGCqTOR8XBY4YxoU/f
JkyBggWJqPGi0Zws+7fH94+vHqvWx7fDApmZDEqyf3arj03/v99yS8x3Q5N/G52S8jvLCSLLclik
4Po3j73c4+GxeP2vb4tuREsznnKLes/mbrKp5unVtmsT7yoSunpoorPXeWpTVlH1NyMc1kVKl5Tk
uDy6Gvxy+D7m6bvNpGPHUGza4gShuBEgR7tU/wqXoftjX/3v+joeoaavFGUQwJ5gk1UZG0xHxgtD
izBPGEKcoUF7SpcHJvDJPtLR5aF5QHH1IwmNaWtjn4kGlDePP65FtA5xuh0yk8COoppObjgjoFwe
IhP7v7Sz5fJiK6CU9TUxd9qqx5RWRKXEh3Pqlvn+vw/tUpVbhFUsbd31v1aFWYlK3n94mipm9/ZS
T7dMpsxtuHzvk6XKzIdAz8e0P6Gj+XsbaC9b43ipyh//RSxs1mD32PEOSYtpg7lbdeLs0iQQUBh2
wz6F7HCbGqzwkSNepV18C9KkP3AXgRQymuE17Kvr7GTOmxMGqFsUrvKCi7sQxj32oq9O28m+Ggrv
PDUdBq0S0lPQxuMNssN4w7T5e07ddPewDyKhhL1T0x/NDB6HTQrgfq8D868oX8xH7q8oxOXkTJjg
M+ZNBEBwicABrPbTkLl30U+HgDzgba7dH13hSJZNAXbIKCTcqqQ1zWxMXQZqOtcdECPW1o+Rlssb
muLlwq2hfDXI3MuM+kO0cfjmKsNbtWUkN3TjxsqRuXzvAzc5ufg4YU/+IRu2uLaitVY44sNtsvSL
pm05W0cyS/M9Ud91F9b3wZXUn2bR7etYnrnyFOcqR6YbiZxPZcEuMnJluHEMPV4tf3oe0+bKTubG
L8I/FISiPjnit93Uyc2pjnE+s7fWpYtfN65XZCqBk5/dbJeBXNo1PlGlFUy8ezwT8iRcgqAQ72Ic
GMfnrGOKbI3VFcwH/T8XzEoOuOHL6gFkIUbAnLOzEWb1ccTRHOROffOnqLl1BQZo0sa4n49RfG1c
rXbmUKNcYWjgh8EeCEg1t9e2sefDODlPTaSYsjLORZZKUmPW8NSlHa4d4GmEjWHfpL7HU2bOZzom
zPzQaAD0kVefWhamweaLxOgUDEhSHIwBtVavsUmxYdhMEQFkvpieBshLkBGfdDeK44QDxAD48hyP
WiP9HH/UfviXkU/2UztV/S2Hrw4iwLhK0w72fud8Re2c7iEFOKuJHuvZNjGbT5B5MqqWPeUDqcF5
es5lTz2n1rnZFlvIgPlqsJcResJJFfPhWne2qO4M3V0vuoO1vMipc26xZZyJlp8Ozpj9wg4Gamjx
z2oVxzeShULsIiku6irMDyS8MU3JtnTN08UbLYjIZrjtQSSu51qIY51+J9iI9gTp2SqVBPaSb47+
dwisjW5IwmG1Z0NXaDwurrLfa618IIA8m4gKPueY2TfzotlOwBBM+Om2CQ2rxdDh0FXxR+HSyM5J
eyGR2UiCZ5LrXvDViAM/FloEy2Pu8jlXZo03qyAojd/bFmd7crciBL5REFzQiNuglJyTJ5rnxByH
S82a4fL4ihaFKBcjNjeuW+f7lI6awXqM1CyD6TcwC6fruxoaDsaUvuCQCXHWm/G595kBAYpZfDLI
KIupx5kWYdyIK0QaLkK5GAd0PPRbs/JRk7r+iXg79zVJOv0iwnH1USWE4rbFr1Sl5j5ZehwjJJjQ
v48owa+m6N/1GJgvZv7ZtXy+ILvt2DuZt96FmMzpmqzz+qcw8eo7ZArtct/0iETM5uOwxJpbfUdN
NoiU1Lowu6tSJ7e0+TmQFLoeW7s+YpMP38hMORlppY5VzY9I4+JrEAASoWiFufbWGVavXRrWxc10
5D7ulzDIumrPRdv+8FJhX8jmJCSuq51NLAhOylJcBsw6uoMsDMSJ3rTrHFDtZu5+S+qCSF8nfu1a
v74JLUEaOOLtcdA2c/MSSuYaRiiHm4gz2vsp2Y+LRrjN67VZZNPJMVMuhE6TJKEECKkhvHbS2tlF
kz1p28ThWH82gahPuRqfCaIV16jgCmyDDpguJmDZZsMWfHxDnQYegEwSYEqe/85Bkx4hCR1pgX8B
MkyvUwgHsnVZ6QSEJe6Ps48zJ/bYKBaDhQhXd7tU4afLUOfym42WVcz3xKHZrfv2GjWWuEeJL/Zx
0qMedzwXVbMBfcVNCJXWA6QVq76PmPlflmnqiCwm9n4RcbUn3AfSn2hggrFFHYpouYYLQsx+OoNp
8nHoD2GhxWkUPykxWHLmU3EgUwBopoYYioFpk3fsXvIE+78RjfscZbifer9jyvZ3h+q+gxGy1obh
XoU86TKrCIKYfiDKkovngg9PP43oOCuUrVgC3pNr5stjTJjdrU8K+Ux5ja2tTmLCzdtgvbi21sry
/zTQSsmdbFtKXR2tPVfCVjMC0nwKCuxO5G8VyRHTDFdGaQIr5WipXZuRlTVGGG8biwJ2dqnmMdzg
AYdOtxvQRT9KMbPFrYAEGyZy0XxrYS9vdF0IMlns94pz2oHBspFFx/6yDIdVRfzhhlvZpV+YX3IY
gcux2A0o1tuWubUMVLFxZ3mdLSkY+hgQP2cUQV36a6wnn+VVDxXQ+gagrz3bhnP24w6uc2pVUClr
Yk1Byygcxm+d2WF7Hn44w0yKQVpxPk0CIHQSZfd+RpYT+s7VzyaKegvsZKbrjYkPEEzJOcfzfxXN
rewLYlHdgF2m6qfX0Pb2SQMxjVEUdjzf67dFE+AZjlJ9SyW1t+fMROvRvlaRuQKqDbutzP7UZhyC
zvOHH7IuEUyX2VZWSN0jN2gxRARv85TYjDWRjyZ4yq6+5zFw8M1LF5Eqa3qGPs6UP+so8ularVc6
qT/9bI4Xr8EVQcfYALO0/vitxdjEso8gaLbYNaNNmOBh1KpgGdYy6OgIzdyWTjSeOyA8fk1GkC1U
/g6maLx3dnB3MeXFcffhdDF3tjmtV60iyjZJtYBJ094MZD4wsKQ8581EhK3TP1c1NiRD5qQeCifY
S0CbG5QzjD8b8ZJzowurzL+AIv6YUr86DRVZ4QMR5Jipi+qcmZj/e4eMMO4z5pXmiPvhiJdfoy9f
FV1qXEJp9gQBNjVs4OFQCodJ13LB2jXELfIuc7ccr47fIHnLy+9mpepLMRBZ4fHsR8Mr1p2bWRvI
ZeJARu+PLCzLd/J+NlGvOGSlP74YFViw0ghf4wC/IzbTTZaz/xCxoAFtVLGXhExGfttthgwDUUpr
u83MUK5bbjRbDTWAlQVe+mTo7cPg5/1Z1wgeuM0bm6C1rWu0/F8aJrUot/CFmwXF/GKZJTW+Z7ou
xZsdhXrjjs2wVixraB+q7oTEv3Bzf5vzP12rvrFgVVChJlVxU+FtTGt5rpM6WLUYdI5tkj4LIxp2
/sAvwPNBjwwh8WV9B76cbRsoFTQbx8gC+hjq9MpgYj84vnHoK6s520Pe7pwGfHoPh5RVkMdm3y1+
WZKiSPSq3RNLByFuEYynlWAPz0bYHnCYDXMTbaNZMTq2+vIoC0W/VtT1hhlkv/EGw4bPb+T7xxtN
wPHaFmIi4DRYuXZgnr2SOpj2rOdONOfRzokrdWhJEAsir34W5hKLU3LcDpJR11+G41frXBVvZhrP
BxnaBlx8YKKT1V6LbPjs01lwyoaMLkaHiWJG5tqOWpkBaZN8d6oRDGA225cgy/x9NWU/2yypV+bk
e1jvzZR5ZM7mxM4vJNCFsDLIG2UdH5/JAN4JuCiMvtlYHhOvxF5usnQq4jv35PCs2iC9knWyJWO8
uLGX3tm8sn05RjSGMnxh+exdc5N3avge5dFwUQlZjG5gV1tHte4p9XyatMJ4kXHsnR8Pqu5jflwd
E2rqZHdZlthuB0AWKqSErDJV76PB864WcWZXXjbOF+PuxO6nlJ1/DJbvWi/+HLkezjT1PQN8zoLB
dj8yz8hvFYTGW2xbEBDG+hxHBJhN9KxbL8E7Y03DS748jH6zTfPuxe/pVEHZ1fcKsoDnd2dHEotM
82BdDBCt67lCQpqkMRKQSMTHwk+GTZ6KJ0sb46s5a651+J+bCK72HgMoegN+cWtQ297R6GJFAqaz
w9xeoEGoo32kqF19zi5EIkF8SrL5PjZ8foti/On0VXTA06NuOXhlI5uiqx92au1oIfip3a9hlM5z
zGXoc0t+7eEE6NS8GWEhbvS8xxma+6VySYPuZ4rz9OgUsiGZUKW7uvRMmKLdnQEhFv0wmphvO8nZ
zSkbJYPbdPK7K77CyrC5GdCagiNLNnki62OZcQhnqUEc+kjHwsTpSbVcRHZfJ5SZF7LUKoh9LfLD
wUJHZL8N0joT4Kb2RhxGx1BB07GqluVJ5ScoWPo7HI/+RDb0vklIFHb8IoKhljOn6afV4MAPiMlG
acQEALNN/BXkYobM5BEAa4kRqxS5TQxc0XN++Hyue/dPFNe/zdit9n6ufoIlPg1Nn4FkT/EAxU23
xtTebWU932qoDusZVclaM5xeleyH99M4tnsn5VYf0zbhZcGo3eVVuSMCba8qT2y0FXbfMllfOsO1
j7bHvnmevHI/ZRgfzXTQZ5m2L6bqynVftDzXkTK9VN1bGfjqwgD3LRTcS7BNsOuNhL91O+9ItmbR
VOXRnYBo0XNzcXR0b6B995lktivmCr2MlRl0j+q5HRlPDTIBa2QYzmaChbjK8eAwyml+2+FYnPPK
g90skTKSyW6b3GSarvnI3eLTnAqgbtPwo+uobNUYo+LmdXSqknt79j4GnXMBR2F6GET3rlVPYHIB
vmZq73PwzR0dMleNauYIxO+pfTa3HosnSIPOW5mchWOO3x3JfWeoHez0svt7x/fY9j2Wf//u/f79
M8Adb7qCRMY0l2FvtsySymUb2zXFtgsYwmBCXM+I52DxMykz/C7lJEAL9dCoitzM1qm3aBD+1qw2
DdwHLEYMD4En+ZhgbLcNNmLQlO+OM57i1k+3kRP1K2WGz2HnI25bRLP/Rn1QQw0HkJsbUn+QJpjZ
j8wm6Gk0jYNf3+MaqUK4+GMeORzAv8iBDMkCbVwxnEIrB1MEVHz1EP09HnQa34K2jfYGo5pTM2Go
cUYu7owtFshj4HuUNM98WOoVZIVvEnc+PUuEmohepjjHqYABkoE/Msm75kwVZQl/nnh7TJ7H1O5G
htBz8XeGiPcIZpm581ozVizmoO8iJsEvjLMGERW3v2CRQkaaQFZakICkXV7J4+Ehzk2XId+/f2bY
VrxLpuL9v/bQgU2VtOgb5RiQz7y88sdXxaKA/Pfbx1deiROsRl1HuItHFbxoHx9fqX++enyrHypJ
y3qb2+qmK+R0WTmS5hX26XaSOjgNy4OPMnKV2hBEeqfuTo8Hyd3rOMOXVXDATgv4FqPS8mWZsvl8
PDy+nS2K0Tgu/BW58ZdeJdMZ+6RJHcCbsTy3eZlpMs9fZBjJQ6SQcDozVWdpzLaCgje2a/o+pfdN
aX4Xk02u+DI5BYTXnJLHvJQapDn5nvzW+TF4YjbLKIkxUz6+SpavsO1K0t7i++OPWCSOR+19a5eX
Q4br/zy0IOo2Q5+ijVy25Q+lTOiqEzhL4KtGiQTVJcVAMTTL3ZAg0HZCKPPPQ28Xlw5i5L7XCaoR
iTbUfUyEWQ6KLRkXycHAS/u3DHp0nhyFLfT/C8T+XwRiC6Xhfw1d+RvvsP7BQUFSwP8tFPuff/o/
QjFP/UfyozzENoAUXEv+oxNT9n9s+UjIAOOgLMJP/uE72PI/C2oBzCATM8fib/2jE7Ot/5gOWzYP
gdnSJCE8+y+ew//Gd7Bs67/jOriKTWkiOVOAkIVt/pdOrIusJK9j7kd10YZ7EfTeJaq6t4xmc+2N
H/XQNy99UyFNHfseELGQl3g69xhn8bm6ak8V4hdQToPs5lXPgUf0vM+pRVCJONlFOG4cHQTbYLpN
JKMdepKF4xj4AVSXmE7CiFg6x6goI7zxgzsWm/CGICZ+9RNza9a5/T4FDJGzkZWymLtgM7osrmlD
960JC1JC1V2nJNjtnHphsAqSQ00PDKDM8/hgwUvalaO/8/KQKhjOmctAMbHwpwueKIQxjRsRt/Cx
CEj0HMGP1eZQre069Pd5GW2TyfF3QRtywg7urXHId2zK9NUT9GwZcuYDMeGHyOgLGPOiPJsjGPVq
UMeM+ere0uO7r9USyh7XF0PuYVtGZ0DBpBIiAv807JG4ktreh3Hs74w0crjBcE4Ftuef3CH/qhN4
6jn01E1fWILyqiPSHq8RY0GJ7jVqvoOiuQBb1kwzYBvEERDhqLL3MBbh5kvv3BWeOKWD/bNuomSt
MOceRXj0IiHfYPwyZialJbdqZ5dnOruEY0CwnhWemPjTVmwztnA/5r65ZPa79KXPFIMOPQ6GF9uM
c7a52MhcM1XAIOEywB7y3ewFnitBxUbj3IfJyY4EAbD81Yil8KhiYOqMM1vc9KTZwdzi3mcQ75fv
hNLTinRTtZkjLdFmAP/Uept2fXAJmpo6csG720z5awb1QDDERw6e6mLW3reR9Mi1LRO0a4HpvbDc
YZkCiYIicVqYfANzRVoUpC/Q79pijQFZfgs6En2twD5adfjiTJG9q1JCNKoSsXOWP5mBG8AjB1ow
WvjGJ+3O5ymZS7S88rnGCfPCG0oV4x7mAYF3aSy5uL7Zbo1Uc7/uY5wuJQ7aJCmGtZGE9i6sv4BF
MU71XO/JAY27KuzPMhPlj2mNAC8N+vyZyT/0SLMBtAki4QN8+mGIJwl1xMw3hZfePTedWGaWIde9
S+lTTVdIJcZT07+5oVme9Zi9qNzaRl376mB2P0213ir6aLSHwMGxPCIvGuSh8mzvOaBfxZsUHkUe
Hhi015dohKBmt4591DRqmLywuitlAnlpmVfJrjm3xvxcFX1yeAjo56/YQMTkRWbDBZS94jy/WWk0
PRdh8JV1KttYnmnye83Vqgk7OLUVJKg4g04qogVWPAAJdSwiAsp8OBjCFGfc5ML4y5v8tyqqKxI+
Nhnumz2/KLbLajPF6sLec0Dx0xh4axr/lKBaNenADDTVlynN7w8XlLK7+2iN6T3fhzemVOeC7KAz
GDxjje/A3DqxxQJS+XSuTb/3dTnsZIFZa0RtkvSx3jYjo9UBrazfVjvfzvVbbX3LoWdmS7x3boro
RnioWMc+yiNheE9B4b5xBHlPw9D90Yug3cthsEVFVmzdbHIvJsAZZCD21u86RnEmTqC4QvqpkgIp
k1vdxjDyLkXrB/t0wQ1MEXuUrmV976juJSsrLCjIVzdqoHZgpGFvjbiyQZv4Ee+P9ZfwHDwaVeLv
Td19NW6yI0DI2mM5TA7xEkVBbfLb66YF0g1ku8XLuh1ilT2Ba0/UmXHMe0riA1HqSUvRtkCuXBoi
AJSswkLjadYsIkga77faVn8cP/hW2zpblyhVcLy7zr74oGqKbpNCnhBXQcDzHu+8tYwdp+ylyn9n
adu914AdipE5v+PLgwl1cLvorwTT5FEN6zaM+2MtrGxrEMm1GiQekb5PUQRwE9CqJSFs+h2Ad9g3
FfpXJpczSbvVRyxFso762t2Y/B3Ky++MnFjoeGEBgXh8zz042dPYou+XwUWLhoGNmf+aVXXqCtFu
UOT8ykSYra2EyPiacZc3Iekv0nRrC3jLWSr2THlAO9gGwk4kCgEuC9ruaWdNER9KbZISNDLftJd5
6UxnF9pWteOpH0ZfHyuVeBfHAU2uGLbixWXr6LIIX/B6IPrbrV1LJvjhkHHMj7RKTgbU1vhwovB9
asZoK0vfPk4+MP5p+ClHcotcW4172rfsiATq0wrnn0qnwXNdH+nx+pdmAgSTyGdlOtFTGAkBghGp
ruPGEpEvL6JxomcSCTjiJj6adWaHm242tnniEPYxIpfKPZ9Im7Bc1zYQHDvxT6loQc0xw9zOKSMC
07yqXs7L/AYFc5mbB5XHP+eZ/e4gyATB4WcsEPDCVMPKQycQNjK/gUGvFmjmDMkcyG7mWtbJY0vI
LTuW20lP+DHnilRnZwLIhCBttusPu3X1wWrZkIgl8CAe8h/YLFlA+fFxnhO5apnEbyw5cpVwgaUV
Ep7Ca/xjUT65boxsIjMO0NO25CfNh2Z2vibP09c51jZ9iOTwaf9MmRJveXNgSfRdeEP5khEPVlTz
L/QR4XZuuWaY4rAhYA5Dmk1q2Cw09n5gGCfR1Z/KTapDlZJn7LPm3JDJEK+9xnP3vjdnr8Jqj0lg
NKuI83tXycBaKM5UGko8I9TexrkRfZ+SI+is4ADwMtnC+TF3Tk5yHXHF7Qfsn1cVwQvKhf6OUmyx
JFmMPDr5BqTwnWOJtYFuPzyBfM7pm7WbJM0NhSsyeyqYddgW5iFBMrFJ2i59Ze1VbFRatxvgy93e
rOxsHesm+D6601/W1LY3EeXOxo8vkMydH3hG1QZfVXBuEZAqtgZnjeYLWUrr/ZBafQ/K4IdG4XY0
F30Eswym4mHqXXQ9O2+9V3/0jsnnRYT9TqkqfJEus6Ja6+wwE7OH3Ba9aemNyamT44sD5eXKRCoH
w2KUB3eJMQr074oB+Eq6dfwKRrfb94qlMcRQeY8H3g/pEG3n15Y+4Ck6lmS6/UHYyNGYXgZr+q2Z
rnraK4/VqJckNLFDwxoSgYtkKomQENcTsFRo6XzyO5bE+QuUBrZAGtAmGbpvfstFjLGj/zUSK126
1UukGkyegdkckaFv06J45a1anGxReexam1DpYM4udlozd63iHzCCXWBoquOXIjdFLTA/jpF+c1nJ
Umf1GQigNHD3YJDk2s+qd+69O8IASFOqIHV2pnzpyubJGo5BURO2FKAmbcTsv85eYzPimfNrRLnK
WU24Wzo7RJQEv9lOkOPFxHZTopTcGMuFk9Qq3iZFaKyMRWcmc/tP3KAr063jAiAynxTzorn5cAZZ
f+Hw/QysMvpu6kCt+6nkBhcDz5glKUgatVlYfBvZyW/ysCRSlIXJtsniAvnxrD+Dp9yOrgEo5d8h
MxDt6PlzauxXw5M/Gz8vXnK7J5Cuu3IecYIoO92nTnVxBxXdBZclnrOh3bvDdzkITCGSqrQgAGhb
zKL+jYutWnkNqwbVO2dwj2BZjD/kFOlzpeDWx2a8jL1GIpsat9kKL3F2k+EMpKEPYIPnIHpynU0W
RsY31TnMGAdadTQ79yJgjyWG5KtUSULClZgORTB+VEWD4M6YIMDO/mfS19eg4unHkEUOskb1Ejnf
QHq0DCGsP0PWjtjjVLvxWO/Bp0pyhB3Fl51DxHKtjr1Uj4+ixEZqWdG3B3yB1mOGXNdnKG35N49/
OCzzBO2gpyoy/i4V+ms5GA1bCyap9FhxiqrE1N9YBHpMiscvhagX32bB2ImAwNWgGPmZy36ltEmF
C8Ph7wfO56M2y2ejRQZPKld80tFReVxxQKBvhUDrRQF2HS2SyYISsQoqfUwty8PgR+MpIiVCIFKB
e85cyzbZ2S8Qw/VUb5EVMHcJCexKmcav5xBAXz6RF2R6bID4zGPzDZYhYFKSUV+V8Ycg3GoHuOlm
NF60F3LMUa8y2oosGAJD051DjxQaqR2ib2SFGAiRKdtzMuIGakvIrQt/3XR/thVonowd+NpPZ+Br
QftWjYytGhXR083hDtsKeUOT12/aST9X0nN38ObUkfJkrryXglGpp3+6SZ9c2i+NMoP+Ib5nsmOF
Fg3+OhDNuRjTEKy/dC5jf5qImIJg4fpH9OX6KoxAszNH6CpVfFce+q8YYHiYxR4KPM+/Msr/Vuii
Wi3S8pdkSPcCkh+7LwpkncQvIvP2pax++6Y2X404KBh4GwmrDcKbEoC6m2juP43ByNbYxE082+p7
biEWLNrB2YP97hiQAj1u9ClGBNoOdvs6x4SxGKH6xAp8mOpeH8w8/d6l3idLmH1bios36J+svcDL
Z86HUV81VNKq9WlEK9bQVsxNi8TKe0c2EvP73WwSajGkIe0HS7PQDVD+cbJpc2I02B9pTM5JHp+c
9JaS/xRkBXmb1saRGNUJfNnXuu8POeueQ2dY+2ZSULO4Z7ETB3fc0QOuUAW4SBTKdapdYxeOJnEi
o3cK5AW3tHOyu+pHjy1/3UGtMxqMKUiy8dMHWXKO9LdkUD9crGl8dp/yLvkI7NI9+S3REaN5c8Dj
bSjsHz+omBH/VGVyqALgL03JjQP+CTiDegXd8QNBonUOCj7HGi3CturRKQxFieZgufwQ0Q90QYwP
tJ+SneNbxwAlZ7GkK0yZfYCQ4Z7qwU/3SWLce8DSLU71oz8RMustYN/Q4jXhn55XIrX6TQQ4D3Rx
98rB8xx1NjVORhGZBVa06Wvaka09zAFCc+xYSX1eMgynO4ZtcSwb1ovdYgSrZRgcjfbLIPZhXfse
4Rjsz2kC65saJ7WLEtjcUza2iAh4I5GSdHQ96o3OSp4cu5In6Jjy5Gso3JKfV5YO+6pQorsRBgSJ
5Uzzu+HVmbPP1G3vFrHd624Ypk1hUEdRy7yJCshK7qNaMpmZrgId/qIaApwbhkCdtdyblnwnjdfe
+L3xkqOiFN2LUES0JO2Q/B/2zmQ5Um3bsr+Sln2OwQY20MiO46UkVy2FpA4mhRTUdbn5+hyge4/e
vVnYe/3XCDev5eEOu1hrzjE34Hx2s5td63NHYuYMyJrp9VmXMGw1GZ1DJ/vM3czYuGR/gfo9oBux
WLJnKPCX0D/HSquLtJ8O1lARyaIHT84YR9veUF9j8drWU/4gxJecved8ikPCxtzNiKMGmo2J70m5
4pBFN7lCnA9fdUSJjrQoa7dBNBmXidN9GLVxLCKWTLNwDh0E+iQ03npj2xY9Vuxef+2oAcIIIGYU
3MYGn3oCMmkzBy15fomJytt4B+nHOqLu0OgQiR6m7G0aVVP9F1+VVnvn61553pugUoZvoe7zHrnx
Qo0ML2XrQgRsFYEBotuXSGA3kQqtbQjpE9TieNMhCKRDmYg92pTDFOfJlWCpT2hZG+70jE790JJ0
Ze1sOPeWQlWjbONznLKIEtqyB6AywnEpLwMtdDZxAl+uXDR/I89K7PJJrzoCRCUazNyeCRPBK4M+
fVr4qs5Os8LoxmlzQZ2G0JGhx0wYpHEMXxTbiBYrOhfsgGsO62OT0bydAX4WNVls5VfNXhfoSXiM
ncH1tWy6qZ5ItD2MU+0jd3n2NFyLWZTdtl7W7tr4jXYtkFc7w0Q4p/TKnSdUaK9WSSlkFtec14jm
KoxC+VfVcTgILP9WgCvDbsZzpA24ywK0PUJt5wFxtFUV7zqmkRpZXQ3IxI/IKUuDRUBKN2yJsHtX
YEwHk1nOM8FmMpcgfdA2yJMImpnPjmMzL5SsWUzAeew/YuvTTaJP6oZelDwQ09jvUtPkB2peUpm+
jnKxEp+shl/OoDVpOf3BDuy7KOQ/3AzZO9qs8zChVCpo0mbBuE0j7eR0AUjM4tNFfDSVMHKyziam
vfV1RFtk2NAgQpE9+EOnn6wuqK7YVF3qiXZbYfmg2nMTNsljPFRYmVAzMMLD9+dbaOU95wgGqbsi
Hr6kIBG1NeSvcJiuS8CVizsVueU9BSbwONpHHCyc+Yw2ON5BmqRgzhnmwy48BvquNep8z6CmbfA6
3TYdhGBvYsQdLLid5S9IV7/n0fpK5vYpJ5VyxtmRuONzGwAGL6bfcZBicWzUWYvND22qH7CP+UOC
Z1837p15pHc2nOa0QEBh0LwmJxj0FRalPnvHmQ81Ypw+sZtuAtFx+vA7sFG5tgRlU7YJJy8m89sO
jSdT2idVpaeQ8EqvpTFUda9lbT+O7ALGMtlnDOZZmR4R/PhmSC5FpB3yHP6rQ3ATRTnSbDWI9iZ+
x7QySIYDUepGHipOg2xhBxND32XP9LT5jEFL9lly0Ieah1ytxsLWbpVbfVAGvo1OVv5Z1iaO3OZs
YgBgzIJePI9o5zJLncuu/uiEdRnY6lSO9IiTqXiebAjAneG1m5R1Wacvnt3sS1mnQgMNYxOJQ+oF
oW9wzgz3swnGV2sgZyoxWD+WhbuTVXFTz9WlZt6SGQR06Lng/16m3a3HMUW2TF7HWwKeUVqjZglT
kpUgdlqh4D9gUsdFEAqXBXupdBzyIi2yeeoG6CtBKuMmsrWHgghOP0is59R8SlMXfR31DyiMm5ka
dEeWCcXQ6U9lQRCrUu8Jp6GCIju/Rm4+8KfM+UQurZ+kVFu8MfrTFuZ1Z4Peqqlq926/E12fbM2o
0M91+aWog+Fk2sVmZALCwXQl+/t6zq2TDiGDGodP3pzaWePyi/T3rTdlfuaS4Nl50TmgPciuHEn+
HBQ7jQxnsrlZmFLMgQyzSAYYeg3bwOZQjAdsP0vuFHahOZg+cI28ISvYNDESLnAwPrvwzDdylFGq
WbSw/WVGayI6WlU9HAYdLDJ27y0dXFrIDWUpq+Ks03rhCz2BeU2Uy85t2WOStlpuYqyFmzYo1ZXG
aSVQ1tLPRBCfGbbfOpV1sgwE/lPes/CkJ6wVybuMwvE06XXq517saxz6G3tKdd91ELGJ2JZXU3ow
J8QOQtMomEOQyZ2LPHZZA8G37wf7KVxwJ+M17v73IvtNBrD55EZ0CJq234hFrExirEGkhD2eUBMV
KHp1bD1ZszfI7t4QxMIag8A+zbR2UcFKqxgSc9+K+H5OeuglnoWbsab4WSNs95qQtmsQkXxiV8dm
aPpr+2buf+uVafnjXLpLmCrLRtIGhaZKuqjDoxK6h2Lifq7QibWExLCn8KJdRNxAWnhLY2dE3FOG
xD2l04F50TqKqUfn16Xt1rOdyjeD4llRhWtCNMteZm8QDfxKO2wY9mjdDAxanlETxS29W722Ho1I
EQiJEvUsm0jggM5Mvxvs+6pNmtOSsbYHu/fRROFjJ4FGWm3IuLMwc0rR7PS2fXAzcj0QKjtbZ4sV
mEAWdeoUaCVY6YIMTmaIikL9vpk5O10PjmxrkUGJpcy7tTBe2QarNRWSaclxcNV4M7GJnTimXcEa
hbDsAl6Yj1r9KGej2A01IXXkOO/i5Bd5vNWtFWLBazgMuyLc9Rk6dj3vdhEJJ4QwP7PAJQW3cnDL
UhNhBZL97ktNbErxFKZOfUo9NmG2l5s3ejgTa5FLjmuzvB4i8guy+ikPnHZvYon1bdjPmwKAjJYH
71VPwNpokNo4LHDnSmUHkfG26cB+ux6eqfajxyPvrVUXk5l/jt2wbQXghFmTr5Ysbmby24iFPNT0
vzfJML8ULdhesj0eJocPpd/BV2Hkoarf2CPr4TfhjA+Eetk4TEd9V9kUFEIickhvqffsKmqEQ6gQ
5NbqicBpIAGw5MLGqcf7xIK+bUzt0XAQ/6Ya3pcOcbqClNg8BJR0YuhGGwe120ZHVZCPwZ0WOA8t
GlSWBZT+Z29HGTPd6NiUHc5xr4XjYs5IUZCWUaw3+3tFctMWi0y8afXsPeLJqRX+ydWnrZqzo+Nu
MCrafjj97wV6KC9h8W0diB++rvLmrRk7jtiMvF9CcKeJjEucAhN19wVFY+PFYFQmbHHZG4DJYjlz
7vJfcqJzGKWSNZde4zoa2Kbk7FIod5mHxQMipvEX3UXcKua2Ec4Fgpw/M1/JYC/BSRkK44p3GcMj
DKxtbL6bQYsDMf/MyRANvbtSEcFiCAI6vfFK6JLuK37ifJB3DRF/c5tCp093jgzPddy+tU66a5Bc
s8qz9nHvXveTc9Zksg0bdq0b3cgeh757qezgYnmvxk7PRWldsmI9dOZL7TU+HQs2W9AnmFtjazwE
cXGJGaF2ihdP4I/R5b3XYxAJDsRjvwjhXPFLemO2Fdj+v1OcHNYpjD74NwDwCIbIzcTKpCntXcYg
1RDsTA0BXXY5s9WpSJ6qGCrj3Hhw1fwYt8XLRKGjM5Pt5AxXucRrPJZPmfXIt7blLD3FOnF79EOa
ybuxx/5m+b16jYJuntzwJ691ouBKeRd07dtYUdWaEzI/ZM9eexqRRlvzRguOwTgecWkmRAM0TC05
M6NFbb0yG3T4qr6TWf8L4TBfd8sMIO6FdDdaZ28SOd/Ct9ghiEMdWLwmttluyqTG2X9XGPIa/tOp
cYmxj7IDeCc0v7X9HPdiL8mlC/riXDcLeznVHqeiwc813iUJlSrN8WjWRE1yyLLkedKmT7qKfpa3
+KhwXJt9ikyuQK+eDcepawBB0zdoEbRFiwWnGqybWoR7Ul+h+9NwjWp8nFP8TO15iaYi/MURHVZc
GCPyOrDeKGxdZmoQ22Ja2DDJUffCQzGKY8kuOSdwmuHR6m9DsOkdxwi5f2eMegQ2Rqc+iR5FwsJb
M/dzp1C/V8cAtzMyb/wIdF0qyDXVRFfJ2AYuQWyZ3T8EFIE7YskYdg/wlejbIGUXZbzL4+JhOfA7
LXkvM6oezGnlcD2SAj3ArCON8iVLo8tG866z1N61nftEo/1lTMttYk+X7LAZrmr9lzG6WEPVn2KJ
35ry9k5xym8MGfLjDKPmE891ydID7551EnpzyFtj4f09CqoPFeuXMhfX+Bqui6R6p339Sn7j0Ug6
euMiPzjj78IqtgVtT0ubiZ5BVseI6nbax2y0n31OjqNwn9qIujvFiM+ik48qlTtNw3XW1c/0Md/w
ztt98Kbb2KHm9k9aR09Fke5TO72j53waF+62otGKvsIrkht9gARfP8qIHMqJU9nLPoSOlFaaD0WI
aNgGORZQ0ScBuk/fG02/b7L2Nees14rqqo+SF1GNr2OnYeqwzO2QOkeC325nWrAoOSlvimZfp0xA
i3w49y6wB2+ZY0gUDZ+EadyW/Cam637yWUkzi9DlNocyf9LppEnmz9rIb5Ppkf7SV6Dc6zoU122W
vmUwK0MnOcJlu4KIf+3iNzY1xMimddmY1VdMSmOTDpe21r+YnFQSWKNURr6N6Zmm+l3Wxq9Fji6r
EdTz2OD2NlVzs/1la/aVTdAHCL5N5dTYM6vryMHoNdBM0bvxxpyrm1E0F91sXmu5QfmZ+dINYQ+n
V9hfHykuPTTMKRsw1PcL7z9U864rObQZPW2DHHqX0zMXt33F/umezGht0/khvF5f9t2lLJfdV9Ps
IJXMzo2tsJYMNuIXr1CRvxwsgchvg/CWCNd9VKG4jalfMc7g33DahpTFgqIVhmgCVxXqiWqPIL7Y
hDcWjDSvKx4NC/6qqXyntE0AqPWu0ytc6mS2Og9mMp5sZSJOoMIfihdbFeYhnygBOeqBsHn+xNhT
SWtu5sE6J0rcelr9YU7RMWyISs3nq4AuakscCwFrb3kf35f5oxcRJUMO9i/lvsFSPE329LsE1y8D
Q1x3bXoPmWKenkajfh/7/dC0CObbl8hSr05v7PLUe45cTjnSeTOr7X4rEZ8tquC0RQ6VXtLFRLlH
nao8gVsDMxMeCQ/D0djR2UAXg7fhcvSoxeU0o9PynADKD1LWSIwYO2wAbMxINHQm6RDrAhEUd8ee
7EbsltYDXKRwOzjGE92ts1eIDeqAC/Y4x9jKnq2B036cQ959vtQpPxAafSSwmcOPwpNt3bLm/VI8
HhjuzvPUfjJuZJ0/EtZ2CM27aY5/tWPzAHNs77GMoDtAuTzyywrSVlLtNS2iQG0jRDasP8vfxQR4
p5veZVRH58igLtwIpDrLH8wxNju5jask8q6mEMV8BOGm5UiJ4ieRi303lM8OtNX5bBuIjvEnLEi8
4YBrCOgV/eflSVNe/+odPFJR/CXaqNs4uXyEAn9HvjfeQRM7c1k8uEhKLMyDae59iCXAwTRJq51n
ZnJvS/A15ugSEJg1LRmG87M594fExnur4eOMXV9aFEW0hiI3ix2iSAQF5jbVzqNBRBkq/e04jcfG
GW48IlMC3TrBabhRmoPrzjyFUXdIiAm2XoaeIrZ6HOZ4O8Xq6Lo9UMbXcClljuVXMrofVFuBYdAD
jfSNDJ2P2nuiRXMMg+wrsNxzEAWkrZGT7ert+xzI+4DE4LGPiJGlggMIhT8gyD/C1zkzRFZ5eqCE
5/fKeSvopm3J97vJSJU20pGvMu2t3cys5TuFg/+FtqqfdATZDMgG6EAVvrXkF025eF2GzLCdXmRe
Fz7dH+lr7Y10O9P3AEVe4Bb2BMMjqomzraJjx3riotA2/y3//M/IPwVKTXP9qr6js7bv3fv/+Fpf
ef2ef/2v/3n7VWAdy4b3Iv4X8ec/XvhP8af1l/SEtDyX/bju0gL7UX/qf9mGZ5CpJfHs2kwsf6s/
LQEl0JOujqDEABVoI9n8R7qX6f3loPqUDjVxE+af+19Sfxogyv+VEmi5qIJMEymBsBzDkLzfv1AC
s9xs57zS1XHKKuA4ULk4vB8suEFEb+JaJ+gh1IybItNpT+uUrl1htfscVViLAPro1U52X8GRaJNi
M69dqLlrdqQDhSg7wp7REga8zIbpqnTau9EjJCDXumo7RdNCRcLldcW2wd00eJ3wQfHPZPcXmtP9
NELt8BD6BSGHeTxjsECox3sR5OiaGkqzqLuwruvMDm7Lj6QZYgAxLOJsLI/z6EVHdkpyZ2WSDInC
ogtYp9XWIm/yoBzYhm0a/vJMegmZhseh9wgRaEaZXPZt95RE93hQcIR4uMw5sY6hcF6jAAKHgeFH
teGfsZWH1gQ9Fakau03FGqwkvzIVE131LLsAx8S0udhA8gG6bS1NIAywUDd6wUAYxsBKssTSqUsa
FKHZqdE6n+j0i+aD9f8feu31tjS1J+kMaFYSnIW9inGQZWhL4QMAURBnJ8ioLyducoqt9pya53HR
N7G3PBXRwBKn8EbWvvO0xTrtnqaU9F8cUfVpFjoUFS9FqhUp9HiEcpdyOMeh1V0a8qON2vTKZM42
NdOBYQa2dsJ1s2twdh2aDNOtLmuMipOT7pdkcQvbqe8o6FGqyqjBdiSHDUiY4dza2sGkvmIJCufR
pDofQQYOxSpqtyV8YypJ7aOkFDk043z0IPgQCJa6GOd1rfsdGOV7M1G7mmZ503sO3jJr2XFKkrg0
Hftw13bnOcs0arXhDeo9B+BLJK496oZTab06Rt7d4Om4miqPaidtdY9N+JFiLdWJ2WXFqalH1ALg
XqeEcuPoXaqZld0IKjILXQdfXfBEnzL3ZUnEKJkJORFX5mZPjrwOpiYa6RLNAz63GoiatIZj7orp
2CMEoeY22oc6+mzILKWrQmE+Z41rOPneLrSvOrVaP52I68I7gIEkNO87dx+NmnNKMCMSr95fFS2b
hGBEK6TLzLjiJTVSRI6TIOOLW2J/tsQi3/YD0aUjbfrTXA3NNhmcty6K0qM+UR3IKhnu2hrxz9zp
LxPkFH8QqLoJ7jnrTv05FgEvmdoHTwKzDdvgLdfGq1wvHuaIELu+YPXkhpjxUIkUKVsHIKP61hjM
F3huDy2N4K1gxYrppjk1gcZ/NavaA7WBc/kez1JthmkqNko8qFjPAd+Od54GTMOojz2iL2Lo8vCQ
xcFjOGpfbszmLp1GVgkUu41EHJw6fVAyqnd5pyN7M4o/OfnmMzBpP5oDk+Ml0De6s3eNsLmy3Q6O
WAM8q2gZt1TRXvJhzTu+5Y84gdtdxCimGJCI6GOGd0r2DV59Y3reY2M0Vy1Ys610oOJgHe0uu/TJ
S5urMdAPVjXTyJNzfpe+GdPwmY5UBOepZ4sjAYLFOmI+ovZ2jN/TJoFisJnnOXmhdU5KtE1Qux8V
c7VHCgIuSASbXFLOdwdkCN0EGjjFf6hq68OEy0qoD+qBaagPo0O8UxB02d4W3mOBxnpjIBpCWgCc
CT0fkhbAS2nNuVQb+pZEeFjV2bDHsHvXmOFwXU0Iq1DDacBbnMM4x8cWrUaoDtNGeMUTPQiUcXl9
qLzLtK8PEfIVTWd8sL2Dhfjs2Ih5G+OZ2eVu/WK7I3TPzKwPZcG+SzcJEa4M8lr7eN8PLD0oPLGK
NWw4G1NKmOsQbGEZ4ZwtEmJm25OqCwepnt0+zxYD3dg9drZcMiHdkNA8hos5jy6H2gjQNOY3Slh3
ziD2YwnFG7K+QyFDPVUZgFjyvt37lzkzUVYH/Uyr+KSGjiYggJxJJ59qouqn4Ev77JvMJNOvqArb
lnkxkjF2PasOywJEz3MqiZHq7N/1Mlx7Pc1olVOiy53fGqJUzF/BQRMY7odGF+zurWBTp1rh4yfS
JOgIx/60cuMejwaN1yDRdg2uQilnol/L+GPuzGLTx8WvDlUbC8PEIZM4NGhZGA0VKumegiPang99
iNlQmdFBm612W2EbDYkS3HhBfyL5hp1TgnBGdFs6UH9qWTynNgMGWBODDUzsz3B79oaLRa23EWQg
QjgHc3ovSsWh0Am0Ko35YLL/sS0Mm6quewLHFrWXadCMkBaJOeTVtdSz5l7t7SW308y3ZY3dlxUs
Nn1l7ogt64YA5zztH/hmvulxEFXyUHrGax1l6FVbFe3DCB+fJoZTp4+ELgsDfwbWcAS7D2y5kBI7
1Lftpc4yIQ+ZccLszcphKiZ901/QopTlkRpisZDlocam5ssgvGMHcipAj1tRdTdl8wmSCmVZOpp+
FMRvg27bZ2zjoMhT/is2OT5Nhl+MDv8m9Mzr3CuOWpuCHjcM+nceDclVv0ek+G93qBPoEgdAhO/E
fz+h7nNxbTS70M4nNtJsLmr1OyVzbUvYBs2aeTwYnkWHNP2No/SETV/6tf0rVu5vO6Ig2jfPrasd
MB7cGtZI43RW26RuoTdeMSgECyoN1WRyE/ABu4JUcgRvmkVHG9smye2pPMWg5H1n6HYFY4Hf00lg
blO7LqC/xGrjkFXBacmlbGqPiHbAxYTNfUwbN8fwoaUyuhCNe2VUNcsR3J29SMKrvDNvymF4ThVN
tXhyz2xyIQGb5rlElHGgkWjRNxansCx/NT0G3YbRjY2+c4iN9snz8OubKv2EoOTuJ828qYrhacY1
SR8RLKkHGGCcHHEZUmvj4F5MBhpaLlQXY896pc625K7cFzH1pLr+1Aa5T/Ni2rJVAxdJWSBzH9F/
I91B8BToaicjdDzw06sN6pZ9zA6ZtRVlT2w2OHk2vQT1HCQDDefiKXT10Twys4e7n9SwsbPzTU96
9S5N6X2DbpCcm3V2CkKSHaiJ/seL9T65mB7XBzgAWHLKgWDRhRe2hgv9JAw1OqesFu7V4uBbQSLx
irheb3NyZqdhgVsslss1/mseZLajYBPRECvVKakecjZ9/hA32qag/nCxRpCtFyny2e+b6wN2Ncrt
+h9Blgc0K1hQs2vIUrTQy1RXnFrLaA/r/e7y4HptvVif0fb1b3vJ4fq5a722vsf3e/68nVGhHbis
VFqdkvpjTqR5UQ4PYax7J+kIAKRaeh2FBZHheRBbF+sTnFnpuN6Dk7OmPK35Xu53YMlCvl1vB33S
+xNz1nd0W7OE4DRrVtt6dY0D+7n4t/vWd/i3+4K4BTZtNjQJeav/20td+gF+gqqAcYuBPFqCVyr6
rhcrr27l+1VydGBgL3dajv2cVcrbrZS+n581WfjG2Zq1s/7M2QQ6mNU+Pzsq0ucchOWOyjT36dgK
jq1Fruzfx8R67d/esFmIyHIhIq9hgD8XuFT/EQC23hfTWts2TqY260dY3ypdj7H1Db+vhoH8BSJM
7qYl5KVfUoTWa+kKbc46dGVojj9XJakHBwX07sjZKgs652rhahNUdAqNNrFpZwHN/P7ZwrAG+fx9
ff3uE8loXtqYrfU1o6tbvvM1s2u99gPnG5cI3Fw/idkid26N5/q+umL5Mjc82LWW8t/qfq0AvvXC
cRJ+hWo5owDxqK0LKWZjVJ6Ni19vSFTkJFKorQHSc3O9BvUCdd5A7oi/3qYvkLIT7XZBQZy8WZWv
mufCZY0HSuzco8hduOVu2J9V8wiZpyA6CM2AemvrADzWPN0b7ZWlmvTejUmQaIKXJgBP7GhjvKtZ
Su/Trm72lRPAJuouRnBqj0Vp2nug8neFWdF9o+F3iErFdIlubBkv2cxJTCAEqrDyEMSUWDapU1HP
Aq12swS/gfyN6TA5DkQgmQQXgwNwzAsCP+BbZDgzYtOl4YiXwZhYRYSpdnJb+uToltPLsYcvagzY
K4UomSElDL3OYWtdmQD6AkdtUIRUNzpAN7o54rKfhlfCZWCUVMiYorBpd0kmzG0dKnh+Y/GHM/wR
2G91avD00U6Po2Ov69kesaDaZiMclK697VAVbwIpw5PSFPghN/CJL2hQlw8xAihWhEbTQMgh/yo/
pgIh0ww3mhUFyPGcEh0+b445NYDIwsXD1Z87/+0566PeggL/eV7ZytemgTmH4/y8PgYWSRKLtDxt
RtqzL4GsY7kizMkFCGksF+vN7wu2JWiAU+b53oICyXZmkcTXEs3zQVZTyiKBVOhachpqg3c76fOw
X9+IMiu49uXdmhR+ZNrME3YacKXcsz4W4FzfDlqKqm+5r162+LqSl+uD/fLqn7f4uVm0Nv16FZO9
vWbtpkGUHcl82aULZ71ao4fXqz8XGaL6A0KxxYdXLkRGczstpwIHO+dIhn+eLSjd2OW+nwd+bsqG
/uemQZZ/6Avn+ynro2Gq3kWb6Awk/3xp1VaWb7DO21TL97V+L0nlxIcksC6rWOc3tKR1lWmGu19T
8dbfAUoYD6y/a5iXHgkry+8ulnlJJ8TUMIk9bXRNXKwXqi/NCxHRvR4aUkYHzwm2/SKERbUqYNZX
Auqq2q6oe9bl5TcI31vyuv7tPktAKRSj8LJtCdF05RwUy/Trjet/GXls7UjieQkgom4an7SZFiVo
4dOozmsy2gqoX68Ni14308bj4ta6sGSlDvYgjmxcw13DqbFhk4M28RvAvw6I5fLZ1g/YjBatqkKP
tutfxzhj78vKvF7jAkCR0Lca3lQCFXzsiTmuSKQNVj68jOnguu7dyvZf4x2aJA2BhC0hANNCIfXb
wEt2CY7ADOF7jpdwgataWTOd3PRrDYpbL8BgWPmxX2YEHZhniy5YlQdPzy7WKLD1ou1S9A4OX/cK
9V9ftz7Q20vW9Tf0P1lnkT5t1DbKObb+w7OWN//5i+vfWl/+/7zPbSPmlJ93WK+tr/u57+fmz9v8
fLyf+5KakzUIqZm1TvIc/Lzz+mSHThiLtvWz/7wmytzoOBvAjf+O2vt+iibQJMkVALe4IWbVA5cY
QrmvGiCPCy+2VMQn9Uy9bPE5ldeMOIpXUXn8CW5ANv40dl0EAwqd+jyG/hq5V4Y4Jq3GNDYARzhk
1iN3PU5+LibHvW6QSSH3SZCs02U3l8S5BXIRY2egRURw0EzXgOjEkiZdt8zD1Zp0usZFrB9Cb4aH
UcgCH5UiwNHMj2t8oQMpfOu6NKhcODYX/BeIpOkuTNR8p8hqMEUAF01OK8UiVsYtpGtkYkzZaAn/
GYHILE5Wwjjb3aExMsYlGj9xBxdusdr8d2PhP9NYME0U7v+/xsIjjYWvtv36+hekxPer/tFVcI2/
4B7CMhEGGT+2JekPLIJhsoc8/S/TsE1HgpMgSYjLv7sKpvxLugZLK0voAClgUfx0Fay/PNeU1D89
lmEm3Yr/ElNC/z+YEqAaPcmmWDdMqXvQLf61q+CoxtSi0S5OkeFo/nourQfwaJkddYLnHsYmKYmI
HPwZc6ivkRzk/wRBrg9rABTZMK+o6OXpa0TL+sh6sT6w3lf0NPCnnmK446C8/zs9Rw8ByH3f/r7q
QisVmdcdCongmIhCJGvMWBSKi4v12nrRr/Md0n2112rzZsnJvjDalqFyvToGpTejWubeet2PWAkq
CcOkCVIu7UqgATi2Ru1UWzL0xUQnHyzLs73M2DUqNDRbbO/ny5E4zSnH3WXonP94BMYRalthoJoq
LuOZBL68rTH8ePUGqzSr0ih8RwxIPXWqnih0jmgTqFfdmJb+ir08ulaC/KBo0vapNQfHiORT7B/0
aqoqu+n04Xa0IpxEaix9IjPwBpNKgTl0k/Wh6UcDiZTYng+6CGPgqrCFwim+7DoHTh/QDb2IXqrG
vFRTmDB1MciRXnJ2Qqj4mtlToGkPsdXZPprjeqZRND6l0RDtc7vCkjSRxTpWe4G7iFr2YzuidJWB
B/Ijw1FbTA6q2fwO2yQwfIQDMKAqe+96D25oDORvCgpaBj4nql9V1UwYfZDaKR2z/6DrGyNH8gsS
i8V621YkFngGxE80EFqd7DqawKU+P2nR/dglrxn65iKeZ+Tr1DFR/2xTczD23tyPkAgt/K/oYUZX
o6YG1VeE9kPuGNZRjxu0ljEwgt7ag/7Q6N/AmDBwhgiXqnUSuWfsQ9PRsow/WqHJbREL76LOqlsT
E/qdSC9s1sE0D+BPK+wToe5YezcfGyqywtoWhtEj55vvHeCR+6hFiayoJ8WZR3nFCTYEclDaMKdX
EbP7SMvYQB9Af6gI5AegR6JZ1DlNphc6S90RcjUMEnd+i3EOUSAk8XY5g+aHNivzrSIgQS8giZMG
iUorJojFiqzfYbcU600n3WYOh02QVCdc1gIjU3NowXf5nZBAQWj/5BlmMn28Z3tGPa8O2v1YuwRP
hWqREu6nqPO2MnXJ4hlMMjtlc0GZc4/tAtzh6FeNRMCoAYYI7jyRnoCVbgt3GHzZ2A8iHj6yXkto
o5d3XacDRQDqiECa8wcndNUIdYrwsBqAYYygohypCQixcXtfNCMi+Cn2ywlMombbWzxrnIjdsZBU
rCnqGBTMoZJUtXGJtOax0fFXxZpxqc/H2gKQLXqMJmluH2WpX2HsX2W4EVo1AF2uWX5wdKCL6dkh
6rE0EeSWy6IPrJvmbYSpPHwaDsy15mWw+xAZ3GFdORgs3AJ6j5eGPiICVjDKu97YQAcEUY+BrVhU
GRR6dq0WHmL45xn7cq1E1ET1xINIUt2VsE8qpV7a0VsAVuSAKIuNWY0+0u/NkNyvKGxPOK5zQ76l
DhIeYx/b+nas8zfZevQ8DPpUXjBQ4tyPZBo6X6iXuiOhduzDF82YJSwaN2n7K+MwOzomzvEQH2o3
48jXClj4gIax9KJw8s7A4fh58o03LPIJuzgkOjLdyPPaLcqahBwkthzOaHzW6hTmeF1CnJMG+cl4
DiOsvZwaOL7xVBc3cvkjZZ0fZoRwh8iBRRcssGqsjebU2Le9bn1mAHvKEK1LPN1OQ9xdK0wRbB8a
sjy8B0JQwufWsdm0qHhiwVecCKDx9V7J/UxLFpGcVm8UHP3DkDibGWWT7aUeQnL9t0i5BRr1PdT8
hl41ch88DwuMI8+w7kf3Kgw0AD6MnBTL/coGbtNlu7CtOBojuGw1NF3Pks/mhEFoikkBmcIFiO2S
WhmiJnfDPve1wglBD+EamUdy7qjp+cCMCKuv8dEjJx8KFCH2qORuGN0va2J4GaRiY+hxnlenXg2I
12RxqgJmKrfJX2zrj5bTaDU0m/ZnFuOpibFEV3/cklCUNBiOWmP0x3DMHqc8SMDKNs2hSIdsm+Cl
vKVa7SdFu0VFE5xmg3Gz//zf7J3ZctxItmV/pa2eG3UxD2a3+iEQcwRniqT4AqMkEvM84+t7uVOZ
odTNW9393iYTDEDMQQTgfs7ea1c1PAQy2Z5I3x5IPIL+n7YjuJnC06l2OcMWoF1YmdomzOaD49wn
LtGxStD7uO9bApHIptBdZTwUM8abXMuH8wIDojJ4HqOzTmhnIDy8DkP9ajQEFZkaOt26R1Sm4mmi
fV18o8f6Ns3bCoOz3yvTDZAUnHKqdySxA+Srd6M6Gm7HIs3ojwdfm1IdDwKdrY8R/v882lkWtFiz
o8mUGUu2V7IZNz/Oi9EyVYTIS34LE9XFL2auAlUXtoeyPUSz3WN5Z0I9nVqNn6Qx0dtpouRuJr7W
b58a8A8AHPnyqqUbUFfTPfOmCR8qoTuthcwvQYhU1n4KoOKmEDSEMo0e65xr0aKPUFzUnDZvwUlj
TD+scEBtPRoZBcXZ8RO11w8tUIQKout8VfW0a915Rr6cPUPssMgpIItHIPDIYPooPFuh5o7Sr4hw
ghRcVMJ2voFI9NjYbbdN7WQ+D3AAGTbU8JkN8z7U4k2iLNaJ/HdyBtvr2CYxyTLqp4aZyW5W7Wsl
2ZKbPu2UVr1B7hDhbKiXDcguBW0HLhXbtO8VBY0HDGjmIzp5X9XEFClY22F+SjT12imsB345L6rw
YlP9n3aUPMHmMZ+Ri5SBBBxqd+PAb7XctWLi77KikeHDAPKujsqWTgnqEUIzDgRAqMdSLIxIf825
pK9V8m4nqhcbK+WkvoAOjqqKIy/yXkElESeACGoKLWNHjuLEuc6shWTbelQHegZRMH9VXchPI4Va
xY3wQKGp1XE4FW+k26L5EN76IVUMRpl5fq+myUCRP/HDhKoXSSX72u1WzMjqbeD9CIiiRZIZAPBA
gocgHd4G44n9qCjfOOe3W9SNNyHekK2sf9qKadAv9NCe2CbXLI/ZHQxVXD8zM7Fs9ns9noXcDdNd
ug5yBTLyqlGtgeKyOH8nOI1R7VFq0Iuh3tZtcy+TT8ZUpxMCHgNvLYns69Fgmpoa91BdwP7bjsFF
ghI3sAZUILxmqxbqMe9KHPK4fdudLQwT9O0dlC97WUoHl/RoEPqOBTS+kt5+x9CH3dQmRCZG1nac
opvJwNIPfbwh26qr/Yh64r7EoN0JL79JzwRyhXtftB3Wrfhhjp5wGiKL7fGZyLdje6Ba0jg6OF4e
b7OB6TyRamtiCdJj0ug05mHAoFmNYSJqjAk9PdsiEnpMvJRPOzOS3vbEiC5eah3yXhIwTPLqGLuH
os+i0r3dQMF+ry2l26S5jd/Mxm7l1PTzaSvjoEQD2cVDvVbjFh9f0NNXi3vygETVJw9ezTb4ktCG
3ZI/HK75kaiGe08LrdmPeMEM3W630H6GiAbB2JIe0M8olVLH7Pb4lzfLQDWga+wXN2zVY0skBFxV
c1g1WbgcS1W1N46bv5KS2JL9TiKjYEs6jKNEzZ5i8ms9POSJ+z7GnC8icMcFsVK7Us+OXm18mZCI
kJb5GNeKTh60oDi0wq2c2G9eTJ9jkTxNl7+8Ogd4NUZaaIKkqYXZ0+L1KNwx8ZB19sI4MNoiGTyX
hR1v01Ld4jt/H4DSbKjwBGEKckqNPropO2miVlepjxV8wkPYGZSexCQCf+02slsLA13V+D1RFYxG
VccvvLJecRjhiAk3hSpQ1RXFiGJK75TaqvHnDhvLVWu0N1Qcg6wkXnYg2KZCYXfIvXty+dDKisUY
fgcDOx8WyClbvS6eDIiF+UpdNG8HEgLUngHTI4waUG1WuzOYuJlYWraw9L8yoqDZn3OycWjWdvRX
60olSSFf0LZMxRdE9giJwXxX83CK4/phGHFDgPsfToo7+fPikq3S750lU45t3L0xenii9ArmzW5P
gNHByCXmNk9Jg4FCi4BPXaVeVa+JSTWPPWSDuAb21Fo9qHeRclvlmX4Esw0buHwGkDVtMs7lnz9q
ANl3eq1jF5o8JLziKNQbpT7aZgnTN6OmH8CB3jrDqwMl7RBUgqOqKgSV9dk5m2i6JrbicVrRAQnk
E79uF4AQM0JcuJ3OgG/G1kcszBpFHaisOCWKbIyP821uZb0/djydY4SP5Uzxq0u66NTni30gJkY4
CZGc20m+9SLnKXRAP0XOIiBRHCRWDWMaVgiC1CIja5E8DMpHPSFyYUApuGy9JziIjBcETVUe5nME
A4MTT7rx7K9OrL9GKa0ZMDLnRNdONkGCkK+WE2kpDIQs/BvVgiRJUAgalSG1Y5EyXo3In7KBKtZr
XmB71ct8WNfuh4QbyIWqRozAAsu4w7HAMSrmrib1uM9FVvVPQ9lOW4Hz/9xV27grjGioNnIR2E4D
pZHUdSSZcpBOCqF2x4W0PWp1SBUtRV6udPWbZSx4wGPEuLhhBg5MGuHUS6nfIVcWqj8s+qkN25mS
BJz1bhtlePszpR623XPMyegYLKp5jHHQf66lIxEpac3ZmusQCiirRYgAgX1VKNhAkcsrCA8IVmtr
vLpjw7TSrG8x0kc71a6dPT2NtVOj4BvEbZeF3JcldKFChWRcgJA8ssyDo50k9ziCnO00lylcmjtd
kMbCIpi/m9RV/FmwIJIy5QJK8N91rYThLrJVrsyiYN/VOkk7oq5oNi7ZeWn5MorqIQL7hJgRsPng
dd+rfRUAN+ypFeQpyZerrMHFCVzmTvbXL+3AQFwltYjRblKT9ioXKoa/fUEwpdHaxE+IPE0Z3yIX
Aj9oKPZBXtYuu3X8SBa/oTnHzqSKxdLTtetMb5O6fb2eY/MtQPC51QKdoE6HgypZOPkuHKN7ehcC
ITaeCnvIS5RaALdBFtdM1TNcLxBNsMsGurflHKBydYlwA0e5eSsXuYKQpy8frM5p/c7TvtSe0XPh
DDZxA+o8TeJT2aBMGPSu2jWtfpwYlO5aUiscGNxXEUeeb2phQVdQM89q4rSw4RFtGOHXqbinBFz0
HX2vogzXEQ7CN3PA8tFmVkuOcnAXFY3zUFUMDVTXr3D179oisG4DL+a8GmU/ukbZBd7gHuMKvnRt
LgSWTFD8QIOVINhw1PaRcbIcXKgpblOICGQENPrroub0Gbz+a9EmA1alVVklxnNbJTrpCajuJiMu
T6la82WFqQ+TffR7V50OxGy9d332GKm5twdihJHBcHbRyPQsiMrpfqEZsxTFG1pf7TuRMkeKAs+z
nhv4hIgtshKIY3qoR8fRHVZMnqbrKq5/AMxGjbYwtYRRThm7TobTSDSs1enO1UBa1ZZwFJAO7uid
4+qbhlTtVN1MWW7eMwPR8fjlcENjDxAtZ8RyXhA86Mx8w0oTeKIeS21YkhhlFxTmR1AMzG7XTV3A
xg4aoQKcgnNoJvfW+DZPUfqqm6Dr1Q5m22Q8ouN+c58zmlDXXBXDddNZ2iMuePR9UAQmSIWrKirm
c0c81XZBXkZoZuudoxLdUtJ2mt/kyM9CZDAkWhyrytLWQ5XOO8f4IDx2OdhWQugHwxEmIK6yydrg
sVxmRrFkmgDWN6eruiUH0Ohs2Lzu+C1T4vbGKtrnCDGZj/mDC66giUNId9ZULRkHiouwwojyOMcp
skzgnYHRa36AedbH5aUeMeouR7fpgYwoyaPcxVhoPt7WgsQtF7PonSSjAcVbX1AgihrTIKq0nVgo
yEm91uLH52F4gu7klxoHYKapJY7b8EsqsDTNAAMoNKKt1B1IXcqsN7fM6sfPXbosula6/aWbiD3W
/xRNSPmEa9db+AjAGMUVp45uW6G2kXdCvEwbVuZPFxFjhRw1rG/rLYNrWwQ7gsX8udAnYAwBh6+q
wkbs7Yg8TYn3kYOeoOVDy7VMS7JtWmhPcqZTMq1x8kjbTZNW7CcOFFvTfmi1G+0AeiHQtr29YqOt
1EOhSBkoGHqUVfAwUW6Z4RJXIX+8YcpsRrlev+fjURTpd/xgyOsLIs4fyu2kEbUDwgohB/WClTnZ
70QqaafZdE+umxD0HiwCj4WitbyPQgBe2iiAVLAEkiBFVk2Ky+JQPY4F0QOWfbquyvomqXmtoTZJ
NKyt21APgw1BfzQZ5zG44miFkE5kMLMeEq+gN8abxl2iG7cjuq0YdiUgldDNEDjTqaR8JFiH4lSD
ENlwbpPBTDd9GuJ01/UDUo/7NEw+KGrhiFEEWH1bRbhkYXOh0K2GL2kCK8isw83s9imcBWoGDX+C
VaPM6SaeAdm6xEZsm+RLFhvv/VwUTI5wx4xh9MY8/qYPp13qpVR6SDPeIp/wdYqLnB6H7VRziXba
KVjxV0o11MLEna6oLg4bDOvTJ86MPGLO5e5crKuYL9tZ6nztEGKBTC7uMbavzNE9p5DFAGM634rU
AxqRnfOaFOaF3ypu/GdrdI5JuqHFl97UXkaNDmg3Kgj6ZQBHK4q8a16ZwU0KI6zrxTlsWU79rKU7
p18eJo1OKYNXer0x1euWbKusNqozVmtKm0qi3ZSzts51hQPUjc8GXw4eL07ltj5igmCklXr1lU2t
NFOS90mlpjt69XmiH+AbTf4KtAw9ax7M5Fpka6BK11qrnGbDBbzWKQ8U+h82dUD/pdJehpayrxjG
FuObyux6lehqe58v8QvAXP2+rfjYbY3A2exyCs4MB+MsfGAikBhX3QyhLowjROEV+saAKx6R835R
5Y+2Hl45jImHtouuJvGHrmezPjuJP5XQCUxb/+7U7rJ1uqfCy+xVBsyH1s+TZbbaJupNc0duy9VI
XNbKs6H2UG7G2emi5AWDxiUDYW0UOIc20vR9EWhXBLZQLSPgz+/VrdtMz30SE96izY8u0SmaTTJX
xTmLq1qD79ZCQNGTf2ZMRJm7GkJtDVsp5LV9Ztn3uk5DIB48sq3CcbNo9pVNKa5tIYRledUc8xbq
AVl1d2lw1QO/Ba3RaBtyxrZqAAJ0tvHnzkpNIWAEFGSlhHohiDVDWj25Z3hr3XhXvO6HoUfXelFW
JJ2VGQPjr2FE1CMsr5lIAKqG4UpleCBCeylg4VBwhXqa1z5rpHz6GjhkGuExsuCl5stSOanAZFOa
V6sxP6bvBV1CIiSKK2VWrXMeRs9F8p2ZakTxrks3XcrRDTNXtXWmbNUtLGyhmKVqZSoY/drqsTU5
QJzlobZUl/mSsTZDszj18WvZk+o3jeRuLvZLoo0j5QEDHO8M2zkNm3UPAq1KQfJW5bwdRkoChN+A
mFENTNiUWQSg18oTDA8vZZIM6wRgjNnp32IDoEtNovQqWsqnIqdUrhHisYo1PNd9U2474StIqSYW
s/a4CP7MvA0DfnPIVx6D2Gv2gTDpl+ljaiK99JKlWNtA2u3cw2eRYI7VYfqHGpL8yrKpSKHpM+ic
oIG5J44Q6jZmvM4Yt3YBMBAEb2rSHoqr/ULw9Np1lHvYYt1DZOrP5ex9LdKKRE0t8nYdp/Q2sq/1
IP4IExPf4Ag/CPO5mKAl9IzIIMxJeUXo12arVgBvnIyxBzrqY5vRUwCyoBz6kbqxNyfaxjZKMBal
hXtUI+KEC1uyymLlW4tH0grQBpBavk3iqto4k2Zu3MYkrwzPkqV858dOvB1RTiBkBZ0PjU1IzJuj
3xj5adD4pdXJF7gAeB7BVsPopVnRhtqTQwr1jjkzSm38hwVcM9TDFPDwtptlc069BS5XtmVMc9Pq
7qYh9d1Xjajlaa4wMqHl1tKHujI+9AanJy0Tjh083w7WpCDy+kNeZ1fRY4pApB9PtlXQAUJvtILj
AmYwquqrQBlXrZK9qkInp8TdM00Ey68NnZhXTwU8o5xqC8WtiQ6M7ABGIFl3A/kM+v+w5EAMS2e7
AAEB7lSRVAjkdts0ke13DkFDE7Bqpa5LwMze9w6xGF6Syr4Kk+UwiB9US40oUGAvIHVz6orpgFXx
E+E60dqUeguulytLDzU8Q8xB575lDqQ6G9eGjlsEkDdteg7k78JXfKW6+b0uC7Q+MeD48eBonvoY
kw6sqeQfGGKQGBrf47k7IXoXQkro91N+sFV6RJ4Tbtwfzk4rctXPCoe8hESUjIRxBKV0pKo3ZLK/
0WGrt3EHEYDqvbU2leShKVMbfmF6P8wcYupEw67gJw2VA9xHVpFZlBaw8u12ejSd8pjnTbJ1a5IP
pogOZFSpaG27hl9XxEnVcUu8AasYg/RC3+gYNs42czAnoJ88BirDdRT3e0a/L9jwODR10Cr1QGAm
Dc4xK97M74mVGdd6BbWyRy7YWKV5sADxLyPJgUgS7FVUEBEEtxm5ttt+cI5x/Fp1iKGdhhOSexor
nDN26B8xOSz9xs29byA4T85CKzgZG6o9OP0DsCGaKB2Wg1lm7q4DOLaTGTmXhQzVSXQEN7/tu2wq
uCqw2oTweeqi1XyZ11LgAshomKbkt0hxMFWEGkxSUPlznnMTVzZyqYWQ75f7N4FO/zvPvlTy4fI+
v6x+Pp14zlIUE2ydn4eUNAlwvbZoC1088YJiIR972fx8E5fX++Wpf7v75+vNI1KjEJ/NdiJG1pcP
lAKuUDz5KEVg8qU1O9L2+aL2WNL0L+pixDsH3tyWUPjvFMXmfd/hAKxLt9wXjK43VWJ/t+d0PwzP
cV1yNSRpK5qjEt5+cwR29BUDy/waYZkrIsc5u3oPZ1vHX8FkibaLFOv9viqVdLXLBKfr+9dATFVk
opFcJK6NIkSuojrwSMARM5tI99AGy9VWdZJjblHvBahR5qffb5fP5xRUrD+fReYkyTvJha0nfzzT
506TxAcEroycuQZf7nd5W5/Pddn+u/v83T5T6dyD02IRpIButTN5k0Ll6ZizsZabkThO2z9vlWty
n7xVbsqFfILL5t899u+eKu/JpUjIm6JdQHOERht1JfoGIZ+WGqDY/tudRtUw57jcXooHxZcHyW15
s10z+wGtO4rWQdNzSNOvZjUonfnnqrxJLuARUCJTDpeH//YSctPA9vH/VWifJvXHucKk/vYDUs06
5nwdf+/+oifDlY4T/D/+SA76L/b25xllbBH+zWN+atA01fynilnMBdzLcznGxdmuaRo3ISUzhJLM
cJC7FWgNo3/9w7T+iSIMvRr/VBPVEp73n8Z2U/0n+nF86KprqJzfscP/8eZuywxBRfHvYo2Evuzz
Xocf//oH41DVUtHGeZamm7yOwVuovr/d84naf/1D+5/aordp44GyM+oXKPtkl6xqBW8lZsBbKr+/
fDM/X/x/FH1+W8Yo3//1DwPh3L99NXH7L69Wh4Za4Vwdr4Or+YOqsP1UTkC1V8GdRb0f2cFzmZ7C
K2NXPjISMF+gFb4j+DjQTehXDZNpTPDjk3ae1s6B4lrpg0ciiYEY9vL079+qhvru9zerQUAxNN0w
MFjxx/st7mnWWi2zMlO7ckhfX1X10h4LsfBGY4L2qTjtcQiJ7K6YeIA9fHRaJPCfWryL7k6ukYzZ
QSQnszvSKVvVZgGkQ4TtycWgLck2MNXXWnivlBAXlqEto58nNADkviLAycaErFrXCUSQNG5jQnuo
lC8uY9GLePdTT1xgFN2YGvG1n5c+eSmWFzy5fblIVupwW7j1CDiEMo9txQvVpwo/vGiwXBb4QKmA
OYm9JcDvOhXGL7nIm0CDwQ0a5s9djRZz1lsc4Ex8SbRdhDZYFXrh3sHmhqe0Yh41OXAHxUtazshU
lPao1AWbMtHQlku5Q+bTLCYO/SiDtzi6TbAzhmErT36mKF3Js51cI3zu55m4JS240/SDPMPnjLeZ
PojLw+UqoIFAXY8q3jl5xfn9Wie3SzPzNtkUPIPE23c1ivRBlO+JZ++Oi4X+Ju6CrdzVLQrzL/p/
9iZw469071pKYekHDfV6Y4stuUsuLptanbxYIz1bpUYNIj+uJSpuSRdOdLaLgma1+IrcJiQTmtbU
5VPKtWAw0D7LVdVNq22+JA+XT8jcCIC83HbohTC6xfBURQp+N1HOdKfqj+HB5YpMDHO25+ewkYl+
MuFPrjFigcppLgdX1BY9LGHyNuzoiIvg0g86GAlbaRV/ko3iAqD3ytO7cOv25RPhf2xSRimOM3BD
jgRL5I3LNXl06Dhx9iM2f7lf7uIv7tIi4JgPZVv7UxZOkAXq0agDsgU3159CxTl2Xk3ticn5Wolq
tH+EQ4LdHx1WQxyixBgDUsbOD4Zfa6bjSFGcDKFl74j3IA/bQbznz7Wlv8stymO/HK+/KMrbsnS3
bdBcyXdz8TbITSmlvejYgxalRFwu1n6YOWgCl1NFXnLkyE25mMQNl83f7pKZ0KeadgbIicjtKJ1d
YZ4y5LZoZOxsr9wxRcLtJW5lrtccf9ukS6WvUJtRSEiY7rQZTmvDCHRtIx9i46raVFn/cnl6udZh
SoLLQGCneOImavnVkQuANoHvi34+jSOxkGty31xNnL4LlGF+OkCkkjsXrQ8Bd5M7+nnzL/fs1Hdl
UPJDIgwHWMyKo1ybzKRqXuTqHJKojSCH2+Widq23iEvGpg0VnJ6XG+Sj68vOy7PJ+6CdhFhSuMla
fvPpn1+/bY7wwxT9vo9oGNdcZ1F+CjtSaIlTlJbX3n5E7D/Kj4Z97OfnlR9aN4Z054Xq6fNWEyYH
tZdZnPU+b4+Y6ccNxv8ZCa2dGOdgRpQjnuTzvvJecrvU6MNdNuWa3Pf5dL88hgZnvptH1AaN7uwM
lWoTVieOBfG0vz3NZZ9OG2Tx9ab74bRltTZQlkRC8e2O1rjRMudNblESKY+qOF7JY0N0KDZHkvNI
uWDtsvh9Xz6hGLctZj4K30auEJ5F5YXHFUv0MYsP/7ePlQ+73FLKx1225drvL/XXtxT2ZqR6fA2z
TvobASIlZzN4rjRTjAhN+FShayvUFzOIrY10p8qF9IfCaaaKhACz2g26yiEadqChS5JKlhjGotrN
4BuE1kkuXEu9pzXSbC92VLkmmyq/7Svi+r0V1aVZTHEp4yXgNZLJlzbVAhmBSk9a71dG2FPtEwe3
XCAG+rn2+z5x1WtSOuIps3QOewe4cWHyJRdji5F+rnW/tZZ9gnx1q3vmwc36cps23Stfx0ARVz0n
AmEZ22R/FVxp1XwgtXV4MG/MNCU7SLwF6YB15C+oRk6BphHsgTsR1RBbfD0NOdezReu8iOMOXyj4
f9kgGyioMmSTM0oxP5WtM0a1IIJtwkvcuaTUOQf7avguvyW6FUW5L4khPLT6tWwpyW9JdphSp71J
vCXZhS1tsHy0PvqE1kmPL2ie3Le6jcItRT7yrdp570EwJ/n8SGMsEmqPVjTTJjE8IcKB8s9QBfdx
iQpM7hOHg6Gb2b6ZEt5wqyzeYdTPo8YlhEy0lmp4eoc346ljrDvPYXqMR3rQWsoXk9s7K0QcJRx3
mmJon4vF7G88y2Yi3817WvrudeUin9MXtIwBCvw5R1hQ3ccaA5xSc5q1RYUO6bBzl5hN5euATNaq
sHjKhTjZHj0Yo5+bnzfEQiqUFSnSMQyccvF5BMjV2KYd7abj4Mew5JhtKNckNZEm1CIGaSKTFuzo
UbkEkdYt7WFwxxCUPmoRa0wZL+uMW+3euUE7Oe0qqaHTcu2jndR8o4uhmlxo8ioNA+dzk+QhbbcQ
X4qS+kc1abdFhrQqdRUgamKNnIJppdE9XEeUX8FkCzNKuvCX+WXbUznZQX0Su1MKmJ+3uZw6Bqsh
+ePPXfIen8+R9wPlB4z/HuVWROmtuAjVYpFlrrHQpWe1N2njBfFAfJDZMyJSkX/zIHFTJXyp8k5y
bRJXLrl2uUHe7/MhyxT/yAQRQO5zQKjvKBJvbRDMR8rSPbwLEdgttznYNYzJRF8zZgOBKW52AFWg
m2zOw0xikNwlb4Q1LoPBu2NJvKU/1Ly9rG/CleOqm2YM8Hf31u0U2OaWI4VLuh4dMvqFOFpDmOSf
+7rmnVyLZqNXjMzlLivXlDXkQqxv4lGXGy6bI6knZNBRLdsAUhzGjausOQA0krR3mjtcE+udbDvj
RC675W7G5+IdUsLVuCZLR+TNrO3H7Jppx72yCTwQ1eshv0fRHk07si1YIYCyto8LmezNPQXhJr4W
s6RknYSYmZ96/W2gBBulRDRuUn0TpU9mcqMlkFuRLp4IC3ISgkH4zewc7eTSUwbq6xXnIrmup3M/
oY1eBd46J0YNizcUT+suVFejtw7jQ5ofBPykmbb0J4etfSzOoJoWrtg+9bdwDQjpg8pp0+16QF7K
KywOQvrGh845iKg5FT0wtIz0Gb02rV/0Il9swK/fEHTThxh0pB4btPeQB4nVoiGs+52yRVpiGjtH
3dr5oa9wE2J+X9XmjUv370uT3Lbqt+wK78XqbB2rN3eVXEPm4CfqA6A5YmD3k9f5jIb3Y94ab225
IjBkrdxS2CZucnr1dpPvHvQf2l2xGQ/pi7qunuq1u572hJpHN8Z+2JNwsYpvnY2trOxbJp1IBw+k
/V5p++pbzMSyuyYaqKs2qCWyeBsoBzpuNnSyddVvafiN3bpUVsH6W7syboqDtV1ofPvmBuHhdfg+
/4ieqo/yTEOUmb/fbPKXwlrZTLO/dMXautYf2xdz/d7tl9OBYuOBdxXvll3s84YZhxzL26Mx7Ulk
orxu0gLcQB1PnPVirYgayDd2/dIlUObux3CjQwUW3q99ALKOdlsOCrWhiu/bD8DQzc5Xf5jlHfEs
89ewJLmGzs4atzO4GujWyLsmprV0RB1wnhvG9YhNkxbb06bSupUKBPx0du4QM90VB9svHuzpSDaL
t4mJKVsrwbOx7MtwtxBDiZGMg+NLv4UqHO29O1jKV+F2eu1Itv+hn8MEV9k69fZhvK7IAnrI0jWE
v27ad95mDA4JYGL73ixXxZtR4Y7Zfu3ydaLfFem+Kq8J9fleKSS3bDYRV1LxH0Hj/M354RQciX6J
2txZOXhGGApTab7RYPI/Ebtysh4RQSgnbVuty2frR8R1EKF1y5F0Du5Dde18HQq8EX726pHFSa5d
4psn09zjn370aIdjwjoz9rrLXrV3tfOpTKjfCKzKjsObylFZn7XSZ/SD12Fdofg/ZIxRaO2g6kQQ
TrMGm81zQVcAzc/KebK/DXf5rftCjMpVrqIvpGNz5uevDAcXdNXDYJMPs+p/hH7z7vHz0TYF3DUy
7bRtRtK1ueMd8vTZyKTf166Mo3FXzP40bbyc1uEqflevxjfle3ZLwLLPJO1Rfwl/pCTawoeiWODb
QHyD6/S5fi5P6h30jHAbbfoTZjmi1/YYRJaX7GBeP8331oOyN26Td7yDTuijtrHW6gclP/s4bcsN
GR2caJov3W640/fmST2AyW+e9Gg9vDE7Tg8oulZkcL6ope9sUe+tiBF8jEe4qyvNZ1aQ4PrK1jVh
sOjUOWUzgbgbXvMD2B3d4yOCTF+pZ/Qcu/DZ1I5gEx7KYM1HLzeISIaVzuwXRtVK37r74s77CkPr
adqQfbxPX/MdLW+6ge4NKHK13Xg+J811eCSvZgRd5wer8szPLdlSpNuH8MOeOQ7P9PW0FaUvcBH0
YVZ6sluuk8h3p621m+6+E4BzZua5J3yaH2oGbeO226sHQCcDbTYS8TgDGj4hEfq6fuA7PXQn8vbS
tV76CBpnBMR8hmGdIbDnZ33rvVDvRzpW0u8xtgFiEI58fVVfO/vA8hFJwNqhvLMLN6lf75Kv41XZ
fGHuBcOJAI8CSeAzcFl4fxWupTMy40N9DragVp5M3vMO+tp+Sn0C0n3nRMxPtTe4puBUWcO/phyJ
RCHZvM836dl7M2/TL+EVWstvBVGW16jXRv9y+XOLmoKPvEQanDZgSnZ7ikdH1XSaXWQE1xKA0YmZ
Cj3N8miKuRHJXCTztna/IZjjxU5AjFh70x71lYGLYm1QATsO4iFyLRQTErk2WkZX7D9XPTUGspUR
6Wa2yS4W98nk7Oa/f7SR1oxiiEFYOR1AvbK3/bQr25PrfERl4TChog187P9cJI3aHxG/oicTa/KG
tq1elVK1qSO5NaDexjyG+EqjNMU1Q+XKHRVySBaTM6VcnVRqj62FGtuxTXLN24gB51gHJaGSw3SM
KiiWq7wgi882qEHAtmAbjcB0xAixntN03tuSl6EKAo1EbMi1LhKTgst2U4rZR6Se7MEUiCvceZ+8
C2EhlmQMVaxd9mneMO5w+d4GKlxpjYPfJgzAZ3rCTLcutIpIa8T+QXgTCpEtKADGIHZB+naEW6AX
Y2m56FILiD/RObJzd1l89vBExUHuwxLFtzSoN7LKRm43vCRRb2sql1PuZadptwgFYtLBJQXDxmOr
mou5l+VgyQOQaxIsEKe6us8jz9ds7SFTjQBvLqWpakLiPFdcJnBT1KdG1bStaXA+7p8mFFKHMUbG
Z03e7lJAAt7V+yDoxY8x7nN8cIh+84VKjNE1nNURq2URKRt2PwBrtnqiecWmOqLMcBkqeUPw6AiL
RSQl79GiPVaNi/nE5ECgDzAdPW0ydgba93ARf+HGtJ7zuQJiLqEa0rRt4vldOYFbrV0B4/DE3+uy
uOwbBhU5YXCWnnBNcmxMLA9rxEuPJLtcI7hYGw4+8kEU4mSJTnRBfEs4G2JROzZbUUX6LB5fism6
Prxa+AlhnCL8UMrJwPnSIQmrI86s9beZjEUh68NSUrbG89C6GjM3FioyvkJF79eiMdvIsqr8A8vF
ZdPtyvhopkwMVcbk8s+rCeWkMjtAcLQa1hJKLqLfCKHiEBQNvM+FqCZbsr8XhmjOPOjfRk3m4WdT
XFZYZff8cxu5b76RzYn/+CQo/2ykfHZxvpfV3IBT737b/F+PQN7L/D/FY/68j+wDXbau4u9N2ZYf
3b+91+69FKDm9vc7/eWZefWf7040wP6ysZEwh7v+vZnv39s+6/7oRol7/t/e+JMY/X9qxlELphH2
3zfjnt6bvCz+2sD7fMwfmGntn6ZDt802VCSLAib9JxDCMf5pGiasCNukGQT0gVf6tRvHblp4DpIr
gaX4oxmn/9PRPY3uHeVpDV+k8//SjPutPaZ7lqXR2uMN0gw0TfU3xLSrDf0Sl661D23vu9sjfYnv
Fm0ElxrWPxu6fzmE/tKLE0/2S+fPdG0ajJogbiN65/v4jTwR9EOtY2EMiDrV4IS5vY4gasJlUBvg
vSDAqT/Q7x16NJvqDKifUaAyHbKcZkc8YNJy8mOZlRDzyQOGxUfy3gTY30xDb+UW8ZfYxRWV4c+0
beMUZxZiQr0e133TUk1OXQaBDuNRKz6XobsfW/ChyjCXm0Fpbn85An7+Vn79oM5/AXfzQS2bTqfH
X8rhz/vXpmNkZ9lkILAGI2USvuIyA0pctHyxRcg7sR1aRixTrH831ewD+ey+mppbNS5yn6k0c4yq
QzGX71Hqf+Rmfs6yYVy7RKEJK/4mLQjunW34pDpnML1k0tXk2nPaR/gRd5zLzIPuGoeBay0CelPf
lJ0BDSJFfEnrRDU20kCm6Mi9PbA9v3hjooJxTRUZqk9u3DprCMwjZIZ3avK2u8HN/NGB6uCBW2XE
273MNRlGUVjvI1f7UsREXoYFLmbXS/aJ2yLKgJ7OQ+IPLZmJovjf7J3ZctvIFmW/CDcSifmVM0WK
EjVYsl8QKtsCkJjn4et7Ae4bsl11yxH93OEImpRIkcSQyDxn77X7+85mB4Q45DaSmsD0nUbXfSyC
dzuW9WqKo8cCyJnsYV3ytVxG85joPxLDsEm8UW6d3cog0P6wr35rRy8HpWOynyxP0JK2fzsoBSZI
I20w+EMmdLE++k/KiFnqMG3NBgFbOaPHkLEywGZgbboSZ1le9ZvJtg61Rsie3zZ7HUNzEMOJc4in
I/eAvlwPRFlG/Q0GA3trle4rWY7JWpqo1QTgAqKHUwDgwb4Cm4EZce5djVf9pROJhc0iercUeQ5F
REu1dGDMqZzjvuzA2fa9t51M768k5JpqVOVrEmYAzslk0yKmdG7UrkIrPqWy+NT22X2ac+DB3iWV
oTsj/yMqLLv365H4MpCS/XGU9kbqyUX52l0rm7OFA5b6oCFqXOwd6Sw8gbRs9qKZoZUOXe8qCPJa
+TSrCWhTd0RiUAjD1F7TgKyoZJbWQ+pxxPxhP/3D2OE6Ngt01zVB6PzWGq9NAwKe03uHyCj6TSWw
w7mBNe50FsSNfGzM+PXf31D/p5PYdaGhmZierL9xcqxOr9NC5x2NAc+Kbc+guXRtzicDiRQvRZRd
DDBvq8htX+ORIzgikhNKq0Rnn7lHLrHvqKSDkti59vO/f7Z/OmY9hBgcLQg1PIPrxs+iBqnXWYYt
2Ts48uzVeUguPR+NK1kNkhXecgsznhT1P4kp/uFtoQaBNXJc8EXAa359W6+S0k16zT3gVHwfLPdJ
FIwHuMDe67L1twEZhnHtPv37d6X79fddb0l+7GCRNv5+jSLHV3pAtdyDaFjRRUzHe+o3YZ+cffQE
hOTRXDO7GPH2s187T7GiKloO9GpyR7wT8nBKO1DwHpclTrv01lakXisGGV/g5Yn4M2TkEidABT1T
I/Vc4STrIrEBrtjpvVlHEZ7w6CWrtGtmUvnr2NQjeB248izzeV+a9vjOEozQqqDoVYl7pMFQa+y6
pbCeHkmTqFGTnsiBt1f5F7gygDgyklOMkEhZGvGUHuiG2W71tRHPcQF23G97olNK9Kw+9dOphBxP
8SK2+GR9DAomLuu5WBl7a1Io3ofWOuGeizcqajrWu8PWnWOX4fvYrCzGeeBJhulMTOg2x5q0HkZ2
W1HuNBvpXDTYFsLD8cno8udWn5/LpRWX6vhAqG2yLrVOgMwGSxlw4vkeG9cqjVd7nFYxDVfMKfji
+rLMNtjwhAvfHhANQbt44QZ8nvgL0/UfjghpMmf6dSbhCtYsHIjScUFjWfO5+5Oqx5e05kNUpofA
kzP+Yaey7g5u3bTX/BoPq3dlDkwUl17c0oOmhNw4t1M/aTg4gGYO6Oq6bdJRRMACSzimKw6627eU
BlW7SxUXIuYqawvRfN+mhDKJNjjnUn9uFcJTmcbESmB6r2F9tirbhGYHZKZsqaJZXyNndidCnRqJ
W16DZ8fnmzTgJxwL8q+DjWQCkJ4H4S5Mx/cms28cGQmyNJHOimMV9g9e3qMb7vRildfNXsJpuM0n
81usYe72/fFpKHzqXq5FxRPlc7zBlvtoiPCcWNmDW9IdsoeKvLg8tlaFLl+9NulZhTk7K80c+gAe
chilbSx3whrQMsUK9BR3MYB34i7IAstaFqnai21bq6EKx72bGs/1lH/2c3gxVW0RXlmDyk+iR0XX
e1VSnrF9baN8VKQJEnO71i7l1B6BnJCO3jhX3hd/FdFbNCKPTeoCaAn7R0MVB9lFW1ekEVSi/rYa
VbsBnLZ2EjaV+anpwSsOZfdAAu77WEY5S/VilxVVO0NpgQc4fG5fhdeQiTUqsgZJSKzvYk8RTo/G
bD2Q8jH45JQ6sE/ZVrN5inwMjQq4GaFW9g0PdDSTL9KGhyHlSOa1a2mPb0zNSGL1qLM3I7GxpcHq
Wfcxo2E9mPTQJRulvGmBUt9RC4l2xBdl61hVSKUM0qtQy3M0cEhQkAk5/M1o1yvqbIaRFus4VjCm
YnmqMksci/nibEQYEMhL2bpz6mysp6+jhQlhKMNPU5A8KozdEe4fmqtyDYKd6jNQ2LQtD7iRYNYX
NCutfWhyMIxovoWTYzIjXJbD7lAKjAm+m7drOXpXL7DBjmlwpOvSWxd69Zxyuq463biGvaMhso9P
8HKnN3pLdP1IEnYse1/45iertC4IiYAh6XBhYqAemeDqUg6wxGNMocQzEa1rQQjNo+csHgCQ4Knr
c2GsiCN4HmRJZX6OB/eG3CBJRt87qazoZ3ItDWFCoBB2BkI2VgCgoB9n5JH3IwX5juS0PCpOU2jc
jV27LTTtLc2HK5NWxG3UsyNDMnsaUpgV/kLWpWDN/k8rIU4W8pvaQbvfMUO1mK3kVpHuslZ7JDAT
blnGEGsG2aHG8Zao6KrmtERCfh9qrWvXuCDJjNXkeaqoUNs6Z3UDJHiMkayVq+GzwWmzon29Kmbd
i9YrMF9z1G26x8HwuTJygrPAya7sdCQcxy9AhSXGm0eBNGy/lYw2RzpxMHYGArUs/5KU5WPmWsfr
Di7JbTESIOwSgwf0cWerZlM44ac47b6DzYhW5BUfGNku9XBq7fJzU7ZPJJt+ic0bqns3JcFqcFAA
3cQo6FZNlZHh4PQvCZSWtvGZdDd7Ky4JYm8mNgLmetVhhAUBixk2fa6SziHh0nuLXbrvVjw8Jt6c
qO6ATDFSe+UArgdO4e0yzZV3hPNOmxH2xpYs6oCMEJ1wBpJ3hQ3GJEnOXeY/YQVD0pNPl66mxVHI
5LPK2Dqh+akQfXpOK8wgODJpPPb9Cw1m+nJKxNdCIycAGBAlRr28Epar7ajwSLwPB22g89GOCBJh
cilnxKggQbclZsPfF/0zmRiEqxrdQwnISZmczEVOzbw0m2fHy65aU9zFRqNmvNkGBCyeQvzyZT3n
Fk/Os8P6Bid0SkjmEDFGTvUcEePH+9ptj24TJlvgitkcHv/mR09VjcqlHxk0QzoNuPFm1/LKNvbN
gM1BD9WTg2BsUJVNF5q4u6jwAcFB5MW5gkKjK/ON5ZjOtmuxdkUurYG+fy68kaxOSXIC/LubVj9G
fc7ldgQ8N7CvYm/8S4u+cJajrlO92lie96mtveugc61GwfZcF9XeHAg9agQt0qsAune063Qfl5ED
VoHIZtw81bro2p1IxVnghVwzj1xpZluvrMl4LTzzM5kEskAF69LGS6KOJogND9kIvhpy0yXB19Q0
cHaXJGszm3puCmyRTUI7trD6G+nXL0LzvvppdLALNLOjr32K7VkNo+cb1vpEJ0GEA25NClw1PqUM
L6sxce+Ug32sccg47JCd9iwj4wSDtPOusDyuLLfig3b5S+9hSHWotfVZeMmN8NUPXmt5SjJECiI2
cwT03l4v6C02oTwsr+3BjREb2e5qcoHHgXxpw2Nq0OvWuA6t9VTGA7Xf/iWcq/CV5qpVB6puXTkm
uI4WUGGb7KK+Cw9YIZPNwO8ziuCUBN+tzqZim8T9QR/1lxzs26YUFn1HulPChLbBGEctAmdi5Lqn
ofLeh/nNJjfnVAMFExaYesoigKaDzESyXKPfqKv+c0OdnUvnK6Ym61WrrioSD2k/VVvNQVEikZes
ASgxb63S9HOca3uda24/KrW3OxcaY5HMFDz9e6gELvPxjZjR+74H4+dQRThqxfAKrPzchP5Nl5H6
nWnkFlra8zjqJmnlzRZ7SoeGYyb4UIHecBlINq1DO6Q4SQIPzFm1S/qCW5s0aCyxFxo6CxaA/9dv
bk1WA/AGIkhDhZjp6rTLZ/C0S/DFul1ErAOFUxCmJalCiBaGPuxulnsfN8EM70gVtiiYRWA4HX+6
6SDYjxleIntWVRqzesSeQUQNauFxiKebcEFWpJGCNI67YflrLkiCfYsMpURAbLoAHN2UbnDSXBY5
UQzRpiK1Y7cgNCA0cuXoESGEDt7FWOn71pC3hYUOF9o3wbe4Txp5qySl2Dh95hDnskv9etVAZlq1
JDPZFiCoUiPzQMjmNLkdpChUyoEWf8dudd9PKZ1KN/tu6cmtE16LiLXHNAb3vj8QEw31xnPC+z6v
n0nYfizj6IQx5HvVD6cILqXuyje3tb+YN+68/OxQe7dp/l0mwb1sxFqXRGORjOWtFZmUzDJuodtz
XW+fYbF+Zw5FpM88TTGpa4uJSx/FMFdAtRohyOHwZjBteBeCz61t4aVfWPeNKLra8aY3WrLMHVoU
uQ0adGUho29kZh47jS5RUew/IhBsOfhbC0XuEkywRBTE7Oi4tsiH5hTVIgA+9ej6N8tN1gP3wUN+
Yd7tIyfgkJ1IdTMT4roo0qBCERgc11FaYY+s8icVN1/rhrnKsneXe8uxEk0I3qPRZ56N9g2r2dxF
WLRMyz3XpHehl/BLQvomdeXhgq7cjZVOfwGv0WGChceoEp8DRfWn77JPBIzus7mgIVT8rmhzsGA6
mDhDATJYZ1THz2BFov1oe3xeYR2igatbRpY7bJ3gxh2p7wTNrJ/qGjJ1vDl1mklclON9KJm6rU2j
WWsis7aWnL6ZdGeWGmajgJjB6PICZM5uTt5sQcjUVLWvrNqYHolZpzDheUb2wC8Mxs1tb7M88dk8
VaPeO5OCnGVp34dOeSjr+AKN1FYWeqoV2D0mN0wxbxyWlxVhdathxNdV2u9k68i7ufS3LBL9Qq0L
u4BxnzYHN4dMsCy5p46/rUf2CO2sORYyRTcyv13kG8+6Pm49siNYvbibpcylpd5TKZIv0GeZ18b4
B0SivpKz+24O0xYHORR/vp+qLqHQjHUfJCRhgQ3aRo14UNKlxtbzJGe802aBj5dzdcUOh5GT8XDb
+iutIECsGIIJ5gkxao0O1M32wo1NDEGDqrEfmcIhO8WS6T9aVXZQI7LsyogPTtK+pTas0KiTx4QS
+VlGZ+JlkLn4MCAhRq5D7PwHh3pqg4iGFdR8xAxTaG/KuY5pT3KbhsjyqR5UTVpsLaIezGqM1gGR
k5QRKEe7+M1hO4rkOFic4+1cVoTH480RctfGqb75NhWBrB9PhR4wX+8oVNiqfqEPBpCECocl8k96
S4KKWfrUMMDhVKBeNuSKsECtEDIYTJqouWebtEKaF2t8KFtr4HIe6e22Oif3sntCRpoojBpCnNSX
hh2x7abskxRcykgO+tJbOcJIsiJjMc3Slf5hMgcECVPB6REbF81wr8KicEKwGe/nuQ8axmrE7lQl
GrYK0SUIzezoc9RGV82n1rscdfEQblNddOTVMjvpB7Hm0fs0MX8I6fbNhRDQ9mI1GaBdfSqO9B8Q
sPjuEymMEGLn37FqKzmgji7U0XkHkEbEknquxDgpsWqV+ZXUM2o8hAtRSPoeaeJC7m/YASgaQ2+3
bNII/eYWG+RcqMTTxDyH3Lnlr+XxG3NbJFtTF56ddK7jaqSm2TV2JA7wbd/Ej+kwXBSK0m2Xs5ZL
IzIUW5HITTJNGG1S2AZFfMgoNhDaDQl24oBfDQ37dSluZxTjqGz3xwbPNeZpNq+dZts8biWuTrB2
Za/QQ1IYzgszOuB0bSg6xZSNUuvYNj2i61F9CUyqMLp27nSKEpWi3Q9Gx3fLeAfaistxiJKh18Nt
puWQHzoX9g7xPLWZNQfPfwxruJGhT4bJbExj+ZW1UIcteFK7pGelMHnDUQdOVGkWVIn0nVUBTv/M
R/AU/9UHcXeM2xIfsTu9p+K5mQ9gK6SwpnkxLAswFpXP8niGU8bUzfRKXPvC2acG1TmhKCtNVkR6
TUvJggOP+gUIivi09GTgY7xTXmE39+4T4OlLMlnXGhwonqJtnaTN1ilapjvwKZZjbDKzfjMoA2RU
iQG6q+RWtOW1rk1WAnn8LiZG2rYiJNNGjBSlcuOPCHhaXZ6kNIF27XVBwJ6UkbceENmkoqaupkHY
iMmZImoYWQH+cN/3b+cqLoHgTTk+wOF+ESkn9WDjXE88xExdPdfRmAUHnXu0fSvcjJzPfMP6e1mQ
bj9G4cnSQToX9PgOyqRA6qn+oDGmrENa5NQfaLWlAVpEyJ/+to8eYnt4q2CWcYnd+OaI7DA4E4ac
EU4aANtzmCUOLHNqE46qbLS7wDukeXTMywPK9HJDLGts9vugKPIjnYKXyGyuou4P+cxBlyqYk1GI
hGbZgX09ZH98shsStdsAoVdProsOgg6Y7LM9OQc9dd46V/ta0bUmdVoz15IZXEkgs860MFIRpSgS
qCrWN4VULyQSxOtoHL44Vo/IsIuPnZGc41RnXZMRWeklXbjq7PqCtvMAH+qpnJm+EyLOMrkQrHpt
c4gISRqdJw95k59UB68SwanM7b/0NnltAhaLRDFsvU7AZAE6Fzsig0w8dVyLrFfdnxBu1+VF88xy
T8lWnbAo4aCFyWw2bcdMOM5PA7nBN3ZzjUzqmauoPYwTjDVpGd/9SZbuWvhwVqkzE7Bj5NPNchOI
EkXEx+PKo6xZYpjV6tw9VaVe7Q0teCDLaLrRUwCijskY0g3aeKoRJDKWlAQMUnMdJnQkeWigIxnt
Stwsj73Qv9MNgH3E36ZUF43s7NOQnXo3o1fnbAXFAsK8JfjGnoQcCFrw4dGHN3E84xfnu1ji5M1y
b7mJY42OKdfuLXnw8ma58dskZI2LZ78JY+PHz5ZfTGF0puY/bANFnbDCcqQC4zFojehcbIKyB0lE
alIu15jlWigu9CcpmbI0ro8tlyPrJDzeKOeqvfJnQNXHjeUVgE9M+DJhXmYnDTLTUgj+/6KEP4oS
3Lki/r9FCS9vdYiftsmzX0zC1vKy/5qEdfs/3tymZo2ECXfWEfw3qAJj7n8cwzaA6sifDMLef4SQ
hFKztrB1bmkP/VeTYP2HJjCh1ygVUBHofLr/SjJ+kZYE3/N/aJ/rv4oSGPrpiBC/DbyJSAxyNOY+
1E/V/SmfKKbXrX2NBe7zrIrHY90ExyYQPZBNrpspjWWyUFEfe8Ca7D6nt0I/e6HO1gWqI6/yDipp
xa2WxO8/bcl/+HSSqPGfeg/Lp/PQX9DqBiLOBvqt+RZYg5k4YWNi5MhX5ZSbtwl8YWpImnWMEv1K
7tGDpVOOzXIq2mNOfYRChX4ARGwyXXGjbRwwf/LRQ4aupc7+RAVKjE64MqDA3rV+BJsCwuNED8/I
/b/+8PF/beL934+PjRs+s+3Y7P9fN26FUbSvct28cr0vPldTjvx9UpCynQLq62TCSIeWcx/S9DH6
z2Mgmnu8raeUrDwYV2ZE9kJyUzZudnHIBXE12gluoz97RXWMcg0Aduqnu0iW1bHr6gfpSHCIMFly
oss3RiGcM43L6x++07zJP4Ql83dy6JzrgjmnxzH4+3eSRhRknkqMKwd6BsoRTgmisAAabHBsZUbS
OU2Cc8zxsSti1z34eandWHo4ngcT30Pkls/uMJYn5n47T5X6xXSfZBRRNlex+WAnyPnxCDLTDZof
uqr/qYlZ0lb+9tE5d0zOKM6q31u55D34bVB48qoXXHxsTT2M+r5Py5liRfXRCbrwlE1ku0bjvIhP
hi8FMEu337G06w4qwkqBsi3as/oZdgYzOjKyiT2jkLIu+QonTclbrQuI3nVqpLdVBjBOM/Cv9+IU
moQDOA6WSxXF3ox/SHYcG5QvzXDCQUtYt6HXw7ZJpbcto0mt4z4Md6Wd48Hri/zgGHdWQIkqMfPg
ABeYKgbgo9InKrSl7nQsx+ACgcJj1cFNTN2ps9Ee22GL00zcjpDgjlakNTs9RRjjCyyQQT5+YYXX
rNw+eum0vL1VmplsGSqGfS18gE1KJ+ZENN3dcq+Pu/tYwcoShlY/GFLmzCf8Y05L1yUJnVBZYk/t
mblnVusK3NxW081mNQK4Og7AwjbM+76N9uAdmSu/yiwgPG5wTbpKxcFK6+rw/3Co2nAXEHtZuvhb
D93tgcgMTiivmmzPndNSgXKrau8jIV60O64jL71husd8rJ/DyDKgmroQ0QJ00JOEoRaS6tB62lon
/46lqn7ttU0QU2QwPOK+p8q7JfzBe/nDx/61B//jDEO85qHQYUjm/19HDVuD3jJYlX6dLBhywg4f
yMa9I5WEZY2dursyk4odPyuxHDe7NakDRlr8WHtvAiPWyRbRu4tr7tADpTjWKdGGJpHtRpnRPgip
nvz7xwVI8bcBAfyFgWBEeAwLv4/RnedlMSVW/ZqyPLoXI1DrcV6lJOewpRvmotneqMy9cTPzjKsq
PuuBeo5itzn++weZSRu/j0wGRmhqxIJPY/0etoQVl0B6oFHXNuso4sGRrV6SUNnnPJqbz1r7Ke2o
3LJYjab4NpCDhzNYyrtlU+JZ3EW4cC8VuFwsKUzNqRQpeSzKjFpdDc0wUtqZncMEMcsO3ZA6Rxl1
Dx0V8AsZKDe9r3toyQiDqJxSnDUtGyEYJK+KfIc/dOUXBc5vIxkBWiZTCt2xjL+NZCyscmA/vrjW
QwSvuFennrIisn/D2STKehhZd5Nlf9Xm9J8CXcMXRcayPnb2VkbGtCtU0+5Hd6qOIeHFskkpGUza
sJ+oS29KDVv9v+8b++8XcoeIoPmawT/Hkr+p9PRCCZjlnbxWdeNuZBp1ewbp/eS0XwvWcXeuZYJi
TMhxJoPZ2raOyE8QucxjTQOkja17nSUcvvXhK1k5ZDyjgKetnn9BQwNMULBTgBDERxg/d/1Eu0La
nXF0zRe7QX8oQgNfYh6Sz8M7HNrauAk929yk8Cl3lcBOQk0pPbfpmJ4pzBpekJ8cOTzEQrrnhoLv
1lWVTivMAXbf7TLqy5fSJYda62iiDFOzEZm8z+rAetcUcTZRoV+11rkxFEXJXOmPMOuM53TQqpUu
cxPQEUTrLB1ufdvQbtKwYonOl5KV0e3+fbub81jx24HiSE4JpESW4TGg/DqWqCTwW3f09KvnFcmE
AKZ7GIEJAjatKvLy7OFBQ5m/jphfnMdxQs/Wj0cbmB9SzbQ6pML0d21N6rGr781Mu7QtFVTLREuj
RNARmBxuAjenmhY8tzPa1XC9XVG2xcamTrvyKVUdstF8DDLcVR0KNvp9NgBKDZabPE1GK2/dvBCg
MP3+FvnFbupxWLl58kgEh7H2GtAwYZuBMbXBnSqn2KYoB44yR5nw71tKZ7L9ty2F4slFl8v2shZl
1E8TYW2QbWf7pn6FVfwCjJXeeBu+xuQgn+pSNzeurUGj76ty7UdperLGZhW2uHNicyhOxNkgOijG
28xwxj+oJhdV5M/70BZ0JV0WDsiWBTLk3/Zh2gSSJu1YU+Mx8pPq4/oeqTFd0fjZLzX3XDnaedBo
k1KbrajGJhnIN9bCrg2DdDl8CyPuDtZYEf4gNeO2chHyRW0nzqPv3U4yx8bj28nexGizM5sY92M9
xZumDcdthimpNcVDb7z0NtdFrZ/01VTY5iF2mjctS/ojwRKZNgFLTCwajSbQuCEp9mMJIT4s0dab
tVhb9XzwG6RRCLIb1il83YHuPGEUXrjTHWpoGQqFdRh4xc6AU7zpLYN1vD5e4vhNxWN7jpAkJAzN
zD1y5uqSHj1OC3RF1aorEBuAS67WxE0E6zpAkQJgjwyXCF64k0XJn8ZfBGu/HS4sl/DfOgajGoIe
m6TAX9dNYMHRB4zBlQjc/JJqYOVMLXHWFoy3da6dLav8FvlDs3Om0T02KrrxjCx8AidTHXsrTtah
85c7VHRgRtiuK+lM04bGC9NGXRAvVNEb6pux2ZFPVuPh+yupA9Y2tES2o9eLS15Hu5aqxL3QPzdN
qT/E/vDcdLa4bfN75cV3otMCjDmN2Ieq+hq19h4JhZgDtyyMmp20H9MGFjFdG8xlsoM+sCVaati5
nNIraJvtbTbylTrsbn6ugjXcbLHhiqNOrVIBTuMHJ5pRuiGzpJnzjLxtrVxM5kUI0MAGJrwX1QxR
HExYBkSBnElpHs4/7kmi8lLzxvEHA6+t75/1qN6KGHawRd0YXmm5MjRIKE4CkhgMBpYmAYzeHXSk
v/LBm3r/Oq4Nuz1ndj/T+NWL3jvVQWHxoeVLzlTsm6tqGjnS4I3vUVtTRHKiuwBN7apURbd3VO2g
BkE1E9Sq3jS9z2KshaIZWwOBO/mI8IRJ76VMXlHQ68cWJNZ6AhW1tQdJ31Ubz16hp1tSpWuP+QCe
7uFKFyGgAdqqy4hSczX4nr01hvTr1GKsyqqQ72mZl8FszxrOl7uEYMKgujOisKRQDfihM3pjDu+e
M7mgXpFut06t7ruS0EFEX1/wu1GVcn2w7EgybKj9V7Pn6GH3Jvsidb7pSiPyKRzJiOnLtYXZ6qI6
z7jvGvUFNdxb5mbhTsWJfR2zccU1Q4ciYN+bc/g3qX/3Ud7vaCJHm0rngFCQb7Wizg9lTASAldff
zASg9eDg3q46HABUK+l6iOnEboNv6mKc80b9YFhGsE7q+BJpNJ1UgXxJxElxSkb7vuBUOQyF19wC
aapyf+9l4RnVFO50ymFeVatbDH0AtGyj3oU+BiN/jOpLUnmbKUXU5upuepJIOihnIA30ud4S6jCu
prpPb/2ivm0jh+K26Q5XB8sfUgBt3WV8LTtqxjs3keRJumGxi6Iw2+UW6UJOn4KVHVt70/mswoLp
6Ag9vvTJe55wgpFC4h10UV48PrPPlCsP6uF2NPxg0xJJuokgFqMoYAbOgExzUzPsExD6dk8QBQb9
uKruwimo78yE5sUEsWKrKHqfqqTAR22ZBZJGm0NNDJ9MXnXWBBDrYtLcFxIsQ58MiALVC2gFU9wn
TSPux2ns79XRyujmRw0bCVx1RkMaFVPqQVyNwyi4FB2thNwEcxzab60PvtxypkPUDPadnnRUbHOM
6b6lWfgCJ3SEjlFsZeV9HUNznXTGl8EneLFTNWDzgSADCFY1Odlzt9+YgjkSpfnuNGq4ePONU5Bt
UroUhVjbOScf8MYeqPu3MQ2C+6npm6Mm/fuc5HSiHswnCHe3VeUHtyQIkjDpVd1BD6tPaRnLRzuQ
p1Abp0skAAdY9qozJJpQDtu/yKv8hrDF2ecTHRm98QhYK/QVk7FwrYN/OhXWc1iwFoqRgKxT2qem
Nzn3y1wmUNFdPWjRxXeqSxD6OAiK1N8HMX5tShnM77qScKBa2dsQxcsNlO1Zaenct/nwpbQbKJ5D
+GjG5ta37HrbGdOrFY7lLi0db6W3JTTuzsmfevMOpBTpZ6V+xzgVbtpCHWppQYOAzL5z4m5j2HQA
GtvmZd1QHVB/fg8b3Ti2lX9v5KiCaq816etKsjqnYTu49JzHCIgGMoeZ0/Zxl9U7j/coRkAtzTa7
hXX1gb6Si+tu+Y2rvDtG5QlnMNgPK3MnsV2yaH88Fiiq/ah21x8OxXJO3CJD9RaJGBEps9SknaUm
HzekrIiosI4/yJ8Do+zWceW3BThmGsyLbMdvNqiox5tovlmCu/0Cfq8tu0NJdNjitgv7rqM5hE8+
0IjOHLu3Hz+mUE7jJt4Xs+igmm9SAxZHS4OJigneiwVZmhJ77rCkRwdAr4FSPYFSy004J9YsILMm
Cb/aaY+0L8Ho7XtkRMicQI4+S54DSDOVje7B7ajVexDMf+TZJmPCBQjJwsbo9OjkZJwsU0VDtZjG
RxkyUKcSDavW32TtYKHlxF76waX97eHUI1ueyH9aEWs6h7AVUC1qWsFanzE5AAq33EyzN/HjYTVq
uP6x/3+Q77gWFzfLw+Ve0M+IuOWxohNFz6heG052Vw36o0rM4AhalUjuxNH2PYP9RoZ0DWHEblo7
nvaYo590kzpoF5BD2MUjnihUtZrb0GPJta0DXwAedN+jszQEot/K6dBruDZxu+VUwm4vfXQINrK6
shebBPm226v8knhPDRTOXeD48VaTyVvvEfbVR5D/zdnb0oFB9wnBddAxr8ICIXQIV7keZ/Z3AkSB
FggbinrFTV+Jd83T3shH3USaw+kJu3sFJO1YqX5bNcGB5rK5CSCfOExxzgidAF/k4dEtufYDdiwP
sM0zDUUwdluwz/WcVhi0YMS7M6icZa2O4jjRHmEjxuCCGsqZQWFtUt3p1qNB5CJqNJRPGb3fOV89
mu3FC4eMy9fRCzAmLz9Cmk1u8vy85d7ys4/n/njt//z1x1+wZh5b06EL+/090yXu/eNtilJEe28c
Tj/97Xh5jiy7hGbjnCI2kqjw8ccJaci3kOG/V0R3ToRK8FVyhicMcsB1fHRuhx/vsvzm43XLR1ke
xkEhmfMHGz0AXGdVgHmSbNgpRE8nTI1zo4wFkps335Ty99pg4F7DBoBTwZ8NF36E0Hm+mSTxea0S
xtpSDQP+qO/k2DXrjCjf9UAUBeJmRP8Kr+ZJEKELpaNjxWFKimGF/BqqyD5GIrQwh5TWTQy3OVtl
+M12WhM+9q7Lmbz8erlpWQdhJvfitSyLWURkgLJbfsNV0LpBvXeqlJr2y/OWHy03y8PUyszDHKJb
z39k+bmVEAq13CsSNJT0Rr3NxwuYyZNcxWp5nRaje7AQPCpXa46Q/aYbq+LiidCqlijmURml4APV
a9Ajkknh81B+AlkQWOiEl7tYjuppXS929eUHy01vCxjWC3UsL5iEtSXhCYvSarlZsmM+Hi46LMcy
OXQ/fggEiJC7X2+W132otj7+zBDUtIDrWYLfC0SJrSMpIixYs5i26zTP2Z8QXEU7uRjDF9zVxw1A
e8A6H4/HGY71Px8uv/igZi0PgzF0x/W/v4TpANIWnb5v2FLr+PHsNEX2++PuRKBpvPp4b1LgUGVz
ySGmj1Fe+gfAnqS2Le/y8bSPN9UiWF0fD//peUs37OO1P33x5Te/vYRoErIGjVvPKO4ryqeN+ePN
h5aYOWjq82Yq/KluHhdqmE8ic3pYtkwRd1l6mATSqNSxDss++9ijy0MPXm28Sheu3I/7y48/nrrc
W44AYGrBRJFlfkHX6YDyMied9oaKDp2QzPv7ySu2dYuImIX4ApWrxt6atssRMExS1a+LBNFbBh+6
7P+Hu/PqrRvLsvBfKfQ7C8zhoQeYm69uUJYsvxBXwczxMB3++vkol2osu7qn0dJDY4yCUZIlimI4
Ye+1vhUsNdQ1swFNuIVtbpsIFk+5PvzxVy3cSX3158e+RcaqImDLlZpNdsNoscNgHH09KM5KyHa6
FlCX8HepQvSyRa58pLoQdnoyL1/vS83Cd6VXxU3Jro6AQKAf+nSDx4awnGb5egF/uvyvn/vhFpWv
j+n3q/6//+snJY9NBH3dbYMnR4noYpGlsJMFadyYeYhGqJz8sh383UBUA+Ika7gqoO+ByWLHpbor
VxHuCjsJRE+fnOBh6mGaSZ+A6odBVTaNWHceuvOCpSQhM2N9oAVxGCq9urcuFNs39m5+6WtWsEWE
vg3UwJmPBaK1NtQeR02Yx6pQb6y+i7Z6c2wTtd55mXlZubW+odDyGK0iYcmj6STp0mQIZs6jSySq
elnolX2I2vBmrJXJA2TexH2FjrlyHwsGq1mbxugLkV8vlYi5foi8r+hHtGNBIMd8MA1/q0pll/ol
pTFb/eqFrr3q9HiER6I9WEkwImaOZq2eKfMimAwAY7Wq27zHBegPq7xnQ6+Y8hSNw9ecJAcsN1Sg
VJXNEx0mnbWBZ69qkbDDTxydkLVi2AK0eBppAK/6TPHAhIjgApZO6CxEbqLVDuSdZZMwKXPnOfcz
uVJF68Gu6dHAq95VlQfRFQDnal128W2XmaicMjddaJKkMkMW7jKGTXjSOwpmwJmDtYBD1vMynAcF
1aooJEkJV9TBi9V7S5oWU6wP+ysbggWX/ZiT2zSP6vwJMmV+6MoB5daUblW1FwxI1c4c0bmmEcbf
2O62uB0vTU/NbtouMFgWmY+DLtW7Ot3gjy12heI4hOiSmuTqct0iLmft0sVb3w2WvST+hgayR6oX
NQPux9PoGMfOK61d5DMP+kOyojv0LSuoUyYqbh9VTBydCsXIWUYfaJ+1bn6HwX2uGNiIa/eUBhH5
GzriONiLxPFVEK+Hdp/YDAo4eaoLXUjsSUJbp0Lz9sQezNxGGVhn++MSePB5J/FHOdogr6Kw3pB2
h5Pdai/1ZqCEYpCSXGVusguaSPCoxWz0mOgU1zmO5pTNG9PEjPOAdM103TaXmPzw7nemu0+78i7o
HG1rIrmqOh8XoKSGqFooJGs/wfveSWs39MrXdpMmJmnVibdPQzwUahYSbKo9KopCYE9HO0GKQAID
AP7l25W1NWxr7V3gGhtJ7Ga4KI8eReylX7jiOfOC6Bh72h39G1aw7NBXmtaT1WUVR3guK1Wi9jay
OgfX6lyHpaHvs9NIy/mu8R71Ul7JKPcvtcj8alTmcBEMPt5vKQ+08LKj5cQMYp7abesCbaYsxF09
1Na1XoEM0Ot4L1RyimpqVIip7YNUiM3CWC7PPJWEe5rrN66SLns1Jlo1S1AViuKuN9xyy/50iyhC
XUfGsEeNTP8i6rYlfROb4JVdp2HD0PWYs+MCIx40lU0qx9sYcs9NMhCUpg8XibEK7EBcosuf14XN
8GqllIrpioKTZYmU6vN4lERbR6YKCg7kF4vNYBZCiN27RB+si5T+QZXLYOcR5ZFbaPV05tU6aayF
gfRkh/P/fuj0dG+KEVeK3o4LdaRGKHGYLwzfNHYsvIZ5nunxBifgHE0jYXGwcghH+iJ7zpzdPrLq
uvmiFETG613qHxQnf5FN/gW20YovyVeG7vN0q225q4a2vUJ6cK3XOvUEPlwgsDXotiigp5zHya9w
zEv32IaJ2EpHecADVh6bEvqWxAFYGnZ0lqRjtqft+qSrxQ0WspsmkO4qKJ1NYY2HOCu/FEp9tK16
WKs+vVZveFCbRFsUSGmWsVf7i6n9qBkvarztAaqetC+6n48HJQQwUG9Lp9VuIvk1cgxjW3TmVziy
9qaNu6vGir9ZWB03Q0rfxCJFLc0gmrGXvQGYCZTGkfU2k1duVKnLbrDtuUko7XXfUWE0ALXlhi3W
DrvW1I6VWw14EeEjOhDMm9BAQ047YG9VQGvpPDhYFRUsMW6n7mSgbouwXnWWvB/NSizLQDRHq8sR
nhWVt/ScaxWALpFIDYX+cEAc2oH48tkBSsUJ1jH1KGyxGGWifo8QWzlYLeC/trzWhUtJyyjPw7bP
gCdo7R4jQNHL+tKlXNfq/TVLOXvZ0z0Y0l5+MUSCpTjdE7ISXuOofPV4gekRdYnqvw9vFcPvLh0C
7SISnhdytNvLTj7h2agfFWFXC+BNEWHAPLRUI3O6sbiNHGeQ87oLyFwsk/JSNsxpbkroXDs1+ngh
6k07XnYNTpjXz/hGUO+MIX9JYi/d2GY7J5LdXqsDWErTUjajYA2lj1G4ED4vDGzgdVTycyBzl+Qp
De0KIjPvBeZmSsNJfCtxptVBAQLRzeLzxm+J3B0zOh5ezV9Dfj5g+T+ro5RMH8OYC1vftYKJwbFL
sSgb+WxbzVEWGtYCGZ2wbjjbIJ+G7YxaNLZU3m8WlSy9am+VNgOle4nooYXuyBrqwrGbNcSJwtoO
roLgsatgMqqmAgHRnrmm+S0nB+6utOKzRMVpZfppdCVSvOUiCtZqEY8XoZecJlvbQXQ5Gaz0qc+a
S+gccmdXJoJGBDK0XdjKm866knlAvRvPQkNVVLe3XWH3t5RWeHyVhlBqNK2FEeCsse1prdSfKM6r
6zRmC+9WvXcwYw/x0AjtfEiGY91fBuUDP3Lc9lyFldTGL6Fdk1mqhvh9lU7QuTcwK5qUTH2uDNHa
MC6LhOWFYtVI9n3ihZLkPkgbn46ePs7DXher2paU5lR6u6UfIv8lE25kpfrFNNPbrjdZwVJihRHQ
kKBLTnEUDjeJRSxjEuC/7KHwDjXVT1zD5TxWDAfYX7rpDemuKQtTXIEvp9onmnfaUSVWlQtpZFn/
YBCttLSt4CVAuz8r6DNdDgM21apBGe9dDEEHLiRPr4kHrBZA87uF0Bj+WcLwVMiReCQjPvPYK/eN
I85HzRJLOxjuInbNVJDH6Ma320MQQPCrLAknUHrYI8yNEXvPUTWka7XjdW0QEC2J2z0qSVMvBmks
Y2E696r5jVUdzkC9Jw3PIv5saMsXmjlXVqurz4YSUUj27HtmL6Ck0llowDMuy9S5DcdsPIWBDTiS
uDmej4o1Y5e4OzOx0bLqlbL2HKwMitV7WxHApDPUO7XKHx342l4kiMaJsMRIc1Qos/ntfgxCb1/a
2blmO6zrUY8so7SNNiJhp1Gzlt6zFcdq71wqYlp5+emm9VvwGJp7OVZ5PeU7RGt1jOiyaWWxSlMQ
hP0ADT0A+CwGLGRh1iOAiAlj85PYfvCC9Ks7JT9aqV1BlO4WfT8EOwDiIRDFXt000BjwzhgXbp65
F1ber32HCkbaRztaghtK2dRVzPGh8jL4FwwGgnbMQmspwxWIk2do2/yzqjWuYjQzcxIWm02l4D0q
7CTd0qziuwcadimLfWKjBkCOsEeo925CEz9LfFs6ij9r1CZdNo6KEMlzL8rBk2cQ6h5w15NdqjGh
ODRVSQ/bs1RoOIMS+70zPFeWdj7IVQmAeB1njr+rEu8CFei5rlFs0ap8m4xOQiqyWOBIcy6quHgo
tWQXtaWyVjUdy/Do+LOY7tta4DCZsayK0UQ0BJNr2VUsoYcCCoQ3rrjfWPAYO6UGYlB7ZEwMWr+1
mdvOgXdt66pnVYHvhxLucLIFDRhTaaNbS03OM5ycw+CzbLIFEWA1dviEZDC3MCxeejCyBAwe8xBN
tpt8tUrpvOTCP5nFQ2Sow5UdkwrXGg8F0tJzxyvvcy9Bw62bcLBLIVlv9nBAYosYLq3dFUlfTjh7
MQ9zCMl2xQ6YiQW5ZZcd0WKdhdMxM6sBKTS3K0+76VIIloqf0Wkb3bMmtGh9qe5VwvibSvggadHg
CZFo5xAXZmu17PQ1aaXuErXtN2rjV2GYc7EKh9sHW8QubbkZA+2hIHqW5RGRIoa9ruNgPKokwUT1
cNEleyfIHiqz1y700MN5U1UlBIBiPMebYc9Ko/aXrkId32hnhdYYa182F7LBRZ1Y/llhXttVah60
psFSEWjFQQ+7yxTlf1LY0cHz0dGXqKZWqUZQgkf0p+MS4vsqzwwwiRCBGZL7qyCSDXVBk8Oq6QZh
8yjCrlzU02I8UYbjY2fQv2kn54PDNJqF0MwhvBzxhD1pbgHws7P3UMs3qivGbWsDDOUqkLoejTlH
jsh/5hlHJrtIgqycyInfkCGuQ63iexOTbj/NmtkAORA2MGtK1dxVWCzh/I8LZDgqi6MiOYMaSbkx
067CWXAXugpBtU5xDIavSolQ06UIeYEgOkZvz3z/+leC2PVQZfIe3gsmhVDP9mNmbTK3Yn82YbbM
GCVS6hKxYMpsw/bmRuCUa5IvojaRSnoQWn279EHiEuLb9+xBXttOhT5lQ/vGIfaruz9KA6libIME
RDafHJI9X9etJHLT0Sq9fc5+ZBazcV4kTDabxHOf6fhvGAzaHX6CyypJtF0QAxP3Y0l8rcMNVy3l
YHr9iEMfvBThN1dmL1/YX4uNIq1HfcjTRazk4aYPC5CyCht3y/pCg88l2jz0EOSqz8VY9miDcmWl
glzatS3Obt4bGP9FQkdMEVNrxV+oOnDK2GyXRm5SFyqowZs1uYpmXyWz1MuqLSVgfVs1fBiWg4mO
QKpncM0wKMLTXwpSQ+cxjY81O2IItbxcc8o26S4vcJkAcrmw00xZTEKbtqaBQ+wCgF5vQIyEz2pw
lgJXBI0I494qnlWs2Y4s+n3DbgyfZ3nPMyN2wrhqqGpcJol3VEqqNLjys1UbqsOFxGHcNCRg8phG
syAwzUvLU3bUF7D4xPkhbYwVxh9jY6t+zBjthquxxAUb+i1eESqvZ3qstPMuFaznkXWtgjxrsHxF
97i9kgNmR39uBQ0ob33AXBM63jqUKrnwLi4hxWGdWaL63XEwafq8YrKSG1vYqN1qHWPlVCBJG/FM
/qp/GMrgQg+68zDyvbuh0ZAo56q2Y96FdVxiSo3YLaoIA89yU2NJmprZxkMouDTIbV2aVotXE/BE
lhbVukmwuCuyzJaKEYNnkTMMi/qVKeOXoqfHGoic/GjfavdeBhLbolE2zxvtmyJUaHYiW45tXZ33
fQ80PorORp7S+VC7GFRs2ufJ1NwO/VQ7KtkmAWywL2l5IYTE0Ed/aDgrHK+/CMf4zKY+o4T9eS/s
27JUDjZGpJXpaM2iJc8UcYc8NLFnzposaKHopedKVatwYtmQBBDpjtnY3o9tuHK6RH/uQWdkmafP
fLPVb3uGRIgP0U1XNzR+O+dYCb366mXdqjbTJ133AvbjOtG9SkSaPSoKSF/RLDPa7LK1WZHgmMYG
jS2s8PB+ggQlZyHNL5BfGlu/5m1Iy4kRi8orbux46VB7mKPWiRdoKactQ99GRFI7QkdA53QHfYAn
lRf6EjCqv6nhulDLonHe1/B5G1WyW58WJbGmxWdByR6B9iWd9rLeVCHiyzGakOdGf2NYAE982vw0
DHycpTFejCY584dQrHTfXZh666/jViMznfDYuWjMiP6devJYQVlVzTVOyi8dHqWz1tLjK82gGVIC
v6nJRJksCa7L5kU1CcENyyBfdEHwaBLPTJvxKmC4OIZK/i2TsJUMtuRuMiDlCb1sKTsEl6IFouiO
KTARtnpz+igKabLRWRCLZO7kfbx3cRHLEOtlIf0ZLuJx7YpbJc4BuLuRsqUFb6BmGh1CDsDbvlqe
RWY6Z0lDyEiKX3OFG06j4WSueKNzhJK8qDW9PPh5ek54SochN4jVdqcmLgZJ1E3pRdAMIbZuhtle
miZpt2G5LrrqOkkdFxH4waCFv0HnDXE+N1ff62uquIo9VtQ1MJBzObJdqJU0Xo25fy/LmjyAKXva
TEtxbvQXzEbRXhHOl9cSTOr05twKdW2TPBhFqtHDRRBUzBtet9EcaCJ26kIESbtW6peotlLKqb15
kXfds5XZOy/1+6WIVZT6eO/nzmBdWyJX5lVhIZuocEvbhXfZeRruxLJmz2oMkNmTklRl9dKootss
D/SFoGQ6Nyxw5XlpsTjqqKKQPaFgQVW/gtIBVRgkKrJbWC6ZMfDsQEo811v1LJLmahjraE0gbrWw
x3xcKaFfbXSnoPznsLI2jDK9glp463bRlTcE5jYIomFpdixAbLXLVqpXmKsig9UtnHZX0kRQj2bh
wzAoCatHYkE8N/HiGmgdz0M9Eak1j5tnE7yZKdg5E2Y4gnVbCAjOwD5ZIx3FnRYYHRpHUVqHMOmy
XZz4531OkrlTWKe+POhj6O6NjDpSFuM+seIRalcdzDMVsGpTj9W2jSKfNXfx8iqG9wf3MS9tcT+j
VkVwsAVpAH4T0xsv/Lndw1PSb61h6L+NRjGX7JgQx5ndptMeWXBF580ICtSoh/RguMVFZ0cUG4sU
GFqBPDXhbZ5TbZ5nPVbYonf3VqDlV9RtiSUnpGfBauq2iasIeqWCeiCy3D2CowezLOtdFeCRaB0z
WtapD0NHpMBAKoHiwR1ofdT23vbtuVQzNEng9PyuVelse/T2vSC8kbQkkOpOVvdCm8eVbS1QFbcb
oWr7MS3Ng48smniF3pTXMg3LLSHfwYqyEoCxqfQIexb0aHOhJwNVenAUK8g+Xyo2w0QMKXedT//F
RfO5C5LyXESTeNFTCGynewoROjjrvavSiZ3d61+pYvLMieyKbGQD5ab5ErJHRTiMem7WK/lJxkdW
ycU+x3p7n0Tg330s1FqIvSFPvJvS9K4JZex3gfCWtvCmtzqhGDeklLiSsDlHCSfO9dJde76aMsYv
VZeyq4LJBnjqt8rrVOzLIxOZAEaXZOqOJkuzlWPNggQIxBkcbswcyr6CO3AbDXFyWT/qolrnUZHc
Mjtr+1yGZAdUa3BU8bWKsh4/vaRlo5ny4Gk1FOhErAeRAowQ9bh+rS1o9RVbFGWj9mW0HiMUhiH9
D9Wto436PIRKuKs6RvvEUK7zho/01sK8rHkHmSVbpYgcJPd1dYYB7mtUte5Sy4imKVwM4L1LlTca
9FnPotYhwXyDx4EaVqgb80Sv5hRsoo2Ms4IhSPM3KESQC8mM2lLm4oq183zBZsQGMFBdq8IY1r0W
rprQcK5yR66NBq1e4WrHLE++NuOkoOlKcZUD+8r7Hq4Pe7VdWVjuNs4pFGpR0ewqJVwXg66eh3lx
xyXAXj6yBJeGdmGE/Po5Hco54vZsVbmxPW9zx1wYrIjXaHRr0jpWZUiwp1fZ+l6myqPSd/Y6d8tx
5RR1viqjO6zHwyb0ezlrcrujsBod/DwJcUp3zT51MRL7Q5sd6+TRK8h8dfXsBJCwg/pbL3D8BIcy
afplrhvxygKGO8/tCOzTgIlD6TXji9VRHE6ae2KX/LNUKDdG2YD3Chi3HMBz66rWFuHgjZf10AFv
Hb7lNOWXXcjugpKPvLBDPz4fEkg6Tv6lVktxRuJghTRPRUYTjR0a2bw5wMbQlx3sxhlALK3vrAOm
I+tge8lTFlTptnClck6z/9ojM3xOua4+Dv3MVf3ZSDHomjnHA1CUOTuhL30RTjmSrQJh/Yq6d3Kt
KN9S2RRreobd3Jy2On2Z7AcqI4dUTVHiBBFPG+i6vZ0Y5zHA2nPQydkxFbffP9A7ngsk2WBhEOzZ
Zu7sFAPBqpL35vK7W5vN2U2k9zwkWtDtjQa6UNfKctbXuNVfDRd6zwpKF+woaRUVa1dF3hjb7r7q
aFnpgVLsoSPdtz2VPFVTLwoaViJsbQielTJ3Sq2mEqVvXneK/AqofmNl44iG+xsz3rtWg8DWdtZ6
NLZzR5U+e3SKd0M8XFgBO87Av6xDbTjnDFihuxKwgp4uE78Ylmh+1wU3a86ahjxWTzoHe6xOYxaT
/d0i4YDDaK/MOnkIpvHEcfx8XjXKZSA68oM6OWzQMRLO2DnOpiNnkk31ZZob/YG+gbKu+iGkzUHb
sRRM+z35VZ5ZzmhisWLNWRYjiYGN1jI5UOxyZwr+i1nekDDUCXJOFJviE/MwXA80WU6+jH2xq6zW
W4oS2VzX4Tfjd0KT2HRrt6UgFwzaXTfBRar+iQJmspGmDFd+n7lzrawdCIvI+Q29MfZlr+1KdYzP
2SeXbAUigCghhB5YGgVm0YCCa2NpNxT0Oyrd1Fg3ZLTKGzM248uAISuQBKGojrzuhcVXqJGLrkyb
d+W0PIu0Jbb9PcUFjEaxQoukkO7Cr1t0OVhopBbqNw4Z5w0S3syEaJQZlHl7t3yxjcTcKqyLjzkh
ThTiFokS2V8NPIqODQisNRoGptbdadPgmTlqu1G5bwopeHUpbRZ/WrKo46je6IVD/S7bdaj5cNGG
FhrpyT4ZUSKkiXVWBFV80VHPmNsDpV7RxM1ZidyCnqZNmlsTLUY2XPva1u99++sQ2M0dN+s26t2e
fkXdzyyjRV1gD+w71dBchaZ+2xnFo6lPqcbuWs88wf6ZDVDpe6w/7OxqDDEkD/U6t9rygci2ZZ9F
15ne50ultZuLsci2ZhXD+grT+WtnLkl51YEdu5tGk9w9PQJnU+naUTfjnSNvWhMBuixSjwEyledF
OCDQsvsHC+rMPvZ8QlyMjcJOaZ+ajwpy3HXQAj6VRcW02TokFgTBXKZ2uGsK6BqKlvh32YS8DHGP
5FpDm5ikxGVUT2kSAQrmdDQD2FBGSZgTJdimJ4Sh6y9uAsRKO8sMZ1l8x9KpWiBmjpmQa0BA9rhx
fYNWiWIbWz3PbpFKDzsPhs1O0ikahGWctX1SHWoEK2vPHR8dkDM7VTey3ev/AYjMd32i3QUVqNHv
6AfzDQIxjAbOUJAObZyKg0OwrW1jtG0sdAKQH+Rc15GNuVGAcrotrnrsQ3SSuc15FyJLjL2JAZvj
V0iIxpB1UM8rBxt7HYDZG/JwONS071/tZTnt1esxfkKIdV6Zvv0g2K+EnvZQDk57ZaQAMZ0eOGPT
l7PSVpydkUymgohioCjGg941/aURf0WWaF3DxV6b0oPZo7aAd3ZFKdqFVuhQgppvRZR9CVn5r2k/
UNVFvc6kPDor1rZntMxYf2XRWRQMX0yVmEbAp8MCtD+byCw+veojhkBSnu6j6jCafTBDKY26vAeY
Xrmwi9ywuwm9WN8rISMlZahTy4nEaPVmqCm+aQ1MH8viNa5Ve9KrNLvONO8ybbhCnkfsWlw8xdGY
AbVTFlK3tDN4cgcTnOlCNLh3PbMFeCzZGLodESemsgPnty/bIFn0JTZes2DVbTQtdg2PDFLLuA3w
vZ+xTLIXZN7cUT1ldmiccfaqk4Uic4wAb65e80GgWxJCEk0Ynpb8uBIf3RJ9N3m8GdWTqDeUucxJ
rnLKmzZ1q2XgMkrkqo/xnO4UtCfZzJM2C2ZioGBee2RghT2BHV2dxEtBziCtvcK6jCI7RZ9qbeMD
Gkj/1hDwPS1G+7lno0gBJkxtNJcnpOHVRrXOAkWxD5SyWPbryjISqn7rps5LVqGLYt5cT2jirBUV
qnc3wnVJTXe0LOYBSRzm1F/skSDkIYXnqtsYvapulOwRo0ux7oroPKQgO8NZIjZC2Eth9+ukjZ2n
fiOKetmPfXtV6PW5G/YkP1pKuuhb6p+AJaBaJp2xCBNPY6Wta+dV1xxiE9tyVnzJKKnNsBM5jC9l
OdNLp1n1Prs8B9GE9PJqufHSBt8LuaGkaHoDir4sPQx5+zTEGnVJP9ka0rmtNFokFXBOsNJEoZnA
r5ZNaVFQpV3JSlpf2K6nHdigXJISXsNEqR8CQz3qhcguGktfGVEfHAhruZBtOFKoTf0FA6E8CwMM
9Wqu0g+j/8T+b9I89kfFdOAxj+Lq1U/QmNoNAs9i2zSsi0wzvo7rotuMuX3XmBP/qnQkLhXl2eqZ
KbIwqZaK9DzsNj02PbpOczvVjH3eNKegrppdRGbjbES18+oY/H9DRPkh0eWXnJbvcTMgQqYUl4si
ypub4t/7ojf2yF8f6F3wyxNb4aYmRiaI3sNSyCX6waz555FeQ2f+2RHSUxM17fPL3/9meL9j1bJs
jCre6x8AK2mBquv7PysePBU86irRE9//HZ8sSJcfLtE/ugj//Pf7NRLn1+O8+w1OzxPwK2LQjJ6a
H4ExugF36F+7Cj8d44erYP5u6tpkSSQja/qDC/vHq8Ck8rumskzARfqf9vvD8cWR+w6z83opf30I
/tmvT9WWXAR6zX/1EGia9ruNOcSzre/X5z/uIljAgz96EZzfdawUhHd4358Bfsl3z4Dm/W5rsPw9
9Y+r9J/2JBgGvsOPXgXtd9M2XNPVsOlOf366CowHhmHohDHp3x8VyD3/6njwLwwafw6vcxI8n18H
1uhF/BCi9X9+wduw8+sB/hhOts9//9s0br77woll9f3QL6+xXdPH//XufXkd8n74x7ch8PXn/PHt
f/yCv/7odz/r7bd6++QmeqlP9dNkCWdUln+c5pHssb//7b/T0+MpO/043nFfGJ3+90z+/rd35/nD
/f8/DiySn447RaV8+Lh1NBb5+wO/DlAfP3ByysVJvJ3idBs1z+Lx/OiR56c0+kaNLHp31t9HlA8f
m6iv+vRcvJ3ldNbwrJhEP37kPH95aqKn9t1sCC2ZN/KjB1+84C871S9vR5pO23WNT7jYbzP4b8W3
3+YF25LH95cd2NsnPIWk6NbR87v7yXg2LRM+emVIBayD96eMAFRlGfbRI2+44lH0dpzXxxs59Sc8
KdvnU/juAcSeqH3CELJN8RUW0fs3EoTQJzx/2/w5Ov00igDy+IT7ty36948FgUoseT9683a/jk00
HT7hfdlxZu1TIt9O8fW5sLnKb5+Ypp5/bwrYF20kfrnMHrl7Hz/24RTl70YPjSjITzjnw6mW6Sl/
fjvD6XLoMAk+4RYeTkKcnsJWvNDaen98EEpvn/j3LzepowAETu9glzrBXp/whh8i5gJUQ++ebHwB
E3Hso0/2IUKDw39l+W5s0iHqfNLRC4IE3s7z9X5qJBy+feID15vA05/GEF1zXO/jRz6+PNann1ZP
bJ7sTzl0d3o/b+kG2/PPOOf+t81p4nJF76d1ju99wttzfOl/O8MD/SLfzvX1VhralFj40WdwOvjh
BSDbu2nsj43/Zxz8AU/J22n+cd72Jwzex6Juwt/mp7pgpnz/chq29mk/YHFKfn73DXsCxX300iCS
e3/FTZ6WTzhskrIieb+rgYzqfcIge16/BD+XyKzPuJUXL3kuoG6fftom6CAyP+G8r8Li+eW3rfhl
bnOou3z8il8XpH3/5YNIyUD7hFv6/Qf8+iBOh/+E9eANV/9FiJd3Swr8MRP4+aMP+c3L8H5X+UcZ
5aPHvW1O4dvZTWOKYdr6J8z1dy//MMr7z8rFv7cevIvY2fz0eAOc+ozn75+jvj943vcvovntL0/e
JhXk7Rb8+wuJ+0g8gVaK3q3cDGxVn/Bi3kuYYHnwdpKvz4lNfNzbJ/7RWf9VpenPqvyv9ae3avtf
fdv74tr0FU/py6n+r/8BAAD//w==</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9525</xdr:colOff>
      <xdr:row>2</xdr:row>
      <xdr:rowOff>47625</xdr:rowOff>
    </xdr:from>
    <xdr:to>
      <xdr:col>13</xdr:col>
      <xdr:colOff>314325</xdr:colOff>
      <xdr:row>16</xdr:row>
      <xdr:rowOff>123825</xdr:rowOff>
    </xdr:to>
    <xdr:graphicFrame macro="">
      <xdr:nvGraphicFramePr>
        <xdr:cNvPr id="2" name="Chart 1">
          <a:extLst>
            <a:ext uri="{FF2B5EF4-FFF2-40B4-BE49-F238E27FC236}">
              <a16:creationId xmlns:a16="http://schemas.microsoft.com/office/drawing/2014/main" id="{D0B9E397-1FD5-8060-1D72-59B74DE72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3</xdr:row>
      <xdr:rowOff>90487</xdr:rowOff>
    </xdr:from>
    <xdr:to>
      <xdr:col>14</xdr:col>
      <xdr:colOff>400050</xdr:colOff>
      <xdr:row>17</xdr:row>
      <xdr:rowOff>166687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84D30FE-24CE-C30C-DEA8-DC0327BA05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95925" y="66198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204787</xdr:colOff>
      <xdr:row>5</xdr:row>
      <xdr:rowOff>161925</xdr:rowOff>
    </xdr:from>
    <xdr:to>
      <xdr:col>9</xdr:col>
      <xdr:colOff>252412</xdr:colOff>
      <xdr:row>20</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509587</xdr:colOff>
      <xdr:row>2</xdr:row>
      <xdr:rowOff>76200</xdr:rowOff>
    </xdr:from>
    <xdr:to>
      <xdr:col>12</xdr:col>
      <xdr:colOff>204787</xdr:colOff>
      <xdr:row>16</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347661</xdr:colOff>
      <xdr:row>4</xdr:row>
      <xdr:rowOff>161924</xdr:rowOff>
    </xdr:from>
    <xdr:to>
      <xdr:col>13</xdr:col>
      <xdr:colOff>200025</xdr:colOff>
      <xdr:row>21</xdr:row>
      <xdr:rowOff>28575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521805</xdr:colOff>
      <xdr:row>2</xdr:row>
      <xdr:rowOff>82826</xdr:rowOff>
    </xdr:from>
    <xdr:to>
      <xdr:col>11</xdr:col>
      <xdr:colOff>240196</xdr:colOff>
      <xdr:row>2</xdr:row>
      <xdr:rowOff>91109</xdr:rowOff>
    </xdr:to>
    <xdr:cxnSp macro="">
      <xdr:nvCxnSpPr>
        <xdr:cNvPr id="4" name="Straight Connector 3">
          <a:extLst>
            <a:ext uri="{FF2B5EF4-FFF2-40B4-BE49-F238E27FC236}">
              <a16:creationId xmlns:a16="http://schemas.microsoft.com/office/drawing/2014/main" id="{4A66785A-0987-9170-5143-CA394BDE938B}"/>
            </a:ext>
          </a:extLst>
        </xdr:cNvPr>
        <xdr:cNvCxnSpPr/>
      </xdr:nvCxnSpPr>
      <xdr:spPr>
        <a:xfrm>
          <a:off x="4812196" y="463826"/>
          <a:ext cx="2170043" cy="8283"/>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149087</xdr:colOff>
      <xdr:row>0</xdr:row>
      <xdr:rowOff>107674</xdr:rowOff>
    </xdr:from>
    <xdr:to>
      <xdr:col>12</xdr:col>
      <xdr:colOff>57978</xdr:colOff>
      <xdr:row>2</xdr:row>
      <xdr:rowOff>91109</xdr:rowOff>
    </xdr:to>
    <xdr:sp macro="" textlink="">
      <xdr:nvSpPr>
        <xdr:cNvPr id="5" name="TextBox 4">
          <a:extLst>
            <a:ext uri="{FF2B5EF4-FFF2-40B4-BE49-F238E27FC236}">
              <a16:creationId xmlns:a16="http://schemas.microsoft.com/office/drawing/2014/main" id="{A78BE73A-D632-B2AA-B419-F7309F02D948}"/>
            </a:ext>
          </a:extLst>
        </xdr:cNvPr>
        <xdr:cNvSpPr txBox="1"/>
      </xdr:nvSpPr>
      <xdr:spPr>
        <a:xfrm>
          <a:off x="4439478" y="107674"/>
          <a:ext cx="2973457" cy="364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latin typeface="+mj-lt"/>
            </a:rPr>
            <a:t>Performance Dashboard</a:t>
          </a:r>
        </a:p>
      </xdr:txBody>
    </xdr:sp>
    <xdr:clientData/>
  </xdr:twoCellAnchor>
  <xdr:twoCellAnchor>
    <xdr:from>
      <xdr:col>7</xdr:col>
      <xdr:colOff>248480</xdr:colOff>
      <xdr:row>2</xdr:row>
      <xdr:rowOff>132522</xdr:rowOff>
    </xdr:from>
    <xdr:to>
      <xdr:col>12</xdr:col>
      <xdr:colOff>347869</xdr:colOff>
      <xdr:row>3</xdr:row>
      <xdr:rowOff>157370</xdr:rowOff>
    </xdr:to>
    <xdr:sp macro="" textlink="">
      <xdr:nvSpPr>
        <xdr:cNvPr id="11" name="TextBox 10">
          <a:extLst>
            <a:ext uri="{FF2B5EF4-FFF2-40B4-BE49-F238E27FC236}">
              <a16:creationId xmlns:a16="http://schemas.microsoft.com/office/drawing/2014/main" id="{B377BFDB-416F-4EF1-A683-4452492FD8BA}"/>
            </a:ext>
          </a:extLst>
        </xdr:cNvPr>
        <xdr:cNvSpPr txBox="1"/>
      </xdr:nvSpPr>
      <xdr:spPr>
        <a:xfrm>
          <a:off x="4538871" y="513522"/>
          <a:ext cx="3163955" cy="215348"/>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IN" sz="1200" b="1" i="0" u="none" strike="noStrike" kern="0" cap="none" spc="0" normalizeH="0" baseline="0" noProof="0">
              <a:ln>
                <a:noFill/>
              </a:ln>
              <a:solidFill>
                <a:sysClr val="window" lastClr="FFFFFF"/>
              </a:solidFill>
              <a:effectLst/>
              <a:uLnTx/>
              <a:uFillTx/>
              <a:latin typeface="Calibri Light" panose="020F0302020204030204"/>
              <a:ea typeface="+mn-ea"/>
              <a:cs typeface="+mn-cs"/>
            </a:rPr>
            <a:t>The Yali Enterprise Inc.</a:t>
          </a:r>
        </a:p>
      </xdr:txBody>
    </xdr:sp>
    <xdr:clientData/>
  </xdr:twoCellAnchor>
  <xdr:twoCellAnchor>
    <xdr:from>
      <xdr:col>2</xdr:col>
      <xdr:colOff>368991</xdr:colOff>
      <xdr:row>4</xdr:row>
      <xdr:rowOff>38100</xdr:rowOff>
    </xdr:from>
    <xdr:to>
      <xdr:col>12</xdr:col>
      <xdr:colOff>66675</xdr:colOff>
      <xdr:row>10</xdr:row>
      <xdr:rowOff>161925</xdr:rowOff>
    </xdr:to>
    <xdr:sp macro="" textlink="">
      <xdr:nvSpPr>
        <xdr:cNvPr id="18" name="Rectangle 17">
          <a:extLst>
            <a:ext uri="{FF2B5EF4-FFF2-40B4-BE49-F238E27FC236}">
              <a16:creationId xmlns:a16="http://schemas.microsoft.com/office/drawing/2014/main" id="{DCC756AE-B451-DD64-C8F7-8F3898348057}"/>
            </a:ext>
          </a:extLst>
        </xdr:cNvPr>
        <xdr:cNvSpPr/>
      </xdr:nvSpPr>
      <xdr:spPr>
        <a:xfrm>
          <a:off x="1588191" y="800100"/>
          <a:ext cx="5793684" cy="1266825"/>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400049</xdr:colOff>
      <xdr:row>11</xdr:row>
      <xdr:rowOff>38100</xdr:rowOff>
    </xdr:from>
    <xdr:to>
      <xdr:col>5</xdr:col>
      <xdr:colOff>504825</xdr:colOff>
      <xdr:row>20</xdr:row>
      <xdr:rowOff>142875</xdr:rowOff>
    </xdr:to>
    <xdr:sp macro="" textlink="">
      <xdr:nvSpPr>
        <xdr:cNvPr id="19" name="Rectangle 18">
          <a:extLst>
            <a:ext uri="{FF2B5EF4-FFF2-40B4-BE49-F238E27FC236}">
              <a16:creationId xmlns:a16="http://schemas.microsoft.com/office/drawing/2014/main" id="{2324E047-B274-42FD-9D49-BB1BB6884A80}"/>
            </a:ext>
          </a:extLst>
        </xdr:cNvPr>
        <xdr:cNvSpPr/>
      </xdr:nvSpPr>
      <xdr:spPr>
        <a:xfrm>
          <a:off x="1619249" y="2133600"/>
          <a:ext cx="1933576" cy="1819275"/>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600075</xdr:colOff>
      <xdr:row>11</xdr:row>
      <xdr:rowOff>38100</xdr:rowOff>
    </xdr:from>
    <xdr:to>
      <xdr:col>9</xdr:col>
      <xdr:colOff>57151</xdr:colOff>
      <xdr:row>20</xdr:row>
      <xdr:rowOff>171450</xdr:rowOff>
    </xdr:to>
    <xdr:sp macro="" textlink="">
      <xdr:nvSpPr>
        <xdr:cNvPr id="20" name="Rectangle 19">
          <a:extLst>
            <a:ext uri="{FF2B5EF4-FFF2-40B4-BE49-F238E27FC236}">
              <a16:creationId xmlns:a16="http://schemas.microsoft.com/office/drawing/2014/main" id="{7539BBA2-A67B-4D2B-B022-BB258B10410C}"/>
            </a:ext>
          </a:extLst>
        </xdr:cNvPr>
        <xdr:cNvSpPr/>
      </xdr:nvSpPr>
      <xdr:spPr>
        <a:xfrm>
          <a:off x="3648075" y="2133600"/>
          <a:ext cx="1895476" cy="1847850"/>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104776</xdr:colOff>
      <xdr:row>11</xdr:row>
      <xdr:rowOff>14494</xdr:rowOff>
    </xdr:from>
    <xdr:to>
      <xdr:col>12</xdr:col>
      <xdr:colOff>76200</xdr:colOff>
      <xdr:row>20</xdr:row>
      <xdr:rowOff>152399</xdr:rowOff>
    </xdr:to>
    <xdr:sp macro="" textlink="">
      <xdr:nvSpPr>
        <xdr:cNvPr id="21" name="Rectangle 20">
          <a:extLst>
            <a:ext uri="{FF2B5EF4-FFF2-40B4-BE49-F238E27FC236}">
              <a16:creationId xmlns:a16="http://schemas.microsoft.com/office/drawing/2014/main" id="{9F661CF1-D6A8-40D1-89AF-A2C0E3B95DFC}"/>
            </a:ext>
          </a:extLst>
        </xdr:cNvPr>
        <xdr:cNvSpPr/>
      </xdr:nvSpPr>
      <xdr:spPr>
        <a:xfrm>
          <a:off x="5635421" y="2042397"/>
          <a:ext cx="1814973" cy="1797099"/>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a:t>k</a:t>
          </a:r>
        </a:p>
      </xdr:txBody>
    </xdr:sp>
    <xdr:clientData/>
  </xdr:twoCellAnchor>
  <xdr:twoCellAnchor>
    <xdr:from>
      <xdr:col>12</xdr:col>
      <xdr:colOff>123826</xdr:colOff>
      <xdr:row>4</xdr:row>
      <xdr:rowOff>76201</xdr:rowOff>
    </xdr:from>
    <xdr:to>
      <xdr:col>16</xdr:col>
      <xdr:colOff>561976</xdr:colOff>
      <xdr:row>20</xdr:row>
      <xdr:rowOff>161925</xdr:rowOff>
    </xdr:to>
    <xdr:sp macro="" textlink="">
      <xdr:nvSpPr>
        <xdr:cNvPr id="22" name="Rectangle 21">
          <a:extLst>
            <a:ext uri="{FF2B5EF4-FFF2-40B4-BE49-F238E27FC236}">
              <a16:creationId xmlns:a16="http://schemas.microsoft.com/office/drawing/2014/main" id="{8FE5C1CA-6BCF-45EF-9480-DD6BB474FE55}"/>
            </a:ext>
          </a:extLst>
        </xdr:cNvPr>
        <xdr:cNvSpPr/>
      </xdr:nvSpPr>
      <xdr:spPr>
        <a:xfrm>
          <a:off x="7439026" y="838201"/>
          <a:ext cx="2876550" cy="3133724"/>
        </a:xfrm>
        <a:prstGeom prst="rect">
          <a:avLst/>
        </a:prstGeom>
        <a:solidFill>
          <a:schemeClr val="tx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171450</xdr:colOff>
      <xdr:row>4</xdr:row>
      <xdr:rowOff>142876</xdr:rowOff>
    </xdr:from>
    <xdr:to>
      <xdr:col>5</xdr:col>
      <xdr:colOff>190500</xdr:colOff>
      <xdr:row>6</xdr:row>
      <xdr:rowOff>9526</xdr:rowOff>
    </xdr:to>
    <xdr:sp macro="" textlink="">
      <xdr:nvSpPr>
        <xdr:cNvPr id="23" name="TextBox 22">
          <a:extLst>
            <a:ext uri="{FF2B5EF4-FFF2-40B4-BE49-F238E27FC236}">
              <a16:creationId xmlns:a16="http://schemas.microsoft.com/office/drawing/2014/main" id="{A23AED52-86F0-2CF2-76B3-A6ED2ADAC423}"/>
            </a:ext>
          </a:extLst>
        </xdr:cNvPr>
        <xdr:cNvSpPr txBox="1"/>
      </xdr:nvSpPr>
      <xdr:spPr>
        <a:xfrm>
          <a:off x="2000250" y="904876"/>
          <a:ext cx="1238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3</xdr:col>
      <xdr:colOff>66675</xdr:colOff>
      <xdr:row>11</xdr:row>
      <xdr:rowOff>57150</xdr:rowOff>
    </xdr:from>
    <xdr:to>
      <xdr:col>4</xdr:col>
      <xdr:colOff>533399</xdr:colOff>
      <xdr:row>12</xdr:row>
      <xdr:rowOff>180975</xdr:rowOff>
    </xdr:to>
    <xdr:sp macro="" textlink="">
      <xdr:nvSpPr>
        <xdr:cNvPr id="24" name="TextBox 23">
          <a:extLst>
            <a:ext uri="{FF2B5EF4-FFF2-40B4-BE49-F238E27FC236}">
              <a16:creationId xmlns:a16="http://schemas.microsoft.com/office/drawing/2014/main" id="{8DF8BC6F-B63C-B9A0-F618-1CAEF7A694C6}"/>
            </a:ext>
          </a:extLst>
        </xdr:cNvPr>
        <xdr:cNvSpPr txBox="1"/>
      </xdr:nvSpPr>
      <xdr:spPr>
        <a:xfrm>
          <a:off x="1895475" y="2152650"/>
          <a:ext cx="107632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Region</a:t>
          </a:r>
        </a:p>
      </xdr:txBody>
    </xdr:sp>
    <xdr:clientData/>
  </xdr:twoCellAnchor>
  <xdr:twoCellAnchor>
    <xdr:from>
      <xdr:col>6</xdr:col>
      <xdr:colOff>323850</xdr:colOff>
      <xdr:row>11</xdr:row>
      <xdr:rowOff>38100</xdr:rowOff>
    </xdr:from>
    <xdr:to>
      <xdr:col>8</xdr:col>
      <xdr:colOff>390524</xdr:colOff>
      <xdr:row>12</xdr:row>
      <xdr:rowOff>95250</xdr:rowOff>
    </xdr:to>
    <xdr:sp macro="" textlink="">
      <xdr:nvSpPr>
        <xdr:cNvPr id="25" name="TextBox 24">
          <a:extLst>
            <a:ext uri="{FF2B5EF4-FFF2-40B4-BE49-F238E27FC236}">
              <a16:creationId xmlns:a16="http://schemas.microsoft.com/office/drawing/2014/main" id="{A1AB1A6D-9CCE-4448-B03B-1D062E843D1D}"/>
            </a:ext>
          </a:extLst>
        </xdr:cNvPr>
        <xdr:cNvSpPr txBox="1"/>
      </xdr:nvSpPr>
      <xdr:spPr>
        <a:xfrm>
          <a:off x="3981450" y="2133600"/>
          <a:ext cx="1285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 By Employee</a:t>
          </a:r>
        </a:p>
      </xdr:txBody>
    </xdr:sp>
    <xdr:clientData/>
  </xdr:twoCellAnchor>
  <xdr:twoCellAnchor>
    <xdr:from>
      <xdr:col>9</xdr:col>
      <xdr:colOff>476249</xdr:colOff>
      <xdr:row>11</xdr:row>
      <xdr:rowOff>38100</xdr:rowOff>
    </xdr:from>
    <xdr:to>
      <xdr:col>11</xdr:col>
      <xdr:colOff>216852</xdr:colOff>
      <xdr:row>12</xdr:row>
      <xdr:rowOff>95250</xdr:rowOff>
    </xdr:to>
    <xdr:sp macro="" textlink="">
      <xdr:nvSpPr>
        <xdr:cNvPr id="26" name="TextBox 25">
          <a:extLst>
            <a:ext uri="{FF2B5EF4-FFF2-40B4-BE49-F238E27FC236}">
              <a16:creationId xmlns:a16="http://schemas.microsoft.com/office/drawing/2014/main" id="{20B765D1-0688-4C9F-B36F-88A13B558A09}"/>
            </a:ext>
          </a:extLst>
        </xdr:cNvPr>
        <xdr:cNvSpPr txBox="1"/>
      </xdr:nvSpPr>
      <xdr:spPr>
        <a:xfrm>
          <a:off x="5962649" y="2133600"/>
          <a:ext cx="95980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12</xdr:col>
      <xdr:colOff>485774</xdr:colOff>
      <xdr:row>4</xdr:row>
      <xdr:rowOff>171451</xdr:rowOff>
    </xdr:from>
    <xdr:to>
      <xdr:col>15</xdr:col>
      <xdr:colOff>95249</xdr:colOff>
      <xdr:row>6</xdr:row>
      <xdr:rowOff>76201</xdr:rowOff>
    </xdr:to>
    <xdr:sp macro="" textlink="">
      <xdr:nvSpPr>
        <xdr:cNvPr id="27" name="TextBox 26">
          <a:extLst>
            <a:ext uri="{FF2B5EF4-FFF2-40B4-BE49-F238E27FC236}">
              <a16:creationId xmlns:a16="http://schemas.microsoft.com/office/drawing/2014/main" id="{B4DF0EF0-5531-0675-C9A3-EC4F4FE5AE1A}"/>
            </a:ext>
          </a:extLst>
        </xdr:cNvPr>
        <xdr:cNvSpPr txBox="1"/>
      </xdr:nvSpPr>
      <xdr:spPr>
        <a:xfrm>
          <a:off x="7800974" y="933451"/>
          <a:ext cx="14382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Customer</a:t>
          </a:r>
          <a:r>
            <a:rPr lang="en-IN" sz="1100" baseline="0">
              <a:solidFill>
                <a:schemeClr val="bg1"/>
              </a:solidFill>
            </a:rPr>
            <a:t> Revenue</a:t>
          </a:r>
          <a:endParaRPr lang="en-IN" sz="1100">
            <a:solidFill>
              <a:schemeClr val="bg1"/>
            </a:solidFill>
          </a:endParaRPr>
        </a:p>
      </xdr:txBody>
    </xdr:sp>
    <xdr:clientData/>
  </xdr:twoCellAnchor>
  <xdr:twoCellAnchor editAs="oneCell">
    <xdr:from>
      <xdr:col>6</xdr:col>
      <xdr:colOff>47625</xdr:colOff>
      <xdr:row>11</xdr:row>
      <xdr:rowOff>19050</xdr:rowOff>
    </xdr:from>
    <xdr:to>
      <xdr:col>6</xdr:col>
      <xdr:colOff>323850</xdr:colOff>
      <xdr:row>12</xdr:row>
      <xdr:rowOff>104775</xdr:rowOff>
    </xdr:to>
    <xdr:pic>
      <xdr:nvPicPr>
        <xdr:cNvPr id="37" name="Graphic 36" descr="Call center with solid fill">
          <a:extLst>
            <a:ext uri="{FF2B5EF4-FFF2-40B4-BE49-F238E27FC236}">
              <a16:creationId xmlns:a16="http://schemas.microsoft.com/office/drawing/2014/main" id="{DD88AE70-B417-B20F-8C23-E6835861A5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05225" y="2114550"/>
          <a:ext cx="276225" cy="276225"/>
        </a:xfrm>
        <a:prstGeom prst="rect">
          <a:avLst/>
        </a:prstGeom>
      </xdr:spPr>
    </xdr:pic>
    <xdr:clientData/>
  </xdr:twoCellAnchor>
  <xdr:twoCellAnchor editAs="oneCell">
    <xdr:from>
      <xdr:col>2</xdr:col>
      <xdr:colOff>476250</xdr:colOff>
      <xdr:row>11</xdr:row>
      <xdr:rowOff>85725</xdr:rowOff>
    </xdr:from>
    <xdr:to>
      <xdr:col>3</xdr:col>
      <xdr:colOff>133350</xdr:colOff>
      <xdr:row>12</xdr:row>
      <xdr:rowOff>161925</xdr:rowOff>
    </xdr:to>
    <xdr:pic>
      <xdr:nvPicPr>
        <xdr:cNvPr id="39" name="Graphic 38" descr="Marker with solid fill">
          <a:extLst>
            <a:ext uri="{FF2B5EF4-FFF2-40B4-BE49-F238E27FC236}">
              <a16:creationId xmlns:a16="http://schemas.microsoft.com/office/drawing/2014/main" id="{82FF52A1-BA38-F426-7B80-A32AFDDE012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95450" y="2181225"/>
          <a:ext cx="266700" cy="266700"/>
        </a:xfrm>
        <a:prstGeom prst="rect">
          <a:avLst/>
        </a:prstGeom>
      </xdr:spPr>
    </xdr:pic>
    <xdr:clientData/>
  </xdr:twoCellAnchor>
  <xdr:twoCellAnchor editAs="oneCell">
    <xdr:from>
      <xdr:col>2</xdr:col>
      <xdr:colOff>438151</xdr:colOff>
      <xdr:row>4</xdr:row>
      <xdr:rowOff>133351</xdr:rowOff>
    </xdr:from>
    <xdr:to>
      <xdr:col>3</xdr:col>
      <xdr:colOff>152916</xdr:colOff>
      <xdr:row>6</xdr:row>
      <xdr:rowOff>38101</xdr:rowOff>
    </xdr:to>
    <xdr:pic>
      <xdr:nvPicPr>
        <xdr:cNvPr id="43" name="Graphic 42" descr="Upward trend with solid fill">
          <a:extLst>
            <a:ext uri="{FF2B5EF4-FFF2-40B4-BE49-F238E27FC236}">
              <a16:creationId xmlns:a16="http://schemas.microsoft.com/office/drawing/2014/main" id="{7239B1ED-596E-DF59-ACC8-3CDC07BE59D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57351" y="895351"/>
          <a:ext cx="324365" cy="285750"/>
        </a:xfrm>
        <a:prstGeom prst="rect">
          <a:avLst/>
        </a:prstGeom>
      </xdr:spPr>
    </xdr:pic>
    <xdr:clientData/>
  </xdr:twoCellAnchor>
  <xdr:twoCellAnchor editAs="oneCell">
    <xdr:from>
      <xdr:col>12</xdr:col>
      <xdr:colOff>200026</xdr:colOff>
      <xdr:row>4</xdr:row>
      <xdr:rowOff>114300</xdr:rowOff>
    </xdr:from>
    <xdr:to>
      <xdr:col>12</xdr:col>
      <xdr:colOff>533400</xdr:colOff>
      <xdr:row>6</xdr:row>
      <xdr:rowOff>66675</xdr:rowOff>
    </xdr:to>
    <xdr:pic>
      <xdr:nvPicPr>
        <xdr:cNvPr id="45" name="Graphic 44" descr="Handshake with solid fill">
          <a:extLst>
            <a:ext uri="{FF2B5EF4-FFF2-40B4-BE49-F238E27FC236}">
              <a16:creationId xmlns:a16="http://schemas.microsoft.com/office/drawing/2014/main" id="{E07772DF-CF23-1755-5D81-9183D35B090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15226" y="876300"/>
          <a:ext cx="333374" cy="333375"/>
        </a:xfrm>
        <a:prstGeom prst="rect">
          <a:avLst/>
        </a:prstGeom>
      </xdr:spPr>
    </xdr:pic>
    <xdr:clientData/>
  </xdr:twoCellAnchor>
  <xdr:twoCellAnchor editAs="oneCell">
    <xdr:from>
      <xdr:col>9</xdr:col>
      <xdr:colOff>123825</xdr:colOff>
      <xdr:row>11</xdr:row>
      <xdr:rowOff>38100</xdr:rowOff>
    </xdr:from>
    <xdr:to>
      <xdr:col>9</xdr:col>
      <xdr:colOff>400050</xdr:colOff>
      <xdr:row>12</xdr:row>
      <xdr:rowOff>123825</xdr:rowOff>
    </xdr:to>
    <xdr:pic>
      <xdr:nvPicPr>
        <xdr:cNvPr id="47" name="Graphic 46" descr="Newspaper with solid fill">
          <a:extLst>
            <a:ext uri="{FF2B5EF4-FFF2-40B4-BE49-F238E27FC236}">
              <a16:creationId xmlns:a16="http://schemas.microsoft.com/office/drawing/2014/main" id="{B7C6F6F2-665A-79C9-DB57-B9735E76036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0225" y="2133600"/>
          <a:ext cx="276225" cy="276225"/>
        </a:xfrm>
        <a:prstGeom prst="rect">
          <a:avLst/>
        </a:prstGeom>
      </xdr:spPr>
    </xdr:pic>
    <xdr:clientData/>
  </xdr:twoCellAnchor>
  <xdr:twoCellAnchor>
    <xdr:from>
      <xdr:col>2</xdr:col>
      <xdr:colOff>400050</xdr:colOff>
      <xdr:row>5</xdr:row>
      <xdr:rowOff>104776</xdr:rowOff>
    </xdr:from>
    <xdr:to>
      <xdr:col>12</xdr:col>
      <xdr:colOff>38099</xdr:colOff>
      <xdr:row>10</xdr:row>
      <xdr:rowOff>133350</xdr:rowOff>
    </xdr:to>
    <xdr:graphicFrame macro="">
      <xdr:nvGraphicFramePr>
        <xdr:cNvPr id="50" name="Chart 49">
          <a:extLst>
            <a:ext uri="{FF2B5EF4-FFF2-40B4-BE49-F238E27FC236}">
              <a16:creationId xmlns:a16="http://schemas.microsoft.com/office/drawing/2014/main" id="{D411F3BA-502F-48F3-A066-392F8B606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447675</xdr:colOff>
      <xdr:row>12</xdr:row>
      <xdr:rowOff>95249</xdr:rowOff>
    </xdr:from>
    <xdr:to>
      <xdr:col>5</xdr:col>
      <xdr:colOff>438150</xdr:colOff>
      <xdr:row>20</xdr:row>
      <xdr:rowOff>104775</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1A8E9460-FAC8-460D-AD47-E89393339A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666875" y="2381249"/>
              <a:ext cx="1819275" cy="15335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12</xdr:row>
      <xdr:rowOff>66675</xdr:rowOff>
    </xdr:from>
    <xdr:to>
      <xdr:col>9</xdr:col>
      <xdr:colOff>66675</xdr:colOff>
      <xdr:row>20</xdr:row>
      <xdr:rowOff>95250</xdr:rowOff>
    </xdr:to>
    <xdr:graphicFrame macro="">
      <xdr:nvGraphicFramePr>
        <xdr:cNvPr id="53" name="Chart 52">
          <a:extLst>
            <a:ext uri="{FF2B5EF4-FFF2-40B4-BE49-F238E27FC236}">
              <a16:creationId xmlns:a16="http://schemas.microsoft.com/office/drawing/2014/main" id="{A708C8FB-637B-493A-A769-B1FC598AC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114300</xdr:colOff>
      <xdr:row>13</xdr:row>
      <xdr:rowOff>9524</xdr:rowOff>
    </xdr:from>
    <xdr:to>
      <xdr:col>12</xdr:col>
      <xdr:colOff>38099</xdr:colOff>
      <xdr:row>20</xdr:row>
      <xdr:rowOff>95249</xdr:rowOff>
    </xdr:to>
    <xdr:graphicFrame macro="">
      <xdr:nvGraphicFramePr>
        <xdr:cNvPr id="54" name="Chart 53">
          <a:extLst>
            <a:ext uri="{FF2B5EF4-FFF2-40B4-BE49-F238E27FC236}">
              <a16:creationId xmlns:a16="http://schemas.microsoft.com/office/drawing/2014/main" id="{8F681546-B9E2-4AE7-8E6F-FB11B1C7F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209549</xdr:colOff>
      <xdr:row>6</xdr:row>
      <xdr:rowOff>66676</xdr:rowOff>
    </xdr:from>
    <xdr:to>
      <xdr:col>16</xdr:col>
      <xdr:colOff>428624</xdr:colOff>
      <xdr:row>20</xdr:row>
      <xdr:rowOff>38100</xdr:rowOff>
    </xdr:to>
    <xdr:graphicFrame macro="">
      <xdr:nvGraphicFramePr>
        <xdr:cNvPr id="55" name="Chart 54">
          <a:extLst>
            <a:ext uri="{FF2B5EF4-FFF2-40B4-BE49-F238E27FC236}">
              <a16:creationId xmlns:a16="http://schemas.microsoft.com/office/drawing/2014/main" id="{FD998354-D8B1-4376-84AE-4AA3467E2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378031</xdr:colOff>
      <xdr:row>21</xdr:row>
      <xdr:rowOff>167094</xdr:rowOff>
    </xdr:from>
    <xdr:to>
      <xdr:col>16</xdr:col>
      <xdr:colOff>547022</xdr:colOff>
      <xdr:row>34</xdr:row>
      <xdr:rowOff>182457</xdr:rowOff>
    </xdr:to>
    <xdr:sp macro="" textlink="">
      <xdr:nvSpPr>
        <xdr:cNvPr id="61" name="Rectangle 60">
          <a:extLst>
            <a:ext uri="{FF2B5EF4-FFF2-40B4-BE49-F238E27FC236}">
              <a16:creationId xmlns:a16="http://schemas.microsoft.com/office/drawing/2014/main" id="{14B5AB2B-9CA4-496B-8A28-A097A2BDB654}"/>
            </a:ext>
          </a:extLst>
        </xdr:cNvPr>
        <xdr:cNvSpPr/>
      </xdr:nvSpPr>
      <xdr:spPr>
        <a:xfrm>
          <a:off x="1598087" y="4212543"/>
          <a:ext cx="8709384" cy="2519689"/>
        </a:xfrm>
        <a:prstGeom prst="rect">
          <a:avLst/>
        </a:prstGeom>
        <a:solidFill>
          <a:sysClr val="windowText" lastClr="000000">
            <a:alpha val="40000"/>
          </a:sys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2</xdr:col>
      <xdr:colOff>512450</xdr:colOff>
      <xdr:row>29</xdr:row>
      <xdr:rowOff>50841</xdr:rowOff>
    </xdr:from>
    <xdr:to>
      <xdr:col>11</xdr:col>
      <xdr:colOff>39311</xdr:colOff>
      <xdr:row>33</xdr:row>
      <xdr:rowOff>180881</xdr:rowOff>
    </xdr:to>
    <mc:AlternateContent xmlns:mc="http://schemas.openxmlformats.org/markup-compatibility/2006">
      <mc:Choice xmlns:a14="http://schemas.microsoft.com/office/drawing/2010/main" Requires="a14">
        <xdr:graphicFrame macro="">
          <xdr:nvGraphicFramePr>
            <xdr:cNvPr id="56" name="Sales Person">
              <a:extLst>
                <a:ext uri="{FF2B5EF4-FFF2-40B4-BE49-F238E27FC236}">
                  <a16:creationId xmlns:a16="http://schemas.microsoft.com/office/drawing/2014/main" id="{766DA68C-9D17-7F41-A4F2-D5EC3A2DFD7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732506" y="5637414"/>
              <a:ext cx="5017114" cy="9006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93960</xdr:colOff>
      <xdr:row>28</xdr:row>
      <xdr:rowOff>106706</xdr:rowOff>
    </xdr:from>
    <xdr:to>
      <xdr:col>16</xdr:col>
      <xdr:colOff>276055</xdr:colOff>
      <xdr:row>33</xdr:row>
      <xdr:rowOff>149044</xdr:rowOff>
    </xdr:to>
    <mc:AlternateContent xmlns:mc="http://schemas.openxmlformats.org/markup-compatibility/2006">
      <mc:Choice xmlns:a14="http://schemas.microsoft.com/office/drawing/2010/main" Requires="a14">
        <xdr:graphicFrame macro="">
          <xdr:nvGraphicFramePr>
            <xdr:cNvPr id="58" name="Item">
              <a:extLst>
                <a:ext uri="{FF2B5EF4-FFF2-40B4-BE49-F238E27FC236}">
                  <a16:creationId xmlns:a16="http://schemas.microsoft.com/office/drawing/2014/main" id="{7D141A24-D8F4-71EE-532F-3331AA55AC5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6804269" y="5500639"/>
              <a:ext cx="3232235" cy="1005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532280</xdr:colOff>
      <xdr:row>23</xdr:row>
      <xdr:rowOff>160831</xdr:rowOff>
    </xdr:from>
    <xdr:to>
      <xdr:col>16</xdr:col>
      <xdr:colOff>378199</xdr:colOff>
      <xdr:row>27</xdr:row>
      <xdr:rowOff>101306</xdr:rowOff>
    </xdr:to>
    <mc:AlternateContent xmlns:mc="http://schemas.openxmlformats.org/markup-compatibility/2006">
      <mc:Choice xmlns:a14="http://schemas.microsoft.com/office/drawing/2010/main" Requires="a14">
        <xdr:graphicFrame macro="">
          <xdr:nvGraphicFramePr>
            <xdr:cNvPr id="57" name="Region">
              <a:extLst>
                <a:ext uri="{FF2B5EF4-FFF2-40B4-BE49-F238E27FC236}">
                  <a16:creationId xmlns:a16="http://schemas.microsoft.com/office/drawing/2014/main" id="{EC5228EC-DDCF-F62D-5075-C1D0E6C25D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12505" y="4591561"/>
              <a:ext cx="4726143" cy="711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514792</xdr:colOff>
      <xdr:row>24</xdr:row>
      <xdr:rowOff>6260</xdr:rowOff>
    </xdr:from>
    <xdr:to>
      <xdr:col>8</xdr:col>
      <xdr:colOff>293367</xdr:colOff>
      <xdr:row>28</xdr:row>
      <xdr:rowOff>127616</xdr:rowOff>
    </xdr:to>
    <mc:AlternateContent xmlns:mc="http://schemas.openxmlformats.org/markup-compatibility/2006">
      <mc:Choice xmlns:a14="http://schemas.microsoft.com/office/drawing/2010/main" Requires="a14">
        <xdr:graphicFrame macro="">
          <xdr:nvGraphicFramePr>
            <xdr:cNvPr id="59" name="Years">
              <a:extLst>
                <a:ext uri="{FF2B5EF4-FFF2-40B4-BE49-F238E27FC236}">
                  <a16:creationId xmlns:a16="http://schemas.microsoft.com/office/drawing/2014/main" id="{1123C4B6-4DBB-A6BB-EAE7-6BD0DA44539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34848" y="4629631"/>
              <a:ext cx="3438744" cy="891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114301</xdr:colOff>
      <xdr:row>22</xdr:row>
      <xdr:rowOff>74916</xdr:rowOff>
    </xdr:from>
    <xdr:to>
      <xdr:col>4</xdr:col>
      <xdr:colOff>38101</xdr:colOff>
      <xdr:row>23</xdr:row>
      <xdr:rowOff>128427</xdr:rowOff>
    </xdr:to>
    <xdr:sp macro="" textlink="">
      <xdr:nvSpPr>
        <xdr:cNvPr id="2" name="TextBox 1">
          <a:extLst>
            <a:ext uri="{FF2B5EF4-FFF2-40B4-BE49-F238E27FC236}">
              <a16:creationId xmlns:a16="http://schemas.microsoft.com/office/drawing/2014/main" id="{C9F871D0-C011-48C5-8480-634E80A3FCBC}"/>
            </a:ext>
          </a:extLst>
        </xdr:cNvPr>
        <xdr:cNvSpPr txBox="1"/>
      </xdr:nvSpPr>
      <xdr:spPr>
        <a:xfrm>
          <a:off x="1944385" y="4313006"/>
          <a:ext cx="533828" cy="246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latin typeface="+mn-lt"/>
            </a:rPr>
            <a:t>Filters</a:t>
          </a:r>
          <a:endParaRPr lang="en-IN" sz="1200">
            <a:solidFill>
              <a:schemeClr val="bg1"/>
            </a:solidFill>
            <a:latin typeface="+mn-lt"/>
          </a:endParaRPr>
        </a:p>
      </xdr:txBody>
    </xdr:sp>
    <xdr:clientData/>
  </xdr:twoCellAnchor>
  <xdr:twoCellAnchor editAs="oneCell">
    <xdr:from>
      <xdr:col>2</xdr:col>
      <xdr:colOff>509690</xdr:colOff>
      <xdr:row>22</xdr:row>
      <xdr:rowOff>75530</xdr:rowOff>
    </xdr:from>
    <xdr:to>
      <xdr:col>3</xdr:col>
      <xdr:colOff>118891</xdr:colOff>
      <xdr:row>23</xdr:row>
      <xdr:rowOff>113016</xdr:rowOff>
    </xdr:to>
    <xdr:pic>
      <xdr:nvPicPr>
        <xdr:cNvPr id="6" name="Graphic 5" descr="Single gear with solid fill">
          <a:extLst>
            <a:ext uri="{FF2B5EF4-FFF2-40B4-BE49-F238E27FC236}">
              <a16:creationId xmlns:a16="http://schemas.microsoft.com/office/drawing/2014/main" id="{EC5F3DB3-F02C-C950-8121-08B365515C8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729746" y="4313620"/>
          <a:ext cx="219229" cy="2301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e Kabilan" refreshedDate="45008.613682754629" createdVersion="8" refreshedVersion="8" minRefreshableVersion="3" recordCount="2000" xr:uid="{00000000-000A-0000-FFFF-FFFF0C000000}">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496723282"/>
    </ext>
  </extLst>
</pivotCacheDefinition>
</file>

<file path=xl/pivotCache/pivotCacheRecords1.xml><?xml version="1.0" encoding="utf-8"?>
<pivotCacheRecords xmlns="http://schemas.openxmlformats.org/spreadsheetml/2006/main" xmlns:r="http://schemas.openxmlformats.org/officeDocument/2006/relationships"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13"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h="1" x="1"/>
        <item x="2"/>
        <item sd="0" x="3"/>
      </items>
    </pivotField>
  </pivotFields>
  <rowFields count="2">
    <field x="11"/>
    <field x="1"/>
  </rowFields>
  <rowItems count="12">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J4"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h="1" x="1"/>
        <item x="2"/>
        <item x="3"/>
      </items>
    </pivotField>
  </pivotFields>
  <rowFields count="1">
    <field x="11"/>
  </rowFields>
  <rowItems count="2">
    <i>
      <x v="2"/>
    </i>
    <i t="grand">
      <x/>
    </i>
  </rowItems>
  <colFields count="1">
    <field x="4"/>
  </colFields>
  <colItems count="9">
    <i>
      <x/>
    </i>
    <i>
      <x v="1"/>
    </i>
    <i>
      <x v="2"/>
    </i>
    <i>
      <x v="3"/>
    </i>
    <i>
      <x v="4"/>
    </i>
    <i>
      <x v="5"/>
    </i>
    <i>
      <x v="6"/>
    </i>
    <i>
      <x v="7"/>
    </i>
    <i t="grand">
      <x/>
    </i>
  </colItems>
  <dataFields count="1">
    <dataField name="Sum of Revenue" fld="9" baseField="0" baseItem="0"/>
  </dataFields>
  <chartFormats count="24">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 chart="0" format="14" series="1">
      <pivotArea type="data" outline="0" fieldPosition="0">
        <references count="2">
          <reference field="4294967294" count="1" selected="0">
            <x v="0"/>
          </reference>
          <reference field="4" count="1" selected="0">
            <x v="6"/>
          </reference>
        </references>
      </pivotArea>
    </chartFormat>
    <chartFormat chart="0" format="15" series="1">
      <pivotArea type="data" outline="0" fieldPosition="0">
        <references count="2">
          <reference field="4294967294" count="1" selected="0">
            <x v="0"/>
          </reference>
          <reference field="4" count="1" selected="0">
            <x v="7"/>
          </reference>
        </references>
      </pivotArea>
    </chartFormat>
    <chartFormat chart="1" format="16" series="1">
      <pivotArea type="data" outline="0" fieldPosition="0">
        <references count="2">
          <reference field="4294967294" count="1" selected="0">
            <x v="0"/>
          </reference>
          <reference field="4" count="1" selected="0">
            <x v="0"/>
          </reference>
        </references>
      </pivotArea>
    </chartFormat>
    <chartFormat chart="1" format="17" series="1">
      <pivotArea type="data" outline="0" fieldPosition="0">
        <references count="2">
          <reference field="4294967294" count="1" selected="0">
            <x v="0"/>
          </reference>
          <reference field="4" count="1" selected="0">
            <x v="1"/>
          </reference>
        </references>
      </pivotArea>
    </chartFormat>
    <chartFormat chart="1" format="18" series="1">
      <pivotArea type="data" outline="0" fieldPosition="0">
        <references count="2">
          <reference field="4294967294" count="1" selected="0">
            <x v="0"/>
          </reference>
          <reference field="4" count="1" selected="0">
            <x v="2"/>
          </reference>
        </references>
      </pivotArea>
    </chartFormat>
    <chartFormat chart="1" format="19" series="1">
      <pivotArea type="data" outline="0" fieldPosition="0">
        <references count="2">
          <reference field="4294967294" count="1" selected="0">
            <x v="0"/>
          </reference>
          <reference field="4" count="1" selected="0">
            <x v="3"/>
          </reference>
        </references>
      </pivotArea>
    </chartFormat>
    <chartFormat chart="1" format="20" series="1">
      <pivotArea type="data" outline="0" fieldPosition="0">
        <references count="2">
          <reference field="4294967294" count="1" selected="0">
            <x v="0"/>
          </reference>
          <reference field="4" count="1" selected="0">
            <x v="4"/>
          </reference>
        </references>
      </pivotArea>
    </chartFormat>
    <chartFormat chart="1" format="21" series="1">
      <pivotArea type="data" outline="0" fieldPosition="0">
        <references count="2">
          <reference field="4294967294" count="1" selected="0">
            <x v="0"/>
          </reference>
          <reference field="4" count="1" selected="0">
            <x v="5"/>
          </reference>
        </references>
      </pivotArea>
    </chartFormat>
    <chartFormat chart="1" format="22" series="1">
      <pivotArea type="data" outline="0" fieldPosition="0">
        <references count="2">
          <reference field="4294967294" count="1" selected="0">
            <x v="0"/>
          </reference>
          <reference field="4" count="1" selected="0">
            <x v="6"/>
          </reference>
        </references>
      </pivotArea>
    </chartFormat>
    <chartFormat chart="1"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2">
          <reference field="4294967294" count="1" selected="0">
            <x v="0"/>
          </reference>
          <reference field="4" count="1" selected="0">
            <x v="0"/>
          </reference>
        </references>
      </pivotArea>
    </chartFormat>
    <chartFormat chart="3" format="25" series="1">
      <pivotArea type="data" outline="0" fieldPosition="0">
        <references count="2">
          <reference field="4294967294" count="1" selected="0">
            <x v="0"/>
          </reference>
          <reference field="4" count="1" selected="0">
            <x v="1"/>
          </reference>
        </references>
      </pivotArea>
    </chartFormat>
    <chartFormat chart="3" format="26" series="1">
      <pivotArea type="data" outline="0" fieldPosition="0">
        <references count="2">
          <reference field="4294967294" count="1" selected="0">
            <x v="0"/>
          </reference>
          <reference field="4" count="1" selected="0">
            <x v="2"/>
          </reference>
        </references>
      </pivotArea>
    </chartFormat>
    <chartFormat chart="3" format="27" series="1">
      <pivotArea type="data" outline="0" fieldPosition="0">
        <references count="2">
          <reference field="4294967294" count="1" selected="0">
            <x v="0"/>
          </reference>
          <reference field="4" count="1" selected="0">
            <x v="3"/>
          </reference>
        </references>
      </pivotArea>
    </chartFormat>
    <chartFormat chart="3" format="28" series="1">
      <pivotArea type="data" outline="0" fieldPosition="0">
        <references count="2">
          <reference field="4294967294" count="1" selected="0">
            <x v="0"/>
          </reference>
          <reference field="4" count="1" selected="0">
            <x v="4"/>
          </reference>
        </references>
      </pivotArea>
    </chartFormat>
    <chartFormat chart="3" format="29" series="1">
      <pivotArea type="data" outline="0" fieldPosition="0">
        <references count="2">
          <reference field="4294967294" count="1" selected="0">
            <x v="0"/>
          </reference>
          <reference field="4" count="1" selected="0">
            <x v="5"/>
          </reference>
        </references>
      </pivotArea>
    </chartFormat>
    <chartFormat chart="3" format="30" series="1">
      <pivotArea type="data" outline="0" fieldPosition="0">
        <references count="2">
          <reference field="4294967294" count="1" selected="0">
            <x v="0"/>
          </reference>
          <reference field="4" count="1" selected="0">
            <x v="6"/>
          </reference>
        </references>
      </pivotArea>
    </chartFormat>
    <chartFormat chart="3" format="31"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17" format="1"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0"/>
          </reference>
        </references>
      </pivotArea>
    </chartFormat>
    <chartFormat chart="20" format="15">
      <pivotArea type="data" outline="0" fieldPosition="0">
        <references count="2">
          <reference field="4294967294" count="1" selected="0">
            <x v="0"/>
          </reference>
          <reference field="6" count="1" selected="0">
            <x v="0"/>
          </reference>
        </references>
      </pivotArea>
    </chartFormat>
    <chartFormat chart="20" format="16">
      <pivotArea type="data" outline="0" fieldPosition="0">
        <references count="2">
          <reference field="4294967294" count="1" selected="0">
            <x v="0"/>
          </reference>
          <reference field="6" count="1" selected="0">
            <x v="1"/>
          </reference>
        </references>
      </pivotArea>
    </chartFormat>
    <chartFormat chart="20" format="17">
      <pivotArea type="data" outline="0" fieldPosition="0">
        <references count="2">
          <reference field="4294967294" count="1" selected="0">
            <x v="0"/>
          </reference>
          <reference field="6" count="1" selected="0">
            <x v="2"/>
          </reference>
        </references>
      </pivotArea>
    </chartFormat>
    <chartFormat chart="20" format="18">
      <pivotArea type="data" outline="0" fieldPosition="0">
        <references count="2">
          <reference field="4294967294" count="1" selected="0">
            <x v="0"/>
          </reference>
          <reference field="6" count="1" selected="0">
            <x v="3"/>
          </reference>
        </references>
      </pivotArea>
    </chartFormat>
    <chartFormat chart="20" format="1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h="1" x="1"/>
        <item x="2"/>
        <item x="3"/>
      </items>
    </pivotField>
  </pivotFields>
  <rowFields count="1">
    <field x="3"/>
  </rowFields>
  <rowItems count="21">
    <i>
      <x v="5"/>
    </i>
    <i>
      <x v="17"/>
    </i>
    <i>
      <x v="19"/>
    </i>
    <i>
      <x v="11"/>
    </i>
    <i>
      <x v="14"/>
    </i>
    <i>
      <x v="6"/>
    </i>
    <i>
      <x v="9"/>
    </i>
    <i>
      <x/>
    </i>
    <i>
      <x v="15"/>
    </i>
    <i>
      <x v="13"/>
    </i>
    <i>
      <x v="7"/>
    </i>
    <i>
      <x v="16"/>
    </i>
    <i>
      <x v="10"/>
    </i>
    <i>
      <x v="4"/>
    </i>
    <i>
      <x v="18"/>
    </i>
    <i>
      <x v="12"/>
    </i>
    <i>
      <x v="8"/>
    </i>
    <i>
      <x v="1"/>
    </i>
    <i>
      <x v="3"/>
    </i>
    <i>
      <x v="2"/>
    </i>
    <i t="grand">
      <x/>
    </i>
  </rowItems>
  <colItems count="1">
    <i/>
  </colItems>
  <dataFields count="1">
    <dataField name="Sum of Revenue" fld="9"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DBA5A4-A2C6-4C5B-B009-186E6A62656B}" sourceName="Item">
  <pivotTables>
    <pivotTable tabId="3" name="PivotTable2"/>
    <pivotTable tabId="8" name="PivotTable6"/>
    <pivotTable tabId="7" name="PivotTable5"/>
    <pivotTable tabId="6" name="PivotTable4"/>
    <pivotTable tabId="4" name="PivotTable1"/>
  </pivotTables>
  <data>
    <tabular pivotCacheId="1496723282">
      <items count="5">
        <i x="4" s="1"/>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45978CD-24DD-4C35-82F1-24F5A111A2B7}" sourceName="Sales Person">
  <pivotTables>
    <pivotTable tabId="3" name="PivotTable2"/>
    <pivotTable tabId="8" name="PivotTable6"/>
    <pivotTable tabId="7" name="PivotTable5"/>
    <pivotTable tabId="6" name="PivotTable4"/>
    <pivotTable tabId="4" name="PivotTable1"/>
  </pivotTables>
  <data>
    <tabular pivotCacheId="1496723282">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36903-C13D-4E7C-8E71-D10D1B71F55B}" sourceName="Region">
  <pivotTables>
    <pivotTable tabId="3" name="PivotTable2"/>
    <pivotTable tabId="8" name="PivotTable6"/>
    <pivotTable tabId="7" name="PivotTable5"/>
    <pivotTable tabId="6" name="PivotTable4"/>
    <pivotTable tabId="4" name="PivotTable1"/>
  </pivotTables>
  <data>
    <tabular pivotCacheId="149672328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EA94061-A0D5-4F64-8DC9-5A3DFFBC5DBF}" sourceName="Years">
  <pivotTables>
    <pivotTable tabId="3" name="PivotTable2"/>
    <pivotTable tabId="8" name="PivotTable6"/>
    <pivotTable tabId="7" name="PivotTable5"/>
    <pivotTable tabId="6" name="PivotTable4"/>
    <pivotTable tabId="4" name="PivotTable1"/>
  </pivotTables>
  <data>
    <tabular pivotCacheId="1496723282">
      <items count="4">
        <i x="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F440F44-4A5F-49AC-9772-3599627E02D2}" cache="Slicer_Item" caption="Item" columnCount="4" style="SlicerStyleDark1 3" rowHeight="241300"/>
  <slicer name="Sales Person" xr10:uid="{C56B3923-390F-4A67-B576-E1756A01D9E0}" cache="Slicer_Sales_Person" caption="Sales Person" columnCount="4" style="SlicerStyleDark1 3" rowHeight="241300"/>
  <slicer name="Region" xr10:uid="{2B2B39AE-D1CF-43A8-9ABF-602FB0B3FBB5}" cache="Slicer_Region" caption="Region" columnCount="4" style="SlicerStyleDark1 3" rowHeight="241300"/>
  <slicer name="Years" xr10:uid="{59638F26-7005-4E9F-BB26-368802083452}" cache="Slicer_Years" caption="Years" columnCount="4" style="SlicerStyleDark1 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T9" sqref="T9"/>
    </sheetView>
  </sheetViews>
  <sheetFormatPr defaultRowHeight="15" x14ac:dyDescent="0.25"/>
  <cols>
    <col min="1" max="1" width="13.140625" customWidth="1"/>
    <col min="2" max="2" width="15.5703125" customWidth="1"/>
    <col min="3" max="3" width="9.5703125" bestFit="1" customWidth="1"/>
    <col min="4" max="4" width="12.140625" bestFit="1" customWidth="1"/>
    <col min="5" max="5" width="7" bestFit="1" customWidth="1"/>
    <col min="6" max="6" width="11.28515625" bestFit="1" customWidth="1"/>
  </cols>
  <sheetData>
    <row r="1" spans="1:2" x14ac:dyDescent="0.25">
      <c r="A1" s="6" t="s">
        <v>2050</v>
      </c>
      <c r="B1" t="s">
        <v>2047</v>
      </c>
    </row>
    <row r="2" spans="1:2" x14ac:dyDescent="0.25">
      <c r="A2" s="9" t="s">
        <v>2061</v>
      </c>
    </row>
    <row r="3" spans="1:2" x14ac:dyDescent="0.25">
      <c r="A3" s="10" t="s">
        <v>2051</v>
      </c>
      <c r="B3">
        <v>84293</v>
      </c>
    </row>
    <row r="4" spans="1:2" x14ac:dyDescent="0.25">
      <c r="A4" s="10" t="s">
        <v>2052</v>
      </c>
      <c r="B4">
        <v>106033</v>
      </c>
    </row>
    <row r="5" spans="1:2" x14ac:dyDescent="0.25">
      <c r="A5" s="10" t="s">
        <v>2053</v>
      </c>
      <c r="B5">
        <v>127074</v>
      </c>
    </row>
    <row r="6" spans="1:2" x14ac:dyDescent="0.25">
      <c r="A6" s="10" t="s">
        <v>2054</v>
      </c>
      <c r="B6">
        <v>92400</v>
      </c>
    </row>
    <row r="7" spans="1:2" x14ac:dyDescent="0.25">
      <c r="A7" s="10" t="s">
        <v>2055</v>
      </c>
      <c r="B7">
        <v>91637</v>
      </c>
    </row>
    <row r="8" spans="1:2" x14ac:dyDescent="0.25">
      <c r="A8" s="10" t="s">
        <v>2056</v>
      </c>
      <c r="B8">
        <v>88012</v>
      </c>
    </row>
    <row r="9" spans="1:2" x14ac:dyDescent="0.25">
      <c r="A9" s="10" t="s">
        <v>2057</v>
      </c>
      <c r="B9">
        <v>71980</v>
      </c>
    </row>
    <row r="10" spans="1:2" x14ac:dyDescent="0.25">
      <c r="A10" s="10" t="s">
        <v>2058</v>
      </c>
      <c r="B10">
        <v>88838</v>
      </c>
    </row>
    <row r="11" spans="1:2" x14ac:dyDescent="0.25">
      <c r="A11" s="10" t="s">
        <v>2059</v>
      </c>
      <c r="B11">
        <v>82758</v>
      </c>
    </row>
    <row r="12" spans="1:2" x14ac:dyDescent="0.25">
      <c r="A12" s="10" t="s">
        <v>2060</v>
      </c>
      <c r="B12">
        <v>37415</v>
      </c>
    </row>
    <row r="13" spans="1:2" x14ac:dyDescent="0.25">
      <c r="A13" s="9" t="s">
        <v>2048</v>
      </c>
      <c r="B13">
        <v>870440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election activeCell="A5" sqref="A5:E6"/>
    </sheetView>
  </sheetViews>
  <sheetFormatPr defaultRowHeight="15" x14ac:dyDescent="0.25"/>
  <cols>
    <col min="1" max="1" width="15.5703125" customWidth="1"/>
    <col min="2" max="2" width="16.28515625" bestFit="1" customWidth="1"/>
    <col min="3" max="3" width="9.5703125" customWidth="1"/>
    <col min="4" max="4" width="12.140625" customWidth="1"/>
    <col min="5" max="5" width="7" customWidth="1"/>
    <col min="6" max="6" width="11.28515625" bestFit="1" customWidth="1"/>
  </cols>
  <sheetData>
    <row r="1" spans="1:6" x14ac:dyDescent="0.25">
      <c r="B1" s="6" t="s">
        <v>2049</v>
      </c>
    </row>
    <row r="2" spans="1:6" x14ac:dyDescent="0.25">
      <c r="B2" t="s">
        <v>28</v>
      </c>
      <c r="C2" t="s">
        <v>23</v>
      </c>
      <c r="D2" t="s">
        <v>13</v>
      </c>
      <c r="E2" t="s">
        <v>18</v>
      </c>
      <c r="F2" t="s">
        <v>2048</v>
      </c>
    </row>
    <row r="3" spans="1:6" x14ac:dyDescent="0.25">
      <c r="A3" t="s">
        <v>2047</v>
      </c>
      <c r="B3">
        <v>199709</v>
      </c>
      <c r="C3">
        <v>204937</v>
      </c>
      <c r="D3">
        <v>210728</v>
      </c>
      <c r="E3">
        <v>255066</v>
      </c>
      <c r="F3">
        <v>870440</v>
      </c>
    </row>
    <row r="5" spans="1:6" x14ac:dyDescent="0.25">
      <c r="A5" s="7"/>
      <c r="B5" s="7" t="s">
        <v>28</v>
      </c>
      <c r="C5" s="7" t="s">
        <v>23</v>
      </c>
      <c r="D5" s="7" t="s">
        <v>13</v>
      </c>
      <c r="E5" s="7" t="s">
        <v>18</v>
      </c>
    </row>
    <row r="6" spans="1:6" x14ac:dyDescent="0.25">
      <c r="A6" s="8" t="s">
        <v>9</v>
      </c>
      <c r="B6" s="8">
        <f>GETPIVOTDATA("Revenue",$A$1,"Region","Arizona")</f>
        <v>199709</v>
      </c>
      <c r="C6" s="8">
        <f>GETPIVOTDATA("Revenue",$A$1,"Region","California")</f>
        <v>204937</v>
      </c>
      <c r="D6" s="8">
        <f>GETPIVOTDATA("Revenue",$A$1,"Region","New Mexico")</f>
        <v>210728</v>
      </c>
      <c r="E6" s="8">
        <f>GETPIVOTDATA("Revenue",$A$1,"Region","Texas")</f>
        <v>255066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workbookViewId="0"/>
  </sheetViews>
  <sheetFormatPr defaultRowHeight="15" x14ac:dyDescent="0.25"/>
  <cols>
    <col min="1" max="1" width="15.5703125" customWidth="1"/>
    <col min="2" max="2" width="16.28515625" bestFit="1" customWidth="1"/>
    <col min="3" max="3" width="12.140625" customWidth="1"/>
    <col min="4" max="4" width="9.28515625" customWidth="1"/>
    <col min="5" max="5" width="12" customWidth="1"/>
    <col min="6" max="6" width="12.28515625" customWidth="1"/>
    <col min="7" max="7" width="11.85546875" customWidth="1"/>
    <col min="8" max="8" width="11.7109375" customWidth="1"/>
    <col min="9" max="9" width="10.7109375" customWidth="1"/>
    <col min="10" max="10" width="11.28515625" bestFit="1" customWidth="1"/>
  </cols>
  <sheetData>
    <row r="1" spans="1:10" x14ac:dyDescent="0.25">
      <c r="A1" s="6" t="s">
        <v>2047</v>
      </c>
      <c r="B1" s="6" t="s">
        <v>2049</v>
      </c>
    </row>
    <row r="2" spans="1:10" x14ac:dyDescent="0.25">
      <c r="A2" s="6" t="s">
        <v>2050</v>
      </c>
      <c r="B2" t="s">
        <v>36</v>
      </c>
      <c r="C2" t="s">
        <v>17</v>
      </c>
      <c r="D2" t="s">
        <v>63</v>
      </c>
      <c r="E2" t="s">
        <v>68</v>
      </c>
      <c r="F2" t="s">
        <v>22</v>
      </c>
      <c r="G2" t="s">
        <v>46</v>
      </c>
      <c r="H2" t="s">
        <v>12</v>
      </c>
      <c r="I2" t="s">
        <v>27</v>
      </c>
      <c r="J2" t="s">
        <v>2048</v>
      </c>
    </row>
    <row r="3" spans="1:10" x14ac:dyDescent="0.25">
      <c r="A3" s="9" t="s">
        <v>2061</v>
      </c>
      <c r="B3">
        <v>105244</v>
      </c>
      <c r="C3">
        <v>134764</v>
      </c>
      <c r="D3">
        <v>114049</v>
      </c>
      <c r="E3">
        <v>120302</v>
      </c>
      <c r="F3">
        <v>105444</v>
      </c>
      <c r="G3">
        <v>99493</v>
      </c>
      <c r="H3">
        <v>96679</v>
      </c>
      <c r="I3">
        <v>94465</v>
      </c>
      <c r="J3">
        <v>870440</v>
      </c>
    </row>
    <row r="4" spans="1:10" x14ac:dyDescent="0.25">
      <c r="A4" s="9" t="s">
        <v>2048</v>
      </c>
      <c r="B4">
        <v>105244</v>
      </c>
      <c r="C4">
        <v>134764</v>
      </c>
      <c r="D4">
        <v>114049</v>
      </c>
      <c r="E4">
        <v>120302</v>
      </c>
      <c r="F4">
        <v>105444</v>
      </c>
      <c r="G4">
        <v>99493</v>
      </c>
      <c r="H4">
        <v>96679</v>
      </c>
      <c r="I4">
        <v>94465</v>
      </c>
      <c r="J4">
        <v>870440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I4" sqref="I4"/>
    </sheetView>
  </sheetViews>
  <sheetFormatPr defaultRowHeight="15" x14ac:dyDescent="0.25"/>
  <cols>
    <col min="1" max="1" width="13.140625" bestFit="1" customWidth="1"/>
    <col min="2" max="2" width="15.5703125" bestFit="1" customWidth="1"/>
  </cols>
  <sheetData>
    <row r="1" spans="1:2" x14ac:dyDescent="0.25">
      <c r="A1" s="6" t="s">
        <v>2050</v>
      </c>
      <c r="B1" t="s">
        <v>2047</v>
      </c>
    </row>
    <row r="2" spans="1:2" x14ac:dyDescent="0.25">
      <c r="A2" s="9" t="s">
        <v>41</v>
      </c>
      <c r="B2">
        <v>342342</v>
      </c>
    </row>
    <row r="3" spans="1:2" x14ac:dyDescent="0.25">
      <c r="A3" s="9" t="s">
        <v>14</v>
      </c>
      <c r="B3">
        <v>156613</v>
      </c>
    </row>
    <row r="4" spans="1:2" x14ac:dyDescent="0.25">
      <c r="A4" s="9" t="s">
        <v>31</v>
      </c>
      <c r="B4">
        <v>53475</v>
      </c>
    </row>
    <row r="5" spans="1:2" x14ac:dyDescent="0.25">
      <c r="A5" s="9" t="s">
        <v>24</v>
      </c>
      <c r="B5">
        <v>120045</v>
      </c>
    </row>
    <row r="6" spans="1:2" x14ac:dyDescent="0.25">
      <c r="A6" s="9" t="s">
        <v>19</v>
      </c>
      <c r="B6">
        <v>197965</v>
      </c>
    </row>
    <row r="7" spans="1:2" x14ac:dyDescent="0.25">
      <c r="A7" s="9" t="s">
        <v>2048</v>
      </c>
      <c r="B7">
        <v>870440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2"/>
  <sheetViews>
    <sheetView workbookViewId="0"/>
  </sheetViews>
  <sheetFormatPr defaultRowHeight="15" x14ac:dyDescent="0.25"/>
  <cols>
    <col min="1" max="1" width="13.140625" bestFit="1" customWidth="1"/>
    <col min="2" max="2" width="15.5703125" bestFit="1" customWidth="1"/>
  </cols>
  <sheetData>
    <row r="1" spans="1:2" x14ac:dyDescent="0.25">
      <c r="A1" s="6" t="s">
        <v>2050</v>
      </c>
      <c r="B1" t="s">
        <v>2047</v>
      </c>
    </row>
    <row r="2" spans="1:2" x14ac:dyDescent="0.25">
      <c r="A2" s="9" t="s">
        <v>48</v>
      </c>
      <c r="B2">
        <v>29336</v>
      </c>
    </row>
    <row r="3" spans="1:2" x14ac:dyDescent="0.25">
      <c r="A3" s="9" t="s">
        <v>26</v>
      </c>
      <c r="B3">
        <v>30170</v>
      </c>
    </row>
    <row r="4" spans="1:2" x14ac:dyDescent="0.25">
      <c r="A4" s="9" t="s">
        <v>40</v>
      </c>
      <c r="B4">
        <v>33309</v>
      </c>
    </row>
    <row r="5" spans="1:2" x14ac:dyDescent="0.25">
      <c r="A5" s="9" t="s">
        <v>66</v>
      </c>
      <c r="B5">
        <v>34241</v>
      </c>
    </row>
    <row r="6" spans="1:2" x14ac:dyDescent="0.25">
      <c r="A6" s="9" t="s">
        <v>118</v>
      </c>
      <c r="B6">
        <v>38042</v>
      </c>
    </row>
    <row r="7" spans="1:2" x14ac:dyDescent="0.25">
      <c r="A7" s="9" t="s">
        <v>88</v>
      </c>
      <c r="B7">
        <v>40678</v>
      </c>
    </row>
    <row r="8" spans="1:2" x14ac:dyDescent="0.25">
      <c r="A8" s="9" t="s">
        <v>58</v>
      </c>
      <c r="B8">
        <v>41760</v>
      </c>
    </row>
    <row r="9" spans="1:2" x14ac:dyDescent="0.25">
      <c r="A9" s="9" t="s">
        <v>16</v>
      </c>
      <c r="B9">
        <v>42168</v>
      </c>
    </row>
    <row r="10" spans="1:2" x14ac:dyDescent="0.25">
      <c r="A10" s="9" t="s">
        <v>30</v>
      </c>
      <c r="B10">
        <v>42250</v>
      </c>
    </row>
    <row r="11" spans="1:2" x14ac:dyDescent="0.25">
      <c r="A11" s="9" t="s">
        <v>38</v>
      </c>
      <c r="B11">
        <v>42901</v>
      </c>
    </row>
    <row r="12" spans="1:2" x14ac:dyDescent="0.25">
      <c r="A12" s="9" t="s">
        <v>45</v>
      </c>
      <c r="B12">
        <v>44051</v>
      </c>
    </row>
    <row r="13" spans="1:2" x14ac:dyDescent="0.25">
      <c r="A13" s="9" t="s">
        <v>35</v>
      </c>
      <c r="B13">
        <v>46297</v>
      </c>
    </row>
    <row r="14" spans="1:2" x14ac:dyDescent="0.25">
      <c r="A14" s="9" t="s">
        <v>11</v>
      </c>
      <c r="B14">
        <v>46520</v>
      </c>
    </row>
    <row r="15" spans="1:2" x14ac:dyDescent="0.25">
      <c r="A15" s="9" t="s">
        <v>60</v>
      </c>
      <c r="B15">
        <v>47242</v>
      </c>
    </row>
    <row r="16" spans="1:2" x14ac:dyDescent="0.25">
      <c r="A16" s="9" t="s">
        <v>56</v>
      </c>
      <c r="B16">
        <v>47683</v>
      </c>
    </row>
    <row r="17" spans="1:2" x14ac:dyDescent="0.25">
      <c r="A17" s="9" t="s">
        <v>33</v>
      </c>
      <c r="B17">
        <v>49024</v>
      </c>
    </row>
    <row r="18" spans="1:2" x14ac:dyDescent="0.25">
      <c r="A18" s="9" t="s">
        <v>21</v>
      </c>
      <c r="B18">
        <v>49112</v>
      </c>
    </row>
    <row r="19" spans="1:2" x14ac:dyDescent="0.25">
      <c r="A19" s="9" t="s">
        <v>106</v>
      </c>
      <c r="B19">
        <v>49981</v>
      </c>
    </row>
    <row r="20" spans="1:2" x14ac:dyDescent="0.25">
      <c r="A20" s="9" t="s">
        <v>51</v>
      </c>
      <c r="B20">
        <v>51221</v>
      </c>
    </row>
    <row r="21" spans="1:2" x14ac:dyDescent="0.25">
      <c r="A21" s="9" t="s">
        <v>43</v>
      </c>
      <c r="B21">
        <v>64454</v>
      </c>
    </row>
    <row r="22" spans="1:2" x14ac:dyDescent="0.25">
      <c r="A22" s="9" t="s">
        <v>2048</v>
      </c>
      <c r="B22">
        <v>870440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K13"/>
  <sheetViews>
    <sheetView showGridLines="0" tabSelected="1" topLeftCell="C1" zoomScale="89" zoomScaleNormal="89" workbookViewId="0">
      <selection activeCell="O3" sqref="O3"/>
    </sheetView>
  </sheetViews>
  <sheetFormatPr defaultRowHeight="15" x14ac:dyDescent="0.25"/>
  <sheetData>
    <row r="13" spans="11:11" x14ac:dyDescent="0.25">
      <c r="K13" t="s">
        <v>2062</v>
      </c>
    </row>
  </sheetData>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001"/>
  <sheetViews>
    <sheetView workbookViewId="0">
      <selection sqref="A1:J2001"/>
    </sheetView>
  </sheetViews>
  <sheetFormatPr defaultRowHeight="15" x14ac:dyDescent="0.25"/>
  <cols>
    <col min="2" max="2" width="11.5703125" bestFit="1" customWidth="1"/>
    <col min="4" max="4" width="16.7109375" bestFit="1" customWidth="1"/>
    <col min="5" max="5" width="14.42578125" bestFit="1" customWidth="1"/>
    <col min="6" max="6" width="12.42578125" bestFit="1" customWidth="1"/>
  </cols>
  <sheetData>
    <row r="1" spans="1:10" ht="15.75" x14ac:dyDescent="0.25">
      <c r="A1" s="2" t="s">
        <v>0</v>
      </c>
      <c r="B1" s="3" t="s">
        <v>1</v>
      </c>
      <c r="C1" s="3" t="s">
        <v>2</v>
      </c>
      <c r="D1" s="3" t="s">
        <v>3</v>
      </c>
      <c r="E1" s="3" t="s">
        <v>4</v>
      </c>
      <c r="F1" s="3" t="s">
        <v>5</v>
      </c>
      <c r="G1" s="3" t="s">
        <v>6</v>
      </c>
      <c r="H1" s="3" t="s">
        <v>7</v>
      </c>
      <c r="I1" s="3" t="s">
        <v>8</v>
      </c>
      <c r="J1" s="3" t="s">
        <v>9</v>
      </c>
    </row>
    <row r="2" spans="1:10" ht="15.75" x14ac:dyDescent="0.25">
      <c r="A2" s="4" t="s">
        <v>10</v>
      </c>
      <c r="B2" s="5">
        <v>43101</v>
      </c>
      <c r="C2" s="1">
        <v>11</v>
      </c>
      <c r="D2" s="1" t="s">
        <v>11</v>
      </c>
      <c r="E2" s="1" t="s">
        <v>12</v>
      </c>
      <c r="F2" s="1" t="s">
        <v>13</v>
      </c>
      <c r="G2" s="1" t="s">
        <v>14</v>
      </c>
      <c r="H2" s="1">
        <v>199</v>
      </c>
      <c r="I2" s="1">
        <v>3</v>
      </c>
      <c r="J2" s="1">
        <v>597</v>
      </c>
    </row>
    <row r="3" spans="1:10" ht="15.75" x14ac:dyDescent="0.25">
      <c r="A3" s="4" t="s">
        <v>15</v>
      </c>
      <c r="B3" s="5">
        <v>43102</v>
      </c>
      <c r="C3" s="1">
        <v>1</v>
      </c>
      <c r="D3" s="1" t="s">
        <v>16</v>
      </c>
      <c r="E3" s="1" t="s">
        <v>17</v>
      </c>
      <c r="F3" s="1" t="s">
        <v>18</v>
      </c>
      <c r="G3" s="1" t="s">
        <v>19</v>
      </c>
      <c r="H3" s="1">
        <v>289</v>
      </c>
      <c r="I3" s="1">
        <v>7</v>
      </c>
      <c r="J3" s="1">
        <v>2023</v>
      </c>
    </row>
    <row r="4" spans="1:10" ht="15.75" x14ac:dyDescent="0.25">
      <c r="A4" s="4" t="s">
        <v>20</v>
      </c>
      <c r="B4" s="5">
        <v>43103</v>
      </c>
      <c r="C4" s="1">
        <v>9</v>
      </c>
      <c r="D4" s="1" t="s">
        <v>21</v>
      </c>
      <c r="E4" s="1" t="s">
        <v>22</v>
      </c>
      <c r="F4" s="1" t="s">
        <v>23</v>
      </c>
      <c r="G4" s="1" t="s">
        <v>24</v>
      </c>
      <c r="H4" s="1">
        <v>159</v>
      </c>
      <c r="I4" s="1">
        <v>3</v>
      </c>
      <c r="J4" s="1">
        <v>477</v>
      </c>
    </row>
    <row r="5" spans="1:10" ht="15.75" x14ac:dyDescent="0.25">
      <c r="A5" s="4" t="s">
        <v>25</v>
      </c>
      <c r="B5" s="5">
        <v>43103</v>
      </c>
      <c r="C5" s="1">
        <v>18</v>
      </c>
      <c r="D5" s="1" t="s">
        <v>26</v>
      </c>
      <c r="E5" s="1" t="s">
        <v>27</v>
      </c>
      <c r="F5" s="1" t="s">
        <v>28</v>
      </c>
      <c r="G5" s="1" t="s">
        <v>19</v>
      </c>
      <c r="H5" s="1">
        <v>289</v>
      </c>
      <c r="I5" s="1">
        <v>3</v>
      </c>
      <c r="J5" s="1">
        <v>867</v>
      </c>
    </row>
    <row r="6" spans="1:10" ht="15.75" x14ac:dyDescent="0.25">
      <c r="A6" s="4" t="s">
        <v>29</v>
      </c>
      <c r="B6" s="5">
        <v>43104</v>
      </c>
      <c r="C6" s="1">
        <v>16</v>
      </c>
      <c r="D6" s="1" t="s">
        <v>30</v>
      </c>
      <c r="E6" s="1" t="s">
        <v>27</v>
      </c>
      <c r="F6" s="1" t="s">
        <v>28</v>
      </c>
      <c r="G6" s="1" t="s">
        <v>31</v>
      </c>
      <c r="H6" s="1">
        <v>69</v>
      </c>
      <c r="I6" s="1">
        <v>4</v>
      </c>
      <c r="J6" s="1">
        <v>276</v>
      </c>
    </row>
    <row r="7" spans="1:10" ht="15.75" x14ac:dyDescent="0.25">
      <c r="A7" s="4" t="s">
        <v>32</v>
      </c>
      <c r="B7" s="5">
        <v>43104</v>
      </c>
      <c r="C7" s="1">
        <v>13</v>
      </c>
      <c r="D7" s="1" t="s">
        <v>33</v>
      </c>
      <c r="E7" s="1" t="s">
        <v>12</v>
      </c>
      <c r="F7" s="1" t="s">
        <v>13</v>
      </c>
      <c r="G7" s="1" t="s">
        <v>14</v>
      </c>
      <c r="H7" s="1">
        <v>199</v>
      </c>
      <c r="I7" s="1">
        <v>2</v>
      </c>
      <c r="J7" s="1">
        <v>398</v>
      </c>
    </row>
    <row r="8" spans="1:10" ht="15.75" x14ac:dyDescent="0.25">
      <c r="A8" s="4" t="s">
        <v>34</v>
      </c>
      <c r="B8" s="5">
        <v>43104</v>
      </c>
      <c r="C8" s="1">
        <v>17</v>
      </c>
      <c r="D8" s="1" t="s">
        <v>35</v>
      </c>
      <c r="E8" s="1" t="s">
        <v>36</v>
      </c>
      <c r="F8" s="1" t="s">
        <v>28</v>
      </c>
      <c r="G8" s="1" t="s">
        <v>19</v>
      </c>
      <c r="H8" s="1">
        <v>289</v>
      </c>
      <c r="I8" s="1">
        <v>9</v>
      </c>
      <c r="J8" s="1">
        <v>2601</v>
      </c>
    </row>
    <row r="9" spans="1:10" ht="15.75" x14ac:dyDescent="0.25">
      <c r="A9" s="4" t="s">
        <v>37</v>
      </c>
      <c r="B9" s="5">
        <v>43105</v>
      </c>
      <c r="C9" s="1">
        <v>14</v>
      </c>
      <c r="D9" s="1" t="s">
        <v>38</v>
      </c>
      <c r="E9" s="1" t="s">
        <v>12</v>
      </c>
      <c r="F9" s="1" t="s">
        <v>13</v>
      </c>
      <c r="G9" s="1" t="s">
        <v>14</v>
      </c>
      <c r="H9" s="1">
        <v>199</v>
      </c>
      <c r="I9" s="1">
        <v>5</v>
      </c>
      <c r="J9" s="1">
        <v>995</v>
      </c>
    </row>
    <row r="10" spans="1:10" ht="15.75" x14ac:dyDescent="0.25">
      <c r="A10" s="4" t="s">
        <v>39</v>
      </c>
      <c r="B10" s="5">
        <v>43105</v>
      </c>
      <c r="C10" s="1">
        <v>20</v>
      </c>
      <c r="D10" s="1" t="s">
        <v>40</v>
      </c>
      <c r="E10" s="1" t="s">
        <v>36</v>
      </c>
      <c r="F10" s="1" t="s">
        <v>28</v>
      </c>
      <c r="G10" s="1" t="s">
        <v>41</v>
      </c>
      <c r="H10" s="1">
        <v>399</v>
      </c>
      <c r="I10" s="1">
        <v>5</v>
      </c>
      <c r="J10" s="1">
        <v>1995</v>
      </c>
    </row>
    <row r="11" spans="1:10" ht="15.75" x14ac:dyDescent="0.25">
      <c r="A11" s="4" t="s">
        <v>42</v>
      </c>
      <c r="B11" s="5">
        <v>43105</v>
      </c>
      <c r="C11" s="1">
        <v>3</v>
      </c>
      <c r="D11" s="1" t="s">
        <v>43</v>
      </c>
      <c r="E11" s="1" t="s">
        <v>17</v>
      </c>
      <c r="F11" s="1" t="s">
        <v>18</v>
      </c>
      <c r="G11" s="1" t="s">
        <v>14</v>
      </c>
      <c r="H11" s="1">
        <v>199</v>
      </c>
      <c r="I11" s="1">
        <v>0</v>
      </c>
      <c r="J11" s="1">
        <v>0</v>
      </c>
    </row>
    <row r="12" spans="1:10" ht="15.75" x14ac:dyDescent="0.25">
      <c r="A12" s="4" t="s">
        <v>44</v>
      </c>
      <c r="B12" s="5">
        <v>43105</v>
      </c>
      <c r="C12" s="1">
        <v>8</v>
      </c>
      <c r="D12" s="1" t="s">
        <v>45</v>
      </c>
      <c r="E12" s="1" t="s">
        <v>46</v>
      </c>
      <c r="F12" s="1" t="s">
        <v>23</v>
      </c>
      <c r="G12" s="1" t="s">
        <v>19</v>
      </c>
      <c r="H12" s="1">
        <v>289</v>
      </c>
      <c r="I12" s="1">
        <v>9</v>
      </c>
      <c r="J12" s="1">
        <v>2601</v>
      </c>
    </row>
    <row r="13" spans="1:10" ht="15.75" x14ac:dyDescent="0.25">
      <c r="A13" s="4" t="s">
        <v>47</v>
      </c>
      <c r="B13" s="5">
        <v>43105</v>
      </c>
      <c r="C13" s="1">
        <v>6</v>
      </c>
      <c r="D13" s="1" t="s">
        <v>48</v>
      </c>
      <c r="E13" s="1" t="s">
        <v>46</v>
      </c>
      <c r="F13" s="1" t="s">
        <v>23</v>
      </c>
      <c r="G13" s="1" t="s">
        <v>41</v>
      </c>
      <c r="H13" s="1">
        <v>399</v>
      </c>
      <c r="I13" s="1">
        <v>6</v>
      </c>
      <c r="J13" s="1">
        <v>2394</v>
      </c>
    </row>
    <row r="14" spans="1:10" ht="15.75" x14ac:dyDescent="0.25">
      <c r="A14" s="4" t="s">
        <v>49</v>
      </c>
      <c r="B14" s="5">
        <v>43105</v>
      </c>
      <c r="C14" s="1">
        <v>9</v>
      </c>
      <c r="D14" s="1" t="s">
        <v>21</v>
      </c>
      <c r="E14" s="1" t="s">
        <v>22</v>
      </c>
      <c r="F14" s="1" t="s">
        <v>23</v>
      </c>
      <c r="G14" s="1" t="s">
        <v>14</v>
      </c>
      <c r="H14" s="1">
        <v>199</v>
      </c>
      <c r="I14" s="1">
        <v>6</v>
      </c>
      <c r="J14" s="1">
        <v>1194</v>
      </c>
    </row>
    <row r="15" spans="1:10" ht="15.75" x14ac:dyDescent="0.25">
      <c r="A15" s="4" t="s">
        <v>50</v>
      </c>
      <c r="B15" s="5">
        <v>43105</v>
      </c>
      <c r="C15" s="1">
        <v>4</v>
      </c>
      <c r="D15" s="1" t="s">
        <v>51</v>
      </c>
      <c r="E15" s="1" t="s">
        <v>17</v>
      </c>
      <c r="F15" s="1" t="s">
        <v>18</v>
      </c>
      <c r="G15" s="1" t="s">
        <v>41</v>
      </c>
      <c r="H15" s="1">
        <v>399</v>
      </c>
      <c r="I15" s="1">
        <v>4</v>
      </c>
      <c r="J15" s="1">
        <v>1596</v>
      </c>
    </row>
    <row r="16" spans="1:10" ht="15.75" x14ac:dyDescent="0.25">
      <c r="A16" s="4" t="s">
        <v>52</v>
      </c>
      <c r="B16" s="5">
        <v>43105</v>
      </c>
      <c r="C16" s="1">
        <v>6</v>
      </c>
      <c r="D16" s="1" t="s">
        <v>48</v>
      </c>
      <c r="E16" s="1" t="s">
        <v>22</v>
      </c>
      <c r="F16" s="1" t="s">
        <v>23</v>
      </c>
      <c r="G16" s="1" t="s">
        <v>14</v>
      </c>
      <c r="H16" s="1">
        <v>199</v>
      </c>
      <c r="I16" s="1">
        <v>2</v>
      </c>
      <c r="J16" s="1">
        <v>398</v>
      </c>
    </row>
    <row r="17" spans="1:10" ht="15.75" x14ac:dyDescent="0.25">
      <c r="A17" s="4" t="s">
        <v>53</v>
      </c>
      <c r="B17" s="5">
        <v>43106</v>
      </c>
      <c r="C17" s="1">
        <v>13</v>
      </c>
      <c r="D17" s="1" t="s">
        <v>33</v>
      </c>
      <c r="E17" s="1" t="s">
        <v>12</v>
      </c>
      <c r="F17" s="1" t="s">
        <v>13</v>
      </c>
      <c r="G17" s="1" t="s">
        <v>31</v>
      </c>
      <c r="H17" s="1">
        <v>69</v>
      </c>
      <c r="I17" s="1">
        <v>0</v>
      </c>
      <c r="J17" s="1">
        <v>0</v>
      </c>
    </row>
    <row r="18" spans="1:10" ht="15.75" x14ac:dyDescent="0.25">
      <c r="A18" s="4" t="s">
        <v>54</v>
      </c>
      <c r="B18" s="5">
        <v>43107</v>
      </c>
      <c r="C18" s="1">
        <v>14</v>
      </c>
      <c r="D18" s="1" t="s">
        <v>38</v>
      </c>
      <c r="E18" s="1" t="s">
        <v>12</v>
      </c>
      <c r="F18" s="1" t="s">
        <v>13</v>
      </c>
      <c r="G18" s="1" t="s">
        <v>19</v>
      </c>
      <c r="H18" s="1">
        <v>289</v>
      </c>
      <c r="I18" s="1">
        <v>0</v>
      </c>
      <c r="J18" s="1">
        <v>0</v>
      </c>
    </row>
    <row r="19" spans="1:10" ht="15.75" x14ac:dyDescent="0.25">
      <c r="A19" s="4" t="s">
        <v>55</v>
      </c>
      <c r="B19" s="5">
        <v>43107</v>
      </c>
      <c r="C19" s="1">
        <v>19</v>
      </c>
      <c r="D19" s="1" t="s">
        <v>56</v>
      </c>
      <c r="E19" s="1" t="s">
        <v>27</v>
      </c>
      <c r="F19" s="1" t="s">
        <v>28</v>
      </c>
      <c r="G19" s="1" t="s">
        <v>24</v>
      </c>
      <c r="H19" s="1">
        <v>159</v>
      </c>
      <c r="I19" s="1">
        <v>5</v>
      </c>
      <c r="J19" s="1">
        <v>795</v>
      </c>
    </row>
    <row r="20" spans="1:10" ht="15.75" x14ac:dyDescent="0.25">
      <c r="A20" s="4" t="s">
        <v>57</v>
      </c>
      <c r="B20" s="5">
        <v>43107</v>
      </c>
      <c r="C20" s="1">
        <v>10</v>
      </c>
      <c r="D20" s="1" t="s">
        <v>58</v>
      </c>
      <c r="E20" s="1" t="s">
        <v>46</v>
      </c>
      <c r="F20" s="1" t="s">
        <v>23</v>
      </c>
      <c r="G20" s="1" t="s">
        <v>31</v>
      </c>
      <c r="H20" s="1">
        <v>69</v>
      </c>
      <c r="I20" s="1">
        <v>2</v>
      </c>
      <c r="J20" s="1">
        <v>138</v>
      </c>
    </row>
    <row r="21" spans="1:10" ht="15.75" x14ac:dyDescent="0.25">
      <c r="A21" s="4" t="s">
        <v>59</v>
      </c>
      <c r="B21" s="5">
        <v>43107</v>
      </c>
      <c r="C21" s="1">
        <v>5</v>
      </c>
      <c r="D21" s="1" t="s">
        <v>60</v>
      </c>
      <c r="E21" s="1" t="s">
        <v>17</v>
      </c>
      <c r="F21" s="1" t="s">
        <v>18</v>
      </c>
      <c r="G21" s="1" t="s">
        <v>41</v>
      </c>
      <c r="H21" s="1">
        <v>399</v>
      </c>
      <c r="I21" s="1">
        <v>3</v>
      </c>
      <c r="J21" s="1">
        <v>1197</v>
      </c>
    </row>
    <row r="22" spans="1:10" ht="15.75" x14ac:dyDescent="0.25">
      <c r="A22" s="4" t="s">
        <v>61</v>
      </c>
      <c r="B22" s="5">
        <v>43107</v>
      </c>
      <c r="C22" s="1">
        <v>10</v>
      </c>
      <c r="D22" s="1" t="s">
        <v>58</v>
      </c>
      <c r="E22" s="1" t="s">
        <v>46</v>
      </c>
      <c r="F22" s="1" t="s">
        <v>23</v>
      </c>
      <c r="G22" s="1" t="s">
        <v>31</v>
      </c>
      <c r="H22" s="1">
        <v>69</v>
      </c>
      <c r="I22" s="1">
        <v>2</v>
      </c>
      <c r="J22" s="1">
        <v>138</v>
      </c>
    </row>
    <row r="23" spans="1:10" ht="15.75" x14ac:dyDescent="0.25">
      <c r="A23" s="4" t="s">
        <v>62</v>
      </c>
      <c r="B23" s="5">
        <v>43107</v>
      </c>
      <c r="C23" s="1">
        <v>11</v>
      </c>
      <c r="D23" s="1" t="s">
        <v>11</v>
      </c>
      <c r="E23" s="1" t="s">
        <v>63</v>
      </c>
      <c r="F23" s="1" t="s">
        <v>13</v>
      </c>
      <c r="G23" s="1" t="s">
        <v>19</v>
      </c>
      <c r="H23" s="1">
        <v>289</v>
      </c>
      <c r="I23" s="1">
        <v>6</v>
      </c>
      <c r="J23" s="1">
        <v>1734</v>
      </c>
    </row>
    <row r="24" spans="1:10" ht="15.75" x14ac:dyDescent="0.25">
      <c r="A24" s="4" t="s">
        <v>64</v>
      </c>
      <c r="B24" s="5">
        <v>43107</v>
      </c>
      <c r="C24" s="1">
        <v>8</v>
      </c>
      <c r="D24" s="1" t="s">
        <v>45</v>
      </c>
      <c r="E24" s="1" t="s">
        <v>46</v>
      </c>
      <c r="F24" s="1" t="s">
        <v>23</v>
      </c>
      <c r="G24" s="1" t="s">
        <v>24</v>
      </c>
      <c r="H24" s="1">
        <v>159</v>
      </c>
      <c r="I24" s="1">
        <v>4</v>
      </c>
      <c r="J24" s="1">
        <v>636</v>
      </c>
    </row>
    <row r="25" spans="1:10" ht="15.75" x14ac:dyDescent="0.25">
      <c r="A25" s="4" t="s">
        <v>65</v>
      </c>
      <c r="B25" s="5">
        <v>43107</v>
      </c>
      <c r="C25" s="1">
        <v>12</v>
      </c>
      <c r="D25" s="1" t="s">
        <v>66</v>
      </c>
      <c r="E25" s="1" t="s">
        <v>12</v>
      </c>
      <c r="F25" s="1" t="s">
        <v>13</v>
      </c>
      <c r="G25" s="1" t="s">
        <v>41</v>
      </c>
      <c r="H25" s="1">
        <v>399</v>
      </c>
      <c r="I25" s="1">
        <v>2</v>
      </c>
      <c r="J25" s="1">
        <v>798</v>
      </c>
    </row>
    <row r="26" spans="1:10" ht="15.75" x14ac:dyDescent="0.25">
      <c r="A26" s="4" t="s">
        <v>67</v>
      </c>
      <c r="B26" s="5">
        <v>43108</v>
      </c>
      <c r="C26" s="1">
        <v>3</v>
      </c>
      <c r="D26" s="1" t="s">
        <v>43</v>
      </c>
      <c r="E26" s="1" t="s">
        <v>68</v>
      </c>
      <c r="F26" s="1" t="s">
        <v>18</v>
      </c>
      <c r="G26" s="1" t="s">
        <v>41</v>
      </c>
      <c r="H26" s="1">
        <v>399</v>
      </c>
      <c r="I26" s="1">
        <v>0</v>
      </c>
      <c r="J26" s="1">
        <v>0</v>
      </c>
    </row>
    <row r="27" spans="1:10" ht="15.75" x14ac:dyDescent="0.25">
      <c r="A27" s="4" t="s">
        <v>69</v>
      </c>
      <c r="B27" s="5">
        <v>43108</v>
      </c>
      <c r="C27" s="1">
        <v>14</v>
      </c>
      <c r="D27" s="1" t="s">
        <v>38</v>
      </c>
      <c r="E27" s="1" t="s">
        <v>12</v>
      </c>
      <c r="F27" s="1" t="s">
        <v>13</v>
      </c>
      <c r="G27" s="1" t="s">
        <v>19</v>
      </c>
      <c r="H27" s="1">
        <v>289</v>
      </c>
      <c r="I27" s="1">
        <v>0</v>
      </c>
      <c r="J27" s="1">
        <v>0</v>
      </c>
    </row>
    <row r="28" spans="1:10" ht="15.75" x14ac:dyDescent="0.25">
      <c r="A28" s="4" t="s">
        <v>70</v>
      </c>
      <c r="B28" s="5">
        <v>43108</v>
      </c>
      <c r="C28" s="1">
        <v>14</v>
      </c>
      <c r="D28" s="1" t="s">
        <v>38</v>
      </c>
      <c r="E28" s="1" t="s">
        <v>63</v>
      </c>
      <c r="F28" s="1" t="s">
        <v>13</v>
      </c>
      <c r="G28" s="1" t="s">
        <v>14</v>
      </c>
      <c r="H28" s="1">
        <v>199</v>
      </c>
      <c r="I28" s="1">
        <v>1</v>
      </c>
      <c r="J28" s="1">
        <v>199</v>
      </c>
    </row>
    <row r="29" spans="1:10" ht="15.75" x14ac:dyDescent="0.25">
      <c r="A29" s="4" t="s">
        <v>71</v>
      </c>
      <c r="B29" s="5">
        <v>43108</v>
      </c>
      <c r="C29" s="1">
        <v>19</v>
      </c>
      <c r="D29" s="1" t="s">
        <v>56</v>
      </c>
      <c r="E29" s="1" t="s">
        <v>36</v>
      </c>
      <c r="F29" s="1" t="s">
        <v>28</v>
      </c>
      <c r="G29" s="1" t="s">
        <v>41</v>
      </c>
      <c r="H29" s="1">
        <v>399</v>
      </c>
      <c r="I29" s="1">
        <v>7</v>
      </c>
      <c r="J29" s="1">
        <v>2793</v>
      </c>
    </row>
    <row r="30" spans="1:10" ht="15.75" x14ac:dyDescent="0.25">
      <c r="A30" s="4" t="s">
        <v>72</v>
      </c>
      <c r="B30" s="5">
        <v>43109</v>
      </c>
      <c r="C30" s="1">
        <v>10</v>
      </c>
      <c r="D30" s="1" t="s">
        <v>58</v>
      </c>
      <c r="E30" s="1" t="s">
        <v>46</v>
      </c>
      <c r="F30" s="1" t="s">
        <v>23</v>
      </c>
      <c r="G30" s="1" t="s">
        <v>14</v>
      </c>
      <c r="H30" s="1">
        <v>199</v>
      </c>
      <c r="I30" s="1">
        <v>3</v>
      </c>
      <c r="J30" s="1">
        <v>597</v>
      </c>
    </row>
    <row r="31" spans="1:10" ht="15.75" x14ac:dyDescent="0.25">
      <c r="A31" s="4" t="s">
        <v>73</v>
      </c>
      <c r="B31" s="5">
        <v>43109</v>
      </c>
      <c r="C31" s="1">
        <v>12</v>
      </c>
      <c r="D31" s="1" t="s">
        <v>66</v>
      </c>
      <c r="E31" s="1" t="s">
        <v>63</v>
      </c>
      <c r="F31" s="1" t="s">
        <v>13</v>
      </c>
      <c r="G31" s="1" t="s">
        <v>19</v>
      </c>
      <c r="H31" s="1">
        <v>289</v>
      </c>
      <c r="I31" s="1">
        <v>0</v>
      </c>
      <c r="J31" s="1">
        <v>0</v>
      </c>
    </row>
    <row r="32" spans="1:10" ht="15.75" x14ac:dyDescent="0.25">
      <c r="A32" s="4" t="s">
        <v>74</v>
      </c>
      <c r="B32" s="5">
        <v>43109</v>
      </c>
      <c r="C32" s="1">
        <v>6</v>
      </c>
      <c r="D32" s="1" t="s">
        <v>48</v>
      </c>
      <c r="E32" s="1" t="s">
        <v>22</v>
      </c>
      <c r="F32" s="1" t="s">
        <v>23</v>
      </c>
      <c r="G32" s="1" t="s">
        <v>24</v>
      </c>
      <c r="H32" s="1">
        <v>159</v>
      </c>
      <c r="I32" s="1">
        <v>2</v>
      </c>
      <c r="J32" s="1">
        <v>318</v>
      </c>
    </row>
    <row r="33" spans="1:10" ht="15.75" x14ac:dyDescent="0.25">
      <c r="A33" s="4" t="s">
        <v>75</v>
      </c>
      <c r="B33" s="5">
        <v>43109</v>
      </c>
      <c r="C33" s="1">
        <v>6</v>
      </c>
      <c r="D33" s="1" t="s">
        <v>48</v>
      </c>
      <c r="E33" s="1" t="s">
        <v>46</v>
      </c>
      <c r="F33" s="1" t="s">
        <v>23</v>
      </c>
      <c r="G33" s="1" t="s">
        <v>41</v>
      </c>
      <c r="H33" s="1">
        <v>399</v>
      </c>
      <c r="I33" s="1">
        <v>3</v>
      </c>
      <c r="J33" s="1">
        <v>1197</v>
      </c>
    </row>
    <row r="34" spans="1:10" ht="15.75" x14ac:dyDescent="0.25">
      <c r="A34" s="4" t="s">
        <v>76</v>
      </c>
      <c r="B34" s="5">
        <v>43110</v>
      </c>
      <c r="C34" s="1">
        <v>6</v>
      </c>
      <c r="D34" s="1" t="s">
        <v>48</v>
      </c>
      <c r="E34" s="1" t="s">
        <v>46</v>
      </c>
      <c r="F34" s="1" t="s">
        <v>23</v>
      </c>
      <c r="G34" s="1" t="s">
        <v>31</v>
      </c>
      <c r="H34" s="1">
        <v>69</v>
      </c>
      <c r="I34" s="1">
        <v>2</v>
      </c>
      <c r="J34" s="1">
        <v>138</v>
      </c>
    </row>
    <row r="35" spans="1:10" ht="15.75" x14ac:dyDescent="0.25">
      <c r="A35" s="4" t="s">
        <v>77</v>
      </c>
      <c r="B35" s="5">
        <v>43111</v>
      </c>
      <c r="C35" s="1">
        <v>1</v>
      </c>
      <c r="D35" s="1" t="s">
        <v>16</v>
      </c>
      <c r="E35" s="1" t="s">
        <v>68</v>
      </c>
      <c r="F35" s="1" t="s">
        <v>18</v>
      </c>
      <c r="G35" s="1" t="s">
        <v>14</v>
      </c>
      <c r="H35" s="1">
        <v>199</v>
      </c>
      <c r="I35" s="1">
        <v>8</v>
      </c>
      <c r="J35" s="1">
        <v>1592</v>
      </c>
    </row>
    <row r="36" spans="1:10" ht="15.75" x14ac:dyDescent="0.25">
      <c r="A36" s="4" t="s">
        <v>78</v>
      </c>
      <c r="B36" s="5">
        <v>43111</v>
      </c>
      <c r="C36" s="1">
        <v>16</v>
      </c>
      <c r="D36" s="1" t="s">
        <v>30</v>
      </c>
      <c r="E36" s="1" t="s">
        <v>36</v>
      </c>
      <c r="F36" s="1" t="s">
        <v>28</v>
      </c>
      <c r="G36" s="1" t="s">
        <v>14</v>
      </c>
      <c r="H36" s="1">
        <v>199</v>
      </c>
      <c r="I36" s="1">
        <v>5</v>
      </c>
      <c r="J36" s="1">
        <v>995</v>
      </c>
    </row>
    <row r="37" spans="1:10" ht="15.75" x14ac:dyDescent="0.25">
      <c r="A37" s="4" t="s">
        <v>79</v>
      </c>
      <c r="B37" s="5">
        <v>43111</v>
      </c>
      <c r="C37" s="1">
        <v>13</v>
      </c>
      <c r="D37" s="1" t="s">
        <v>33</v>
      </c>
      <c r="E37" s="1" t="s">
        <v>63</v>
      </c>
      <c r="F37" s="1" t="s">
        <v>13</v>
      </c>
      <c r="G37" s="1" t="s">
        <v>19</v>
      </c>
      <c r="H37" s="1">
        <v>289</v>
      </c>
      <c r="I37" s="1">
        <v>1</v>
      </c>
      <c r="J37" s="1">
        <v>289</v>
      </c>
    </row>
    <row r="38" spans="1:10" ht="15.75" x14ac:dyDescent="0.25">
      <c r="A38" s="4" t="s">
        <v>80</v>
      </c>
      <c r="B38" s="5">
        <v>43111</v>
      </c>
      <c r="C38" s="1">
        <v>13</v>
      </c>
      <c r="D38" s="1" t="s">
        <v>33</v>
      </c>
      <c r="E38" s="1" t="s">
        <v>63</v>
      </c>
      <c r="F38" s="1" t="s">
        <v>13</v>
      </c>
      <c r="G38" s="1" t="s">
        <v>41</v>
      </c>
      <c r="H38" s="1">
        <v>399</v>
      </c>
      <c r="I38" s="1">
        <v>4</v>
      </c>
      <c r="J38" s="1">
        <v>1596</v>
      </c>
    </row>
    <row r="39" spans="1:10" ht="15.75" x14ac:dyDescent="0.25">
      <c r="A39" s="4" t="s">
        <v>81</v>
      </c>
      <c r="B39" s="5">
        <v>43112</v>
      </c>
      <c r="C39" s="1">
        <v>20</v>
      </c>
      <c r="D39" s="1" t="s">
        <v>40</v>
      </c>
      <c r="E39" s="1" t="s">
        <v>27</v>
      </c>
      <c r="F39" s="1" t="s">
        <v>28</v>
      </c>
      <c r="G39" s="1" t="s">
        <v>41</v>
      </c>
      <c r="H39" s="1">
        <v>399</v>
      </c>
      <c r="I39" s="1">
        <v>3</v>
      </c>
      <c r="J39" s="1">
        <v>1197</v>
      </c>
    </row>
    <row r="40" spans="1:10" ht="15.75" x14ac:dyDescent="0.25">
      <c r="A40" s="4" t="s">
        <v>82</v>
      </c>
      <c r="B40" s="5">
        <v>43112</v>
      </c>
      <c r="C40" s="1">
        <v>19</v>
      </c>
      <c r="D40" s="1" t="s">
        <v>56</v>
      </c>
      <c r="E40" s="1" t="s">
        <v>36</v>
      </c>
      <c r="F40" s="1" t="s">
        <v>28</v>
      </c>
      <c r="G40" s="1" t="s">
        <v>31</v>
      </c>
      <c r="H40" s="1">
        <v>69</v>
      </c>
      <c r="I40" s="1">
        <v>8</v>
      </c>
      <c r="J40" s="1">
        <v>552</v>
      </c>
    </row>
    <row r="41" spans="1:10" ht="15.75" x14ac:dyDescent="0.25">
      <c r="A41" s="4" t="s">
        <v>83</v>
      </c>
      <c r="B41" s="5">
        <v>43112</v>
      </c>
      <c r="C41" s="1">
        <v>14</v>
      </c>
      <c r="D41" s="1" t="s">
        <v>38</v>
      </c>
      <c r="E41" s="1" t="s">
        <v>12</v>
      </c>
      <c r="F41" s="1" t="s">
        <v>13</v>
      </c>
      <c r="G41" s="1" t="s">
        <v>19</v>
      </c>
      <c r="H41" s="1">
        <v>289</v>
      </c>
      <c r="I41" s="1">
        <v>3</v>
      </c>
      <c r="J41" s="1">
        <v>867</v>
      </c>
    </row>
    <row r="42" spans="1:10" ht="15.75" x14ac:dyDescent="0.25">
      <c r="A42" s="4" t="s">
        <v>84</v>
      </c>
      <c r="B42" s="5">
        <v>43113</v>
      </c>
      <c r="C42" s="1">
        <v>9</v>
      </c>
      <c r="D42" s="1" t="s">
        <v>21</v>
      </c>
      <c r="E42" s="1" t="s">
        <v>22</v>
      </c>
      <c r="F42" s="1" t="s">
        <v>23</v>
      </c>
      <c r="G42" s="1" t="s">
        <v>41</v>
      </c>
      <c r="H42" s="1">
        <v>399</v>
      </c>
      <c r="I42" s="1">
        <v>4</v>
      </c>
      <c r="J42" s="1">
        <v>1596</v>
      </c>
    </row>
    <row r="43" spans="1:10" ht="15.75" x14ac:dyDescent="0.25">
      <c r="A43" s="4" t="s">
        <v>85</v>
      </c>
      <c r="B43" s="5">
        <v>43113</v>
      </c>
      <c r="C43" s="1">
        <v>17</v>
      </c>
      <c r="D43" s="1" t="s">
        <v>35</v>
      </c>
      <c r="E43" s="1" t="s">
        <v>36</v>
      </c>
      <c r="F43" s="1" t="s">
        <v>28</v>
      </c>
      <c r="G43" s="1" t="s">
        <v>31</v>
      </c>
      <c r="H43" s="1">
        <v>69</v>
      </c>
      <c r="I43" s="1">
        <v>5</v>
      </c>
      <c r="J43" s="1">
        <v>345</v>
      </c>
    </row>
    <row r="44" spans="1:10" ht="15.75" x14ac:dyDescent="0.25">
      <c r="A44" s="4" t="s">
        <v>86</v>
      </c>
      <c r="B44" s="5">
        <v>43113</v>
      </c>
      <c r="C44" s="1">
        <v>13</v>
      </c>
      <c r="D44" s="1" t="s">
        <v>33</v>
      </c>
      <c r="E44" s="1" t="s">
        <v>63</v>
      </c>
      <c r="F44" s="1" t="s">
        <v>13</v>
      </c>
      <c r="G44" s="1" t="s">
        <v>24</v>
      </c>
      <c r="H44" s="1">
        <v>159</v>
      </c>
      <c r="I44" s="1">
        <v>8</v>
      </c>
      <c r="J44" s="1">
        <v>1272</v>
      </c>
    </row>
    <row r="45" spans="1:10" ht="15.75" x14ac:dyDescent="0.25">
      <c r="A45" s="4" t="s">
        <v>87</v>
      </c>
      <c r="B45" s="5">
        <v>43113</v>
      </c>
      <c r="C45" s="1">
        <v>7</v>
      </c>
      <c r="D45" s="1" t="s">
        <v>88</v>
      </c>
      <c r="E45" s="1" t="s">
        <v>46</v>
      </c>
      <c r="F45" s="1" t="s">
        <v>23</v>
      </c>
      <c r="G45" s="1" t="s">
        <v>41</v>
      </c>
      <c r="H45" s="1">
        <v>399</v>
      </c>
      <c r="I45" s="1">
        <v>5</v>
      </c>
      <c r="J45" s="1">
        <v>1995</v>
      </c>
    </row>
    <row r="46" spans="1:10" ht="15.75" x14ac:dyDescent="0.25">
      <c r="A46" s="4" t="s">
        <v>89</v>
      </c>
      <c r="B46" s="5">
        <v>43113</v>
      </c>
      <c r="C46" s="1">
        <v>12</v>
      </c>
      <c r="D46" s="1" t="s">
        <v>66</v>
      </c>
      <c r="E46" s="1" t="s">
        <v>63</v>
      </c>
      <c r="F46" s="1" t="s">
        <v>13</v>
      </c>
      <c r="G46" s="1" t="s">
        <v>19</v>
      </c>
      <c r="H46" s="1">
        <v>289</v>
      </c>
      <c r="I46" s="1">
        <v>4</v>
      </c>
      <c r="J46" s="1">
        <v>1156</v>
      </c>
    </row>
    <row r="47" spans="1:10" ht="15.75" x14ac:dyDescent="0.25">
      <c r="A47" s="4" t="s">
        <v>90</v>
      </c>
      <c r="B47" s="5">
        <v>43113</v>
      </c>
      <c r="C47" s="1">
        <v>14</v>
      </c>
      <c r="D47" s="1" t="s">
        <v>38</v>
      </c>
      <c r="E47" s="1" t="s">
        <v>12</v>
      </c>
      <c r="F47" s="1" t="s">
        <v>13</v>
      </c>
      <c r="G47" s="1" t="s">
        <v>24</v>
      </c>
      <c r="H47" s="1">
        <v>159</v>
      </c>
      <c r="I47" s="1">
        <v>7</v>
      </c>
      <c r="J47" s="1">
        <v>1113</v>
      </c>
    </row>
    <row r="48" spans="1:10" ht="15.75" x14ac:dyDescent="0.25">
      <c r="A48" s="4" t="s">
        <v>91</v>
      </c>
      <c r="B48" s="5">
        <v>43113</v>
      </c>
      <c r="C48" s="1">
        <v>17</v>
      </c>
      <c r="D48" s="1" t="s">
        <v>35</v>
      </c>
      <c r="E48" s="1" t="s">
        <v>27</v>
      </c>
      <c r="F48" s="1" t="s">
        <v>28</v>
      </c>
      <c r="G48" s="1" t="s">
        <v>19</v>
      </c>
      <c r="H48" s="1">
        <v>289</v>
      </c>
      <c r="I48" s="1">
        <v>0</v>
      </c>
      <c r="J48" s="1">
        <v>0</v>
      </c>
    </row>
    <row r="49" spans="1:10" ht="15.75" x14ac:dyDescent="0.25">
      <c r="A49" s="4" t="s">
        <v>92</v>
      </c>
      <c r="B49" s="5">
        <v>43113</v>
      </c>
      <c r="C49" s="1">
        <v>16</v>
      </c>
      <c r="D49" s="1" t="s">
        <v>30</v>
      </c>
      <c r="E49" s="1" t="s">
        <v>27</v>
      </c>
      <c r="F49" s="1" t="s">
        <v>28</v>
      </c>
      <c r="G49" s="1" t="s">
        <v>31</v>
      </c>
      <c r="H49" s="1">
        <v>69</v>
      </c>
      <c r="I49" s="1">
        <v>1</v>
      </c>
      <c r="J49" s="1">
        <v>69</v>
      </c>
    </row>
    <row r="50" spans="1:10" ht="15.75" x14ac:dyDescent="0.25">
      <c r="A50" s="4" t="s">
        <v>93</v>
      </c>
      <c r="B50" s="5">
        <v>43113</v>
      </c>
      <c r="C50" s="1">
        <v>4</v>
      </c>
      <c r="D50" s="1" t="s">
        <v>51</v>
      </c>
      <c r="E50" s="1" t="s">
        <v>68</v>
      </c>
      <c r="F50" s="1" t="s">
        <v>18</v>
      </c>
      <c r="G50" s="1" t="s">
        <v>24</v>
      </c>
      <c r="H50" s="1">
        <v>159</v>
      </c>
      <c r="I50" s="1">
        <v>5</v>
      </c>
      <c r="J50" s="1">
        <v>795</v>
      </c>
    </row>
    <row r="51" spans="1:10" ht="15.75" x14ac:dyDescent="0.25">
      <c r="A51" s="4" t="s">
        <v>94</v>
      </c>
      <c r="B51" s="5">
        <v>43113</v>
      </c>
      <c r="C51" s="1">
        <v>5</v>
      </c>
      <c r="D51" s="1" t="s">
        <v>60</v>
      </c>
      <c r="E51" s="1" t="s">
        <v>68</v>
      </c>
      <c r="F51" s="1" t="s">
        <v>18</v>
      </c>
      <c r="G51" s="1" t="s">
        <v>24</v>
      </c>
      <c r="H51" s="1">
        <v>159</v>
      </c>
      <c r="I51" s="1">
        <v>7</v>
      </c>
      <c r="J51" s="1">
        <v>1113</v>
      </c>
    </row>
    <row r="52" spans="1:10" ht="15.75" x14ac:dyDescent="0.25">
      <c r="A52" s="4" t="s">
        <v>95</v>
      </c>
      <c r="B52" s="5">
        <v>43113</v>
      </c>
      <c r="C52" s="1">
        <v>19</v>
      </c>
      <c r="D52" s="1" t="s">
        <v>56</v>
      </c>
      <c r="E52" s="1" t="s">
        <v>36</v>
      </c>
      <c r="F52" s="1" t="s">
        <v>28</v>
      </c>
      <c r="G52" s="1" t="s">
        <v>41</v>
      </c>
      <c r="H52" s="1">
        <v>399</v>
      </c>
      <c r="I52" s="1">
        <v>6</v>
      </c>
      <c r="J52" s="1">
        <v>2394</v>
      </c>
    </row>
    <row r="53" spans="1:10" ht="15.75" x14ac:dyDescent="0.25">
      <c r="A53" s="4" t="s">
        <v>96</v>
      </c>
      <c r="B53" s="5">
        <v>43113</v>
      </c>
      <c r="C53" s="1">
        <v>1</v>
      </c>
      <c r="D53" s="1" t="s">
        <v>16</v>
      </c>
      <c r="E53" s="1" t="s">
        <v>68</v>
      </c>
      <c r="F53" s="1" t="s">
        <v>18</v>
      </c>
      <c r="G53" s="1" t="s">
        <v>31</v>
      </c>
      <c r="H53" s="1">
        <v>69</v>
      </c>
      <c r="I53" s="1">
        <v>2</v>
      </c>
      <c r="J53" s="1">
        <v>138</v>
      </c>
    </row>
    <row r="54" spans="1:10" ht="15.75" x14ac:dyDescent="0.25">
      <c r="A54" s="4" t="s">
        <v>97</v>
      </c>
      <c r="B54" s="5">
        <v>43114</v>
      </c>
      <c r="C54" s="1">
        <v>17</v>
      </c>
      <c r="D54" s="1" t="s">
        <v>35</v>
      </c>
      <c r="E54" s="1" t="s">
        <v>36</v>
      </c>
      <c r="F54" s="1" t="s">
        <v>28</v>
      </c>
      <c r="G54" s="1" t="s">
        <v>31</v>
      </c>
      <c r="H54" s="1">
        <v>69</v>
      </c>
      <c r="I54" s="1">
        <v>7</v>
      </c>
      <c r="J54" s="1">
        <v>483</v>
      </c>
    </row>
    <row r="55" spans="1:10" ht="15.75" x14ac:dyDescent="0.25">
      <c r="A55" s="4" t="s">
        <v>98</v>
      </c>
      <c r="B55" s="5">
        <v>43115</v>
      </c>
      <c r="C55" s="1">
        <v>8</v>
      </c>
      <c r="D55" s="1" t="s">
        <v>45</v>
      </c>
      <c r="E55" s="1" t="s">
        <v>46</v>
      </c>
      <c r="F55" s="1" t="s">
        <v>23</v>
      </c>
      <c r="G55" s="1" t="s">
        <v>19</v>
      </c>
      <c r="H55" s="1">
        <v>289</v>
      </c>
      <c r="I55" s="1">
        <v>1</v>
      </c>
      <c r="J55" s="1">
        <v>289</v>
      </c>
    </row>
    <row r="56" spans="1:10" ht="15.75" x14ac:dyDescent="0.25">
      <c r="A56" s="4" t="s">
        <v>99</v>
      </c>
      <c r="B56" s="5">
        <v>43115</v>
      </c>
      <c r="C56" s="1">
        <v>7</v>
      </c>
      <c r="D56" s="1" t="s">
        <v>88</v>
      </c>
      <c r="E56" s="1" t="s">
        <v>46</v>
      </c>
      <c r="F56" s="1" t="s">
        <v>23</v>
      </c>
      <c r="G56" s="1" t="s">
        <v>41</v>
      </c>
      <c r="H56" s="1">
        <v>399</v>
      </c>
      <c r="I56" s="1">
        <v>0</v>
      </c>
      <c r="J56" s="1">
        <v>0</v>
      </c>
    </row>
    <row r="57" spans="1:10" ht="15.75" x14ac:dyDescent="0.25">
      <c r="A57" s="4" t="s">
        <v>100</v>
      </c>
      <c r="B57" s="5">
        <v>43115</v>
      </c>
      <c r="C57" s="1">
        <v>20</v>
      </c>
      <c r="D57" s="1" t="s">
        <v>40</v>
      </c>
      <c r="E57" s="1" t="s">
        <v>36</v>
      </c>
      <c r="F57" s="1" t="s">
        <v>28</v>
      </c>
      <c r="G57" s="1" t="s">
        <v>31</v>
      </c>
      <c r="H57" s="1">
        <v>69</v>
      </c>
      <c r="I57" s="1">
        <v>9</v>
      </c>
      <c r="J57" s="1">
        <v>621</v>
      </c>
    </row>
    <row r="58" spans="1:10" ht="15.75" x14ac:dyDescent="0.25">
      <c r="A58" s="4" t="s">
        <v>101</v>
      </c>
      <c r="B58" s="5">
        <v>43115</v>
      </c>
      <c r="C58" s="1">
        <v>8</v>
      </c>
      <c r="D58" s="1" t="s">
        <v>45</v>
      </c>
      <c r="E58" s="1" t="s">
        <v>46</v>
      </c>
      <c r="F58" s="1" t="s">
        <v>23</v>
      </c>
      <c r="G58" s="1" t="s">
        <v>14</v>
      </c>
      <c r="H58" s="1">
        <v>199</v>
      </c>
      <c r="I58" s="1">
        <v>5</v>
      </c>
      <c r="J58" s="1">
        <v>995</v>
      </c>
    </row>
    <row r="59" spans="1:10" ht="15.75" x14ac:dyDescent="0.25">
      <c r="A59" s="4" t="s">
        <v>102</v>
      </c>
      <c r="B59" s="5">
        <v>43115</v>
      </c>
      <c r="C59" s="1">
        <v>11</v>
      </c>
      <c r="D59" s="1" t="s">
        <v>11</v>
      </c>
      <c r="E59" s="1" t="s">
        <v>12</v>
      </c>
      <c r="F59" s="1" t="s">
        <v>13</v>
      </c>
      <c r="G59" s="1" t="s">
        <v>31</v>
      </c>
      <c r="H59" s="1">
        <v>69</v>
      </c>
      <c r="I59" s="1">
        <v>9</v>
      </c>
      <c r="J59" s="1">
        <v>621</v>
      </c>
    </row>
    <row r="60" spans="1:10" ht="15.75" x14ac:dyDescent="0.25">
      <c r="A60" s="4" t="s">
        <v>103</v>
      </c>
      <c r="B60" s="5">
        <v>43115</v>
      </c>
      <c r="C60" s="1">
        <v>9</v>
      </c>
      <c r="D60" s="1" t="s">
        <v>21</v>
      </c>
      <c r="E60" s="1" t="s">
        <v>22</v>
      </c>
      <c r="F60" s="1" t="s">
        <v>23</v>
      </c>
      <c r="G60" s="1" t="s">
        <v>41</v>
      </c>
      <c r="H60" s="1">
        <v>399</v>
      </c>
      <c r="I60" s="1">
        <v>7</v>
      </c>
      <c r="J60" s="1">
        <v>2793</v>
      </c>
    </row>
    <row r="61" spans="1:10" ht="15.75" x14ac:dyDescent="0.25">
      <c r="A61" s="4" t="s">
        <v>104</v>
      </c>
      <c r="B61" s="5">
        <v>43115</v>
      </c>
      <c r="C61" s="1">
        <v>10</v>
      </c>
      <c r="D61" s="1" t="s">
        <v>58</v>
      </c>
      <c r="E61" s="1" t="s">
        <v>46</v>
      </c>
      <c r="F61" s="1" t="s">
        <v>23</v>
      </c>
      <c r="G61" s="1" t="s">
        <v>14</v>
      </c>
      <c r="H61" s="1">
        <v>199</v>
      </c>
      <c r="I61" s="1">
        <v>3</v>
      </c>
      <c r="J61" s="1">
        <v>597</v>
      </c>
    </row>
    <row r="62" spans="1:10" ht="15.75" x14ac:dyDescent="0.25">
      <c r="A62" s="4" t="s">
        <v>105</v>
      </c>
      <c r="B62" s="5">
        <v>43116</v>
      </c>
      <c r="C62" s="1">
        <v>2</v>
      </c>
      <c r="D62" s="1" t="s">
        <v>106</v>
      </c>
      <c r="E62" s="1" t="s">
        <v>17</v>
      </c>
      <c r="F62" s="1" t="s">
        <v>18</v>
      </c>
      <c r="G62" s="1" t="s">
        <v>24</v>
      </c>
      <c r="H62" s="1">
        <v>159</v>
      </c>
      <c r="I62" s="1">
        <v>8</v>
      </c>
      <c r="J62" s="1">
        <v>1272</v>
      </c>
    </row>
    <row r="63" spans="1:10" ht="15.75" x14ac:dyDescent="0.25">
      <c r="A63" s="4" t="s">
        <v>107</v>
      </c>
      <c r="B63" s="5">
        <v>43117</v>
      </c>
      <c r="C63" s="1">
        <v>20</v>
      </c>
      <c r="D63" s="1" t="s">
        <v>40</v>
      </c>
      <c r="E63" s="1" t="s">
        <v>36</v>
      </c>
      <c r="F63" s="1" t="s">
        <v>28</v>
      </c>
      <c r="G63" s="1" t="s">
        <v>24</v>
      </c>
      <c r="H63" s="1">
        <v>159</v>
      </c>
      <c r="I63" s="1">
        <v>9</v>
      </c>
      <c r="J63" s="1">
        <v>1431</v>
      </c>
    </row>
    <row r="64" spans="1:10" ht="15.75" x14ac:dyDescent="0.25">
      <c r="A64" s="4" t="s">
        <v>108</v>
      </c>
      <c r="B64" s="5">
        <v>43117</v>
      </c>
      <c r="C64" s="1">
        <v>9</v>
      </c>
      <c r="D64" s="1" t="s">
        <v>21</v>
      </c>
      <c r="E64" s="1" t="s">
        <v>46</v>
      </c>
      <c r="F64" s="1" t="s">
        <v>23</v>
      </c>
      <c r="G64" s="1" t="s">
        <v>19</v>
      </c>
      <c r="H64" s="1">
        <v>289</v>
      </c>
      <c r="I64" s="1">
        <v>7</v>
      </c>
      <c r="J64" s="1">
        <v>2023</v>
      </c>
    </row>
    <row r="65" spans="1:10" ht="15.75" x14ac:dyDescent="0.25">
      <c r="A65" s="4" t="s">
        <v>109</v>
      </c>
      <c r="B65" s="5">
        <v>43118</v>
      </c>
      <c r="C65" s="1">
        <v>9</v>
      </c>
      <c r="D65" s="1" t="s">
        <v>21</v>
      </c>
      <c r="E65" s="1" t="s">
        <v>46</v>
      </c>
      <c r="F65" s="1" t="s">
        <v>23</v>
      </c>
      <c r="G65" s="1" t="s">
        <v>41</v>
      </c>
      <c r="H65" s="1">
        <v>399</v>
      </c>
      <c r="I65" s="1">
        <v>1</v>
      </c>
      <c r="J65" s="1">
        <v>399</v>
      </c>
    </row>
    <row r="66" spans="1:10" ht="15.75" x14ac:dyDescent="0.25">
      <c r="A66" s="4" t="s">
        <v>110</v>
      </c>
      <c r="B66" s="5">
        <v>43119</v>
      </c>
      <c r="C66" s="1">
        <v>9</v>
      </c>
      <c r="D66" s="1" t="s">
        <v>21</v>
      </c>
      <c r="E66" s="1" t="s">
        <v>46</v>
      </c>
      <c r="F66" s="1" t="s">
        <v>23</v>
      </c>
      <c r="G66" s="1" t="s">
        <v>14</v>
      </c>
      <c r="H66" s="1">
        <v>199</v>
      </c>
      <c r="I66" s="1">
        <v>6</v>
      </c>
      <c r="J66" s="1">
        <v>1194</v>
      </c>
    </row>
    <row r="67" spans="1:10" ht="15.75" x14ac:dyDescent="0.25">
      <c r="A67" s="4" t="s">
        <v>111</v>
      </c>
      <c r="B67" s="5">
        <v>43119</v>
      </c>
      <c r="C67" s="1">
        <v>10</v>
      </c>
      <c r="D67" s="1" t="s">
        <v>58</v>
      </c>
      <c r="E67" s="1" t="s">
        <v>46</v>
      </c>
      <c r="F67" s="1" t="s">
        <v>23</v>
      </c>
      <c r="G67" s="1" t="s">
        <v>19</v>
      </c>
      <c r="H67" s="1">
        <v>289</v>
      </c>
      <c r="I67" s="1">
        <v>3</v>
      </c>
      <c r="J67" s="1">
        <v>867</v>
      </c>
    </row>
    <row r="68" spans="1:10" ht="15.75" x14ac:dyDescent="0.25">
      <c r="A68" s="4" t="s">
        <v>112</v>
      </c>
      <c r="B68" s="5">
        <v>43120</v>
      </c>
      <c r="C68" s="1">
        <v>16</v>
      </c>
      <c r="D68" s="1" t="s">
        <v>30</v>
      </c>
      <c r="E68" s="1" t="s">
        <v>27</v>
      </c>
      <c r="F68" s="1" t="s">
        <v>28</v>
      </c>
      <c r="G68" s="1" t="s">
        <v>31</v>
      </c>
      <c r="H68" s="1">
        <v>69</v>
      </c>
      <c r="I68" s="1">
        <v>2</v>
      </c>
      <c r="J68" s="1">
        <v>138</v>
      </c>
    </row>
    <row r="69" spans="1:10" ht="15.75" x14ac:dyDescent="0.25">
      <c r="A69" s="4" t="s">
        <v>113</v>
      </c>
      <c r="B69" s="5">
        <v>43120</v>
      </c>
      <c r="C69" s="1">
        <v>13</v>
      </c>
      <c r="D69" s="1" t="s">
        <v>33</v>
      </c>
      <c r="E69" s="1" t="s">
        <v>63</v>
      </c>
      <c r="F69" s="1" t="s">
        <v>13</v>
      </c>
      <c r="G69" s="1" t="s">
        <v>14</v>
      </c>
      <c r="H69" s="1">
        <v>199</v>
      </c>
      <c r="I69" s="1">
        <v>8</v>
      </c>
      <c r="J69" s="1">
        <v>1592</v>
      </c>
    </row>
    <row r="70" spans="1:10" ht="15.75" x14ac:dyDescent="0.25">
      <c r="A70" s="4" t="s">
        <v>114</v>
      </c>
      <c r="B70" s="5">
        <v>43121</v>
      </c>
      <c r="C70" s="1">
        <v>19</v>
      </c>
      <c r="D70" s="1" t="s">
        <v>56</v>
      </c>
      <c r="E70" s="1" t="s">
        <v>36</v>
      </c>
      <c r="F70" s="1" t="s">
        <v>28</v>
      </c>
      <c r="G70" s="1" t="s">
        <v>14</v>
      </c>
      <c r="H70" s="1">
        <v>199</v>
      </c>
      <c r="I70" s="1">
        <v>8</v>
      </c>
      <c r="J70" s="1">
        <v>1592</v>
      </c>
    </row>
    <row r="71" spans="1:10" ht="15.75" x14ac:dyDescent="0.25">
      <c r="A71" s="4" t="s">
        <v>115</v>
      </c>
      <c r="B71" s="5">
        <v>43121</v>
      </c>
      <c r="C71" s="1">
        <v>6</v>
      </c>
      <c r="D71" s="1" t="s">
        <v>48</v>
      </c>
      <c r="E71" s="1" t="s">
        <v>46</v>
      </c>
      <c r="F71" s="1" t="s">
        <v>23</v>
      </c>
      <c r="G71" s="1" t="s">
        <v>14</v>
      </c>
      <c r="H71" s="1">
        <v>199</v>
      </c>
      <c r="I71" s="1">
        <v>0</v>
      </c>
      <c r="J71" s="1">
        <v>0</v>
      </c>
    </row>
    <row r="72" spans="1:10" ht="15.75" x14ac:dyDescent="0.25">
      <c r="A72" s="4" t="s">
        <v>116</v>
      </c>
      <c r="B72" s="5">
        <v>43121</v>
      </c>
      <c r="C72" s="1">
        <v>17</v>
      </c>
      <c r="D72" s="1" t="s">
        <v>35</v>
      </c>
      <c r="E72" s="1" t="s">
        <v>27</v>
      </c>
      <c r="F72" s="1" t="s">
        <v>28</v>
      </c>
      <c r="G72" s="1" t="s">
        <v>24</v>
      </c>
      <c r="H72" s="1">
        <v>159</v>
      </c>
      <c r="I72" s="1">
        <v>4</v>
      </c>
      <c r="J72" s="1">
        <v>636</v>
      </c>
    </row>
    <row r="73" spans="1:10" ht="15.75" x14ac:dyDescent="0.25">
      <c r="A73" s="4" t="s">
        <v>117</v>
      </c>
      <c r="B73" s="5">
        <v>43122</v>
      </c>
      <c r="C73" s="1">
        <v>15</v>
      </c>
      <c r="D73" s="1" t="s">
        <v>118</v>
      </c>
      <c r="E73" s="1" t="s">
        <v>63</v>
      </c>
      <c r="F73" s="1" t="s">
        <v>13</v>
      </c>
      <c r="G73" s="1" t="s">
        <v>41</v>
      </c>
      <c r="H73" s="1">
        <v>399</v>
      </c>
      <c r="I73" s="1">
        <v>4</v>
      </c>
      <c r="J73" s="1">
        <v>1596</v>
      </c>
    </row>
    <row r="74" spans="1:10" ht="15.75" x14ac:dyDescent="0.25">
      <c r="A74" s="4" t="s">
        <v>119</v>
      </c>
      <c r="B74" s="5">
        <v>43123</v>
      </c>
      <c r="C74" s="1">
        <v>15</v>
      </c>
      <c r="D74" s="1" t="s">
        <v>118</v>
      </c>
      <c r="E74" s="1" t="s">
        <v>63</v>
      </c>
      <c r="F74" s="1" t="s">
        <v>13</v>
      </c>
      <c r="G74" s="1" t="s">
        <v>24</v>
      </c>
      <c r="H74" s="1">
        <v>159</v>
      </c>
      <c r="I74" s="1">
        <v>1</v>
      </c>
      <c r="J74" s="1">
        <v>159</v>
      </c>
    </row>
    <row r="75" spans="1:10" ht="15.75" x14ac:dyDescent="0.25">
      <c r="A75" s="4" t="s">
        <v>120</v>
      </c>
      <c r="B75" s="5">
        <v>43123</v>
      </c>
      <c r="C75" s="1">
        <v>20</v>
      </c>
      <c r="D75" s="1" t="s">
        <v>40</v>
      </c>
      <c r="E75" s="1" t="s">
        <v>27</v>
      </c>
      <c r="F75" s="1" t="s">
        <v>28</v>
      </c>
      <c r="G75" s="1" t="s">
        <v>19</v>
      </c>
      <c r="H75" s="1">
        <v>289</v>
      </c>
      <c r="I75" s="1">
        <v>1</v>
      </c>
      <c r="J75" s="1">
        <v>289</v>
      </c>
    </row>
    <row r="76" spans="1:10" ht="15.75" x14ac:dyDescent="0.25">
      <c r="A76" s="4" t="s">
        <v>121</v>
      </c>
      <c r="B76" s="5">
        <v>43123</v>
      </c>
      <c r="C76" s="1">
        <v>13</v>
      </c>
      <c r="D76" s="1" t="s">
        <v>33</v>
      </c>
      <c r="E76" s="1" t="s">
        <v>12</v>
      </c>
      <c r="F76" s="1" t="s">
        <v>13</v>
      </c>
      <c r="G76" s="1" t="s">
        <v>19</v>
      </c>
      <c r="H76" s="1">
        <v>289</v>
      </c>
      <c r="I76" s="1">
        <v>5</v>
      </c>
      <c r="J76" s="1">
        <v>1445</v>
      </c>
    </row>
    <row r="77" spans="1:10" ht="15.75" x14ac:dyDescent="0.25">
      <c r="A77" s="4" t="s">
        <v>122</v>
      </c>
      <c r="B77" s="5">
        <v>43124</v>
      </c>
      <c r="C77" s="1">
        <v>18</v>
      </c>
      <c r="D77" s="1" t="s">
        <v>26</v>
      </c>
      <c r="E77" s="1" t="s">
        <v>27</v>
      </c>
      <c r="F77" s="1" t="s">
        <v>28</v>
      </c>
      <c r="G77" s="1" t="s">
        <v>31</v>
      </c>
      <c r="H77" s="1">
        <v>69</v>
      </c>
      <c r="I77" s="1">
        <v>7</v>
      </c>
      <c r="J77" s="1">
        <v>483</v>
      </c>
    </row>
    <row r="78" spans="1:10" ht="15.75" x14ac:dyDescent="0.25">
      <c r="A78" s="4" t="s">
        <v>123</v>
      </c>
      <c r="B78" s="5">
        <v>43124</v>
      </c>
      <c r="C78" s="1">
        <v>8</v>
      </c>
      <c r="D78" s="1" t="s">
        <v>45</v>
      </c>
      <c r="E78" s="1" t="s">
        <v>46</v>
      </c>
      <c r="F78" s="1" t="s">
        <v>23</v>
      </c>
      <c r="G78" s="1" t="s">
        <v>31</v>
      </c>
      <c r="H78" s="1">
        <v>69</v>
      </c>
      <c r="I78" s="1">
        <v>2</v>
      </c>
      <c r="J78" s="1">
        <v>138</v>
      </c>
    </row>
    <row r="79" spans="1:10" ht="15.75" x14ac:dyDescent="0.25">
      <c r="A79" s="4" t="s">
        <v>124</v>
      </c>
      <c r="B79" s="5">
        <v>43124</v>
      </c>
      <c r="C79" s="1">
        <v>5</v>
      </c>
      <c r="D79" s="1" t="s">
        <v>60</v>
      </c>
      <c r="E79" s="1" t="s">
        <v>68</v>
      </c>
      <c r="F79" s="1" t="s">
        <v>18</v>
      </c>
      <c r="G79" s="1" t="s">
        <v>19</v>
      </c>
      <c r="H79" s="1">
        <v>289</v>
      </c>
      <c r="I79" s="1">
        <v>1</v>
      </c>
      <c r="J79" s="1">
        <v>289</v>
      </c>
    </row>
    <row r="80" spans="1:10" ht="15.75" x14ac:dyDescent="0.25">
      <c r="A80" s="4" t="s">
        <v>125</v>
      </c>
      <c r="B80" s="5">
        <v>43124</v>
      </c>
      <c r="C80" s="1">
        <v>19</v>
      </c>
      <c r="D80" s="1" t="s">
        <v>56</v>
      </c>
      <c r="E80" s="1" t="s">
        <v>27</v>
      </c>
      <c r="F80" s="1" t="s">
        <v>28</v>
      </c>
      <c r="G80" s="1" t="s">
        <v>19</v>
      </c>
      <c r="H80" s="1">
        <v>289</v>
      </c>
      <c r="I80" s="1">
        <v>8</v>
      </c>
      <c r="J80" s="1">
        <v>2312</v>
      </c>
    </row>
    <row r="81" spans="1:10" ht="15.75" x14ac:dyDescent="0.25">
      <c r="A81" s="4" t="s">
        <v>126</v>
      </c>
      <c r="B81" s="5">
        <v>43124</v>
      </c>
      <c r="C81" s="1">
        <v>10</v>
      </c>
      <c r="D81" s="1" t="s">
        <v>58</v>
      </c>
      <c r="E81" s="1" t="s">
        <v>22</v>
      </c>
      <c r="F81" s="1" t="s">
        <v>23</v>
      </c>
      <c r="G81" s="1" t="s">
        <v>19</v>
      </c>
      <c r="H81" s="1">
        <v>289</v>
      </c>
      <c r="I81" s="1">
        <v>3</v>
      </c>
      <c r="J81" s="1">
        <v>867</v>
      </c>
    </row>
    <row r="82" spans="1:10" ht="15.75" x14ac:dyDescent="0.25">
      <c r="A82" s="4" t="s">
        <v>127</v>
      </c>
      <c r="B82" s="5">
        <v>43124</v>
      </c>
      <c r="C82" s="1">
        <v>7</v>
      </c>
      <c r="D82" s="1" t="s">
        <v>88</v>
      </c>
      <c r="E82" s="1" t="s">
        <v>46</v>
      </c>
      <c r="F82" s="1" t="s">
        <v>23</v>
      </c>
      <c r="G82" s="1" t="s">
        <v>41</v>
      </c>
      <c r="H82" s="1">
        <v>399</v>
      </c>
      <c r="I82" s="1">
        <v>6</v>
      </c>
      <c r="J82" s="1">
        <v>2394</v>
      </c>
    </row>
    <row r="83" spans="1:10" ht="15.75" x14ac:dyDescent="0.25">
      <c r="A83" s="4" t="s">
        <v>128</v>
      </c>
      <c r="B83" s="5">
        <v>43124</v>
      </c>
      <c r="C83" s="1">
        <v>5</v>
      </c>
      <c r="D83" s="1" t="s">
        <v>60</v>
      </c>
      <c r="E83" s="1" t="s">
        <v>17</v>
      </c>
      <c r="F83" s="1" t="s">
        <v>18</v>
      </c>
      <c r="G83" s="1" t="s">
        <v>31</v>
      </c>
      <c r="H83" s="1">
        <v>69</v>
      </c>
      <c r="I83" s="1">
        <v>1</v>
      </c>
      <c r="J83" s="1">
        <v>69</v>
      </c>
    </row>
    <row r="84" spans="1:10" ht="15.75" x14ac:dyDescent="0.25">
      <c r="A84" s="4" t="s">
        <v>129</v>
      </c>
      <c r="B84" s="5">
        <v>43124</v>
      </c>
      <c r="C84" s="1">
        <v>10</v>
      </c>
      <c r="D84" s="1" t="s">
        <v>58</v>
      </c>
      <c r="E84" s="1" t="s">
        <v>46</v>
      </c>
      <c r="F84" s="1" t="s">
        <v>23</v>
      </c>
      <c r="G84" s="1" t="s">
        <v>31</v>
      </c>
      <c r="H84" s="1">
        <v>69</v>
      </c>
      <c r="I84" s="1">
        <v>2</v>
      </c>
      <c r="J84" s="1">
        <v>138</v>
      </c>
    </row>
    <row r="85" spans="1:10" ht="15.75" x14ac:dyDescent="0.25">
      <c r="A85" s="4" t="s">
        <v>130</v>
      </c>
      <c r="B85" s="5">
        <v>43125</v>
      </c>
      <c r="C85" s="1">
        <v>18</v>
      </c>
      <c r="D85" s="1" t="s">
        <v>26</v>
      </c>
      <c r="E85" s="1" t="s">
        <v>36</v>
      </c>
      <c r="F85" s="1" t="s">
        <v>28</v>
      </c>
      <c r="G85" s="1" t="s">
        <v>41</v>
      </c>
      <c r="H85" s="1">
        <v>399</v>
      </c>
      <c r="I85" s="1">
        <v>1</v>
      </c>
      <c r="J85" s="1">
        <v>399</v>
      </c>
    </row>
    <row r="86" spans="1:10" ht="15.75" x14ac:dyDescent="0.25">
      <c r="A86" s="4" t="s">
        <v>131</v>
      </c>
      <c r="B86" s="5">
        <v>43126</v>
      </c>
      <c r="C86" s="1">
        <v>4</v>
      </c>
      <c r="D86" s="1" t="s">
        <v>51</v>
      </c>
      <c r="E86" s="1" t="s">
        <v>68</v>
      </c>
      <c r="F86" s="1" t="s">
        <v>18</v>
      </c>
      <c r="G86" s="1" t="s">
        <v>41</v>
      </c>
      <c r="H86" s="1">
        <v>399</v>
      </c>
      <c r="I86" s="1">
        <v>9</v>
      </c>
      <c r="J86" s="1">
        <v>3591</v>
      </c>
    </row>
    <row r="87" spans="1:10" ht="15.75" x14ac:dyDescent="0.25">
      <c r="A87" s="4" t="s">
        <v>132</v>
      </c>
      <c r="B87" s="5">
        <v>43126</v>
      </c>
      <c r="C87" s="1">
        <v>12</v>
      </c>
      <c r="D87" s="1" t="s">
        <v>66</v>
      </c>
      <c r="E87" s="1" t="s">
        <v>12</v>
      </c>
      <c r="F87" s="1" t="s">
        <v>13</v>
      </c>
      <c r="G87" s="1" t="s">
        <v>41</v>
      </c>
      <c r="H87" s="1">
        <v>399</v>
      </c>
      <c r="I87" s="1">
        <v>2</v>
      </c>
      <c r="J87" s="1">
        <v>798</v>
      </c>
    </row>
    <row r="88" spans="1:10" ht="15.75" x14ac:dyDescent="0.25">
      <c r="A88" s="4" t="s">
        <v>133</v>
      </c>
      <c r="B88" s="5">
        <v>43127</v>
      </c>
      <c r="C88" s="1">
        <v>17</v>
      </c>
      <c r="D88" s="1" t="s">
        <v>35</v>
      </c>
      <c r="E88" s="1" t="s">
        <v>36</v>
      </c>
      <c r="F88" s="1" t="s">
        <v>28</v>
      </c>
      <c r="G88" s="1" t="s">
        <v>24</v>
      </c>
      <c r="H88" s="1">
        <v>159</v>
      </c>
      <c r="I88" s="1">
        <v>3</v>
      </c>
      <c r="J88" s="1">
        <v>477</v>
      </c>
    </row>
    <row r="89" spans="1:10" ht="15.75" x14ac:dyDescent="0.25">
      <c r="A89" s="4" t="s">
        <v>134</v>
      </c>
      <c r="B89" s="5">
        <v>43127</v>
      </c>
      <c r="C89" s="1">
        <v>12</v>
      </c>
      <c r="D89" s="1" t="s">
        <v>66</v>
      </c>
      <c r="E89" s="1" t="s">
        <v>12</v>
      </c>
      <c r="F89" s="1" t="s">
        <v>13</v>
      </c>
      <c r="G89" s="1" t="s">
        <v>31</v>
      </c>
      <c r="H89" s="1">
        <v>69</v>
      </c>
      <c r="I89" s="1">
        <v>2</v>
      </c>
      <c r="J89" s="1">
        <v>138</v>
      </c>
    </row>
    <row r="90" spans="1:10" ht="15.75" x14ac:dyDescent="0.25">
      <c r="A90" s="4" t="s">
        <v>135</v>
      </c>
      <c r="B90" s="5">
        <v>43127</v>
      </c>
      <c r="C90" s="1">
        <v>8</v>
      </c>
      <c r="D90" s="1" t="s">
        <v>45</v>
      </c>
      <c r="E90" s="1" t="s">
        <v>22</v>
      </c>
      <c r="F90" s="1" t="s">
        <v>23</v>
      </c>
      <c r="G90" s="1" t="s">
        <v>14</v>
      </c>
      <c r="H90" s="1">
        <v>199</v>
      </c>
      <c r="I90" s="1">
        <v>5</v>
      </c>
      <c r="J90" s="1">
        <v>995</v>
      </c>
    </row>
    <row r="91" spans="1:10" ht="15.75" x14ac:dyDescent="0.25">
      <c r="A91" s="4" t="s">
        <v>136</v>
      </c>
      <c r="B91" s="5">
        <v>43127</v>
      </c>
      <c r="C91" s="1">
        <v>12</v>
      </c>
      <c r="D91" s="1" t="s">
        <v>66</v>
      </c>
      <c r="E91" s="1" t="s">
        <v>63</v>
      </c>
      <c r="F91" s="1" t="s">
        <v>13</v>
      </c>
      <c r="G91" s="1" t="s">
        <v>31</v>
      </c>
      <c r="H91" s="1">
        <v>69</v>
      </c>
      <c r="I91" s="1">
        <v>2</v>
      </c>
      <c r="J91" s="1">
        <v>138</v>
      </c>
    </row>
    <row r="92" spans="1:10" ht="15.75" x14ac:dyDescent="0.25">
      <c r="A92" s="4" t="s">
        <v>137</v>
      </c>
      <c r="B92" s="5">
        <v>43127</v>
      </c>
      <c r="C92" s="1">
        <v>19</v>
      </c>
      <c r="D92" s="1" t="s">
        <v>56</v>
      </c>
      <c r="E92" s="1" t="s">
        <v>36</v>
      </c>
      <c r="F92" s="1" t="s">
        <v>28</v>
      </c>
      <c r="G92" s="1" t="s">
        <v>19</v>
      </c>
      <c r="H92" s="1">
        <v>289</v>
      </c>
      <c r="I92" s="1">
        <v>4</v>
      </c>
      <c r="J92" s="1">
        <v>1156</v>
      </c>
    </row>
    <row r="93" spans="1:10" ht="15.75" x14ac:dyDescent="0.25">
      <c r="A93" s="4" t="s">
        <v>138</v>
      </c>
      <c r="B93" s="5">
        <v>43128</v>
      </c>
      <c r="C93" s="1">
        <v>20</v>
      </c>
      <c r="D93" s="1" t="s">
        <v>40</v>
      </c>
      <c r="E93" s="1" t="s">
        <v>27</v>
      </c>
      <c r="F93" s="1" t="s">
        <v>28</v>
      </c>
      <c r="G93" s="1" t="s">
        <v>41</v>
      </c>
      <c r="H93" s="1">
        <v>399</v>
      </c>
      <c r="I93" s="1">
        <v>6</v>
      </c>
      <c r="J93" s="1">
        <v>2394</v>
      </c>
    </row>
    <row r="94" spans="1:10" ht="15.75" x14ac:dyDescent="0.25">
      <c r="A94" s="4" t="s">
        <v>139</v>
      </c>
      <c r="B94" s="5">
        <v>43129</v>
      </c>
      <c r="C94" s="1">
        <v>7</v>
      </c>
      <c r="D94" s="1" t="s">
        <v>88</v>
      </c>
      <c r="E94" s="1" t="s">
        <v>22</v>
      </c>
      <c r="F94" s="1" t="s">
        <v>23</v>
      </c>
      <c r="G94" s="1" t="s">
        <v>41</v>
      </c>
      <c r="H94" s="1">
        <v>399</v>
      </c>
      <c r="I94" s="1">
        <v>1</v>
      </c>
      <c r="J94" s="1">
        <v>399</v>
      </c>
    </row>
    <row r="95" spans="1:10" ht="15.75" x14ac:dyDescent="0.25">
      <c r="A95" s="4" t="s">
        <v>140</v>
      </c>
      <c r="B95" s="5">
        <v>43129</v>
      </c>
      <c r="C95" s="1">
        <v>8</v>
      </c>
      <c r="D95" s="1" t="s">
        <v>45</v>
      </c>
      <c r="E95" s="1" t="s">
        <v>22</v>
      </c>
      <c r="F95" s="1" t="s">
        <v>23</v>
      </c>
      <c r="G95" s="1" t="s">
        <v>14</v>
      </c>
      <c r="H95" s="1">
        <v>199</v>
      </c>
      <c r="I95" s="1">
        <v>2</v>
      </c>
      <c r="J95" s="1">
        <v>398</v>
      </c>
    </row>
    <row r="96" spans="1:10" ht="15.75" x14ac:dyDescent="0.25">
      <c r="A96" s="4" t="s">
        <v>141</v>
      </c>
      <c r="B96" s="5">
        <v>43129</v>
      </c>
      <c r="C96" s="1">
        <v>7</v>
      </c>
      <c r="D96" s="1" t="s">
        <v>88</v>
      </c>
      <c r="E96" s="1" t="s">
        <v>46</v>
      </c>
      <c r="F96" s="1" t="s">
        <v>23</v>
      </c>
      <c r="G96" s="1" t="s">
        <v>31</v>
      </c>
      <c r="H96" s="1">
        <v>69</v>
      </c>
      <c r="I96" s="1">
        <v>8</v>
      </c>
      <c r="J96" s="1">
        <v>552</v>
      </c>
    </row>
    <row r="97" spans="1:10" ht="15.75" x14ac:dyDescent="0.25">
      <c r="A97" s="4" t="s">
        <v>142</v>
      </c>
      <c r="B97" s="5">
        <v>43130</v>
      </c>
      <c r="C97" s="1">
        <v>15</v>
      </c>
      <c r="D97" s="1" t="s">
        <v>118</v>
      </c>
      <c r="E97" s="1" t="s">
        <v>12</v>
      </c>
      <c r="F97" s="1" t="s">
        <v>13</v>
      </c>
      <c r="G97" s="1" t="s">
        <v>31</v>
      </c>
      <c r="H97" s="1">
        <v>69</v>
      </c>
      <c r="I97" s="1">
        <v>9</v>
      </c>
      <c r="J97" s="1">
        <v>621</v>
      </c>
    </row>
    <row r="98" spans="1:10" ht="15.75" x14ac:dyDescent="0.25">
      <c r="A98" s="4" t="s">
        <v>143</v>
      </c>
      <c r="B98" s="5">
        <v>43130</v>
      </c>
      <c r="C98" s="1">
        <v>11</v>
      </c>
      <c r="D98" s="1" t="s">
        <v>11</v>
      </c>
      <c r="E98" s="1" t="s">
        <v>63</v>
      </c>
      <c r="F98" s="1" t="s">
        <v>13</v>
      </c>
      <c r="G98" s="1" t="s">
        <v>31</v>
      </c>
      <c r="H98" s="1">
        <v>69</v>
      </c>
      <c r="I98" s="1">
        <v>7</v>
      </c>
      <c r="J98" s="1">
        <v>483</v>
      </c>
    </row>
    <row r="99" spans="1:10" ht="15.75" x14ac:dyDescent="0.25">
      <c r="A99" s="4" t="s">
        <v>144</v>
      </c>
      <c r="B99" s="5">
        <v>43130</v>
      </c>
      <c r="C99" s="1">
        <v>19</v>
      </c>
      <c r="D99" s="1" t="s">
        <v>56</v>
      </c>
      <c r="E99" s="1" t="s">
        <v>27</v>
      </c>
      <c r="F99" s="1" t="s">
        <v>28</v>
      </c>
      <c r="G99" s="1" t="s">
        <v>24</v>
      </c>
      <c r="H99" s="1">
        <v>159</v>
      </c>
      <c r="I99" s="1">
        <v>8</v>
      </c>
      <c r="J99" s="1">
        <v>1272</v>
      </c>
    </row>
    <row r="100" spans="1:10" ht="15.75" x14ac:dyDescent="0.25">
      <c r="A100" s="4" t="s">
        <v>145</v>
      </c>
      <c r="B100" s="5">
        <v>43130</v>
      </c>
      <c r="C100" s="1">
        <v>8</v>
      </c>
      <c r="D100" s="1" t="s">
        <v>45</v>
      </c>
      <c r="E100" s="1" t="s">
        <v>46</v>
      </c>
      <c r="F100" s="1" t="s">
        <v>23</v>
      </c>
      <c r="G100" s="1" t="s">
        <v>14</v>
      </c>
      <c r="H100" s="1">
        <v>199</v>
      </c>
      <c r="I100" s="1">
        <v>9</v>
      </c>
      <c r="J100" s="1">
        <v>1791</v>
      </c>
    </row>
    <row r="101" spans="1:10" ht="15.75" x14ac:dyDescent="0.25">
      <c r="A101" s="4" t="s">
        <v>146</v>
      </c>
      <c r="B101" s="5">
        <v>43130</v>
      </c>
      <c r="C101" s="1">
        <v>12</v>
      </c>
      <c r="D101" s="1" t="s">
        <v>66</v>
      </c>
      <c r="E101" s="1" t="s">
        <v>12</v>
      </c>
      <c r="F101" s="1" t="s">
        <v>13</v>
      </c>
      <c r="G101" s="1" t="s">
        <v>14</v>
      </c>
      <c r="H101" s="1">
        <v>199</v>
      </c>
      <c r="I101" s="1">
        <v>5</v>
      </c>
      <c r="J101" s="1">
        <v>995</v>
      </c>
    </row>
    <row r="102" spans="1:10" ht="15.75" x14ac:dyDescent="0.25">
      <c r="A102" s="4" t="s">
        <v>147</v>
      </c>
      <c r="B102" s="5">
        <v>43131</v>
      </c>
      <c r="C102" s="1">
        <v>18</v>
      </c>
      <c r="D102" s="1" t="s">
        <v>26</v>
      </c>
      <c r="E102" s="1" t="s">
        <v>27</v>
      </c>
      <c r="F102" s="1" t="s">
        <v>28</v>
      </c>
      <c r="G102" s="1" t="s">
        <v>31</v>
      </c>
      <c r="H102" s="1">
        <v>69</v>
      </c>
      <c r="I102" s="1">
        <v>4</v>
      </c>
      <c r="J102" s="1">
        <v>276</v>
      </c>
    </row>
    <row r="103" spans="1:10" ht="15.75" x14ac:dyDescent="0.25">
      <c r="A103" s="4" t="s">
        <v>148</v>
      </c>
      <c r="B103" s="5">
        <v>43132</v>
      </c>
      <c r="C103" s="1">
        <v>10</v>
      </c>
      <c r="D103" s="1" t="s">
        <v>58</v>
      </c>
      <c r="E103" s="1" t="s">
        <v>22</v>
      </c>
      <c r="F103" s="1" t="s">
        <v>23</v>
      </c>
      <c r="G103" s="1" t="s">
        <v>31</v>
      </c>
      <c r="H103" s="1">
        <v>69</v>
      </c>
      <c r="I103" s="1">
        <v>4</v>
      </c>
      <c r="J103" s="1">
        <v>276</v>
      </c>
    </row>
    <row r="104" spans="1:10" ht="15.75" x14ac:dyDescent="0.25">
      <c r="A104" s="4" t="s">
        <v>149</v>
      </c>
      <c r="B104" s="5">
        <v>43132</v>
      </c>
      <c r="C104" s="1">
        <v>20</v>
      </c>
      <c r="D104" s="1" t="s">
        <v>40</v>
      </c>
      <c r="E104" s="1" t="s">
        <v>36</v>
      </c>
      <c r="F104" s="1" t="s">
        <v>28</v>
      </c>
      <c r="G104" s="1" t="s">
        <v>31</v>
      </c>
      <c r="H104" s="1">
        <v>69</v>
      </c>
      <c r="I104" s="1">
        <v>6</v>
      </c>
      <c r="J104" s="1">
        <v>414</v>
      </c>
    </row>
    <row r="105" spans="1:10" ht="15.75" x14ac:dyDescent="0.25">
      <c r="A105" s="4" t="s">
        <v>150</v>
      </c>
      <c r="B105" s="5">
        <v>43133</v>
      </c>
      <c r="C105" s="1">
        <v>4</v>
      </c>
      <c r="D105" s="1" t="s">
        <v>51</v>
      </c>
      <c r="E105" s="1" t="s">
        <v>68</v>
      </c>
      <c r="F105" s="1" t="s">
        <v>18</v>
      </c>
      <c r="G105" s="1" t="s">
        <v>41</v>
      </c>
      <c r="H105" s="1">
        <v>399</v>
      </c>
      <c r="I105" s="1">
        <v>1</v>
      </c>
      <c r="J105" s="1">
        <v>399</v>
      </c>
    </row>
    <row r="106" spans="1:10" ht="15.75" x14ac:dyDescent="0.25">
      <c r="A106" s="4" t="s">
        <v>151</v>
      </c>
      <c r="B106" s="5">
        <v>43133</v>
      </c>
      <c r="C106" s="1">
        <v>11</v>
      </c>
      <c r="D106" s="1" t="s">
        <v>11</v>
      </c>
      <c r="E106" s="1" t="s">
        <v>12</v>
      </c>
      <c r="F106" s="1" t="s">
        <v>13</v>
      </c>
      <c r="G106" s="1" t="s">
        <v>24</v>
      </c>
      <c r="H106" s="1">
        <v>159</v>
      </c>
      <c r="I106" s="1">
        <v>0</v>
      </c>
      <c r="J106" s="1">
        <v>0</v>
      </c>
    </row>
    <row r="107" spans="1:10" ht="15.75" x14ac:dyDescent="0.25">
      <c r="A107" s="4" t="s">
        <v>152</v>
      </c>
      <c r="B107" s="5">
        <v>43133</v>
      </c>
      <c r="C107" s="1">
        <v>2</v>
      </c>
      <c r="D107" s="1" t="s">
        <v>106</v>
      </c>
      <c r="E107" s="1" t="s">
        <v>68</v>
      </c>
      <c r="F107" s="1" t="s">
        <v>18</v>
      </c>
      <c r="G107" s="1" t="s">
        <v>24</v>
      </c>
      <c r="H107" s="1">
        <v>159</v>
      </c>
      <c r="I107" s="1">
        <v>5</v>
      </c>
      <c r="J107" s="1">
        <v>795</v>
      </c>
    </row>
    <row r="108" spans="1:10" ht="15.75" x14ac:dyDescent="0.25">
      <c r="A108" s="4" t="s">
        <v>153</v>
      </c>
      <c r="B108" s="5">
        <v>43133</v>
      </c>
      <c r="C108" s="1">
        <v>7</v>
      </c>
      <c r="D108" s="1" t="s">
        <v>88</v>
      </c>
      <c r="E108" s="1" t="s">
        <v>22</v>
      </c>
      <c r="F108" s="1" t="s">
        <v>23</v>
      </c>
      <c r="G108" s="1" t="s">
        <v>24</v>
      </c>
      <c r="H108" s="1">
        <v>159</v>
      </c>
      <c r="I108" s="1">
        <v>5</v>
      </c>
      <c r="J108" s="1">
        <v>795</v>
      </c>
    </row>
    <row r="109" spans="1:10" ht="15.75" x14ac:dyDescent="0.25">
      <c r="A109" s="4" t="s">
        <v>154</v>
      </c>
      <c r="B109" s="5">
        <v>43133</v>
      </c>
      <c r="C109" s="1">
        <v>15</v>
      </c>
      <c r="D109" s="1" t="s">
        <v>118</v>
      </c>
      <c r="E109" s="1" t="s">
        <v>63</v>
      </c>
      <c r="F109" s="1" t="s">
        <v>13</v>
      </c>
      <c r="G109" s="1" t="s">
        <v>41</v>
      </c>
      <c r="H109" s="1">
        <v>399</v>
      </c>
      <c r="I109" s="1">
        <v>2</v>
      </c>
      <c r="J109" s="1">
        <v>798</v>
      </c>
    </row>
    <row r="110" spans="1:10" ht="15.75" x14ac:dyDescent="0.25">
      <c r="A110" s="4" t="s">
        <v>155</v>
      </c>
      <c r="B110" s="5">
        <v>43133</v>
      </c>
      <c r="C110" s="1">
        <v>20</v>
      </c>
      <c r="D110" s="1" t="s">
        <v>40</v>
      </c>
      <c r="E110" s="1" t="s">
        <v>27</v>
      </c>
      <c r="F110" s="1" t="s">
        <v>28</v>
      </c>
      <c r="G110" s="1" t="s">
        <v>24</v>
      </c>
      <c r="H110" s="1">
        <v>159</v>
      </c>
      <c r="I110" s="1">
        <v>7</v>
      </c>
      <c r="J110" s="1">
        <v>1113</v>
      </c>
    </row>
    <row r="111" spans="1:10" ht="15.75" x14ac:dyDescent="0.25">
      <c r="A111" s="4" t="s">
        <v>156</v>
      </c>
      <c r="B111" s="5">
        <v>43134</v>
      </c>
      <c r="C111" s="1">
        <v>16</v>
      </c>
      <c r="D111" s="1" t="s">
        <v>30</v>
      </c>
      <c r="E111" s="1" t="s">
        <v>27</v>
      </c>
      <c r="F111" s="1" t="s">
        <v>28</v>
      </c>
      <c r="G111" s="1" t="s">
        <v>14</v>
      </c>
      <c r="H111" s="1">
        <v>199</v>
      </c>
      <c r="I111" s="1">
        <v>6</v>
      </c>
      <c r="J111" s="1">
        <v>1194</v>
      </c>
    </row>
    <row r="112" spans="1:10" ht="15.75" x14ac:dyDescent="0.25">
      <c r="A112" s="4" t="s">
        <v>157</v>
      </c>
      <c r="B112" s="5">
        <v>43134</v>
      </c>
      <c r="C112" s="1">
        <v>19</v>
      </c>
      <c r="D112" s="1" t="s">
        <v>56</v>
      </c>
      <c r="E112" s="1" t="s">
        <v>36</v>
      </c>
      <c r="F112" s="1" t="s">
        <v>28</v>
      </c>
      <c r="G112" s="1" t="s">
        <v>41</v>
      </c>
      <c r="H112" s="1">
        <v>399</v>
      </c>
      <c r="I112" s="1">
        <v>6</v>
      </c>
      <c r="J112" s="1">
        <v>2394</v>
      </c>
    </row>
    <row r="113" spans="1:10" ht="15.75" x14ac:dyDescent="0.25">
      <c r="A113" s="4" t="s">
        <v>158</v>
      </c>
      <c r="B113" s="5">
        <v>43135</v>
      </c>
      <c r="C113" s="1">
        <v>1</v>
      </c>
      <c r="D113" s="1" t="s">
        <v>16</v>
      </c>
      <c r="E113" s="1" t="s">
        <v>17</v>
      </c>
      <c r="F113" s="1" t="s">
        <v>18</v>
      </c>
      <c r="G113" s="1" t="s">
        <v>41</v>
      </c>
      <c r="H113" s="1">
        <v>399</v>
      </c>
      <c r="I113" s="1">
        <v>2</v>
      </c>
      <c r="J113" s="1">
        <v>798</v>
      </c>
    </row>
    <row r="114" spans="1:10" ht="15.75" x14ac:dyDescent="0.25">
      <c r="A114" s="4" t="s">
        <v>159</v>
      </c>
      <c r="B114" s="5">
        <v>43136</v>
      </c>
      <c r="C114" s="1">
        <v>17</v>
      </c>
      <c r="D114" s="1" t="s">
        <v>35</v>
      </c>
      <c r="E114" s="1" t="s">
        <v>27</v>
      </c>
      <c r="F114" s="1" t="s">
        <v>28</v>
      </c>
      <c r="G114" s="1" t="s">
        <v>41</v>
      </c>
      <c r="H114" s="1">
        <v>399</v>
      </c>
      <c r="I114" s="1">
        <v>5</v>
      </c>
      <c r="J114" s="1">
        <v>1995</v>
      </c>
    </row>
    <row r="115" spans="1:10" ht="15.75" x14ac:dyDescent="0.25">
      <c r="A115" s="4" t="s">
        <v>160</v>
      </c>
      <c r="B115" s="5">
        <v>43136</v>
      </c>
      <c r="C115" s="1">
        <v>9</v>
      </c>
      <c r="D115" s="1" t="s">
        <v>21</v>
      </c>
      <c r="E115" s="1" t="s">
        <v>22</v>
      </c>
      <c r="F115" s="1" t="s">
        <v>23</v>
      </c>
      <c r="G115" s="1" t="s">
        <v>24</v>
      </c>
      <c r="H115" s="1">
        <v>159</v>
      </c>
      <c r="I115" s="1">
        <v>4</v>
      </c>
      <c r="J115" s="1">
        <v>636</v>
      </c>
    </row>
    <row r="116" spans="1:10" ht="15.75" x14ac:dyDescent="0.25">
      <c r="A116" s="4" t="s">
        <v>161</v>
      </c>
      <c r="B116" s="5">
        <v>43136</v>
      </c>
      <c r="C116" s="1">
        <v>2</v>
      </c>
      <c r="D116" s="1" t="s">
        <v>106</v>
      </c>
      <c r="E116" s="1" t="s">
        <v>68</v>
      </c>
      <c r="F116" s="1" t="s">
        <v>18</v>
      </c>
      <c r="G116" s="1" t="s">
        <v>31</v>
      </c>
      <c r="H116" s="1">
        <v>69</v>
      </c>
      <c r="I116" s="1">
        <v>7</v>
      </c>
      <c r="J116" s="1">
        <v>483</v>
      </c>
    </row>
    <row r="117" spans="1:10" ht="15.75" x14ac:dyDescent="0.25">
      <c r="A117" s="4" t="s">
        <v>162</v>
      </c>
      <c r="B117" s="5">
        <v>43136</v>
      </c>
      <c r="C117" s="1">
        <v>14</v>
      </c>
      <c r="D117" s="1" t="s">
        <v>38</v>
      </c>
      <c r="E117" s="1" t="s">
        <v>12</v>
      </c>
      <c r="F117" s="1" t="s">
        <v>13</v>
      </c>
      <c r="G117" s="1" t="s">
        <v>31</v>
      </c>
      <c r="H117" s="1">
        <v>69</v>
      </c>
      <c r="I117" s="1">
        <v>7</v>
      </c>
      <c r="J117" s="1">
        <v>483</v>
      </c>
    </row>
    <row r="118" spans="1:10" ht="15.75" x14ac:dyDescent="0.25">
      <c r="A118" s="4" t="s">
        <v>163</v>
      </c>
      <c r="B118" s="5">
        <v>43136</v>
      </c>
      <c r="C118" s="1">
        <v>14</v>
      </c>
      <c r="D118" s="1" t="s">
        <v>38</v>
      </c>
      <c r="E118" s="1" t="s">
        <v>12</v>
      </c>
      <c r="F118" s="1" t="s">
        <v>13</v>
      </c>
      <c r="G118" s="1" t="s">
        <v>41</v>
      </c>
      <c r="H118" s="1">
        <v>399</v>
      </c>
      <c r="I118" s="1">
        <v>7</v>
      </c>
      <c r="J118" s="1">
        <v>2793</v>
      </c>
    </row>
    <row r="119" spans="1:10" ht="15.75" x14ac:dyDescent="0.25">
      <c r="A119" s="4" t="s">
        <v>164</v>
      </c>
      <c r="B119" s="5">
        <v>43137</v>
      </c>
      <c r="C119" s="1">
        <v>5</v>
      </c>
      <c r="D119" s="1" t="s">
        <v>60</v>
      </c>
      <c r="E119" s="1" t="s">
        <v>17</v>
      </c>
      <c r="F119" s="1" t="s">
        <v>18</v>
      </c>
      <c r="G119" s="1" t="s">
        <v>19</v>
      </c>
      <c r="H119" s="1">
        <v>289</v>
      </c>
      <c r="I119" s="1">
        <v>2</v>
      </c>
      <c r="J119" s="1">
        <v>578</v>
      </c>
    </row>
    <row r="120" spans="1:10" ht="15.75" x14ac:dyDescent="0.25">
      <c r="A120" s="4" t="s">
        <v>165</v>
      </c>
      <c r="B120" s="5">
        <v>43137</v>
      </c>
      <c r="C120" s="1">
        <v>5</v>
      </c>
      <c r="D120" s="1" t="s">
        <v>60</v>
      </c>
      <c r="E120" s="1" t="s">
        <v>17</v>
      </c>
      <c r="F120" s="1" t="s">
        <v>18</v>
      </c>
      <c r="G120" s="1" t="s">
        <v>14</v>
      </c>
      <c r="H120" s="1">
        <v>199</v>
      </c>
      <c r="I120" s="1">
        <v>2</v>
      </c>
      <c r="J120" s="1">
        <v>398</v>
      </c>
    </row>
    <row r="121" spans="1:10" ht="15.75" x14ac:dyDescent="0.25">
      <c r="A121" s="4" t="s">
        <v>166</v>
      </c>
      <c r="B121" s="5">
        <v>43137</v>
      </c>
      <c r="C121" s="1">
        <v>14</v>
      </c>
      <c r="D121" s="1" t="s">
        <v>38</v>
      </c>
      <c r="E121" s="1" t="s">
        <v>12</v>
      </c>
      <c r="F121" s="1" t="s">
        <v>13</v>
      </c>
      <c r="G121" s="1" t="s">
        <v>24</v>
      </c>
      <c r="H121" s="1">
        <v>159</v>
      </c>
      <c r="I121" s="1">
        <v>3</v>
      </c>
      <c r="J121" s="1">
        <v>477</v>
      </c>
    </row>
    <row r="122" spans="1:10" ht="15.75" x14ac:dyDescent="0.25">
      <c r="A122" s="4" t="s">
        <v>167</v>
      </c>
      <c r="B122" s="5">
        <v>43138</v>
      </c>
      <c r="C122" s="1">
        <v>15</v>
      </c>
      <c r="D122" s="1" t="s">
        <v>118</v>
      </c>
      <c r="E122" s="1" t="s">
        <v>12</v>
      </c>
      <c r="F122" s="1" t="s">
        <v>13</v>
      </c>
      <c r="G122" s="1" t="s">
        <v>14</v>
      </c>
      <c r="H122" s="1">
        <v>199</v>
      </c>
      <c r="I122" s="1">
        <v>3</v>
      </c>
      <c r="J122" s="1">
        <v>597</v>
      </c>
    </row>
    <row r="123" spans="1:10" ht="15.75" x14ac:dyDescent="0.25">
      <c r="A123" s="4" t="s">
        <v>168</v>
      </c>
      <c r="B123" s="5">
        <v>43139</v>
      </c>
      <c r="C123" s="1">
        <v>8</v>
      </c>
      <c r="D123" s="1" t="s">
        <v>45</v>
      </c>
      <c r="E123" s="1" t="s">
        <v>46</v>
      </c>
      <c r="F123" s="1" t="s">
        <v>23</v>
      </c>
      <c r="G123" s="1" t="s">
        <v>31</v>
      </c>
      <c r="H123" s="1">
        <v>69</v>
      </c>
      <c r="I123" s="1">
        <v>6</v>
      </c>
      <c r="J123" s="1">
        <v>414</v>
      </c>
    </row>
    <row r="124" spans="1:10" ht="15.75" x14ac:dyDescent="0.25">
      <c r="A124" s="4" t="s">
        <v>169</v>
      </c>
      <c r="B124" s="5">
        <v>43139</v>
      </c>
      <c r="C124" s="1">
        <v>2</v>
      </c>
      <c r="D124" s="1" t="s">
        <v>106</v>
      </c>
      <c r="E124" s="1" t="s">
        <v>17</v>
      </c>
      <c r="F124" s="1" t="s">
        <v>18</v>
      </c>
      <c r="G124" s="1" t="s">
        <v>19</v>
      </c>
      <c r="H124" s="1">
        <v>289</v>
      </c>
      <c r="I124" s="1">
        <v>6</v>
      </c>
      <c r="J124" s="1">
        <v>1734</v>
      </c>
    </row>
    <row r="125" spans="1:10" ht="15.75" x14ac:dyDescent="0.25">
      <c r="A125" s="4" t="s">
        <v>170</v>
      </c>
      <c r="B125" s="5">
        <v>43139</v>
      </c>
      <c r="C125" s="1">
        <v>4</v>
      </c>
      <c r="D125" s="1" t="s">
        <v>51</v>
      </c>
      <c r="E125" s="1" t="s">
        <v>68</v>
      </c>
      <c r="F125" s="1" t="s">
        <v>18</v>
      </c>
      <c r="G125" s="1" t="s">
        <v>19</v>
      </c>
      <c r="H125" s="1">
        <v>289</v>
      </c>
      <c r="I125" s="1">
        <v>7</v>
      </c>
      <c r="J125" s="1">
        <v>2023</v>
      </c>
    </row>
    <row r="126" spans="1:10" ht="15.75" x14ac:dyDescent="0.25">
      <c r="A126" s="4" t="s">
        <v>171</v>
      </c>
      <c r="B126" s="5">
        <v>43139</v>
      </c>
      <c r="C126" s="1">
        <v>10</v>
      </c>
      <c r="D126" s="1" t="s">
        <v>58</v>
      </c>
      <c r="E126" s="1" t="s">
        <v>22</v>
      </c>
      <c r="F126" s="1" t="s">
        <v>23</v>
      </c>
      <c r="G126" s="1" t="s">
        <v>24</v>
      </c>
      <c r="H126" s="1">
        <v>159</v>
      </c>
      <c r="I126" s="1">
        <v>0</v>
      </c>
      <c r="J126" s="1">
        <v>0</v>
      </c>
    </row>
    <row r="127" spans="1:10" ht="15.75" x14ac:dyDescent="0.25">
      <c r="A127" s="4" t="s">
        <v>172</v>
      </c>
      <c r="B127" s="5">
        <v>43139</v>
      </c>
      <c r="C127" s="1">
        <v>18</v>
      </c>
      <c r="D127" s="1" t="s">
        <v>26</v>
      </c>
      <c r="E127" s="1" t="s">
        <v>27</v>
      </c>
      <c r="F127" s="1" t="s">
        <v>28</v>
      </c>
      <c r="G127" s="1" t="s">
        <v>41</v>
      </c>
      <c r="H127" s="1">
        <v>399</v>
      </c>
      <c r="I127" s="1">
        <v>4</v>
      </c>
      <c r="J127" s="1">
        <v>1596</v>
      </c>
    </row>
    <row r="128" spans="1:10" ht="15.75" x14ac:dyDescent="0.25">
      <c r="A128" s="4" t="s">
        <v>173</v>
      </c>
      <c r="B128" s="5">
        <v>43139</v>
      </c>
      <c r="C128" s="1">
        <v>8</v>
      </c>
      <c r="D128" s="1" t="s">
        <v>45</v>
      </c>
      <c r="E128" s="1" t="s">
        <v>46</v>
      </c>
      <c r="F128" s="1" t="s">
        <v>23</v>
      </c>
      <c r="G128" s="1" t="s">
        <v>24</v>
      </c>
      <c r="H128" s="1">
        <v>159</v>
      </c>
      <c r="I128" s="1">
        <v>4</v>
      </c>
      <c r="J128" s="1">
        <v>636</v>
      </c>
    </row>
    <row r="129" spans="1:10" ht="15.75" x14ac:dyDescent="0.25">
      <c r="A129" s="4" t="s">
        <v>174</v>
      </c>
      <c r="B129" s="5">
        <v>43140</v>
      </c>
      <c r="C129" s="1">
        <v>11</v>
      </c>
      <c r="D129" s="1" t="s">
        <v>11</v>
      </c>
      <c r="E129" s="1" t="s">
        <v>63</v>
      </c>
      <c r="F129" s="1" t="s">
        <v>13</v>
      </c>
      <c r="G129" s="1" t="s">
        <v>14</v>
      </c>
      <c r="H129" s="1">
        <v>199</v>
      </c>
      <c r="I129" s="1">
        <v>0</v>
      </c>
      <c r="J129" s="1">
        <v>0</v>
      </c>
    </row>
    <row r="130" spans="1:10" ht="15.75" x14ac:dyDescent="0.25">
      <c r="A130" s="4" t="s">
        <v>175</v>
      </c>
      <c r="B130" s="5">
        <v>43141</v>
      </c>
      <c r="C130" s="1">
        <v>6</v>
      </c>
      <c r="D130" s="1" t="s">
        <v>48</v>
      </c>
      <c r="E130" s="1" t="s">
        <v>22</v>
      </c>
      <c r="F130" s="1" t="s">
        <v>23</v>
      </c>
      <c r="G130" s="1" t="s">
        <v>14</v>
      </c>
      <c r="H130" s="1">
        <v>199</v>
      </c>
      <c r="I130" s="1">
        <v>8</v>
      </c>
      <c r="J130" s="1">
        <v>1592</v>
      </c>
    </row>
    <row r="131" spans="1:10" ht="15.75" x14ac:dyDescent="0.25">
      <c r="A131" s="4" t="s">
        <v>176</v>
      </c>
      <c r="B131" s="5">
        <v>43142</v>
      </c>
      <c r="C131" s="1">
        <v>16</v>
      </c>
      <c r="D131" s="1" t="s">
        <v>30</v>
      </c>
      <c r="E131" s="1" t="s">
        <v>27</v>
      </c>
      <c r="F131" s="1" t="s">
        <v>28</v>
      </c>
      <c r="G131" s="1" t="s">
        <v>14</v>
      </c>
      <c r="H131" s="1">
        <v>199</v>
      </c>
      <c r="I131" s="1">
        <v>0</v>
      </c>
      <c r="J131" s="1">
        <v>0</v>
      </c>
    </row>
    <row r="132" spans="1:10" ht="15.75" x14ac:dyDescent="0.25">
      <c r="A132" s="4" t="s">
        <v>177</v>
      </c>
      <c r="B132" s="5">
        <v>43142</v>
      </c>
      <c r="C132" s="1">
        <v>10</v>
      </c>
      <c r="D132" s="1" t="s">
        <v>58</v>
      </c>
      <c r="E132" s="1" t="s">
        <v>22</v>
      </c>
      <c r="F132" s="1" t="s">
        <v>23</v>
      </c>
      <c r="G132" s="1" t="s">
        <v>41</v>
      </c>
      <c r="H132" s="1">
        <v>399</v>
      </c>
      <c r="I132" s="1">
        <v>3</v>
      </c>
      <c r="J132" s="1">
        <v>1197</v>
      </c>
    </row>
    <row r="133" spans="1:10" ht="15.75" x14ac:dyDescent="0.25">
      <c r="A133" s="4" t="s">
        <v>178</v>
      </c>
      <c r="B133" s="5">
        <v>43142</v>
      </c>
      <c r="C133" s="1">
        <v>7</v>
      </c>
      <c r="D133" s="1" t="s">
        <v>88</v>
      </c>
      <c r="E133" s="1" t="s">
        <v>22</v>
      </c>
      <c r="F133" s="1" t="s">
        <v>23</v>
      </c>
      <c r="G133" s="1" t="s">
        <v>24</v>
      </c>
      <c r="H133" s="1">
        <v>159</v>
      </c>
      <c r="I133" s="1">
        <v>9</v>
      </c>
      <c r="J133" s="1">
        <v>1431</v>
      </c>
    </row>
    <row r="134" spans="1:10" ht="15.75" x14ac:dyDescent="0.25">
      <c r="A134" s="4" t="s">
        <v>179</v>
      </c>
      <c r="B134" s="5">
        <v>43142</v>
      </c>
      <c r="C134" s="1">
        <v>12</v>
      </c>
      <c r="D134" s="1" t="s">
        <v>66</v>
      </c>
      <c r="E134" s="1" t="s">
        <v>12</v>
      </c>
      <c r="F134" s="1" t="s">
        <v>13</v>
      </c>
      <c r="G134" s="1" t="s">
        <v>41</v>
      </c>
      <c r="H134" s="1">
        <v>399</v>
      </c>
      <c r="I134" s="1">
        <v>9</v>
      </c>
      <c r="J134" s="1">
        <v>3591</v>
      </c>
    </row>
    <row r="135" spans="1:10" ht="15.75" x14ac:dyDescent="0.25">
      <c r="A135" s="4" t="s">
        <v>180</v>
      </c>
      <c r="B135" s="5">
        <v>43143</v>
      </c>
      <c r="C135" s="1">
        <v>13</v>
      </c>
      <c r="D135" s="1" t="s">
        <v>33</v>
      </c>
      <c r="E135" s="1" t="s">
        <v>12</v>
      </c>
      <c r="F135" s="1" t="s">
        <v>13</v>
      </c>
      <c r="G135" s="1" t="s">
        <v>24</v>
      </c>
      <c r="H135" s="1">
        <v>159</v>
      </c>
      <c r="I135" s="1">
        <v>7</v>
      </c>
      <c r="J135" s="1">
        <v>1113</v>
      </c>
    </row>
    <row r="136" spans="1:10" ht="15.75" x14ac:dyDescent="0.25">
      <c r="A136" s="4" t="s">
        <v>181</v>
      </c>
      <c r="B136" s="5">
        <v>43143</v>
      </c>
      <c r="C136" s="1">
        <v>16</v>
      </c>
      <c r="D136" s="1" t="s">
        <v>30</v>
      </c>
      <c r="E136" s="1" t="s">
        <v>27</v>
      </c>
      <c r="F136" s="1" t="s">
        <v>28</v>
      </c>
      <c r="G136" s="1" t="s">
        <v>31</v>
      </c>
      <c r="H136" s="1">
        <v>69</v>
      </c>
      <c r="I136" s="1">
        <v>5</v>
      </c>
      <c r="J136" s="1">
        <v>345</v>
      </c>
    </row>
    <row r="137" spans="1:10" ht="15.75" x14ac:dyDescent="0.25">
      <c r="A137" s="4" t="s">
        <v>182</v>
      </c>
      <c r="B137" s="5">
        <v>43144</v>
      </c>
      <c r="C137" s="1">
        <v>6</v>
      </c>
      <c r="D137" s="1" t="s">
        <v>48</v>
      </c>
      <c r="E137" s="1" t="s">
        <v>46</v>
      </c>
      <c r="F137" s="1" t="s">
        <v>23</v>
      </c>
      <c r="G137" s="1" t="s">
        <v>14</v>
      </c>
      <c r="H137" s="1">
        <v>199</v>
      </c>
      <c r="I137" s="1">
        <v>9</v>
      </c>
      <c r="J137" s="1">
        <v>1791</v>
      </c>
    </row>
    <row r="138" spans="1:10" ht="15.75" x14ac:dyDescent="0.25">
      <c r="A138" s="4" t="s">
        <v>183</v>
      </c>
      <c r="B138" s="5">
        <v>43144</v>
      </c>
      <c r="C138" s="1">
        <v>12</v>
      </c>
      <c r="D138" s="1" t="s">
        <v>66</v>
      </c>
      <c r="E138" s="1" t="s">
        <v>63</v>
      </c>
      <c r="F138" s="1" t="s">
        <v>13</v>
      </c>
      <c r="G138" s="1" t="s">
        <v>41</v>
      </c>
      <c r="H138" s="1">
        <v>399</v>
      </c>
      <c r="I138" s="1">
        <v>3</v>
      </c>
      <c r="J138" s="1">
        <v>1197</v>
      </c>
    </row>
    <row r="139" spans="1:10" ht="15.75" x14ac:dyDescent="0.25">
      <c r="A139" s="4" t="s">
        <v>184</v>
      </c>
      <c r="B139" s="5">
        <v>43144</v>
      </c>
      <c r="C139" s="1">
        <v>14</v>
      </c>
      <c r="D139" s="1" t="s">
        <v>38</v>
      </c>
      <c r="E139" s="1" t="s">
        <v>63</v>
      </c>
      <c r="F139" s="1" t="s">
        <v>13</v>
      </c>
      <c r="G139" s="1" t="s">
        <v>41</v>
      </c>
      <c r="H139" s="1">
        <v>399</v>
      </c>
      <c r="I139" s="1">
        <v>3</v>
      </c>
      <c r="J139" s="1">
        <v>1197</v>
      </c>
    </row>
    <row r="140" spans="1:10" ht="15.75" x14ac:dyDescent="0.25">
      <c r="A140" s="4" t="s">
        <v>185</v>
      </c>
      <c r="B140" s="5">
        <v>43144</v>
      </c>
      <c r="C140" s="1">
        <v>13</v>
      </c>
      <c r="D140" s="1" t="s">
        <v>33</v>
      </c>
      <c r="E140" s="1" t="s">
        <v>12</v>
      </c>
      <c r="F140" s="1" t="s">
        <v>13</v>
      </c>
      <c r="G140" s="1" t="s">
        <v>31</v>
      </c>
      <c r="H140" s="1">
        <v>69</v>
      </c>
      <c r="I140" s="1">
        <v>4</v>
      </c>
      <c r="J140" s="1">
        <v>276</v>
      </c>
    </row>
    <row r="141" spans="1:10" ht="15.75" x14ac:dyDescent="0.25">
      <c r="A141" s="4" t="s">
        <v>186</v>
      </c>
      <c r="B141" s="5">
        <v>43144</v>
      </c>
      <c r="C141" s="1">
        <v>15</v>
      </c>
      <c r="D141" s="1" t="s">
        <v>118</v>
      </c>
      <c r="E141" s="1" t="s">
        <v>63</v>
      </c>
      <c r="F141" s="1" t="s">
        <v>13</v>
      </c>
      <c r="G141" s="1" t="s">
        <v>41</v>
      </c>
      <c r="H141" s="1">
        <v>399</v>
      </c>
      <c r="I141" s="1">
        <v>8</v>
      </c>
      <c r="J141" s="1">
        <v>3192</v>
      </c>
    </row>
    <row r="142" spans="1:10" ht="15.75" x14ac:dyDescent="0.25">
      <c r="A142" s="4" t="s">
        <v>187</v>
      </c>
      <c r="B142" s="5">
        <v>43144</v>
      </c>
      <c r="C142" s="1">
        <v>10</v>
      </c>
      <c r="D142" s="1" t="s">
        <v>58</v>
      </c>
      <c r="E142" s="1" t="s">
        <v>22</v>
      </c>
      <c r="F142" s="1" t="s">
        <v>23</v>
      </c>
      <c r="G142" s="1" t="s">
        <v>24</v>
      </c>
      <c r="H142" s="1">
        <v>159</v>
      </c>
      <c r="I142" s="1">
        <v>8</v>
      </c>
      <c r="J142" s="1">
        <v>1272</v>
      </c>
    </row>
    <row r="143" spans="1:10" ht="15.75" x14ac:dyDescent="0.25">
      <c r="A143" s="4" t="s">
        <v>188</v>
      </c>
      <c r="B143" s="5">
        <v>43144</v>
      </c>
      <c r="C143" s="1">
        <v>10</v>
      </c>
      <c r="D143" s="1" t="s">
        <v>58</v>
      </c>
      <c r="E143" s="1" t="s">
        <v>22</v>
      </c>
      <c r="F143" s="1" t="s">
        <v>23</v>
      </c>
      <c r="G143" s="1" t="s">
        <v>19</v>
      </c>
      <c r="H143" s="1">
        <v>289</v>
      </c>
      <c r="I143" s="1">
        <v>4</v>
      </c>
      <c r="J143" s="1">
        <v>1156</v>
      </c>
    </row>
    <row r="144" spans="1:10" ht="15.75" x14ac:dyDescent="0.25">
      <c r="A144" s="4" t="s">
        <v>189</v>
      </c>
      <c r="B144" s="5">
        <v>43144</v>
      </c>
      <c r="C144" s="1">
        <v>7</v>
      </c>
      <c r="D144" s="1" t="s">
        <v>88</v>
      </c>
      <c r="E144" s="1" t="s">
        <v>46</v>
      </c>
      <c r="F144" s="1" t="s">
        <v>23</v>
      </c>
      <c r="G144" s="1" t="s">
        <v>19</v>
      </c>
      <c r="H144" s="1">
        <v>289</v>
      </c>
      <c r="I144" s="1">
        <v>5</v>
      </c>
      <c r="J144" s="1">
        <v>1445</v>
      </c>
    </row>
    <row r="145" spans="1:10" ht="15.75" x14ac:dyDescent="0.25">
      <c r="A145" s="4" t="s">
        <v>190</v>
      </c>
      <c r="B145" s="5">
        <v>43144</v>
      </c>
      <c r="C145" s="1">
        <v>13</v>
      </c>
      <c r="D145" s="1" t="s">
        <v>33</v>
      </c>
      <c r="E145" s="1" t="s">
        <v>63</v>
      </c>
      <c r="F145" s="1" t="s">
        <v>13</v>
      </c>
      <c r="G145" s="1" t="s">
        <v>24</v>
      </c>
      <c r="H145" s="1">
        <v>159</v>
      </c>
      <c r="I145" s="1">
        <v>2</v>
      </c>
      <c r="J145" s="1">
        <v>318</v>
      </c>
    </row>
    <row r="146" spans="1:10" ht="15.75" x14ac:dyDescent="0.25">
      <c r="A146" s="4" t="s">
        <v>191</v>
      </c>
      <c r="B146" s="5">
        <v>43144</v>
      </c>
      <c r="C146" s="1">
        <v>6</v>
      </c>
      <c r="D146" s="1" t="s">
        <v>48</v>
      </c>
      <c r="E146" s="1" t="s">
        <v>22</v>
      </c>
      <c r="F146" s="1" t="s">
        <v>23</v>
      </c>
      <c r="G146" s="1" t="s">
        <v>14</v>
      </c>
      <c r="H146" s="1">
        <v>199</v>
      </c>
      <c r="I146" s="1">
        <v>6</v>
      </c>
      <c r="J146" s="1">
        <v>1194</v>
      </c>
    </row>
    <row r="147" spans="1:10" ht="15.75" x14ac:dyDescent="0.25">
      <c r="A147" s="4" t="s">
        <v>192</v>
      </c>
      <c r="B147" s="5">
        <v>43144</v>
      </c>
      <c r="C147" s="1">
        <v>8</v>
      </c>
      <c r="D147" s="1" t="s">
        <v>45</v>
      </c>
      <c r="E147" s="1" t="s">
        <v>46</v>
      </c>
      <c r="F147" s="1" t="s">
        <v>23</v>
      </c>
      <c r="G147" s="1" t="s">
        <v>14</v>
      </c>
      <c r="H147" s="1">
        <v>199</v>
      </c>
      <c r="I147" s="1">
        <v>2</v>
      </c>
      <c r="J147" s="1">
        <v>398</v>
      </c>
    </row>
    <row r="148" spans="1:10" ht="15.75" x14ac:dyDescent="0.25">
      <c r="A148" s="4" t="s">
        <v>193</v>
      </c>
      <c r="B148" s="5">
        <v>43144</v>
      </c>
      <c r="C148" s="1">
        <v>13</v>
      </c>
      <c r="D148" s="1" t="s">
        <v>33</v>
      </c>
      <c r="E148" s="1" t="s">
        <v>63</v>
      </c>
      <c r="F148" s="1" t="s">
        <v>13</v>
      </c>
      <c r="G148" s="1" t="s">
        <v>24</v>
      </c>
      <c r="H148" s="1">
        <v>159</v>
      </c>
      <c r="I148" s="1">
        <v>5</v>
      </c>
      <c r="J148" s="1">
        <v>795</v>
      </c>
    </row>
    <row r="149" spans="1:10" ht="15.75" x14ac:dyDescent="0.25">
      <c r="A149" s="4" t="s">
        <v>194</v>
      </c>
      <c r="B149" s="5">
        <v>43144</v>
      </c>
      <c r="C149" s="1">
        <v>2</v>
      </c>
      <c r="D149" s="1" t="s">
        <v>106</v>
      </c>
      <c r="E149" s="1" t="s">
        <v>68</v>
      </c>
      <c r="F149" s="1" t="s">
        <v>18</v>
      </c>
      <c r="G149" s="1" t="s">
        <v>41</v>
      </c>
      <c r="H149" s="1">
        <v>399</v>
      </c>
      <c r="I149" s="1">
        <v>2</v>
      </c>
      <c r="J149" s="1">
        <v>798</v>
      </c>
    </row>
    <row r="150" spans="1:10" ht="15.75" x14ac:dyDescent="0.25">
      <c r="A150" s="4" t="s">
        <v>195</v>
      </c>
      <c r="B150" s="5">
        <v>43144</v>
      </c>
      <c r="C150" s="1">
        <v>12</v>
      </c>
      <c r="D150" s="1" t="s">
        <v>66</v>
      </c>
      <c r="E150" s="1" t="s">
        <v>63</v>
      </c>
      <c r="F150" s="1" t="s">
        <v>13</v>
      </c>
      <c r="G150" s="1" t="s">
        <v>19</v>
      </c>
      <c r="H150" s="1">
        <v>289</v>
      </c>
      <c r="I150" s="1">
        <v>8</v>
      </c>
      <c r="J150" s="1">
        <v>2312</v>
      </c>
    </row>
    <row r="151" spans="1:10" ht="15.75" x14ac:dyDescent="0.25">
      <c r="A151" s="4" t="s">
        <v>196</v>
      </c>
      <c r="B151" s="5">
        <v>43144</v>
      </c>
      <c r="C151" s="1">
        <v>8</v>
      </c>
      <c r="D151" s="1" t="s">
        <v>45</v>
      </c>
      <c r="E151" s="1" t="s">
        <v>46</v>
      </c>
      <c r="F151" s="1" t="s">
        <v>23</v>
      </c>
      <c r="G151" s="1" t="s">
        <v>14</v>
      </c>
      <c r="H151" s="1">
        <v>199</v>
      </c>
      <c r="I151" s="1">
        <v>1</v>
      </c>
      <c r="J151" s="1">
        <v>199</v>
      </c>
    </row>
    <row r="152" spans="1:10" ht="15.75" x14ac:dyDescent="0.25">
      <c r="A152" s="4" t="s">
        <v>197</v>
      </c>
      <c r="B152" s="5">
        <v>43144</v>
      </c>
      <c r="C152" s="1">
        <v>20</v>
      </c>
      <c r="D152" s="1" t="s">
        <v>40</v>
      </c>
      <c r="E152" s="1" t="s">
        <v>27</v>
      </c>
      <c r="F152" s="1" t="s">
        <v>28</v>
      </c>
      <c r="G152" s="1" t="s">
        <v>14</v>
      </c>
      <c r="H152" s="1">
        <v>199</v>
      </c>
      <c r="I152" s="1">
        <v>8</v>
      </c>
      <c r="J152" s="1">
        <v>1592</v>
      </c>
    </row>
    <row r="153" spans="1:10" ht="15.75" x14ac:dyDescent="0.25">
      <c r="A153" s="4" t="s">
        <v>198</v>
      </c>
      <c r="B153" s="5">
        <v>43144</v>
      </c>
      <c r="C153" s="1">
        <v>12</v>
      </c>
      <c r="D153" s="1" t="s">
        <v>66</v>
      </c>
      <c r="E153" s="1" t="s">
        <v>12</v>
      </c>
      <c r="F153" s="1" t="s">
        <v>13</v>
      </c>
      <c r="G153" s="1" t="s">
        <v>24</v>
      </c>
      <c r="H153" s="1">
        <v>159</v>
      </c>
      <c r="I153" s="1">
        <v>6</v>
      </c>
      <c r="J153" s="1">
        <v>954</v>
      </c>
    </row>
    <row r="154" spans="1:10" ht="15.75" x14ac:dyDescent="0.25">
      <c r="A154" s="4" t="s">
        <v>199</v>
      </c>
      <c r="B154" s="5">
        <v>43144</v>
      </c>
      <c r="C154" s="1">
        <v>2</v>
      </c>
      <c r="D154" s="1" t="s">
        <v>106</v>
      </c>
      <c r="E154" s="1" t="s">
        <v>68</v>
      </c>
      <c r="F154" s="1" t="s">
        <v>18</v>
      </c>
      <c r="G154" s="1" t="s">
        <v>19</v>
      </c>
      <c r="H154" s="1">
        <v>289</v>
      </c>
      <c r="I154" s="1">
        <v>2</v>
      </c>
      <c r="J154" s="1">
        <v>578</v>
      </c>
    </row>
    <row r="155" spans="1:10" ht="15.75" x14ac:dyDescent="0.25">
      <c r="A155" s="4" t="s">
        <v>200</v>
      </c>
      <c r="B155" s="5">
        <v>43145</v>
      </c>
      <c r="C155" s="1">
        <v>8</v>
      </c>
      <c r="D155" s="1" t="s">
        <v>45</v>
      </c>
      <c r="E155" s="1" t="s">
        <v>22</v>
      </c>
      <c r="F155" s="1" t="s">
        <v>23</v>
      </c>
      <c r="G155" s="1" t="s">
        <v>31</v>
      </c>
      <c r="H155" s="1">
        <v>69</v>
      </c>
      <c r="I155" s="1">
        <v>8</v>
      </c>
      <c r="J155" s="1">
        <v>552</v>
      </c>
    </row>
    <row r="156" spans="1:10" ht="15.75" x14ac:dyDescent="0.25">
      <c r="A156" s="4" t="s">
        <v>201</v>
      </c>
      <c r="B156" s="5">
        <v>43146</v>
      </c>
      <c r="C156" s="1">
        <v>15</v>
      </c>
      <c r="D156" s="1" t="s">
        <v>118</v>
      </c>
      <c r="E156" s="1" t="s">
        <v>12</v>
      </c>
      <c r="F156" s="1" t="s">
        <v>13</v>
      </c>
      <c r="G156" s="1" t="s">
        <v>14</v>
      </c>
      <c r="H156" s="1">
        <v>199</v>
      </c>
      <c r="I156" s="1">
        <v>9</v>
      </c>
      <c r="J156" s="1">
        <v>1791</v>
      </c>
    </row>
    <row r="157" spans="1:10" ht="15.75" x14ac:dyDescent="0.25">
      <c r="A157" s="4" t="s">
        <v>202</v>
      </c>
      <c r="B157" s="5">
        <v>43146</v>
      </c>
      <c r="C157" s="1">
        <v>18</v>
      </c>
      <c r="D157" s="1" t="s">
        <v>26</v>
      </c>
      <c r="E157" s="1" t="s">
        <v>36</v>
      </c>
      <c r="F157" s="1" t="s">
        <v>28</v>
      </c>
      <c r="G157" s="1" t="s">
        <v>24</v>
      </c>
      <c r="H157" s="1">
        <v>159</v>
      </c>
      <c r="I157" s="1">
        <v>4</v>
      </c>
      <c r="J157" s="1">
        <v>636</v>
      </c>
    </row>
    <row r="158" spans="1:10" ht="15.75" x14ac:dyDescent="0.25">
      <c r="A158" s="4" t="s">
        <v>203</v>
      </c>
      <c r="B158" s="5">
        <v>43147</v>
      </c>
      <c r="C158" s="1">
        <v>13</v>
      </c>
      <c r="D158" s="1" t="s">
        <v>33</v>
      </c>
      <c r="E158" s="1" t="s">
        <v>12</v>
      </c>
      <c r="F158" s="1" t="s">
        <v>13</v>
      </c>
      <c r="G158" s="1" t="s">
        <v>19</v>
      </c>
      <c r="H158" s="1">
        <v>289</v>
      </c>
      <c r="I158" s="1">
        <v>3</v>
      </c>
      <c r="J158" s="1">
        <v>867</v>
      </c>
    </row>
    <row r="159" spans="1:10" ht="15.75" x14ac:dyDescent="0.25">
      <c r="A159" s="4" t="s">
        <v>204</v>
      </c>
      <c r="B159" s="5">
        <v>43147</v>
      </c>
      <c r="C159" s="1">
        <v>11</v>
      </c>
      <c r="D159" s="1" t="s">
        <v>11</v>
      </c>
      <c r="E159" s="1" t="s">
        <v>63</v>
      </c>
      <c r="F159" s="1" t="s">
        <v>13</v>
      </c>
      <c r="G159" s="1" t="s">
        <v>14</v>
      </c>
      <c r="H159" s="1">
        <v>199</v>
      </c>
      <c r="I159" s="1">
        <v>4</v>
      </c>
      <c r="J159" s="1">
        <v>796</v>
      </c>
    </row>
    <row r="160" spans="1:10" ht="15.75" x14ac:dyDescent="0.25">
      <c r="A160" s="4" t="s">
        <v>205</v>
      </c>
      <c r="B160" s="5">
        <v>43147</v>
      </c>
      <c r="C160" s="1">
        <v>20</v>
      </c>
      <c r="D160" s="1" t="s">
        <v>40</v>
      </c>
      <c r="E160" s="1" t="s">
        <v>27</v>
      </c>
      <c r="F160" s="1" t="s">
        <v>28</v>
      </c>
      <c r="G160" s="1" t="s">
        <v>24</v>
      </c>
      <c r="H160" s="1">
        <v>159</v>
      </c>
      <c r="I160" s="1">
        <v>6</v>
      </c>
      <c r="J160" s="1">
        <v>954</v>
      </c>
    </row>
    <row r="161" spans="1:10" ht="15.75" x14ac:dyDescent="0.25">
      <c r="A161" s="4" t="s">
        <v>206</v>
      </c>
      <c r="B161" s="5">
        <v>43147</v>
      </c>
      <c r="C161" s="1">
        <v>1</v>
      </c>
      <c r="D161" s="1" t="s">
        <v>16</v>
      </c>
      <c r="E161" s="1" t="s">
        <v>17</v>
      </c>
      <c r="F161" s="1" t="s">
        <v>18</v>
      </c>
      <c r="G161" s="1" t="s">
        <v>14</v>
      </c>
      <c r="H161" s="1">
        <v>199</v>
      </c>
      <c r="I161" s="1">
        <v>9</v>
      </c>
      <c r="J161" s="1">
        <v>1791</v>
      </c>
    </row>
    <row r="162" spans="1:10" ht="15.75" x14ac:dyDescent="0.25">
      <c r="A162" s="4" t="s">
        <v>207</v>
      </c>
      <c r="B162" s="5">
        <v>43147</v>
      </c>
      <c r="C162" s="1">
        <v>8</v>
      </c>
      <c r="D162" s="1" t="s">
        <v>45</v>
      </c>
      <c r="E162" s="1" t="s">
        <v>46</v>
      </c>
      <c r="F162" s="1" t="s">
        <v>23</v>
      </c>
      <c r="G162" s="1" t="s">
        <v>14</v>
      </c>
      <c r="H162" s="1">
        <v>199</v>
      </c>
      <c r="I162" s="1">
        <v>2</v>
      </c>
      <c r="J162" s="1">
        <v>398</v>
      </c>
    </row>
    <row r="163" spans="1:10" ht="15.75" x14ac:dyDescent="0.25">
      <c r="A163" s="4" t="s">
        <v>208</v>
      </c>
      <c r="B163" s="5">
        <v>43147</v>
      </c>
      <c r="C163" s="1">
        <v>15</v>
      </c>
      <c r="D163" s="1" t="s">
        <v>118</v>
      </c>
      <c r="E163" s="1" t="s">
        <v>63</v>
      </c>
      <c r="F163" s="1" t="s">
        <v>13</v>
      </c>
      <c r="G163" s="1" t="s">
        <v>31</v>
      </c>
      <c r="H163" s="1">
        <v>69</v>
      </c>
      <c r="I163" s="1">
        <v>5</v>
      </c>
      <c r="J163" s="1">
        <v>345</v>
      </c>
    </row>
    <row r="164" spans="1:10" ht="15.75" x14ac:dyDescent="0.25">
      <c r="A164" s="4" t="s">
        <v>209</v>
      </c>
      <c r="B164" s="5">
        <v>43147</v>
      </c>
      <c r="C164" s="1">
        <v>19</v>
      </c>
      <c r="D164" s="1" t="s">
        <v>56</v>
      </c>
      <c r="E164" s="1" t="s">
        <v>27</v>
      </c>
      <c r="F164" s="1" t="s">
        <v>28</v>
      </c>
      <c r="G164" s="1" t="s">
        <v>19</v>
      </c>
      <c r="H164" s="1">
        <v>289</v>
      </c>
      <c r="I164" s="1">
        <v>7</v>
      </c>
      <c r="J164" s="1">
        <v>2023</v>
      </c>
    </row>
    <row r="165" spans="1:10" ht="15.75" x14ac:dyDescent="0.25">
      <c r="A165" s="4" t="s">
        <v>210</v>
      </c>
      <c r="B165" s="5">
        <v>43148</v>
      </c>
      <c r="C165" s="1">
        <v>13</v>
      </c>
      <c r="D165" s="1" t="s">
        <v>33</v>
      </c>
      <c r="E165" s="1" t="s">
        <v>63</v>
      </c>
      <c r="F165" s="1" t="s">
        <v>13</v>
      </c>
      <c r="G165" s="1" t="s">
        <v>31</v>
      </c>
      <c r="H165" s="1">
        <v>69</v>
      </c>
      <c r="I165" s="1">
        <v>1</v>
      </c>
      <c r="J165" s="1">
        <v>69</v>
      </c>
    </row>
    <row r="166" spans="1:10" ht="15.75" x14ac:dyDescent="0.25">
      <c r="A166" s="4" t="s">
        <v>211</v>
      </c>
      <c r="B166" s="5">
        <v>43148</v>
      </c>
      <c r="C166" s="1">
        <v>4</v>
      </c>
      <c r="D166" s="1" t="s">
        <v>51</v>
      </c>
      <c r="E166" s="1" t="s">
        <v>17</v>
      </c>
      <c r="F166" s="1" t="s">
        <v>18</v>
      </c>
      <c r="G166" s="1" t="s">
        <v>24</v>
      </c>
      <c r="H166" s="1">
        <v>159</v>
      </c>
      <c r="I166" s="1">
        <v>1</v>
      </c>
      <c r="J166" s="1">
        <v>159</v>
      </c>
    </row>
    <row r="167" spans="1:10" ht="15.75" x14ac:dyDescent="0.25">
      <c r="A167" s="4" t="s">
        <v>212</v>
      </c>
      <c r="B167" s="5">
        <v>43149</v>
      </c>
      <c r="C167" s="1">
        <v>15</v>
      </c>
      <c r="D167" s="1" t="s">
        <v>118</v>
      </c>
      <c r="E167" s="1" t="s">
        <v>12</v>
      </c>
      <c r="F167" s="1" t="s">
        <v>13</v>
      </c>
      <c r="G167" s="1" t="s">
        <v>31</v>
      </c>
      <c r="H167" s="1">
        <v>69</v>
      </c>
      <c r="I167" s="1">
        <v>0</v>
      </c>
      <c r="J167" s="1">
        <v>0</v>
      </c>
    </row>
    <row r="168" spans="1:10" ht="15.75" x14ac:dyDescent="0.25">
      <c r="A168" s="4" t="s">
        <v>213</v>
      </c>
      <c r="B168" s="5">
        <v>43149</v>
      </c>
      <c r="C168" s="1">
        <v>12</v>
      </c>
      <c r="D168" s="1" t="s">
        <v>66</v>
      </c>
      <c r="E168" s="1" t="s">
        <v>63</v>
      </c>
      <c r="F168" s="1" t="s">
        <v>13</v>
      </c>
      <c r="G168" s="1" t="s">
        <v>31</v>
      </c>
      <c r="H168" s="1">
        <v>69</v>
      </c>
      <c r="I168" s="1">
        <v>1</v>
      </c>
      <c r="J168" s="1">
        <v>69</v>
      </c>
    </row>
    <row r="169" spans="1:10" ht="15.75" x14ac:dyDescent="0.25">
      <c r="A169" s="4" t="s">
        <v>214</v>
      </c>
      <c r="B169" s="5">
        <v>43149</v>
      </c>
      <c r="C169" s="1">
        <v>7</v>
      </c>
      <c r="D169" s="1" t="s">
        <v>88</v>
      </c>
      <c r="E169" s="1" t="s">
        <v>22</v>
      </c>
      <c r="F169" s="1" t="s">
        <v>23</v>
      </c>
      <c r="G169" s="1" t="s">
        <v>24</v>
      </c>
      <c r="H169" s="1">
        <v>159</v>
      </c>
      <c r="I169" s="1">
        <v>2</v>
      </c>
      <c r="J169" s="1">
        <v>318</v>
      </c>
    </row>
    <row r="170" spans="1:10" ht="15.75" x14ac:dyDescent="0.25">
      <c r="A170" s="4" t="s">
        <v>215</v>
      </c>
      <c r="B170" s="5">
        <v>43149</v>
      </c>
      <c r="C170" s="1">
        <v>10</v>
      </c>
      <c r="D170" s="1" t="s">
        <v>58</v>
      </c>
      <c r="E170" s="1" t="s">
        <v>46</v>
      </c>
      <c r="F170" s="1" t="s">
        <v>23</v>
      </c>
      <c r="G170" s="1" t="s">
        <v>31</v>
      </c>
      <c r="H170" s="1">
        <v>69</v>
      </c>
      <c r="I170" s="1">
        <v>4</v>
      </c>
      <c r="J170" s="1">
        <v>276</v>
      </c>
    </row>
    <row r="171" spans="1:10" ht="15.75" x14ac:dyDescent="0.25">
      <c r="A171" s="4" t="s">
        <v>216</v>
      </c>
      <c r="B171" s="5">
        <v>43149</v>
      </c>
      <c r="C171" s="1">
        <v>6</v>
      </c>
      <c r="D171" s="1" t="s">
        <v>48</v>
      </c>
      <c r="E171" s="1" t="s">
        <v>46</v>
      </c>
      <c r="F171" s="1" t="s">
        <v>23</v>
      </c>
      <c r="G171" s="1" t="s">
        <v>31</v>
      </c>
      <c r="H171" s="1">
        <v>69</v>
      </c>
      <c r="I171" s="1">
        <v>3</v>
      </c>
      <c r="J171" s="1">
        <v>207</v>
      </c>
    </row>
    <row r="172" spans="1:10" ht="15.75" x14ac:dyDescent="0.25">
      <c r="A172" s="4" t="s">
        <v>217</v>
      </c>
      <c r="B172" s="5">
        <v>43150</v>
      </c>
      <c r="C172" s="1">
        <v>8</v>
      </c>
      <c r="D172" s="1" t="s">
        <v>45</v>
      </c>
      <c r="E172" s="1" t="s">
        <v>46</v>
      </c>
      <c r="F172" s="1" t="s">
        <v>23</v>
      </c>
      <c r="G172" s="1" t="s">
        <v>41</v>
      </c>
      <c r="H172" s="1">
        <v>399</v>
      </c>
      <c r="I172" s="1">
        <v>6</v>
      </c>
      <c r="J172" s="1">
        <v>2394</v>
      </c>
    </row>
    <row r="173" spans="1:10" ht="15.75" x14ac:dyDescent="0.25">
      <c r="A173" s="4" t="s">
        <v>218</v>
      </c>
      <c r="B173" s="5">
        <v>43150</v>
      </c>
      <c r="C173" s="1">
        <v>11</v>
      </c>
      <c r="D173" s="1" t="s">
        <v>11</v>
      </c>
      <c r="E173" s="1" t="s">
        <v>12</v>
      </c>
      <c r="F173" s="1" t="s">
        <v>13</v>
      </c>
      <c r="G173" s="1" t="s">
        <v>31</v>
      </c>
      <c r="H173" s="1">
        <v>69</v>
      </c>
      <c r="I173" s="1">
        <v>5</v>
      </c>
      <c r="J173" s="1">
        <v>345</v>
      </c>
    </row>
    <row r="174" spans="1:10" ht="15.75" x14ac:dyDescent="0.25">
      <c r="A174" s="4" t="s">
        <v>219</v>
      </c>
      <c r="B174" s="5">
        <v>43150</v>
      </c>
      <c r="C174" s="1">
        <v>2</v>
      </c>
      <c r="D174" s="1" t="s">
        <v>106</v>
      </c>
      <c r="E174" s="1" t="s">
        <v>68</v>
      </c>
      <c r="F174" s="1" t="s">
        <v>18</v>
      </c>
      <c r="G174" s="1" t="s">
        <v>41</v>
      </c>
      <c r="H174" s="1">
        <v>399</v>
      </c>
      <c r="I174" s="1">
        <v>1</v>
      </c>
      <c r="J174" s="1">
        <v>399</v>
      </c>
    </row>
    <row r="175" spans="1:10" ht="15.75" x14ac:dyDescent="0.25">
      <c r="A175" s="4" t="s">
        <v>220</v>
      </c>
      <c r="B175" s="5">
        <v>43150</v>
      </c>
      <c r="C175" s="1">
        <v>6</v>
      </c>
      <c r="D175" s="1" t="s">
        <v>48</v>
      </c>
      <c r="E175" s="1" t="s">
        <v>46</v>
      </c>
      <c r="F175" s="1" t="s">
        <v>23</v>
      </c>
      <c r="G175" s="1" t="s">
        <v>41</v>
      </c>
      <c r="H175" s="1">
        <v>399</v>
      </c>
      <c r="I175" s="1">
        <v>6</v>
      </c>
      <c r="J175" s="1">
        <v>2394</v>
      </c>
    </row>
    <row r="176" spans="1:10" ht="15.75" x14ac:dyDescent="0.25">
      <c r="A176" s="4" t="s">
        <v>221</v>
      </c>
      <c r="B176" s="5">
        <v>43151</v>
      </c>
      <c r="C176" s="1">
        <v>11</v>
      </c>
      <c r="D176" s="1" t="s">
        <v>11</v>
      </c>
      <c r="E176" s="1" t="s">
        <v>12</v>
      </c>
      <c r="F176" s="1" t="s">
        <v>13</v>
      </c>
      <c r="G176" s="1" t="s">
        <v>19</v>
      </c>
      <c r="H176" s="1">
        <v>289</v>
      </c>
      <c r="I176" s="1">
        <v>5</v>
      </c>
      <c r="J176" s="1">
        <v>1445</v>
      </c>
    </row>
    <row r="177" spans="1:10" ht="15.75" x14ac:dyDescent="0.25">
      <c r="A177" s="4" t="s">
        <v>222</v>
      </c>
      <c r="B177" s="5">
        <v>43152</v>
      </c>
      <c r="C177" s="1">
        <v>13</v>
      </c>
      <c r="D177" s="1" t="s">
        <v>33</v>
      </c>
      <c r="E177" s="1" t="s">
        <v>63</v>
      </c>
      <c r="F177" s="1" t="s">
        <v>13</v>
      </c>
      <c r="G177" s="1" t="s">
        <v>14</v>
      </c>
      <c r="H177" s="1">
        <v>199</v>
      </c>
      <c r="I177" s="1">
        <v>6</v>
      </c>
      <c r="J177" s="1">
        <v>1194</v>
      </c>
    </row>
    <row r="178" spans="1:10" ht="15.75" x14ac:dyDescent="0.25">
      <c r="A178" s="4" t="s">
        <v>223</v>
      </c>
      <c r="B178" s="5">
        <v>43152</v>
      </c>
      <c r="C178" s="1">
        <v>8</v>
      </c>
      <c r="D178" s="1" t="s">
        <v>45</v>
      </c>
      <c r="E178" s="1" t="s">
        <v>46</v>
      </c>
      <c r="F178" s="1" t="s">
        <v>23</v>
      </c>
      <c r="G178" s="1" t="s">
        <v>19</v>
      </c>
      <c r="H178" s="1">
        <v>289</v>
      </c>
      <c r="I178" s="1">
        <v>1</v>
      </c>
      <c r="J178" s="1">
        <v>289</v>
      </c>
    </row>
    <row r="179" spans="1:10" ht="15.75" x14ac:dyDescent="0.25">
      <c r="A179" s="4" t="s">
        <v>224</v>
      </c>
      <c r="B179" s="5">
        <v>43152</v>
      </c>
      <c r="C179" s="1">
        <v>13</v>
      </c>
      <c r="D179" s="1" t="s">
        <v>33</v>
      </c>
      <c r="E179" s="1" t="s">
        <v>12</v>
      </c>
      <c r="F179" s="1" t="s">
        <v>13</v>
      </c>
      <c r="G179" s="1" t="s">
        <v>24</v>
      </c>
      <c r="H179" s="1">
        <v>159</v>
      </c>
      <c r="I179" s="1">
        <v>1</v>
      </c>
      <c r="J179" s="1">
        <v>159</v>
      </c>
    </row>
    <row r="180" spans="1:10" ht="15.75" x14ac:dyDescent="0.25">
      <c r="A180" s="4" t="s">
        <v>225</v>
      </c>
      <c r="B180" s="5">
        <v>43152</v>
      </c>
      <c r="C180" s="1">
        <v>1</v>
      </c>
      <c r="D180" s="1" t="s">
        <v>16</v>
      </c>
      <c r="E180" s="1" t="s">
        <v>17</v>
      </c>
      <c r="F180" s="1" t="s">
        <v>18</v>
      </c>
      <c r="G180" s="1" t="s">
        <v>19</v>
      </c>
      <c r="H180" s="1">
        <v>289</v>
      </c>
      <c r="I180" s="1">
        <v>2</v>
      </c>
      <c r="J180" s="1">
        <v>578</v>
      </c>
    </row>
    <row r="181" spans="1:10" ht="15.75" x14ac:dyDescent="0.25">
      <c r="A181" s="4" t="s">
        <v>226</v>
      </c>
      <c r="B181" s="5">
        <v>43152</v>
      </c>
      <c r="C181" s="1">
        <v>20</v>
      </c>
      <c r="D181" s="1" t="s">
        <v>40</v>
      </c>
      <c r="E181" s="1" t="s">
        <v>27</v>
      </c>
      <c r="F181" s="1" t="s">
        <v>28</v>
      </c>
      <c r="G181" s="1" t="s">
        <v>31</v>
      </c>
      <c r="H181" s="1">
        <v>69</v>
      </c>
      <c r="I181" s="1">
        <v>3</v>
      </c>
      <c r="J181" s="1">
        <v>207</v>
      </c>
    </row>
    <row r="182" spans="1:10" ht="15.75" x14ac:dyDescent="0.25">
      <c r="A182" s="4" t="s">
        <v>227</v>
      </c>
      <c r="B182" s="5">
        <v>43152</v>
      </c>
      <c r="C182" s="1">
        <v>20</v>
      </c>
      <c r="D182" s="1" t="s">
        <v>40</v>
      </c>
      <c r="E182" s="1" t="s">
        <v>36</v>
      </c>
      <c r="F182" s="1" t="s">
        <v>28</v>
      </c>
      <c r="G182" s="1" t="s">
        <v>31</v>
      </c>
      <c r="H182" s="1">
        <v>69</v>
      </c>
      <c r="I182" s="1">
        <v>1</v>
      </c>
      <c r="J182" s="1">
        <v>69</v>
      </c>
    </row>
    <row r="183" spans="1:10" ht="15.75" x14ac:dyDescent="0.25">
      <c r="A183" s="4" t="s">
        <v>228</v>
      </c>
      <c r="B183" s="5">
        <v>43152</v>
      </c>
      <c r="C183" s="1">
        <v>1</v>
      </c>
      <c r="D183" s="1" t="s">
        <v>16</v>
      </c>
      <c r="E183" s="1" t="s">
        <v>17</v>
      </c>
      <c r="F183" s="1" t="s">
        <v>18</v>
      </c>
      <c r="G183" s="1" t="s">
        <v>24</v>
      </c>
      <c r="H183" s="1">
        <v>159</v>
      </c>
      <c r="I183" s="1">
        <v>2</v>
      </c>
      <c r="J183" s="1">
        <v>318</v>
      </c>
    </row>
    <row r="184" spans="1:10" ht="15.75" x14ac:dyDescent="0.25">
      <c r="A184" s="4" t="s">
        <v>229</v>
      </c>
      <c r="B184" s="5">
        <v>43153</v>
      </c>
      <c r="C184" s="1">
        <v>10</v>
      </c>
      <c r="D184" s="1" t="s">
        <v>58</v>
      </c>
      <c r="E184" s="1" t="s">
        <v>22</v>
      </c>
      <c r="F184" s="1" t="s">
        <v>23</v>
      </c>
      <c r="G184" s="1" t="s">
        <v>14</v>
      </c>
      <c r="H184" s="1">
        <v>199</v>
      </c>
      <c r="I184" s="1">
        <v>2</v>
      </c>
      <c r="J184" s="1">
        <v>398</v>
      </c>
    </row>
    <row r="185" spans="1:10" ht="15.75" x14ac:dyDescent="0.25">
      <c r="A185" s="4" t="s">
        <v>230</v>
      </c>
      <c r="B185" s="5">
        <v>43154</v>
      </c>
      <c r="C185" s="1">
        <v>12</v>
      </c>
      <c r="D185" s="1" t="s">
        <v>66</v>
      </c>
      <c r="E185" s="1" t="s">
        <v>63</v>
      </c>
      <c r="F185" s="1" t="s">
        <v>13</v>
      </c>
      <c r="G185" s="1" t="s">
        <v>24</v>
      </c>
      <c r="H185" s="1">
        <v>159</v>
      </c>
      <c r="I185" s="1">
        <v>7</v>
      </c>
      <c r="J185" s="1">
        <v>1113</v>
      </c>
    </row>
    <row r="186" spans="1:10" ht="15.75" x14ac:dyDescent="0.25">
      <c r="A186" s="4" t="s">
        <v>231</v>
      </c>
      <c r="B186" s="5">
        <v>43154</v>
      </c>
      <c r="C186" s="1">
        <v>4</v>
      </c>
      <c r="D186" s="1" t="s">
        <v>51</v>
      </c>
      <c r="E186" s="1" t="s">
        <v>68</v>
      </c>
      <c r="F186" s="1" t="s">
        <v>18</v>
      </c>
      <c r="G186" s="1" t="s">
        <v>41</v>
      </c>
      <c r="H186" s="1">
        <v>399</v>
      </c>
      <c r="I186" s="1">
        <v>5</v>
      </c>
      <c r="J186" s="1">
        <v>1995</v>
      </c>
    </row>
    <row r="187" spans="1:10" ht="15.75" x14ac:dyDescent="0.25">
      <c r="A187" s="4" t="s">
        <v>232</v>
      </c>
      <c r="B187" s="5">
        <v>43154</v>
      </c>
      <c r="C187" s="1">
        <v>5</v>
      </c>
      <c r="D187" s="1" t="s">
        <v>60</v>
      </c>
      <c r="E187" s="1" t="s">
        <v>68</v>
      </c>
      <c r="F187" s="1" t="s">
        <v>18</v>
      </c>
      <c r="G187" s="1" t="s">
        <v>19</v>
      </c>
      <c r="H187" s="1">
        <v>289</v>
      </c>
      <c r="I187" s="1">
        <v>4</v>
      </c>
      <c r="J187" s="1">
        <v>1156</v>
      </c>
    </row>
    <row r="188" spans="1:10" ht="15.75" x14ac:dyDescent="0.25">
      <c r="A188" s="4" t="s">
        <v>233</v>
      </c>
      <c r="B188" s="5">
        <v>43155</v>
      </c>
      <c r="C188" s="1">
        <v>17</v>
      </c>
      <c r="D188" s="1" t="s">
        <v>35</v>
      </c>
      <c r="E188" s="1" t="s">
        <v>27</v>
      </c>
      <c r="F188" s="1" t="s">
        <v>28</v>
      </c>
      <c r="G188" s="1" t="s">
        <v>41</v>
      </c>
      <c r="H188" s="1">
        <v>399</v>
      </c>
      <c r="I188" s="1">
        <v>9</v>
      </c>
      <c r="J188" s="1">
        <v>3591</v>
      </c>
    </row>
    <row r="189" spans="1:10" ht="15.75" x14ac:dyDescent="0.25">
      <c r="A189" s="4" t="s">
        <v>234</v>
      </c>
      <c r="B189" s="5">
        <v>43155</v>
      </c>
      <c r="C189" s="1">
        <v>17</v>
      </c>
      <c r="D189" s="1" t="s">
        <v>35</v>
      </c>
      <c r="E189" s="1" t="s">
        <v>36</v>
      </c>
      <c r="F189" s="1" t="s">
        <v>28</v>
      </c>
      <c r="G189" s="1" t="s">
        <v>14</v>
      </c>
      <c r="H189" s="1">
        <v>199</v>
      </c>
      <c r="I189" s="1">
        <v>6</v>
      </c>
      <c r="J189" s="1">
        <v>1194</v>
      </c>
    </row>
    <row r="190" spans="1:10" ht="15.75" x14ac:dyDescent="0.25">
      <c r="A190" s="4" t="s">
        <v>235</v>
      </c>
      <c r="B190" s="5">
        <v>43156</v>
      </c>
      <c r="C190" s="1">
        <v>20</v>
      </c>
      <c r="D190" s="1" t="s">
        <v>40</v>
      </c>
      <c r="E190" s="1" t="s">
        <v>27</v>
      </c>
      <c r="F190" s="1" t="s">
        <v>28</v>
      </c>
      <c r="G190" s="1" t="s">
        <v>41</v>
      </c>
      <c r="H190" s="1">
        <v>399</v>
      </c>
      <c r="I190" s="1">
        <v>8</v>
      </c>
      <c r="J190" s="1">
        <v>3192</v>
      </c>
    </row>
    <row r="191" spans="1:10" ht="15.75" x14ac:dyDescent="0.25">
      <c r="A191" s="4" t="s">
        <v>236</v>
      </c>
      <c r="B191" s="5">
        <v>43156</v>
      </c>
      <c r="C191" s="1">
        <v>5</v>
      </c>
      <c r="D191" s="1" t="s">
        <v>60</v>
      </c>
      <c r="E191" s="1" t="s">
        <v>17</v>
      </c>
      <c r="F191" s="1" t="s">
        <v>18</v>
      </c>
      <c r="G191" s="1" t="s">
        <v>14</v>
      </c>
      <c r="H191" s="1">
        <v>199</v>
      </c>
      <c r="I191" s="1">
        <v>5</v>
      </c>
      <c r="J191" s="1">
        <v>995</v>
      </c>
    </row>
    <row r="192" spans="1:10" ht="15.75" x14ac:dyDescent="0.25">
      <c r="A192" s="4" t="s">
        <v>237</v>
      </c>
      <c r="B192" s="5">
        <v>43156</v>
      </c>
      <c r="C192" s="1">
        <v>11</v>
      </c>
      <c r="D192" s="1" t="s">
        <v>11</v>
      </c>
      <c r="E192" s="1" t="s">
        <v>12</v>
      </c>
      <c r="F192" s="1" t="s">
        <v>13</v>
      </c>
      <c r="G192" s="1" t="s">
        <v>24</v>
      </c>
      <c r="H192" s="1">
        <v>159</v>
      </c>
      <c r="I192" s="1">
        <v>4</v>
      </c>
      <c r="J192" s="1">
        <v>636</v>
      </c>
    </row>
    <row r="193" spans="1:10" ht="15.75" x14ac:dyDescent="0.25">
      <c r="A193" s="4" t="s">
        <v>238</v>
      </c>
      <c r="B193" s="5">
        <v>43157</v>
      </c>
      <c r="C193" s="1">
        <v>12</v>
      </c>
      <c r="D193" s="1" t="s">
        <v>66</v>
      </c>
      <c r="E193" s="1" t="s">
        <v>63</v>
      </c>
      <c r="F193" s="1" t="s">
        <v>13</v>
      </c>
      <c r="G193" s="1" t="s">
        <v>41</v>
      </c>
      <c r="H193" s="1">
        <v>399</v>
      </c>
      <c r="I193" s="1">
        <v>0</v>
      </c>
      <c r="J193" s="1">
        <v>0</v>
      </c>
    </row>
    <row r="194" spans="1:10" ht="15.75" x14ac:dyDescent="0.25">
      <c r="A194" s="4" t="s">
        <v>239</v>
      </c>
      <c r="B194" s="5">
        <v>43158</v>
      </c>
      <c r="C194" s="1">
        <v>9</v>
      </c>
      <c r="D194" s="1" t="s">
        <v>21</v>
      </c>
      <c r="E194" s="1" t="s">
        <v>46</v>
      </c>
      <c r="F194" s="1" t="s">
        <v>23</v>
      </c>
      <c r="G194" s="1" t="s">
        <v>24</v>
      </c>
      <c r="H194" s="1">
        <v>159</v>
      </c>
      <c r="I194" s="1">
        <v>1</v>
      </c>
      <c r="J194" s="1">
        <v>159</v>
      </c>
    </row>
    <row r="195" spans="1:10" ht="15.75" x14ac:dyDescent="0.25">
      <c r="A195" s="4" t="s">
        <v>240</v>
      </c>
      <c r="B195" s="5">
        <v>43158</v>
      </c>
      <c r="C195" s="1">
        <v>4</v>
      </c>
      <c r="D195" s="1" t="s">
        <v>51</v>
      </c>
      <c r="E195" s="1" t="s">
        <v>17</v>
      </c>
      <c r="F195" s="1" t="s">
        <v>18</v>
      </c>
      <c r="G195" s="1" t="s">
        <v>14</v>
      </c>
      <c r="H195" s="1">
        <v>199</v>
      </c>
      <c r="I195" s="1">
        <v>0</v>
      </c>
      <c r="J195" s="1">
        <v>0</v>
      </c>
    </row>
    <row r="196" spans="1:10" ht="15.75" x14ac:dyDescent="0.25">
      <c r="A196" s="4" t="s">
        <v>241</v>
      </c>
      <c r="B196" s="5">
        <v>43158</v>
      </c>
      <c r="C196" s="1">
        <v>15</v>
      </c>
      <c r="D196" s="1" t="s">
        <v>118</v>
      </c>
      <c r="E196" s="1" t="s">
        <v>63</v>
      </c>
      <c r="F196" s="1" t="s">
        <v>13</v>
      </c>
      <c r="G196" s="1" t="s">
        <v>24</v>
      </c>
      <c r="H196" s="1">
        <v>159</v>
      </c>
      <c r="I196" s="1">
        <v>8</v>
      </c>
      <c r="J196" s="1">
        <v>1272</v>
      </c>
    </row>
    <row r="197" spans="1:10" ht="15.75" x14ac:dyDescent="0.25">
      <c r="A197" s="4" t="s">
        <v>242</v>
      </c>
      <c r="B197" s="5">
        <v>43159</v>
      </c>
      <c r="C197" s="1">
        <v>6</v>
      </c>
      <c r="D197" s="1" t="s">
        <v>48</v>
      </c>
      <c r="E197" s="1" t="s">
        <v>46</v>
      </c>
      <c r="F197" s="1" t="s">
        <v>23</v>
      </c>
      <c r="G197" s="1" t="s">
        <v>19</v>
      </c>
      <c r="H197" s="1">
        <v>289</v>
      </c>
      <c r="I197" s="1">
        <v>9</v>
      </c>
      <c r="J197" s="1">
        <v>2601</v>
      </c>
    </row>
    <row r="198" spans="1:10" ht="15.75" x14ac:dyDescent="0.25">
      <c r="A198" s="4" t="s">
        <v>243</v>
      </c>
      <c r="B198" s="5">
        <v>43160</v>
      </c>
      <c r="C198" s="1">
        <v>18</v>
      </c>
      <c r="D198" s="1" t="s">
        <v>26</v>
      </c>
      <c r="E198" s="1" t="s">
        <v>36</v>
      </c>
      <c r="F198" s="1" t="s">
        <v>28</v>
      </c>
      <c r="G198" s="1" t="s">
        <v>31</v>
      </c>
      <c r="H198" s="1">
        <v>69</v>
      </c>
      <c r="I198" s="1">
        <v>8</v>
      </c>
      <c r="J198" s="1">
        <v>552</v>
      </c>
    </row>
    <row r="199" spans="1:10" ht="15.75" x14ac:dyDescent="0.25">
      <c r="A199" s="4" t="s">
        <v>244</v>
      </c>
      <c r="B199" s="5">
        <v>43160</v>
      </c>
      <c r="C199" s="1">
        <v>18</v>
      </c>
      <c r="D199" s="1" t="s">
        <v>26</v>
      </c>
      <c r="E199" s="1" t="s">
        <v>27</v>
      </c>
      <c r="F199" s="1" t="s">
        <v>28</v>
      </c>
      <c r="G199" s="1" t="s">
        <v>24</v>
      </c>
      <c r="H199" s="1">
        <v>159</v>
      </c>
      <c r="I199" s="1">
        <v>6</v>
      </c>
      <c r="J199" s="1">
        <v>954</v>
      </c>
    </row>
    <row r="200" spans="1:10" ht="15.75" x14ac:dyDescent="0.25">
      <c r="A200" s="4" t="s">
        <v>245</v>
      </c>
      <c r="B200" s="5">
        <v>43161</v>
      </c>
      <c r="C200" s="1">
        <v>17</v>
      </c>
      <c r="D200" s="1" t="s">
        <v>35</v>
      </c>
      <c r="E200" s="1" t="s">
        <v>36</v>
      </c>
      <c r="F200" s="1" t="s">
        <v>28</v>
      </c>
      <c r="G200" s="1" t="s">
        <v>24</v>
      </c>
      <c r="H200" s="1">
        <v>159</v>
      </c>
      <c r="I200" s="1">
        <v>4</v>
      </c>
      <c r="J200" s="1">
        <v>636</v>
      </c>
    </row>
    <row r="201" spans="1:10" ht="15.75" x14ac:dyDescent="0.25">
      <c r="A201" s="4" t="s">
        <v>246</v>
      </c>
      <c r="B201" s="5">
        <v>43162</v>
      </c>
      <c r="C201" s="1">
        <v>12</v>
      </c>
      <c r="D201" s="1" t="s">
        <v>66</v>
      </c>
      <c r="E201" s="1" t="s">
        <v>63</v>
      </c>
      <c r="F201" s="1" t="s">
        <v>13</v>
      </c>
      <c r="G201" s="1" t="s">
        <v>14</v>
      </c>
      <c r="H201" s="1">
        <v>199</v>
      </c>
      <c r="I201" s="1">
        <v>4</v>
      </c>
      <c r="J201" s="1">
        <v>796</v>
      </c>
    </row>
    <row r="202" spans="1:10" ht="15.75" x14ac:dyDescent="0.25">
      <c r="A202" s="4" t="s">
        <v>247</v>
      </c>
      <c r="B202" s="5">
        <v>43163</v>
      </c>
      <c r="C202" s="1">
        <v>18</v>
      </c>
      <c r="D202" s="1" t="s">
        <v>26</v>
      </c>
      <c r="E202" s="1" t="s">
        <v>27</v>
      </c>
      <c r="F202" s="1" t="s">
        <v>28</v>
      </c>
      <c r="G202" s="1" t="s">
        <v>19</v>
      </c>
      <c r="H202" s="1">
        <v>289</v>
      </c>
      <c r="I202" s="1">
        <v>5</v>
      </c>
      <c r="J202" s="1">
        <v>1445</v>
      </c>
    </row>
    <row r="203" spans="1:10" ht="15.75" x14ac:dyDescent="0.25">
      <c r="A203" s="4" t="s">
        <v>248</v>
      </c>
      <c r="B203" s="5">
        <v>43164</v>
      </c>
      <c r="C203" s="1">
        <v>9</v>
      </c>
      <c r="D203" s="1" t="s">
        <v>21</v>
      </c>
      <c r="E203" s="1" t="s">
        <v>22</v>
      </c>
      <c r="F203" s="1" t="s">
        <v>23</v>
      </c>
      <c r="G203" s="1" t="s">
        <v>14</v>
      </c>
      <c r="H203" s="1">
        <v>199</v>
      </c>
      <c r="I203" s="1">
        <v>0</v>
      </c>
      <c r="J203" s="1">
        <v>0</v>
      </c>
    </row>
    <row r="204" spans="1:10" ht="15.75" x14ac:dyDescent="0.25">
      <c r="A204" s="4" t="s">
        <v>249</v>
      </c>
      <c r="B204" s="5">
        <v>43165</v>
      </c>
      <c r="C204" s="1">
        <v>12</v>
      </c>
      <c r="D204" s="1" t="s">
        <v>66</v>
      </c>
      <c r="E204" s="1" t="s">
        <v>12</v>
      </c>
      <c r="F204" s="1" t="s">
        <v>13</v>
      </c>
      <c r="G204" s="1" t="s">
        <v>19</v>
      </c>
      <c r="H204" s="1">
        <v>289</v>
      </c>
      <c r="I204" s="1">
        <v>7</v>
      </c>
      <c r="J204" s="1">
        <v>2023</v>
      </c>
    </row>
    <row r="205" spans="1:10" ht="15.75" x14ac:dyDescent="0.25">
      <c r="A205" s="4" t="s">
        <v>250</v>
      </c>
      <c r="B205" s="5">
        <v>43166</v>
      </c>
      <c r="C205" s="1">
        <v>2</v>
      </c>
      <c r="D205" s="1" t="s">
        <v>106</v>
      </c>
      <c r="E205" s="1" t="s">
        <v>17</v>
      </c>
      <c r="F205" s="1" t="s">
        <v>18</v>
      </c>
      <c r="G205" s="1" t="s">
        <v>14</v>
      </c>
      <c r="H205" s="1">
        <v>199</v>
      </c>
      <c r="I205" s="1">
        <v>2</v>
      </c>
      <c r="J205" s="1">
        <v>398</v>
      </c>
    </row>
    <row r="206" spans="1:10" ht="15.75" x14ac:dyDescent="0.25">
      <c r="A206" s="4" t="s">
        <v>251</v>
      </c>
      <c r="B206" s="5">
        <v>43167</v>
      </c>
      <c r="C206" s="1">
        <v>19</v>
      </c>
      <c r="D206" s="1" t="s">
        <v>56</v>
      </c>
      <c r="E206" s="1" t="s">
        <v>36</v>
      </c>
      <c r="F206" s="1" t="s">
        <v>28</v>
      </c>
      <c r="G206" s="1" t="s">
        <v>14</v>
      </c>
      <c r="H206" s="1">
        <v>199</v>
      </c>
      <c r="I206" s="1">
        <v>5</v>
      </c>
      <c r="J206" s="1">
        <v>995</v>
      </c>
    </row>
    <row r="207" spans="1:10" ht="15.75" x14ac:dyDescent="0.25">
      <c r="A207" s="4" t="s">
        <v>252</v>
      </c>
      <c r="B207" s="5">
        <v>43167</v>
      </c>
      <c r="C207" s="1">
        <v>5</v>
      </c>
      <c r="D207" s="1" t="s">
        <v>60</v>
      </c>
      <c r="E207" s="1" t="s">
        <v>68</v>
      </c>
      <c r="F207" s="1" t="s">
        <v>18</v>
      </c>
      <c r="G207" s="1" t="s">
        <v>41</v>
      </c>
      <c r="H207" s="1">
        <v>399</v>
      </c>
      <c r="I207" s="1">
        <v>6</v>
      </c>
      <c r="J207" s="1">
        <v>2394</v>
      </c>
    </row>
    <row r="208" spans="1:10" ht="15.75" x14ac:dyDescent="0.25">
      <c r="A208" s="4" t="s">
        <v>253</v>
      </c>
      <c r="B208" s="5">
        <v>43167</v>
      </c>
      <c r="C208" s="1">
        <v>18</v>
      </c>
      <c r="D208" s="1" t="s">
        <v>26</v>
      </c>
      <c r="E208" s="1" t="s">
        <v>27</v>
      </c>
      <c r="F208" s="1" t="s">
        <v>28</v>
      </c>
      <c r="G208" s="1" t="s">
        <v>14</v>
      </c>
      <c r="H208" s="1">
        <v>199</v>
      </c>
      <c r="I208" s="1">
        <v>6</v>
      </c>
      <c r="J208" s="1">
        <v>1194</v>
      </c>
    </row>
    <row r="209" spans="1:10" ht="15.75" x14ac:dyDescent="0.25">
      <c r="A209" s="4" t="s">
        <v>254</v>
      </c>
      <c r="B209" s="5">
        <v>43167</v>
      </c>
      <c r="C209" s="1">
        <v>6</v>
      </c>
      <c r="D209" s="1" t="s">
        <v>48</v>
      </c>
      <c r="E209" s="1" t="s">
        <v>22</v>
      </c>
      <c r="F209" s="1" t="s">
        <v>23</v>
      </c>
      <c r="G209" s="1" t="s">
        <v>14</v>
      </c>
      <c r="H209" s="1">
        <v>199</v>
      </c>
      <c r="I209" s="1">
        <v>9</v>
      </c>
      <c r="J209" s="1">
        <v>1791</v>
      </c>
    </row>
    <row r="210" spans="1:10" ht="15.75" x14ac:dyDescent="0.25">
      <c r="A210" s="4" t="s">
        <v>255</v>
      </c>
      <c r="B210" s="5">
        <v>43167</v>
      </c>
      <c r="C210" s="1">
        <v>16</v>
      </c>
      <c r="D210" s="1" t="s">
        <v>30</v>
      </c>
      <c r="E210" s="1" t="s">
        <v>36</v>
      </c>
      <c r="F210" s="1" t="s">
        <v>28</v>
      </c>
      <c r="G210" s="1" t="s">
        <v>24</v>
      </c>
      <c r="H210" s="1">
        <v>159</v>
      </c>
      <c r="I210" s="1">
        <v>3</v>
      </c>
      <c r="J210" s="1">
        <v>477</v>
      </c>
    </row>
    <row r="211" spans="1:10" ht="15.75" x14ac:dyDescent="0.25">
      <c r="A211" s="4" t="s">
        <v>256</v>
      </c>
      <c r="B211" s="5">
        <v>43167</v>
      </c>
      <c r="C211" s="1">
        <v>14</v>
      </c>
      <c r="D211" s="1" t="s">
        <v>38</v>
      </c>
      <c r="E211" s="1" t="s">
        <v>12</v>
      </c>
      <c r="F211" s="1" t="s">
        <v>13</v>
      </c>
      <c r="G211" s="1" t="s">
        <v>41</v>
      </c>
      <c r="H211" s="1">
        <v>399</v>
      </c>
      <c r="I211" s="1">
        <v>8</v>
      </c>
      <c r="J211" s="1">
        <v>3192</v>
      </c>
    </row>
    <row r="212" spans="1:10" ht="15.75" x14ac:dyDescent="0.25">
      <c r="A212" s="4" t="s">
        <v>257</v>
      </c>
      <c r="B212" s="5">
        <v>43167</v>
      </c>
      <c r="C212" s="1">
        <v>4</v>
      </c>
      <c r="D212" s="1" t="s">
        <v>51</v>
      </c>
      <c r="E212" s="1" t="s">
        <v>68</v>
      </c>
      <c r="F212" s="1" t="s">
        <v>18</v>
      </c>
      <c r="G212" s="1" t="s">
        <v>31</v>
      </c>
      <c r="H212" s="1">
        <v>69</v>
      </c>
      <c r="I212" s="1">
        <v>4</v>
      </c>
      <c r="J212" s="1">
        <v>276</v>
      </c>
    </row>
    <row r="213" spans="1:10" ht="15.75" x14ac:dyDescent="0.25">
      <c r="A213" s="4" t="s">
        <v>258</v>
      </c>
      <c r="B213" s="5">
        <v>43167</v>
      </c>
      <c r="C213" s="1">
        <v>2</v>
      </c>
      <c r="D213" s="1" t="s">
        <v>106</v>
      </c>
      <c r="E213" s="1" t="s">
        <v>17</v>
      </c>
      <c r="F213" s="1" t="s">
        <v>18</v>
      </c>
      <c r="G213" s="1" t="s">
        <v>14</v>
      </c>
      <c r="H213" s="1">
        <v>199</v>
      </c>
      <c r="I213" s="1">
        <v>0</v>
      </c>
      <c r="J213" s="1">
        <v>0</v>
      </c>
    </row>
    <row r="214" spans="1:10" ht="15.75" x14ac:dyDescent="0.25">
      <c r="A214" s="4" t="s">
        <v>259</v>
      </c>
      <c r="B214" s="5">
        <v>43168</v>
      </c>
      <c r="C214" s="1">
        <v>1</v>
      </c>
      <c r="D214" s="1" t="s">
        <v>16</v>
      </c>
      <c r="E214" s="1" t="s">
        <v>68</v>
      </c>
      <c r="F214" s="1" t="s">
        <v>18</v>
      </c>
      <c r="G214" s="1" t="s">
        <v>24</v>
      </c>
      <c r="H214" s="1">
        <v>159</v>
      </c>
      <c r="I214" s="1">
        <v>2</v>
      </c>
      <c r="J214" s="1">
        <v>318</v>
      </c>
    </row>
    <row r="215" spans="1:10" ht="15.75" x14ac:dyDescent="0.25">
      <c r="A215" s="4" t="s">
        <v>260</v>
      </c>
      <c r="B215" s="5">
        <v>43169</v>
      </c>
      <c r="C215" s="1">
        <v>5</v>
      </c>
      <c r="D215" s="1" t="s">
        <v>60</v>
      </c>
      <c r="E215" s="1" t="s">
        <v>68</v>
      </c>
      <c r="F215" s="1" t="s">
        <v>18</v>
      </c>
      <c r="G215" s="1" t="s">
        <v>31</v>
      </c>
      <c r="H215" s="1">
        <v>69</v>
      </c>
      <c r="I215" s="1">
        <v>6</v>
      </c>
      <c r="J215" s="1">
        <v>414</v>
      </c>
    </row>
    <row r="216" spans="1:10" ht="15.75" x14ac:dyDescent="0.25">
      <c r="A216" s="4" t="s">
        <v>261</v>
      </c>
      <c r="B216" s="5">
        <v>43170</v>
      </c>
      <c r="C216" s="1">
        <v>3</v>
      </c>
      <c r="D216" s="1" t="s">
        <v>43</v>
      </c>
      <c r="E216" s="1" t="s">
        <v>17</v>
      </c>
      <c r="F216" s="1" t="s">
        <v>18</v>
      </c>
      <c r="G216" s="1" t="s">
        <v>14</v>
      </c>
      <c r="H216" s="1">
        <v>199</v>
      </c>
      <c r="I216" s="1">
        <v>3</v>
      </c>
      <c r="J216" s="1">
        <v>597</v>
      </c>
    </row>
    <row r="217" spans="1:10" ht="15.75" x14ac:dyDescent="0.25">
      <c r="A217" s="4" t="s">
        <v>262</v>
      </c>
      <c r="B217" s="5">
        <v>43170</v>
      </c>
      <c r="C217" s="1">
        <v>18</v>
      </c>
      <c r="D217" s="1" t="s">
        <v>26</v>
      </c>
      <c r="E217" s="1" t="s">
        <v>27</v>
      </c>
      <c r="F217" s="1" t="s">
        <v>28</v>
      </c>
      <c r="G217" s="1" t="s">
        <v>31</v>
      </c>
      <c r="H217" s="1">
        <v>69</v>
      </c>
      <c r="I217" s="1">
        <v>9</v>
      </c>
      <c r="J217" s="1">
        <v>621</v>
      </c>
    </row>
    <row r="218" spans="1:10" ht="15.75" x14ac:dyDescent="0.25">
      <c r="A218" s="4" t="s">
        <v>263</v>
      </c>
      <c r="B218" s="5">
        <v>43170</v>
      </c>
      <c r="C218" s="1">
        <v>12</v>
      </c>
      <c r="D218" s="1" t="s">
        <v>66</v>
      </c>
      <c r="E218" s="1" t="s">
        <v>63</v>
      </c>
      <c r="F218" s="1" t="s">
        <v>13</v>
      </c>
      <c r="G218" s="1" t="s">
        <v>19</v>
      </c>
      <c r="H218" s="1">
        <v>289</v>
      </c>
      <c r="I218" s="1">
        <v>4</v>
      </c>
      <c r="J218" s="1">
        <v>1156</v>
      </c>
    </row>
    <row r="219" spans="1:10" ht="15.75" x14ac:dyDescent="0.25">
      <c r="A219" s="4" t="s">
        <v>264</v>
      </c>
      <c r="B219" s="5">
        <v>43170</v>
      </c>
      <c r="C219" s="1">
        <v>8</v>
      </c>
      <c r="D219" s="1" t="s">
        <v>45</v>
      </c>
      <c r="E219" s="1" t="s">
        <v>46</v>
      </c>
      <c r="F219" s="1" t="s">
        <v>23</v>
      </c>
      <c r="G219" s="1" t="s">
        <v>24</v>
      </c>
      <c r="H219" s="1">
        <v>159</v>
      </c>
      <c r="I219" s="1">
        <v>2</v>
      </c>
      <c r="J219" s="1">
        <v>318</v>
      </c>
    </row>
    <row r="220" spans="1:10" ht="15.75" x14ac:dyDescent="0.25">
      <c r="A220" s="4" t="s">
        <v>265</v>
      </c>
      <c r="B220" s="5">
        <v>43170</v>
      </c>
      <c r="C220" s="1">
        <v>7</v>
      </c>
      <c r="D220" s="1" t="s">
        <v>88</v>
      </c>
      <c r="E220" s="1" t="s">
        <v>46</v>
      </c>
      <c r="F220" s="1" t="s">
        <v>23</v>
      </c>
      <c r="G220" s="1" t="s">
        <v>24</v>
      </c>
      <c r="H220" s="1">
        <v>159</v>
      </c>
      <c r="I220" s="1">
        <v>1</v>
      </c>
      <c r="J220" s="1">
        <v>159</v>
      </c>
    </row>
    <row r="221" spans="1:10" ht="15.75" x14ac:dyDescent="0.25">
      <c r="A221" s="4" t="s">
        <v>266</v>
      </c>
      <c r="B221" s="5">
        <v>43170</v>
      </c>
      <c r="C221" s="1">
        <v>17</v>
      </c>
      <c r="D221" s="1" t="s">
        <v>35</v>
      </c>
      <c r="E221" s="1" t="s">
        <v>36</v>
      </c>
      <c r="F221" s="1" t="s">
        <v>28</v>
      </c>
      <c r="G221" s="1" t="s">
        <v>24</v>
      </c>
      <c r="H221" s="1">
        <v>159</v>
      </c>
      <c r="I221" s="1">
        <v>2</v>
      </c>
      <c r="J221" s="1">
        <v>318</v>
      </c>
    </row>
    <row r="222" spans="1:10" ht="15.75" x14ac:dyDescent="0.25">
      <c r="A222" s="4" t="s">
        <v>267</v>
      </c>
      <c r="B222" s="5">
        <v>43170</v>
      </c>
      <c r="C222" s="1">
        <v>13</v>
      </c>
      <c r="D222" s="1" t="s">
        <v>33</v>
      </c>
      <c r="E222" s="1" t="s">
        <v>12</v>
      </c>
      <c r="F222" s="1" t="s">
        <v>13</v>
      </c>
      <c r="G222" s="1" t="s">
        <v>24</v>
      </c>
      <c r="H222" s="1">
        <v>159</v>
      </c>
      <c r="I222" s="1">
        <v>3</v>
      </c>
      <c r="J222" s="1">
        <v>477</v>
      </c>
    </row>
    <row r="223" spans="1:10" ht="15.75" x14ac:dyDescent="0.25">
      <c r="A223" s="4" t="s">
        <v>268</v>
      </c>
      <c r="B223" s="5">
        <v>43170</v>
      </c>
      <c r="C223" s="1">
        <v>4</v>
      </c>
      <c r="D223" s="1" t="s">
        <v>51</v>
      </c>
      <c r="E223" s="1" t="s">
        <v>17</v>
      </c>
      <c r="F223" s="1" t="s">
        <v>18</v>
      </c>
      <c r="G223" s="1" t="s">
        <v>14</v>
      </c>
      <c r="H223" s="1">
        <v>199</v>
      </c>
      <c r="I223" s="1">
        <v>8</v>
      </c>
      <c r="J223" s="1">
        <v>1592</v>
      </c>
    </row>
    <row r="224" spans="1:10" ht="15.75" x14ac:dyDescent="0.25">
      <c r="A224" s="4" t="s">
        <v>269</v>
      </c>
      <c r="B224" s="5">
        <v>43170</v>
      </c>
      <c r="C224" s="1">
        <v>10</v>
      </c>
      <c r="D224" s="1" t="s">
        <v>58</v>
      </c>
      <c r="E224" s="1" t="s">
        <v>46</v>
      </c>
      <c r="F224" s="1" t="s">
        <v>23</v>
      </c>
      <c r="G224" s="1" t="s">
        <v>24</v>
      </c>
      <c r="H224" s="1">
        <v>159</v>
      </c>
      <c r="I224" s="1">
        <v>8</v>
      </c>
      <c r="J224" s="1">
        <v>1272</v>
      </c>
    </row>
    <row r="225" spans="1:10" ht="15.75" x14ac:dyDescent="0.25">
      <c r="A225" s="4" t="s">
        <v>270</v>
      </c>
      <c r="B225" s="5">
        <v>43170</v>
      </c>
      <c r="C225" s="1">
        <v>9</v>
      </c>
      <c r="D225" s="1" t="s">
        <v>21</v>
      </c>
      <c r="E225" s="1" t="s">
        <v>22</v>
      </c>
      <c r="F225" s="1" t="s">
        <v>23</v>
      </c>
      <c r="G225" s="1" t="s">
        <v>41</v>
      </c>
      <c r="H225" s="1">
        <v>399</v>
      </c>
      <c r="I225" s="1">
        <v>6</v>
      </c>
      <c r="J225" s="1">
        <v>2394</v>
      </c>
    </row>
    <row r="226" spans="1:10" ht="15.75" x14ac:dyDescent="0.25">
      <c r="A226" s="4" t="s">
        <v>271</v>
      </c>
      <c r="B226" s="5">
        <v>43170</v>
      </c>
      <c r="C226" s="1">
        <v>2</v>
      </c>
      <c r="D226" s="1" t="s">
        <v>106</v>
      </c>
      <c r="E226" s="1" t="s">
        <v>17</v>
      </c>
      <c r="F226" s="1" t="s">
        <v>18</v>
      </c>
      <c r="G226" s="1" t="s">
        <v>41</v>
      </c>
      <c r="H226" s="1">
        <v>399</v>
      </c>
      <c r="I226" s="1">
        <v>9</v>
      </c>
      <c r="J226" s="1">
        <v>3591</v>
      </c>
    </row>
    <row r="227" spans="1:10" ht="15.75" x14ac:dyDescent="0.25">
      <c r="A227" s="4" t="s">
        <v>272</v>
      </c>
      <c r="B227" s="5">
        <v>43171</v>
      </c>
      <c r="C227" s="1">
        <v>14</v>
      </c>
      <c r="D227" s="1" t="s">
        <v>38</v>
      </c>
      <c r="E227" s="1" t="s">
        <v>12</v>
      </c>
      <c r="F227" s="1" t="s">
        <v>13</v>
      </c>
      <c r="G227" s="1" t="s">
        <v>41</v>
      </c>
      <c r="H227" s="1">
        <v>399</v>
      </c>
      <c r="I227" s="1">
        <v>1</v>
      </c>
      <c r="J227" s="1">
        <v>399</v>
      </c>
    </row>
    <row r="228" spans="1:10" ht="15.75" x14ac:dyDescent="0.25">
      <c r="A228" s="4" t="s">
        <v>273</v>
      </c>
      <c r="B228" s="5">
        <v>43172</v>
      </c>
      <c r="C228" s="1">
        <v>14</v>
      </c>
      <c r="D228" s="1" t="s">
        <v>38</v>
      </c>
      <c r="E228" s="1" t="s">
        <v>12</v>
      </c>
      <c r="F228" s="1" t="s">
        <v>13</v>
      </c>
      <c r="G228" s="1" t="s">
        <v>41</v>
      </c>
      <c r="H228" s="1">
        <v>399</v>
      </c>
      <c r="I228" s="1">
        <v>1</v>
      </c>
      <c r="J228" s="1">
        <v>399</v>
      </c>
    </row>
    <row r="229" spans="1:10" ht="15.75" x14ac:dyDescent="0.25">
      <c r="A229" s="4" t="s">
        <v>274</v>
      </c>
      <c r="B229" s="5">
        <v>43173</v>
      </c>
      <c r="C229" s="1">
        <v>1</v>
      </c>
      <c r="D229" s="1" t="s">
        <v>16</v>
      </c>
      <c r="E229" s="1" t="s">
        <v>68</v>
      </c>
      <c r="F229" s="1" t="s">
        <v>18</v>
      </c>
      <c r="G229" s="1" t="s">
        <v>19</v>
      </c>
      <c r="H229" s="1">
        <v>289</v>
      </c>
      <c r="I229" s="1">
        <v>2</v>
      </c>
      <c r="J229" s="1">
        <v>578</v>
      </c>
    </row>
    <row r="230" spans="1:10" ht="15.75" x14ac:dyDescent="0.25">
      <c r="A230" s="4" t="s">
        <v>275</v>
      </c>
      <c r="B230" s="5">
        <v>43173</v>
      </c>
      <c r="C230" s="1">
        <v>17</v>
      </c>
      <c r="D230" s="1" t="s">
        <v>35</v>
      </c>
      <c r="E230" s="1" t="s">
        <v>27</v>
      </c>
      <c r="F230" s="1" t="s">
        <v>28</v>
      </c>
      <c r="G230" s="1" t="s">
        <v>19</v>
      </c>
      <c r="H230" s="1">
        <v>289</v>
      </c>
      <c r="I230" s="1">
        <v>8</v>
      </c>
      <c r="J230" s="1">
        <v>2312</v>
      </c>
    </row>
    <row r="231" spans="1:10" ht="15.75" x14ac:dyDescent="0.25">
      <c r="A231" s="4" t="s">
        <v>276</v>
      </c>
      <c r="B231" s="5">
        <v>43174</v>
      </c>
      <c r="C231" s="1">
        <v>3</v>
      </c>
      <c r="D231" s="1" t="s">
        <v>43</v>
      </c>
      <c r="E231" s="1" t="s">
        <v>17</v>
      </c>
      <c r="F231" s="1" t="s">
        <v>18</v>
      </c>
      <c r="G231" s="1" t="s">
        <v>41</v>
      </c>
      <c r="H231" s="1">
        <v>399</v>
      </c>
      <c r="I231" s="1">
        <v>6</v>
      </c>
      <c r="J231" s="1">
        <v>2394</v>
      </c>
    </row>
    <row r="232" spans="1:10" ht="15.75" x14ac:dyDescent="0.25">
      <c r="A232" s="4" t="s">
        <v>277</v>
      </c>
      <c r="B232" s="5">
        <v>43174</v>
      </c>
      <c r="C232" s="1">
        <v>19</v>
      </c>
      <c r="D232" s="1" t="s">
        <v>56</v>
      </c>
      <c r="E232" s="1" t="s">
        <v>27</v>
      </c>
      <c r="F232" s="1" t="s">
        <v>28</v>
      </c>
      <c r="G232" s="1" t="s">
        <v>14</v>
      </c>
      <c r="H232" s="1">
        <v>199</v>
      </c>
      <c r="I232" s="1">
        <v>6</v>
      </c>
      <c r="J232" s="1">
        <v>1194</v>
      </c>
    </row>
    <row r="233" spans="1:10" ht="15.75" x14ac:dyDescent="0.25">
      <c r="A233" s="4" t="s">
        <v>278</v>
      </c>
      <c r="B233" s="5">
        <v>43174</v>
      </c>
      <c r="C233" s="1">
        <v>7</v>
      </c>
      <c r="D233" s="1" t="s">
        <v>88</v>
      </c>
      <c r="E233" s="1" t="s">
        <v>46</v>
      </c>
      <c r="F233" s="1" t="s">
        <v>23</v>
      </c>
      <c r="G233" s="1" t="s">
        <v>41</v>
      </c>
      <c r="H233" s="1">
        <v>399</v>
      </c>
      <c r="I233" s="1">
        <v>9</v>
      </c>
      <c r="J233" s="1">
        <v>3591</v>
      </c>
    </row>
    <row r="234" spans="1:10" ht="15.75" x14ac:dyDescent="0.25">
      <c r="A234" s="4" t="s">
        <v>279</v>
      </c>
      <c r="B234" s="5">
        <v>43174</v>
      </c>
      <c r="C234" s="1">
        <v>9</v>
      </c>
      <c r="D234" s="1" t="s">
        <v>21</v>
      </c>
      <c r="E234" s="1" t="s">
        <v>46</v>
      </c>
      <c r="F234" s="1" t="s">
        <v>23</v>
      </c>
      <c r="G234" s="1" t="s">
        <v>31</v>
      </c>
      <c r="H234" s="1">
        <v>69</v>
      </c>
      <c r="I234" s="1">
        <v>8</v>
      </c>
      <c r="J234" s="1">
        <v>552</v>
      </c>
    </row>
    <row r="235" spans="1:10" ht="15.75" x14ac:dyDescent="0.25">
      <c r="A235" s="4" t="s">
        <v>280</v>
      </c>
      <c r="B235" s="5">
        <v>43175</v>
      </c>
      <c r="C235" s="1">
        <v>15</v>
      </c>
      <c r="D235" s="1" t="s">
        <v>118</v>
      </c>
      <c r="E235" s="1" t="s">
        <v>63</v>
      </c>
      <c r="F235" s="1" t="s">
        <v>13</v>
      </c>
      <c r="G235" s="1" t="s">
        <v>14</v>
      </c>
      <c r="H235" s="1">
        <v>199</v>
      </c>
      <c r="I235" s="1">
        <v>2</v>
      </c>
      <c r="J235" s="1">
        <v>398</v>
      </c>
    </row>
    <row r="236" spans="1:10" ht="15.75" x14ac:dyDescent="0.25">
      <c r="A236" s="4" t="s">
        <v>281</v>
      </c>
      <c r="B236" s="5">
        <v>43175</v>
      </c>
      <c r="C236" s="1">
        <v>2</v>
      </c>
      <c r="D236" s="1" t="s">
        <v>106</v>
      </c>
      <c r="E236" s="1" t="s">
        <v>17</v>
      </c>
      <c r="F236" s="1" t="s">
        <v>18</v>
      </c>
      <c r="G236" s="1" t="s">
        <v>19</v>
      </c>
      <c r="H236" s="1">
        <v>289</v>
      </c>
      <c r="I236" s="1">
        <v>3</v>
      </c>
      <c r="J236" s="1">
        <v>867</v>
      </c>
    </row>
    <row r="237" spans="1:10" ht="15.75" x14ac:dyDescent="0.25">
      <c r="A237" s="4" t="s">
        <v>282</v>
      </c>
      <c r="B237" s="5">
        <v>43175</v>
      </c>
      <c r="C237" s="1">
        <v>20</v>
      </c>
      <c r="D237" s="1" t="s">
        <v>40</v>
      </c>
      <c r="E237" s="1" t="s">
        <v>36</v>
      </c>
      <c r="F237" s="1" t="s">
        <v>28</v>
      </c>
      <c r="G237" s="1" t="s">
        <v>31</v>
      </c>
      <c r="H237" s="1">
        <v>69</v>
      </c>
      <c r="I237" s="1">
        <v>8</v>
      </c>
      <c r="J237" s="1">
        <v>552</v>
      </c>
    </row>
    <row r="238" spans="1:10" ht="15.75" x14ac:dyDescent="0.25">
      <c r="A238" s="4" t="s">
        <v>283</v>
      </c>
      <c r="B238" s="5">
        <v>43175</v>
      </c>
      <c r="C238" s="1">
        <v>4</v>
      </c>
      <c r="D238" s="1" t="s">
        <v>51</v>
      </c>
      <c r="E238" s="1" t="s">
        <v>17</v>
      </c>
      <c r="F238" s="1" t="s">
        <v>18</v>
      </c>
      <c r="G238" s="1" t="s">
        <v>31</v>
      </c>
      <c r="H238" s="1">
        <v>69</v>
      </c>
      <c r="I238" s="1">
        <v>7</v>
      </c>
      <c r="J238" s="1">
        <v>483</v>
      </c>
    </row>
    <row r="239" spans="1:10" ht="15.75" x14ac:dyDescent="0.25">
      <c r="A239" s="4" t="s">
        <v>284</v>
      </c>
      <c r="B239" s="5">
        <v>43175</v>
      </c>
      <c r="C239" s="1">
        <v>7</v>
      </c>
      <c r="D239" s="1" t="s">
        <v>88</v>
      </c>
      <c r="E239" s="1" t="s">
        <v>22</v>
      </c>
      <c r="F239" s="1" t="s">
        <v>23</v>
      </c>
      <c r="G239" s="1" t="s">
        <v>14</v>
      </c>
      <c r="H239" s="1">
        <v>199</v>
      </c>
      <c r="I239" s="1">
        <v>3</v>
      </c>
      <c r="J239" s="1">
        <v>597</v>
      </c>
    </row>
    <row r="240" spans="1:10" ht="15.75" x14ac:dyDescent="0.25">
      <c r="A240" s="4" t="s">
        <v>285</v>
      </c>
      <c r="B240" s="5">
        <v>43175</v>
      </c>
      <c r="C240" s="1">
        <v>16</v>
      </c>
      <c r="D240" s="1" t="s">
        <v>30</v>
      </c>
      <c r="E240" s="1" t="s">
        <v>36</v>
      </c>
      <c r="F240" s="1" t="s">
        <v>28</v>
      </c>
      <c r="G240" s="1" t="s">
        <v>41</v>
      </c>
      <c r="H240" s="1">
        <v>399</v>
      </c>
      <c r="I240" s="1">
        <v>9</v>
      </c>
      <c r="J240" s="1">
        <v>3591</v>
      </c>
    </row>
    <row r="241" spans="1:10" ht="15.75" x14ac:dyDescent="0.25">
      <c r="A241" s="4" t="s">
        <v>286</v>
      </c>
      <c r="B241" s="5">
        <v>43175</v>
      </c>
      <c r="C241" s="1">
        <v>18</v>
      </c>
      <c r="D241" s="1" t="s">
        <v>26</v>
      </c>
      <c r="E241" s="1" t="s">
        <v>36</v>
      </c>
      <c r="F241" s="1" t="s">
        <v>28</v>
      </c>
      <c r="G241" s="1" t="s">
        <v>14</v>
      </c>
      <c r="H241" s="1">
        <v>199</v>
      </c>
      <c r="I241" s="1">
        <v>5</v>
      </c>
      <c r="J241" s="1">
        <v>995</v>
      </c>
    </row>
    <row r="242" spans="1:10" ht="15.75" x14ac:dyDescent="0.25">
      <c r="A242" s="4" t="s">
        <v>287</v>
      </c>
      <c r="B242" s="5">
        <v>43175</v>
      </c>
      <c r="C242" s="1">
        <v>4</v>
      </c>
      <c r="D242" s="1" t="s">
        <v>51</v>
      </c>
      <c r="E242" s="1" t="s">
        <v>17</v>
      </c>
      <c r="F242" s="1" t="s">
        <v>18</v>
      </c>
      <c r="G242" s="1" t="s">
        <v>31</v>
      </c>
      <c r="H242" s="1">
        <v>69</v>
      </c>
      <c r="I242" s="1">
        <v>5</v>
      </c>
      <c r="J242" s="1">
        <v>345</v>
      </c>
    </row>
    <row r="243" spans="1:10" ht="15.75" x14ac:dyDescent="0.25">
      <c r="A243" s="4" t="s">
        <v>288</v>
      </c>
      <c r="B243" s="5">
        <v>43176</v>
      </c>
      <c r="C243" s="1">
        <v>2</v>
      </c>
      <c r="D243" s="1" t="s">
        <v>106</v>
      </c>
      <c r="E243" s="1" t="s">
        <v>17</v>
      </c>
      <c r="F243" s="1" t="s">
        <v>18</v>
      </c>
      <c r="G243" s="1" t="s">
        <v>19</v>
      </c>
      <c r="H243" s="1">
        <v>289</v>
      </c>
      <c r="I243" s="1">
        <v>0</v>
      </c>
      <c r="J243" s="1">
        <v>0</v>
      </c>
    </row>
    <row r="244" spans="1:10" ht="15.75" x14ac:dyDescent="0.25">
      <c r="A244" s="4" t="s">
        <v>289</v>
      </c>
      <c r="B244" s="5">
        <v>43176</v>
      </c>
      <c r="C244" s="1">
        <v>20</v>
      </c>
      <c r="D244" s="1" t="s">
        <v>40</v>
      </c>
      <c r="E244" s="1" t="s">
        <v>27</v>
      </c>
      <c r="F244" s="1" t="s">
        <v>28</v>
      </c>
      <c r="G244" s="1" t="s">
        <v>14</v>
      </c>
      <c r="H244" s="1">
        <v>199</v>
      </c>
      <c r="I244" s="1">
        <v>4</v>
      </c>
      <c r="J244" s="1">
        <v>796</v>
      </c>
    </row>
    <row r="245" spans="1:10" ht="15.75" x14ac:dyDescent="0.25">
      <c r="A245" s="4" t="s">
        <v>290</v>
      </c>
      <c r="B245" s="5">
        <v>43176</v>
      </c>
      <c r="C245" s="1">
        <v>4</v>
      </c>
      <c r="D245" s="1" t="s">
        <v>51</v>
      </c>
      <c r="E245" s="1" t="s">
        <v>17</v>
      </c>
      <c r="F245" s="1" t="s">
        <v>18</v>
      </c>
      <c r="G245" s="1" t="s">
        <v>24</v>
      </c>
      <c r="H245" s="1">
        <v>159</v>
      </c>
      <c r="I245" s="1">
        <v>2</v>
      </c>
      <c r="J245" s="1">
        <v>318</v>
      </c>
    </row>
    <row r="246" spans="1:10" ht="15.75" x14ac:dyDescent="0.25">
      <c r="A246" s="4" t="s">
        <v>291</v>
      </c>
      <c r="B246" s="5">
        <v>43177</v>
      </c>
      <c r="C246" s="1">
        <v>19</v>
      </c>
      <c r="D246" s="1" t="s">
        <v>56</v>
      </c>
      <c r="E246" s="1" t="s">
        <v>27</v>
      </c>
      <c r="F246" s="1" t="s">
        <v>28</v>
      </c>
      <c r="G246" s="1" t="s">
        <v>24</v>
      </c>
      <c r="H246" s="1">
        <v>159</v>
      </c>
      <c r="I246" s="1">
        <v>0</v>
      </c>
      <c r="J246" s="1">
        <v>0</v>
      </c>
    </row>
    <row r="247" spans="1:10" ht="15.75" x14ac:dyDescent="0.25">
      <c r="A247" s="4" t="s">
        <v>292</v>
      </c>
      <c r="B247" s="5">
        <v>43177</v>
      </c>
      <c r="C247" s="1">
        <v>20</v>
      </c>
      <c r="D247" s="1" t="s">
        <v>40</v>
      </c>
      <c r="E247" s="1" t="s">
        <v>27</v>
      </c>
      <c r="F247" s="1" t="s">
        <v>28</v>
      </c>
      <c r="G247" s="1" t="s">
        <v>19</v>
      </c>
      <c r="H247" s="1">
        <v>289</v>
      </c>
      <c r="I247" s="1">
        <v>4</v>
      </c>
      <c r="J247" s="1">
        <v>1156</v>
      </c>
    </row>
    <row r="248" spans="1:10" ht="15.75" x14ac:dyDescent="0.25">
      <c r="A248" s="4" t="s">
        <v>293</v>
      </c>
      <c r="B248" s="5">
        <v>43177</v>
      </c>
      <c r="C248" s="1">
        <v>6</v>
      </c>
      <c r="D248" s="1" t="s">
        <v>48</v>
      </c>
      <c r="E248" s="1" t="s">
        <v>22</v>
      </c>
      <c r="F248" s="1" t="s">
        <v>23</v>
      </c>
      <c r="G248" s="1" t="s">
        <v>19</v>
      </c>
      <c r="H248" s="1">
        <v>289</v>
      </c>
      <c r="I248" s="1">
        <v>2</v>
      </c>
      <c r="J248" s="1">
        <v>578</v>
      </c>
    </row>
    <row r="249" spans="1:10" ht="15.75" x14ac:dyDescent="0.25">
      <c r="A249" s="4" t="s">
        <v>294</v>
      </c>
      <c r="B249" s="5">
        <v>43177</v>
      </c>
      <c r="C249" s="1">
        <v>18</v>
      </c>
      <c r="D249" s="1" t="s">
        <v>26</v>
      </c>
      <c r="E249" s="1" t="s">
        <v>36</v>
      </c>
      <c r="F249" s="1" t="s">
        <v>28</v>
      </c>
      <c r="G249" s="1" t="s">
        <v>31</v>
      </c>
      <c r="H249" s="1">
        <v>69</v>
      </c>
      <c r="I249" s="1">
        <v>5</v>
      </c>
      <c r="J249" s="1">
        <v>345</v>
      </c>
    </row>
    <row r="250" spans="1:10" ht="15.75" x14ac:dyDescent="0.25">
      <c r="A250" s="4" t="s">
        <v>295</v>
      </c>
      <c r="B250" s="5">
        <v>43177</v>
      </c>
      <c r="C250" s="1">
        <v>19</v>
      </c>
      <c r="D250" s="1" t="s">
        <v>56</v>
      </c>
      <c r="E250" s="1" t="s">
        <v>27</v>
      </c>
      <c r="F250" s="1" t="s">
        <v>28</v>
      </c>
      <c r="G250" s="1" t="s">
        <v>41</v>
      </c>
      <c r="H250" s="1">
        <v>399</v>
      </c>
      <c r="I250" s="1">
        <v>3</v>
      </c>
      <c r="J250" s="1">
        <v>1197</v>
      </c>
    </row>
    <row r="251" spans="1:10" ht="15.75" x14ac:dyDescent="0.25">
      <c r="A251" s="4" t="s">
        <v>296</v>
      </c>
      <c r="B251" s="5">
        <v>43177</v>
      </c>
      <c r="C251" s="1">
        <v>8</v>
      </c>
      <c r="D251" s="1" t="s">
        <v>45</v>
      </c>
      <c r="E251" s="1" t="s">
        <v>22</v>
      </c>
      <c r="F251" s="1" t="s">
        <v>23</v>
      </c>
      <c r="G251" s="1" t="s">
        <v>24</v>
      </c>
      <c r="H251" s="1">
        <v>159</v>
      </c>
      <c r="I251" s="1">
        <v>7</v>
      </c>
      <c r="J251" s="1">
        <v>1113</v>
      </c>
    </row>
    <row r="252" spans="1:10" ht="15.75" x14ac:dyDescent="0.25">
      <c r="A252" s="4" t="s">
        <v>297</v>
      </c>
      <c r="B252" s="5">
        <v>43177</v>
      </c>
      <c r="C252" s="1">
        <v>2</v>
      </c>
      <c r="D252" s="1" t="s">
        <v>106</v>
      </c>
      <c r="E252" s="1" t="s">
        <v>68</v>
      </c>
      <c r="F252" s="1" t="s">
        <v>18</v>
      </c>
      <c r="G252" s="1" t="s">
        <v>41</v>
      </c>
      <c r="H252" s="1">
        <v>399</v>
      </c>
      <c r="I252" s="1">
        <v>9</v>
      </c>
      <c r="J252" s="1">
        <v>3591</v>
      </c>
    </row>
    <row r="253" spans="1:10" ht="15.75" x14ac:dyDescent="0.25">
      <c r="A253" s="4" t="s">
        <v>298</v>
      </c>
      <c r="B253" s="5">
        <v>43177</v>
      </c>
      <c r="C253" s="1">
        <v>14</v>
      </c>
      <c r="D253" s="1" t="s">
        <v>38</v>
      </c>
      <c r="E253" s="1" t="s">
        <v>12</v>
      </c>
      <c r="F253" s="1" t="s">
        <v>13</v>
      </c>
      <c r="G253" s="1" t="s">
        <v>14</v>
      </c>
      <c r="H253" s="1">
        <v>199</v>
      </c>
      <c r="I253" s="1">
        <v>2</v>
      </c>
      <c r="J253" s="1">
        <v>398</v>
      </c>
    </row>
    <row r="254" spans="1:10" ht="15.75" x14ac:dyDescent="0.25">
      <c r="A254" s="4" t="s">
        <v>299</v>
      </c>
      <c r="B254" s="5">
        <v>43177</v>
      </c>
      <c r="C254" s="1">
        <v>16</v>
      </c>
      <c r="D254" s="1" t="s">
        <v>30</v>
      </c>
      <c r="E254" s="1" t="s">
        <v>27</v>
      </c>
      <c r="F254" s="1" t="s">
        <v>28</v>
      </c>
      <c r="G254" s="1" t="s">
        <v>41</v>
      </c>
      <c r="H254" s="1">
        <v>399</v>
      </c>
      <c r="I254" s="1">
        <v>5</v>
      </c>
      <c r="J254" s="1">
        <v>1995</v>
      </c>
    </row>
    <row r="255" spans="1:10" ht="15.75" x14ac:dyDescent="0.25">
      <c r="A255" s="4" t="s">
        <v>300</v>
      </c>
      <c r="B255" s="5">
        <v>43178</v>
      </c>
      <c r="C255" s="1">
        <v>6</v>
      </c>
      <c r="D255" s="1" t="s">
        <v>48</v>
      </c>
      <c r="E255" s="1" t="s">
        <v>22</v>
      </c>
      <c r="F255" s="1" t="s">
        <v>23</v>
      </c>
      <c r="G255" s="1" t="s">
        <v>24</v>
      </c>
      <c r="H255" s="1">
        <v>159</v>
      </c>
      <c r="I255" s="1">
        <v>4</v>
      </c>
      <c r="J255" s="1">
        <v>636</v>
      </c>
    </row>
    <row r="256" spans="1:10" ht="15.75" x14ac:dyDescent="0.25">
      <c r="A256" s="4" t="s">
        <v>301</v>
      </c>
      <c r="B256" s="5">
        <v>43178</v>
      </c>
      <c r="C256" s="1">
        <v>5</v>
      </c>
      <c r="D256" s="1" t="s">
        <v>60</v>
      </c>
      <c r="E256" s="1" t="s">
        <v>68</v>
      </c>
      <c r="F256" s="1" t="s">
        <v>18</v>
      </c>
      <c r="G256" s="1" t="s">
        <v>14</v>
      </c>
      <c r="H256" s="1">
        <v>199</v>
      </c>
      <c r="I256" s="1">
        <v>9</v>
      </c>
      <c r="J256" s="1">
        <v>1791</v>
      </c>
    </row>
    <row r="257" spans="1:10" ht="15.75" x14ac:dyDescent="0.25">
      <c r="A257" s="4" t="s">
        <v>302</v>
      </c>
      <c r="B257" s="5">
        <v>43178</v>
      </c>
      <c r="C257" s="1">
        <v>18</v>
      </c>
      <c r="D257" s="1" t="s">
        <v>26</v>
      </c>
      <c r="E257" s="1" t="s">
        <v>27</v>
      </c>
      <c r="F257" s="1" t="s">
        <v>28</v>
      </c>
      <c r="G257" s="1" t="s">
        <v>24</v>
      </c>
      <c r="H257" s="1">
        <v>159</v>
      </c>
      <c r="I257" s="1">
        <v>2</v>
      </c>
      <c r="J257" s="1">
        <v>318</v>
      </c>
    </row>
    <row r="258" spans="1:10" ht="15.75" x14ac:dyDescent="0.25">
      <c r="A258" s="4" t="s">
        <v>303</v>
      </c>
      <c r="B258" s="5">
        <v>43178</v>
      </c>
      <c r="C258" s="1">
        <v>2</v>
      </c>
      <c r="D258" s="1" t="s">
        <v>106</v>
      </c>
      <c r="E258" s="1" t="s">
        <v>17</v>
      </c>
      <c r="F258" s="1" t="s">
        <v>18</v>
      </c>
      <c r="G258" s="1" t="s">
        <v>31</v>
      </c>
      <c r="H258" s="1">
        <v>69</v>
      </c>
      <c r="I258" s="1">
        <v>8</v>
      </c>
      <c r="J258" s="1">
        <v>552</v>
      </c>
    </row>
    <row r="259" spans="1:10" ht="15.75" x14ac:dyDescent="0.25">
      <c r="A259" s="4" t="s">
        <v>304</v>
      </c>
      <c r="B259" s="5">
        <v>43179</v>
      </c>
      <c r="C259" s="1">
        <v>17</v>
      </c>
      <c r="D259" s="1" t="s">
        <v>35</v>
      </c>
      <c r="E259" s="1" t="s">
        <v>36</v>
      </c>
      <c r="F259" s="1" t="s">
        <v>28</v>
      </c>
      <c r="G259" s="1" t="s">
        <v>41</v>
      </c>
      <c r="H259" s="1">
        <v>399</v>
      </c>
      <c r="I259" s="1">
        <v>5</v>
      </c>
      <c r="J259" s="1">
        <v>1995</v>
      </c>
    </row>
    <row r="260" spans="1:10" ht="15.75" x14ac:dyDescent="0.25">
      <c r="A260" s="4" t="s">
        <v>305</v>
      </c>
      <c r="B260" s="5">
        <v>43179</v>
      </c>
      <c r="C260" s="1">
        <v>16</v>
      </c>
      <c r="D260" s="1" t="s">
        <v>30</v>
      </c>
      <c r="E260" s="1" t="s">
        <v>27</v>
      </c>
      <c r="F260" s="1" t="s">
        <v>28</v>
      </c>
      <c r="G260" s="1" t="s">
        <v>19</v>
      </c>
      <c r="H260" s="1">
        <v>289</v>
      </c>
      <c r="I260" s="1">
        <v>1</v>
      </c>
      <c r="J260" s="1">
        <v>289</v>
      </c>
    </row>
    <row r="261" spans="1:10" ht="15.75" x14ac:dyDescent="0.25">
      <c r="A261" s="4" t="s">
        <v>306</v>
      </c>
      <c r="B261" s="5">
        <v>43179</v>
      </c>
      <c r="C261" s="1">
        <v>14</v>
      </c>
      <c r="D261" s="1" t="s">
        <v>38</v>
      </c>
      <c r="E261" s="1" t="s">
        <v>12</v>
      </c>
      <c r="F261" s="1" t="s">
        <v>13</v>
      </c>
      <c r="G261" s="1" t="s">
        <v>31</v>
      </c>
      <c r="H261" s="1">
        <v>69</v>
      </c>
      <c r="I261" s="1">
        <v>9</v>
      </c>
      <c r="J261" s="1">
        <v>621</v>
      </c>
    </row>
    <row r="262" spans="1:10" ht="15.75" x14ac:dyDescent="0.25">
      <c r="A262" s="4" t="s">
        <v>307</v>
      </c>
      <c r="B262" s="5">
        <v>43180</v>
      </c>
      <c r="C262" s="1">
        <v>4</v>
      </c>
      <c r="D262" s="1" t="s">
        <v>51</v>
      </c>
      <c r="E262" s="1" t="s">
        <v>17</v>
      </c>
      <c r="F262" s="1" t="s">
        <v>18</v>
      </c>
      <c r="G262" s="1" t="s">
        <v>14</v>
      </c>
      <c r="H262" s="1">
        <v>199</v>
      </c>
      <c r="I262" s="1">
        <v>8</v>
      </c>
      <c r="J262" s="1">
        <v>1592</v>
      </c>
    </row>
    <row r="263" spans="1:10" ht="15.75" x14ac:dyDescent="0.25">
      <c r="A263" s="4" t="s">
        <v>308</v>
      </c>
      <c r="B263" s="5">
        <v>43181</v>
      </c>
      <c r="C263" s="1">
        <v>8</v>
      </c>
      <c r="D263" s="1" t="s">
        <v>45</v>
      </c>
      <c r="E263" s="1" t="s">
        <v>46</v>
      </c>
      <c r="F263" s="1" t="s">
        <v>23</v>
      </c>
      <c r="G263" s="1" t="s">
        <v>24</v>
      </c>
      <c r="H263" s="1">
        <v>159</v>
      </c>
      <c r="I263" s="1">
        <v>1</v>
      </c>
      <c r="J263" s="1">
        <v>159</v>
      </c>
    </row>
    <row r="264" spans="1:10" ht="15.75" x14ac:dyDescent="0.25">
      <c r="A264" s="4" t="s">
        <v>309</v>
      </c>
      <c r="B264" s="5">
        <v>43182</v>
      </c>
      <c r="C264" s="1">
        <v>7</v>
      </c>
      <c r="D264" s="1" t="s">
        <v>88</v>
      </c>
      <c r="E264" s="1" t="s">
        <v>46</v>
      </c>
      <c r="F264" s="1" t="s">
        <v>23</v>
      </c>
      <c r="G264" s="1" t="s">
        <v>24</v>
      </c>
      <c r="H264" s="1">
        <v>159</v>
      </c>
      <c r="I264" s="1">
        <v>5</v>
      </c>
      <c r="J264" s="1">
        <v>795</v>
      </c>
    </row>
    <row r="265" spans="1:10" ht="15.75" x14ac:dyDescent="0.25">
      <c r="A265" s="4" t="s">
        <v>310</v>
      </c>
      <c r="B265" s="5">
        <v>43183</v>
      </c>
      <c r="C265" s="1">
        <v>17</v>
      </c>
      <c r="D265" s="1" t="s">
        <v>35</v>
      </c>
      <c r="E265" s="1" t="s">
        <v>36</v>
      </c>
      <c r="F265" s="1" t="s">
        <v>28</v>
      </c>
      <c r="G265" s="1" t="s">
        <v>14</v>
      </c>
      <c r="H265" s="1">
        <v>199</v>
      </c>
      <c r="I265" s="1">
        <v>1</v>
      </c>
      <c r="J265" s="1">
        <v>199</v>
      </c>
    </row>
    <row r="266" spans="1:10" ht="15.75" x14ac:dyDescent="0.25">
      <c r="A266" s="4" t="s">
        <v>311</v>
      </c>
      <c r="B266" s="5">
        <v>43183</v>
      </c>
      <c r="C266" s="1">
        <v>17</v>
      </c>
      <c r="D266" s="1" t="s">
        <v>35</v>
      </c>
      <c r="E266" s="1" t="s">
        <v>27</v>
      </c>
      <c r="F266" s="1" t="s">
        <v>28</v>
      </c>
      <c r="G266" s="1" t="s">
        <v>19</v>
      </c>
      <c r="H266" s="1">
        <v>289</v>
      </c>
      <c r="I266" s="1">
        <v>7</v>
      </c>
      <c r="J266" s="1">
        <v>2023</v>
      </c>
    </row>
    <row r="267" spans="1:10" ht="15.75" x14ac:dyDescent="0.25">
      <c r="A267" s="4" t="s">
        <v>312</v>
      </c>
      <c r="B267" s="5">
        <v>43184</v>
      </c>
      <c r="C267" s="1">
        <v>12</v>
      </c>
      <c r="D267" s="1" t="s">
        <v>66</v>
      </c>
      <c r="E267" s="1" t="s">
        <v>63</v>
      </c>
      <c r="F267" s="1" t="s">
        <v>13</v>
      </c>
      <c r="G267" s="1" t="s">
        <v>31</v>
      </c>
      <c r="H267" s="1">
        <v>69</v>
      </c>
      <c r="I267" s="1">
        <v>4</v>
      </c>
      <c r="J267" s="1">
        <v>276</v>
      </c>
    </row>
    <row r="268" spans="1:10" ht="15.75" x14ac:dyDescent="0.25">
      <c r="A268" s="4" t="s">
        <v>313</v>
      </c>
      <c r="B268" s="5">
        <v>43184</v>
      </c>
      <c r="C268" s="1">
        <v>16</v>
      </c>
      <c r="D268" s="1" t="s">
        <v>30</v>
      </c>
      <c r="E268" s="1" t="s">
        <v>27</v>
      </c>
      <c r="F268" s="1" t="s">
        <v>28</v>
      </c>
      <c r="G268" s="1" t="s">
        <v>14</v>
      </c>
      <c r="H268" s="1">
        <v>199</v>
      </c>
      <c r="I268" s="1">
        <v>8</v>
      </c>
      <c r="J268" s="1">
        <v>1592</v>
      </c>
    </row>
    <row r="269" spans="1:10" ht="15.75" x14ac:dyDescent="0.25">
      <c r="A269" s="4" t="s">
        <v>314</v>
      </c>
      <c r="B269" s="5">
        <v>43184</v>
      </c>
      <c r="C269" s="1">
        <v>4</v>
      </c>
      <c r="D269" s="1" t="s">
        <v>51</v>
      </c>
      <c r="E269" s="1" t="s">
        <v>68</v>
      </c>
      <c r="F269" s="1" t="s">
        <v>18</v>
      </c>
      <c r="G269" s="1" t="s">
        <v>14</v>
      </c>
      <c r="H269" s="1">
        <v>199</v>
      </c>
      <c r="I269" s="1">
        <v>1</v>
      </c>
      <c r="J269" s="1">
        <v>199</v>
      </c>
    </row>
    <row r="270" spans="1:10" ht="15.75" x14ac:dyDescent="0.25">
      <c r="A270" s="4" t="s">
        <v>315</v>
      </c>
      <c r="B270" s="5">
        <v>43184</v>
      </c>
      <c r="C270" s="1">
        <v>20</v>
      </c>
      <c r="D270" s="1" t="s">
        <v>40</v>
      </c>
      <c r="E270" s="1" t="s">
        <v>27</v>
      </c>
      <c r="F270" s="1" t="s">
        <v>28</v>
      </c>
      <c r="G270" s="1" t="s">
        <v>14</v>
      </c>
      <c r="H270" s="1">
        <v>199</v>
      </c>
      <c r="I270" s="1">
        <v>6</v>
      </c>
      <c r="J270" s="1">
        <v>1194</v>
      </c>
    </row>
    <row r="271" spans="1:10" ht="15.75" x14ac:dyDescent="0.25">
      <c r="A271" s="4" t="s">
        <v>316</v>
      </c>
      <c r="B271" s="5">
        <v>43184</v>
      </c>
      <c r="C271" s="1">
        <v>14</v>
      </c>
      <c r="D271" s="1" t="s">
        <v>38</v>
      </c>
      <c r="E271" s="1" t="s">
        <v>63</v>
      </c>
      <c r="F271" s="1" t="s">
        <v>13</v>
      </c>
      <c r="G271" s="1" t="s">
        <v>41</v>
      </c>
      <c r="H271" s="1">
        <v>399</v>
      </c>
      <c r="I271" s="1">
        <v>9</v>
      </c>
      <c r="J271" s="1">
        <v>3591</v>
      </c>
    </row>
    <row r="272" spans="1:10" ht="15.75" x14ac:dyDescent="0.25">
      <c r="A272" s="4" t="s">
        <v>317</v>
      </c>
      <c r="B272" s="5">
        <v>43184</v>
      </c>
      <c r="C272" s="1">
        <v>14</v>
      </c>
      <c r="D272" s="1" t="s">
        <v>38</v>
      </c>
      <c r="E272" s="1" t="s">
        <v>12</v>
      </c>
      <c r="F272" s="1" t="s">
        <v>13</v>
      </c>
      <c r="G272" s="1" t="s">
        <v>14</v>
      </c>
      <c r="H272" s="1">
        <v>199</v>
      </c>
      <c r="I272" s="1">
        <v>3</v>
      </c>
      <c r="J272" s="1">
        <v>597</v>
      </c>
    </row>
    <row r="273" spans="1:10" ht="15.75" x14ac:dyDescent="0.25">
      <c r="A273" s="4" t="s">
        <v>318</v>
      </c>
      <c r="B273" s="5">
        <v>43184</v>
      </c>
      <c r="C273" s="1">
        <v>15</v>
      </c>
      <c r="D273" s="1" t="s">
        <v>118</v>
      </c>
      <c r="E273" s="1" t="s">
        <v>63</v>
      </c>
      <c r="F273" s="1" t="s">
        <v>13</v>
      </c>
      <c r="G273" s="1" t="s">
        <v>19</v>
      </c>
      <c r="H273" s="1">
        <v>289</v>
      </c>
      <c r="I273" s="1">
        <v>7</v>
      </c>
      <c r="J273" s="1">
        <v>2023</v>
      </c>
    </row>
    <row r="274" spans="1:10" ht="15.75" x14ac:dyDescent="0.25">
      <c r="A274" s="4" t="s">
        <v>319</v>
      </c>
      <c r="B274" s="5">
        <v>43184</v>
      </c>
      <c r="C274" s="1">
        <v>3</v>
      </c>
      <c r="D274" s="1" t="s">
        <v>43</v>
      </c>
      <c r="E274" s="1" t="s">
        <v>68</v>
      </c>
      <c r="F274" s="1" t="s">
        <v>18</v>
      </c>
      <c r="G274" s="1" t="s">
        <v>14</v>
      </c>
      <c r="H274" s="1">
        <v>199</v>
      </c>
      <c r="I274" s="1">
        <v>9</v>
      </c>
      <c r="J274" s="1">
        <v>1791</v>
      </c>
    </row>
    <row r="275" spans="1:10" ht="15.75" x14ac:dyDescent="0.25">
      <c r="A275" s="4" t="s">
        <v>320</v>
      </c>
      <c r="B275" s="5">
        <v>43184</v>
      </c>
      <c r="C275" s="1">
        <v>7</v>
      </c>
      <c r="D275" s="1" t="s">
        <v>88</v>
      </c>
      <c r="E275" s="1" t="s">
        <v>22</v>
      </c>
      <c r="F275" s="1" t="s">
        <v>23</v>
      </c>
      <c r="G275" s="1" t="s">
        <v>14</v>
      </c>
      <c r="H275" s="1">
        <v>199</v>
      </c>
      <c r="I275" s="1">
        <v>3</v>
      </c>
      <c r="J275" s="1">
        <v>597</v>
      </c>
    </row>
    <row r="276" spans="1:10" ht="15.75" x14ac:dyDescent="0.25">
      <c r="A276" s="4" t="s">
        <v>321</v>
      </c>
      <c r="B276" s="5">
        <v>43184</v>
      </c>
      <c r="C276" s="1">
        <v>7</v>
      </c>
      <c r="D276" s="1" t="s">
        <v>88</v>
      </c>
      <c r="E276" s="1" t="s">
        <v>46</v>
      </c>
      <c r="F276" s="1" t="s">
        <v>23</v>
      </c>
      <c r="G276" s="1" t="s">
        <v>19</v>
      </c>
      <c r="H276" s="1">
        <v>289</v>
      </c>
      <c r="I276" s="1">
        <v>0</v>
      </c>
      <c r="J276" s="1">
        <v>0</v>
      </c>
    </row>
    <row r="277" spans="1:10" ht="15.75" x14ac:dyDescent="0.25">
      <c r="A277" s="4" t="s">
        <v>322</v>
      </c>
      <c r="B277" s="5">
        <v>43184</v>
      </c>
      <c r="C277" s="1">
        <v>2</v>
      </c>
      <c r="D277" s="1" t="s">
        <v>106</v>
      </c>
      <c r="E277" s="1" t="s">
        <v>17</v>
      </c>
      <c r="F277" s="1" t="s">
        <v>18</v>
      </c>
      <c r="G277" s="1" t="s">
        <v>24</v>
      </c>
      <c r="H277" s="1">
        <v>159</v>
      </c>
      <c r="I277" s="1">
        <v>7</v>
      </c>
      <c r="J277" s="1">
        <v>1113</v>
      </c>
    </row>
    <row r="278" spans="1:10" ht="15.75" x14ac:dyDescent="0.25">
      <c r="A278" s="4" t="s">
        <v>323</v>
      </c>
      <c r="B278" s="5">
        <v>43185</v>
      </c>
      <c r="C278" s="1">
        <v>16</v>
      </c>
      <c r="D278" s="1" t="s">
        <v>30</v>
      </c>
      <c r="E278" s="1" t="s">
        <v>27</v>
      </c>
      <c r="F278" s="1" t="s">
        <v>28</v>
      </c>
      <c r="G278" s="1" t="s">
        <v>19</v>
      </c>
      <c r="H278" s="1">
        <v>289</v>
      </c>
      <c r="I278" s="1">
        <v>3</v>
      </c>
      <c r="J278" s="1">
        <v>867</v>
      </c>
    </row>
    <row r="279" spans="1:10" ht="15.75" x14ac:dyDescent="0.25">
      <c r="A279" s="4" t="s">
        <v>324</v>
      </c>
      <c r="B279" s="5">
        <v>43185</v>
      </c>
      <c r="C279" s="1">
        <v>6</v>
      </c>
      <c r="D279" s="1" t="s">
        <v>48</v>
      </c>
      <c r="E279" s="1" t="s">
        <v>22</v>
      </c>
      <c r="F279" s="1" t="s">
        <v>23</v>
      </c>
      <c r="G279" s="1" t="s">
        <v>41</v>
      </c>
      <c r="H279" s="1">
        <v>399</v>
      </c>
      <c r="I279" s="1">
        <v>8</v>
      </c>
      <c r="J279" s="1">
        <v>3192</v>
      </c>
    </row>
    <row r="280" spans="1:10" ht="15.75" x14ac:dyDescent="0.25">
      <c r="A280" s="4" t="s">
        <v>325</v>
      </c>
      <c r="B280" s="5">
        <v>43185</v>
      </c>
      <c r="C280" s="1">
        <v>9</v>
      </c>
      <c r="D280" s="1" t="s">
        <v>21</v>
      </c>
      <c r="E280" s="1" t="s">
        <v>22</v>
      </c>
      <c r="F280" s="1" t="s">
        <v>23</v>
      </c>
      <c r="G280" s="1" t="s">
        <v>31</v>
      </c>
      <c r="H280" s="1">
        <v>69</v>
      </c>
      <c r="I280" s="1">
        <v>9</v>
      </c>
      <c r="J280" s="1">
        <v>621</v>
      </c>
    </row>
    <row r="281" spans="1:10" ht="15.75" x14ac:dyDescent="0.25">
      <c r="A281" s="4" t="s">
        <v>326</v>
      </c>
      <c r="B281" s="5">
        <v>43185</v>
      </c>
      <c r="C281" s="1">
        <v>16</v>
      </c>
      <c r="D281" s="1" t="s">
        <v>30</v>
      </c>
      <c r="E281" s="1" t="s">
        <v>36</v>
      </c>
      <c r="F281" s="1" t="s">
        <v>28</v>
      </c>
      <c r="G281" s="1" t="s">
        <v>14</v>
      </c>
      <c r="H281" s="1">
        <v>199</v>
      </c>
      <c r="I281" s="1">
        <v>1</v>
      </c>
      <c r="J281" s="1">
        <v>199</v>
      </c>
    </row>
    <row r="282" spans="1:10" ht="15.75" x14ac:dyDescent="0.25">
      <c r="A282" s="4" t="s">
        <v>327</v>
      </c>
      <c r="B282" s="5">
        <v>43185</v>
      </c>
      <c r="C282" s="1">
        <v>20</v>
      </c>
      <c r="D282" s="1" t="s">
        <v>40</v>
      </c>
      <c r="E282" s="1" t="s">
        <v>36</v>
      </c>
      <c r="F282" s="1" t="s">
        <v>28</v>
      </c>
      <c r="G282" s="1" t="s">
        <v>31</v>
      </c>
      <c r="H282" s="1">
        <v>69</v>
      </c>
      <c r="I282" s="1">
        <v>3</v>
      </c>
      <c r="J282" s="1">
        <v>207</v>
      </c>
    </row>
    <row r="283" spans="1:10" ht="15.75" x14ac:dyDescent="0.25">
      <c r="A283" s="4" t="s">
        <v>328</v>
      </c>
      <c r="B283" s="5">
        <v>43186</v>
      </c>
      <c r="C283" s="1">
        <v>16</v>
      </c>
      <c r="D283" s="1" t="s">
        <v>30</v>
      </c>
      <c r="E283" s="1" t="s">
        <v>27</v>
      </c>
      <c r="F283" s="1" t="s">
        <v>28</v>
      </c>
      <c r="G283" s="1" t="s">
        <v>24</v>
      </c>
      <c r="H283" s="1">
        <v>159</v>
      </c>
      <c r="I283" s="1">
        <v>6</v>
      </c>
      <c r="J283" s="1">
        <v>954</v>
      </c>
    </row>
    <row r="284" spans="1:10" ht="15.75" x14ac:dyDescent="0.25">
      <c r="A284" s="4" t="s">
        <v>329</v>
      </c>
      <c r="B284" s="5">
        <v>43186</v>
      </c>
      <c r="C284" s="1">
        <v>20</v>
      </c>
      <c r="D284" s="1" t="s">
        <v>40</v>
      </c>
      <c r="E284" s="1" t="s">
        <v>36</v>
      </c>
      <c r="F284" s="1" t="s">
        <v>28</v>
      </c>
      <c r="G284" s="1" t="s">
        <v>24</v>
      </c>
      <c r="H284" s="1">
        <v>159</v>
      </c>
      <c r="I284" s="1">
        <v>0</v>
      </c>
      <c r="J284" s="1">
        <v>0</v>
      </c>
    </row>
    <row r="285" spans="1:10" ht="15.75" x14ac:dyDescent="0.25">
      <c r="A285" s="4" t="s">
        <v>330</v>
      </c>
      <c r="B285" s="5">
        <v>43186</v>
      </c>
      <c r="C285" s="1">
        <v>2</v>
      </c>
      <c r="D285" s="1" t="s">
        <v>106</v>
      </c>
      <c r="E285" s="1" t="s">
        <v>17</v>
      </c>
      <c r="F285" s="1" t="s">
        <v>18</v>
      </c>
      <c r="G285" s="1" t="s">
        <v>24</v>
      </c>
      <c r="H285" s="1">
        <v>159</v>
      </c>
      <c r="I285" s="1">
        <v>4</v>
      </c>
      <c r="J285" s="1">
        <v>636</v>
      </c>
    </row>
    <row r="286" spans="1:10" ht="15.75" x14ac:dyDescent="0.25">
      <c r="A286" s="4" t="s">
        <v>331</v>
      </c>
      <c r="B286" s="5">
        <v>43186</v>
      </c>
      <c r="C286" s="1">
        <v>11</v>
      </c>
      <c r="D286" s="1" t="s">
        <v>11</v>
      </c>
      <c r="E286" s="1" t="s">
        <v>12</v>
      </c>
      <c r="F286" s="1" t="s">
        <v>13</v>
      </c>
      <c r="G286" s="1" t="s">
        <v>19</v>
      </c>
      <c r="H286" s="1">
        <v>289</v>
      </c>
      <c r="I286" s="1">
        <v>3</v>
      </c>
      <c r="J286" s="1">
        <v>867</v>
      </c>
    </row>
    <row r="287" spans="1:10" ht="15.75" x14ac:dyDescent="0.25">
      <c r="A287" s="4" t="s">
        <v>332</v>
      </c>
      <c r="B287" s="5">
        <v>43186</v>
      </c>
      <c r="C287" s="1">
        <v>13</v>
      </c>
      <c r="D287" s="1" t="s">
        <v>33</v>
      </c>
      <c r="E287" s="1" t="s">
        <v>63</v>
      </c>
      <c r="F287" s="1" t="s">
        <v>13</v>
      </c>
      <c r="G287" s="1" t="s">
        <v>31</v>
      </c>
      <c r="H287" s="1">
        <v>69</v>
      </c>
      <c r="I287" s="1">
        <v>6</v>
      </c>
      <c r="J287" s="1">
        <v>414</v>
      </c>
    </row>
    <row r="288" spans="1:10" ht="15.75" x14ac:dyDescent="0.25">
      <c r="A288" s="4" t="s">
        <v>333</v>
      </c>
      <c r="B288" s="5">
        <v>43186</v>
      </c>
      <c r="C288" s="1">
        <v>4</v>
      </c>
      <c r="D288" s="1" t="s">
        <v>51</v>
      </c>
      <c r="E288" s="1" t="s">
        <v>17</v>
      </c>
      <c r="F288" s="1" t="s">
        <v>18</v>
      </c>
      <c r="G288" s="1" t="s">
        <v>19</v>
      </c>
      <c r="H288" s="1">
        <v>289</v>
      </c>
      <c r="I288" s="1">
        <v>7</v>
      </c>
      <c r="J288" s="1">
        <v>2023</v>
      </c>
    </row>
    <row r="289" spans="1:10" ht="15.75" x14ac:dyDescent="0.25">
      <c r="A289" s="4" t="s">
        <v>334</v>
      </c>
      <c r="B289" s="5">
        <v>43186</v>
      </c>
      <c r="C289" s="1">
        <v>3</v>
      </c>
      <c r="D289" s="1" t="s">
        <v>43</v>
      </c>
      <c r="E289" s="1" t="s">
        <v>68</v>
      </c>
      <c r="F289" s="1" t="s">
        <v>18</v>
      </c>
      <c r="G289" s="1" t="s">
        <v>24</v>
      </c>
      <c r="H289" s="1">
        <v>159</v>
      </c>
      <c r="I289" s="1">
        <v>2</v>
      </c>
      <c r="J289" s="1">
        <v>318</v>
      </c>
    </row>
    <row r="290" spans="1:10" ht="15.75" x14ac:dyDescent="0.25">
      <c r="A290" s="4" t="s">
        <v>335</v>
      </c>
      <c r="B290" s="5">
        <v>43187</v>
      </c>
      <c r="C290" s="1">
        <v>20</v>
      </c>
      <c r="D290" s="1" t="s">
        <v>40</v>
      </c>
      <c r="E290" s="1" t="s">
        <v>36</v>
      </c>
      <c r="F290" s="1" t="s">
        <v>28</v>
      </c>
      <c r="G290" s="1" t="s">
        <v>19</v>
      </c>
      <c r="H290" s="1">
        <v>289</v>
      </c>
      <c r="I290" s="1">
        <v>1</v>
      </c>
      <c r="J290" s="1">
        <v>289</v>
      </c>
    </row>
    <row r="291" spans="1:10" ht="15.75" x14ac:dyDescent="0.25">
      <c r="A291" s="4" t="s">
        <v>336</v>
      </c>
      <c r="B291" s="5">
        <v>43188</v>
      </c>
      <c r="C291" s="1">
        <v>3</v>
      </c>
      <c r="D291" s="1" t="s">
        <v>43</v>
      </c>
      <c r="E291" s="1" t="s">
        <v>17</v>
      </c>
      <c r="F291" s="1" t="s">
        <v>18</v>
      </c>
      <c r="G291" s="1" t="s">
        <v>24</v>
      </c>
      <c r="H291" s="1">
        <v>159</v>
      </c>
      <c r="I291" s="1">
        <v>9</v>
      </c>
      <c r="J291" s="1">
        <v>1431</v>
      </c>
    </row>
    <row r="292" spans="1:10" ht="15.75" x14ac:dyDescent="0.25">
      <c r="A292" s="4" t="s">
        <v>337</v>
      </c>
      <c r="B292" s="5">
        <v>43189</v>
      </c>
      <c r="C292" s="1">
        <v>19</v>
      </c>
      <c r="D292" s="1" t="s">
        <v>56</v>
      </c>
      <c r="E292" s="1" t="s">
        <v>27</v>
      </c>
      <c r="F292" s="1" t="s">
        <v>28</v>
      </c>
      <c r="G292" s="1" t="s">
        <v>31</v>
      </c>
      <c r="H292" s="1">
        <v>69</v>
      </c>
      <c r="I292" s="1">
        <v>3</v>
      </c>
      <c r="J292" s="1">
        <v>207</v>
      </c>
    </row>
    <row r="293" spans="1:10" ht="15.75" x14ac:dyDescent="0.25">
      <c r="A293" s="4" t="s">
        <v>338</v>
      </c>
      <c r="B293" s="5">
        <v>43189</v>
      </c>
      <c r="C293" s="1">
        <v>1</v>
      </c>
      <c r="D293" s="1" t="s">
        <v>16</v>
      </c>
      <c r="E293" s="1" t="s">
        <v>68</v>
      </c>
      <c r="F293" s="1" t="s">
        <v>18</v>
      </c>
      <c r="G293" s="1" t="s">
        <v>24</v>
      </c>
      <c r="H293" s="1">
        <v>159</v>
      </c>
      <c r="I293" s="1">
        <v>0</v>
      </c>
      <c r="J293" s="1">
        <v>0</v>
      </c>
    </row>
    <row r="294" spans="1:10" ht="15.75" x14ac:dyDescent="0.25">
      <c r="A294" s="4" t="s">
        <v>339</v>
      </c>
      <c r="B294" s="5">
        <v>43189</v>
      </c>
      <c r="C294" s="1">
        <v>2</v>
      </c>
      <c r="D294" s="1" t="s">
        <v>106</v>
      </c>
      <c r="E294" s="1" t="s">
        <v>17</v>
      </c>
      <c r="F294" s="1" t="s">
        <v>18</v>
      </c>
      <c r="G294" s="1" t="s">
        <v>14</v>
      </c>
      <c r="H294" s="1">
        <v>199</v>
      </c>
      <c r="I294" s="1">
        <v>7</v>
      </c>
      <c r="J294" s="1">
        <v>1393</v>
      </c>
    </row>
    <row r="295" spans="1:10" ht="15.75" x14ac:dyDescent="0.25">
      <c r="A295" s="4" t="s">
        <v>340</v>
      </c>
      <c r="B295" s="5">
        <v>43189</v>
      </c>
      <c r="C295" s="1">
        <v>16</v>
      </c>
      <c r="D295" s="1" t="s">
        <v>30</v>
      </c>
      <c r="E295" s="1" t="s">
        <v>27</v>
      </c>
      <c r="F295" s="1" t="s">
        <v>28</v>
      </c>
      <c r="G295" s="1" t="s">
        <v>24</v>
      </c>
      <c r="H295" s="1">
        <v>159</v>
      </c>
      <c r="I295" s="1">
        <v>2</v>
      </c>
      <c r="J295" s="1">
        <v>318</v>
      </c>
    </row>
    <row r="296" spans="1:10" ht="15.75" x14ac:dyDescent="0.25">
      <c r="A296" s="4" t="s">
        <v>341</v>
      </c>
      <c r="B296" s="5">
        <v>43190</v>
      </c>
      <c r="C296" s="1">
        <v>7</v>
      </c>
      <c r="D296" s="1" t="s">
        <v>88</v>
      </c>
      <c r="E296" s="1" t="s">
        <v>46</v>
      </c>
      <c r="F296" s="1" t="s">
        <v>23</v>
      </c>
      <c r="G296" s="1" t="s">
        <v>31</v>
      </c>
      <c r="H296" s="1">
        <v>69</v>
      </c>
      <c r="I296" s="1">
        <v>3</v>
      </c>
      <c r="J296" s="1">
        <v>207</v>
      </c>
    </row>
    <row r="297" spans="1:10" ht="15.75" x14ac:dyDescent="0.25">
      <c r="A297" s="4" t="s">
        <v>342</v>
      </c>
      <c r="B297" s="5">
        <v>43190</v>
      </c>
      <c r="C297" s="1">
        <v>9</v>
      </c>
      <c r="D297" s="1" t="s">
        <v>21</v>
      </c>
      <c r="E297" s="1" t="s">
        <v>22</v>
      </c>
      <c r="F297" s="1" t="s">
        <v>23</v>
      </c>
      <c r="G297" s="1" t="s">
        <v>31</v>
      </c>
      <c r="H297" s="1">
        <v>69</v>
      </c>
      <c r="I297" s="1">
        <v>4</v>
      </c>
      <c r="J297" s="1">
        <v>276</v>
      </c>
    </row>
    <row r="298" spans="1:10" ht="15.75" x14ac:dyDescent="0.25">
      <c r="A298" s="4" t="s">
        <v>343</v>
      </c>
      <c r="B298" s="5">
        <v>43190</v>
      </c>
      <c r="C298" s="1">
        <v>14</v>
      </c>
      <c r="D298" s="1" t="s">
        <v>38</v>
      </c>
      <c r="E298" s="1" t="s">
        <v>12</v>
      </c>
      <c r="F298" s="1" t="s">
        <v>13</v>
      </c>
      <c r="G298" s="1" t="s">
        <v>41</v>
      </c>
      <c r="H298" s="1">
        <v>399</v>
      </c>
      <c r="I298" s="1">
        <v>5</v>
      </c>
      <c r="J298" s="1">
        <v>1995</v>
      </c>
    </row>
    <row r="299" spans="1:10" ht="15.75" x14ac:dyDescent="0.25">
      <c r="A299" s="4" t="s">
        <v>344</v>
      </c>
      <c r="B299" s="5">
        <v>43190</v>
      </c>
      <c r="C299" s="1">
        <v>13</v>
      </c>
      <c r="D299" s="1" t="s">
        <v>33</v>
      </c>
      <c r="E299" s="1" t="s">
        <v>63</v>
      </c>
      <c r="F299" s="1" t="s">
        <v>13</v>
      </c>
      <c r="G299" s="1" t="s">
        <v>31</v>
      </c>
      <c r="H299" s="1">
        <v>69</v>
      </c>
      <c r="I299" s="1">
        <v>4</v>
      </c>
      <c r="J299" s="1">
        <v>276</v>
      </c>
    </row>
    <row r="300" spans="1:10" ht="15.75" x14ac:dyDescent="0.25">
      <c r="A300" s="4" t="s">
        <v>345</v>
      </c>
      <c r="B300" s="5">
        <v>43190</v>
      </c>
      <c r="C300" s="1">
        <v>12</v>
      </c>
      <c r="D300" s="1" t="s">
        <v>66</v>
      </c>
      <c r="E300" s="1" t="s">
        <v>12</v>
      </c>
      <c r="F300" s="1" t="s">
        <v>13</v>
      </c>
      <c r="G300" s="1" t="s">
        <v>14</v>
      </c>
      <c r="H300" s="1">
        <v>199</v>
      </c>
      <c r="I300" s="1">
        <v>8</v>
      </c>
      <c r="J300" s="1">
        <v>1592</v>
      </c>
    </row>
    <row r="301" spans="1:10" ht="15.75" x14ac:dyDescent="0.25">
      <c r="A301" s="4" t="s">
        <v>346</v>
      </c>
      <c r="B301" s="5">
        <v>43191</v>
      </c>
      <c r="C301" s="1">
        <v>7</v>
      </c>
      <c r="D301" s="1" t="s">
        <v>88</v>
      </c>
      <c r="E301" s="1" t="s">
        <v>22</v>
      </c>
      <c r="F301" s="1" t="s">
        <v>23</v>
      </c>
      <c r="G301" s="1" t="s">
        <v>31</v>
      </c>
      <c r="H301" s="1">
        <v>69</v>
      </c>
      <c r="I301" s="1">
        <v>2</v>
      </c>
      <c r="J301" s="1">
        <v>138</v>
      </c>
    </row>
    <row r="302" spans="1:10" ht="15.75" x14ac:dyDescent="0.25">
      <c r="A302" s="4" t="s">
        <v>347</v>
      </c>
      <c r="B302" s="5">
        <v>43192</v>
      </c>
      <c r="C302" s="1">
        <v>10</v>
      </c>
      <c r="D302" s="1" t="s">
        <v>58</v>
      </c>
      <c r="E302" s="1" t="s">
        <v>22</v>
      </c>
      <c r="F302" s="1" t="s">
        <v>23</v>
      </c>
      <c r="G302" s="1" t="s">
        <v>41</v>
      </c>
      <c r="H302" s="1">
        <v>399</v>
      </c>
      <c r="I302" s="1">
        <v>9</v>
      </c>
      <c r="J302" s="1">
        <v>3591</v>
      </c>
    </row>
    <row r="303" spans="1:10" ht="15.75" x14ac:dyDescent="0.25">
      <c r="A303" s="4" t="s">
        <v>348</v>
      </c>
      <c r="B303" s="5">
        <v>43193</v>
      </c>
      <c r="C303" s="1">
        <v>6</v>
      </c>
      <c r="D303" s="1" t="s">
        <v>48</v>
      </c>
      <c r="E303" s="1" t="s">
        <v>46</v>
      </c>
      <c r="F303" s="1" t="s">
        <v>23</v>
      </c>
      <c r="G303" s="1" t="s">
        <v>31</v>
      </c>
      <c r="H303" s="1">
        <v>69</v>
      </c>
      <c r="I303" s="1">
        <v>6</v>
      </c>
      <c r="J303" s="1">
        <v>414</v>
      </c>
    </row>
    <row r="304" spans="1:10" ht="15.75" x14ac:dyDescent="0.25">
      <c r="A304" s="4" t="s">
        <v>349</v>
      </c>
      <c r="B304" s="5">
        <v>43194</v>
      </c>
      <c r="C304" s="1">
        <v>20</v>
      </c>
      <c r="D304" s="1" t="s">
        <v>40</v>
      </c>
      <c r="E304" s="1" t="s">
        <v>27</v>
      </c>
      <c r="F304" s="1" t="s">
        <v>28</v>
      </c>
      <c r="G304" s="1" t="s">
        <v>24</v>
      </c>
      <c r="H304" s="1">
        <v>159</v>
      </c>
      <c r="I304" s="1">
        <v>0</v>
      </c>
      <c r="J304" s="1">
        <v>0</v>
      </c>
    </row>
    <row r="305" spans="1:10" ht="15.75" x14ac:dyDescent="0.25">
      <c r="A305" s="4" t="s">
        <v>350</v>
      </c>
      <c r="B305" s="5">
        <v>43194</v>
      </c>
      <c r="C305" s="1">
        <v>2</v>
      </c>
      <c r="D305" s="1" t="s">
        <v>106</v>
      </c>
      <c r="E305" s="1" t="s">
        <v>68</v>
      </c>
      <c r="F305" s="1" t="s">
        <v>18</v>
      </c>
      <c r="G305" s="1" t="s">
        <v>31</v>
      </c>
      <c r="H305" s="1">
        <v>69</v>
      </c>
      <c r="I305" s="1">
        <v>1</v>
      </c>
      <c r="J305" s="1">
        <v>69</v>
      </c>
    </row>
    <row r="306" spans="1:10" ht="15.75" x14ac:dyDescent="0.25">
      <c r="A306" s="4" t="s">
        <v>351</v>
      </c>
      <c r="B306" s="5">
        <v>43195</v>
      </c>
      <c r="C306" s="1">
        <v>8</v>
      </c>
      <c r="D306" s="1" t="s">
        <v>45</v>
      </c>
      <c r="E306" s="1" t="s">
        <v>46</v>
      </c>
      <c r="F306" s="1" t="s">
        <v>23</v>
      </c>
      <c r="G306" s="1" t="s">
        <v>19</v>
      </c>
      <c r="H306" s="1">
        <v>289</v>
      </c>
      <c r="I306" s="1">
        <v>9</v>
      </c>
      <c r="J306" s="1">
        <v>2601</v>
      </c>
    </row>
    <row r="307" spans="1:10" ht="15.75" x14ac:dyDescent="0.25">
      <c r="A307" s="4" t="s">
        <v>352</v>
      </c>
      <c r="B307" s="5">
        <v>43195</v>
      </c>
      <c r="C307" s="1">
        <v>1</v>
      </c>
      <c r="D307" s="1" t="s">
        <v>16</v>
      </c>
      <c r="E307" s="1" t="s">
        <v>17</v>
      </c>
      <c r="F307" s="1" t="s">
        <v>18</v>
      </c>
      <c r="G307" s="1" t="s">
        <v>24</v>
      </c>
      <c r="H307" s="1">
        <v>159</v>
      </c>
      <c r="I307" s="1">
        <v>3</v>
      </c>
      <c r="J307" s="1">
        <v>477</v>
      </c>
    </row>
    <row r="308" spans="1:10" ht="15.75" x14ac:dyDescent="0.25">
      <c r="A308" s="4" t="s">
        <v>353</v>
      </c>
      <c r="B308" s="5">
        <v>43195</v>
      </c>
      <c r="C308" s="1">
        <v>4</v>
      </c>
      <c r="D308" s="1" t="s">
        <v>51</v>
      </c>
      <c r="E308" s="1" t="s">
        <v>17</v>
      </c>
      <c r="F308" s="1" t="s">
        <v>18</v>
      </c>
      <c r="G308" s="1" t="s">
        <v>14</v>
      </c>
      <c r="H308" s="1">
        <v>199</v>
      </c>
      <c r="I308" s="1">
        <v>5</v>
      </c>
      <c r="J308" s="1">
        <v>995</v>
      </c>
    </row>
    <row r="309" spans="1:10" ht="15.75" x14ac:dyDescent="0.25">
      <c r="A309" s="4" t="s">
        <v>354</v>
      </c>
      <c r="B309" s="5">
        <v>43195</v>
      </c>
      <c r="C309" s="1">
        <v>12</v>
      </c>
      <c r="D309" s="1" t="s">
        <v>66</v>
      </c>
      <c r="E309" s="1" t="s">
        <v>12</v>
      </c>
      <c r="F309" s="1" t="s">
        <v>13</v>
      </c>
      <c r="G309" s="1" t="s">
        <v>14</v>
      </c>
      <c r="H309" s="1">
        <v>199</v>
      </c>
      <c r="I309" s="1">
        <v>6</v>
      </c>
      <c r="J309" s="1">
        <v>1194</v>
      </c>
    </row>
    <row r="310" spans="1:10" ht="15.75" x14ac:dyDescent="0.25">
      <c r="A310" s="4" t="s">
        <v>355</v>
      </c>
      <c r="B310" s="5">
        <v>43196</v>
      </c>
      <c r="C310" s="1">
        <v>15</v>
      </c>
      <c r="D310" s="1" t="s">
        <v>118</v>
      </c>
      <c r="E310" s="1" t="s">
        <v>12</v>
      </c>
      <c r="F310" s="1" t="s">
        <v>13</v>
      </c>
      <c r="G310" s="1" t="s">
        <v>19</v>
      </c>
      <c r="H310" s="1">
        <v>289</v>
      </c>
      <c r="I310" s="1">
        <v>8</v>
      </c>
      <c r="J310" s="1">
        <v>2312</v>
      </c>
    </row>
    <row r="311" spans="1:10" ht="15.75" x14ac:dyDescent="0.25">
      <c r="A311" s="4" t="s">
        <v>356</v>
      </c>
      <c r="B311" s="5">
        <v>43196</v>
      </c>
      <c r="C311" s="1">
        <v>6</v>
      </c>
      <c r="D311" s="1" t="s">
        <v>48</v>
      </c>
      <c r="E311" s="1" t="s">
        <v>46</v>
      </c>
      <c r="F311" s="1" t="s">
        <v>23</v>
      </c>
      <c r="G311" s="1" t="s">
        <v>31</v>
      </c>
      <c r="H311" s="1">
        <v>69</v>
      </c>
      <c r="I311" s="1">
        <v>0</v>
      </c>
      <c r="J311" s="1">
        <v>0</v>
      </c>
    </row>
    <row r="312" spans="1:10" ht="15.75" x14ac:dyDescent="0.25">
      <c r="A312" s="4" t="s">
        <v>357</v>
      </c>
      <c r="B312" s="5">
        <v>43197</v>
      </c>
      <c r="C312" s="1">
        <v>19</v>
      </c>
      <c r="D312" s="1" t="s">
        <v>56</v>
      </c>
      <c r="E312" s="1" t="s">
        <v>27</v>
      </c>
      <c r="F312" s="1" t="s">
        <v>28</v>
      </c>
      <c r="G312" s="1" t="s">
        <v>19</v>
      </c>
      <c r="H312" s="1">
        <v>289</v>
      </c>
      <c r="I312" s="1">
        <v>5</v>
      </c>
      <c r="J312" s="1">
        <v>1445</v>
      </c>
    </row>
    <row r="313" spans="1:10" ht="15.75" x14ac:dyDescent="0.25">
      <c r="A313" s="4" t="s">
        <v>358</v>
      </c>
      <c r="B313" s="5">
        <v>43197</v>
      </c>
      <c r="C313" s="1">
        <v>18</v>
      </c>
      <c r="D313" s="1" t="s">
        <v>26</v>
      </c>
      <c r="E313" s="1" t="s">
        <v>27</v>
      </c>
      <c r="F313" s="1" t="s">
        <v>28</v>
      </c>
      <c r="G313" s="1" t="s">
        <v>14</v>
      </c>
      <c r="H313" s="1">
        <v>199</v>
      </c>
      <c r="I313" s="1">
        <v>0</v>
      </c>
      <c r="J313" s="1">
        <v>0</v>
      </c>
    </row>
    <row r="314" spans="1:10" ht="15.75" x14ac:dyDescent="0.25">
      <c r="A314" s="4" t="s">
        <v>359</v>
      </c>
      <c r="B314" s="5">
        <v>43197</v>
      </c>
      <c r="C314" s="1">
        <v>7</v>
      </c>
      <c r="D314" s="1" t="s">
        <v>88</v>
      </c>
      <c r="E314" s="1" t="s">
        <v>22</v>
      </c>
      <c r="F314" s="1" t="s">
        <v>23</v>
      </c>
      <c r="G314" s="1" t="s">
        <v>14</v>
      </c>
      <c r="H314" s="1">
        <v>199</v>
      </c>
      <c r="I314" s="1">
        <v>9</v>
      </c>
      <c r="J314" s="1">
        <v>1791</v>
      </c>
    </row>
    <row r="315" spans="1:10" ht="15.75" x14ac:dyDescent="0.25">
      <c r="A315" s="4" t="s">
        <v>360</v>
      </c>
      <c r="B315" s="5">
        <v>43197</v>
      </c>
      <c r="C315" s="1">
        <v>2</v>
      </c>
      <c r="D315" s="1" t="s">
        <v>106</v>
      </c>
      <c r="E315" s="1" t="s">
        <v>68</v>
      </c>
      <c r="F315" s="1" t="s">
        <v>18</v>
      </c>
      <c r="G315" s="1" t="s">
        <v>14</v>
      </c>
      <c r="H315" s="1">
        <v>199</v>
      </c>
      <c r="I315" s="1">
        <v>5</v>
      </c>
      <c r="J315" s="1">
        <v>995</v>
      </c>
    </row>
    <row r="316" spans="1:10" ht="15.75" x14ac:dyDescent="0.25">
      <c r="A316" s="4" t="s">
        <v>361</v>
      </c>
      <c r="B316" s="5">
        <v>43198</v>
      </c>
      <c r="C316" s="1">
        <v>19</v>
      </c>
      <c r="D316" s="1" t="s">
        <v>56</v>
      </c>
      <c r="E316" s="1" t="s">
        <v>27</v>
      </c>
      <c r="F316" s="1" t="s">
        <v>28</v>
      </c>
      <c r="G316" s="1" t="s">
        <v>14</v>
      </c>
      <c r="H316" s="1">
        <v>199</v>
      </c>
      <c r="I316" s="1">
        <v>9</v>
      </c>
      <c r="J316" s="1">
        <v>1791</v>
      </c>
    </row>
    <row r="317" spans="1:10" ht="15.75" x14ac:dyDescent="0.25">
      <c r="A317" s="4" t="s">
        <v>362</v>
      </c>
      <c r="B317" s="5">
        <v>43198</v>
      </c>
      <c r="C317" s="1">
        <v>19</v>
      </c>
      <c r="D317" s="1" t="s">
        <v>56</v>
      </c>
      <c r="E317" s="1" t="s">
        <v>27</v>
      </c>
      <c r="F317" s="1" t="s">
        <v>28</v>
      </c>
      <c r="G317" s="1" t="s">
        <v>14</v>
      </c>
      <c r="H317" s="1">
        <v>199</v>
      </c>
      <c r="I317" s="1">
        <v>8</v>
      </c>
      <c r="J317" s="1">
        <v>1592</v>
      </c>
    </row>
    <row r="318" spans="1:10" ht="15.75" x14ac:dyDescent="0.25">
      <c r="A318" s="4" t="s">
        <v>363</v>
      </c>
      <c r="B318" s="5">
        <v>43199</v>
      </c>
      <c r="C318" s="1">
        <v>2</v>
      </c>
      <c r="D318" s="1" t="s">
        <v>106</v>
      </c>
      <c r="E318" s="1" t="s">
        <v>17</v>
      </c>
      <c r="F318" s="1" t="s">
        <v>18</v>
      </c>
      <c r="G318" s="1" t="s">
        <v>14</v>
      </c>
      <c r="H318" s="1">
        <v>199</v>
      </c>
      <c r="I318" s="1">
        <v>3</v>
      </c>
      <c r="J318" s="1">
        <v>597</v>
      </c>
    </row>
    <row r="319" spans="1:10" ht="15.75" x14ac:dyDescent="0.25">
      <c r="A319" s="4" t="s">
        <v>364</v>
      </c>
      <c r="B319" s="5">
        <v>43199</v>
      </c>
      <c r="C319" s="1">
        <v>5</v>
      </c>
      <c r="D319" s="1" t="s">
        <v>60</v>
      </c>
      <c r="E319" s="1" t="s">
        <v>68</v>
      </c>
      <c r="F319" s="1" t="s">
        <v>18</v>
      </c>
      <c r="G319" s="1" t="s">
        <v>14</v>
      </c>
      <c r="H319" s="1">
        <v>199</v>
      </c>
      <c r="I319" s="1">
        <v>4</v>
      </c>
      <c r="J319" s="1">
        <v>796</v>
      </c>
    </row>
    <row r="320" spans="1:10" ht="15.75" x14ac:dyDescent="0.25">
      <c r="A320" s="4" t="s">
        <v>365</v>
      </c>
      <c r="B320" s="5">
        <v>43200</v>
      </c>
      <c r="C320" s="1">
        <v>14</v>
      </c>
      <c r="D320" s="1" t="s">
        <v>38</v>
      </c>
      <c r="E320" s="1" t="s">
        <v>12</v>
      </c>
      <c r="F320" s="1" t="s">
        <v>13</v>
      </c>
      <c r="G320" s="1" t="s">
        <v>31</v>
      </c>
      <c r="H320" s="1">
        <v>69</v>
      </c>
      <c r="I320" s="1">
        <v>3</v>
      </c>
      <c r="J320" s="1">
        <v>207</v>
      </c>
    </row>
    <row r="321" spans="1:10" ht="15.75" x14ac:dyDescent="0.25">
      <c r="A321" s="4" t="s">
        <v>366</v>
      </c>
      <c r="B321" s="5">
        <v>43201</v>
      </c>
      <c r="C321" s="1">
        <v>12</v>
      </c>
      <c r="D321" s="1" t="s">
        <v>66</v>
      </c>
      <c r="E321" s="1" t="s">
        <v>63</v>
      </c>
      <c r="F321" s="1" t="s">
        <v>13</v>
      </c>
      <c r="G321" s="1" t="s">
        <v>31</v>
      </c>
      <c r="H321" s="1">
        <v>69</v>
      </c>
      <c r="I321" s="1">
        <v>0</v>
      </c>
      <c r="J321" s="1">
        <v>0</v>
      </c>
    </row>
    <row r="322" spans="1:10" ht="15.75" x14ac:dyDescent="0.25">
      <c r="A322" s="4" t="s">
        <v>367</v>
      </c>
      <c r="B322" s="5">
        <v>43202</v>
      </c>
      <c r="C322" s="1">
        <v>9</v>
      </c>
      <c r="D322" s="1" t="s">
        <v>21</v>
      </c>
      <c r="E322" s="1" t="s">
        <v>22</v>
      </c>
      <c r="F322" s="1" t="s">
        <v>23</v>
      </c>
      <c r="G322" s="1" t="s">
        <v>41</v>
      </c>
      <c r="H322" s="1">
        <v>399</v>
      </c>
      <c r="I322" s="1">
        <v>1</v>
      </c>
      <c r="J322" s="1">
        <v>399</v>
      </c>
    </row>
    <row r="323" spans="1:10" ht="15.75" x14ac:dyDescent="0.25">
      <c r="A323" s="4" t="s">
        <v>368</v>
      </c>
      <c r="B323" s="5">
        <v>43203</v>
      </c>
      <c r="C323" s="1">
        <v>2</v>
      </c>
      <c r="D323" s="1" t="s">
        <v>106</v>
      </c>
      <c r="E323" s="1" t="s">
        <v>17</v>
      </c>
      <c r="F323" s="1" t="s">
        <v>18</v>
      </c>
      <c r="G323" s="1" t="s">
        <v>19</v>
      </c>
      <c r="H323" s="1">
        <v>289</v>
      </c>
      <c r="I323" s="1">
        <v>8</v>
      </c>
      <c r="J323" s="1">
        <v>2312</v>
      </c>
    </row>
    <row r="324" spans="1:10" ht="15.75" x14ac:dyDescent="0.25">
      <c r="A324" s="4" t="s">
        <v>369</v>
      </c>
      <c r="B324" s="5">
        <v>43203</v>
      </c>
      <c r="C324" s="1">
        <v>19</v>
      </c>
      <c r="D324" s="1" t="s">
        <v>56</v>
      </c>
      <c r="E324" s="1" t="s">
        <v>27</v>
      </c>
      <c r="F324" s="1" t="s">
        <v>28</v>
      </c>
      <c r="G324" s="1" t="s">
        <v>19</v>
      </c>
      <c r="H324" s="1">
        <v>289</v>
      </c>
      <c r="I324" s="1">
        <v>3</v>
      </c>
      <c r="J324" s="1">
        <v>867</v>
      </c>
    </row>
    <row r="325" spans="1:10" ht="15.75" x14ac:dyDescent="0.25">
      <c r="A325" s="4" t="s">
        <v>370</v>
      </c>
      <c r="B325" s="5">
        <v>43204</v>
      </c>
      <c r="C325" s="1">
        <v>17</v>
      </c>
      <c r="D325" s="1" t="s">
        <v>35</v>
      </c>
      <c r="E325" s="1" t="s">
        <v>36</v>
      </c>
      <c r="F325" s="1" t="s">
        <v>28</v>
      </c>
      <c r="G325" s="1" t="s">
        <v>24</v>
      </c>
      <c r="H325" s="1">
        <v>159</v>
      </c>
      <c r="I325" s="1">
        <v>4</v>
      </c>
      <c r="J325" s="1">
        <v>636</v>
      </c>
    </row>
    <row r="326" spans="1:10" ht="15.75" x14ac:dyDescent="0.25">
      <c r="A326" s="4" t="s">
        <v>371</v>
      </c>
      <c r="B326" s="5">
        <v>43204</v>
      </c>
      <c r="C326" s="1">
        <v>14</v>
      </c>
      <c r="D326" s="1" t="s">
        <v>38</v>
      </c>
      <c r="E326" s="1" t="s">
        <v>63</v>
      </c>
      <c r="F326" s="1" t="s">
        <v>13</v>
      </c>
      <c r="G326" s="1" t="s">
        <v>41</v>
      </c>
      <c r="H326" s="1">
        <v>399</v>
      </c>
      <c r="I326" s="1">
        <v>3</v>
      </c>
      <c r="J326" s="1">
        <v>1197</v>
      </c>
    </row>
    <row r="327" spans="1:10" ht="15.75" x14ac:dyDescent="0.25">
      <c r="A327" s="4" t="s">
        <v>372</v>
      </c>
      <c r="B327" s="5">
        <v>43204</v>
      </c>
      <c r="C327" s="1">
        <v>7</v>
      </c>
      <c r="D327" s="1" t="s">
        <v>88</v>
      </c>
      <c r="E327" s="1" t="s">
        <v>22</v>
      </c>
      <c r="F327" s="1" t="s">
        <v>23</v>
      </c>
      <c r="G327" s="1" t="s">
        <v>31</v>
      </c>
      <c r="H327" s="1">
        <v>69</v>
      </c>
      <c r="I327" s="1">
        <v>2</v>
      </c>
      <c r="J327" s="1">
        <v>138</v>
      </c>
    </row>
    <row r="328" spans="1:10" ht="15.75" x14ac:dyDescent="0.25">
      <c r="A328" s="4" t="s">
        <v>373</v>
      </c>
      <c r="B328" s="5">
        <v>43204</v>
      </c>
      <c r="C328" s="1">
        <v>9</v>
      </c>
      <c r="D328" s="1" t="s">
        <v>21</v>
      </c>
      <c r="E328" s="1" t="s">
        <v>46</v>
      </c>
      <c r="F328" s="1" t="s">
        <v>23</v>
      </c>
      <c r="G328" s="1" t="s">
        <v>14</v>
      </c>
      <c r="H328" s="1">
        <v>199</v>
      </c>
      <c r="I328" s="1">
        <v>9</v>
      </c>
      <c r="J328" s="1">
        <v>1791</v>
      </c>
    </row>
    <row r="329" spans="1:10" ht="15.75" x14ac:dyDescent="0.25">
      <c r="A329" s="4" t="s">
        <v>374</v>
      </c>
      <c r="B329" s="5">
        <v>43204</v>
      </c>
      <c r="C329" s="1">
        <v>8</v>
      </c>
      <c r="D329" s="1" t="s">
        <v>45</v>
      </c>
      <c r="E329" s="1" t="s">
        <v>22</v>
      </c>
      <c r="F329" s="1" t="s">
        <v>23</v>
      </c>
      <c r="G329" s="1" t="s">
        <v>14</v>
      </c>
      <c r="H329" s="1">
        <v>199</v>
      </c>
      <c r="I329" s="1">
        <v>2</v>
      </c>
      <c r="J329" s="1">
        <v>398</v>
      </c>
    </row>
    <row r="330" spans="1:10" ht="15.75" x14ac:dyDescent="0.25">
      <c r="A330" s="4" t="s">
        <v>375</v>
      </c>
      <c r="B330" s="5">
        <v>43204</v>
      </c>
      <c r="C330" s="1">
        <v>14</v>
      </c>
      <c r="D330" s="1" t="s">
        <v>38</v>
      </c>
      <c r="E330" s="1" t="s">
        <v>12</v>
      </c>
      <c r="F330" s="1" t="s">
        <v>13</v>
      </c>
      <c r="G330" s="1" t="s">
        <v>19</v>
      </c>
      <c r="H330" s="1">
        <v>289</v>
      </c>
      <c r="I330" s="1">
        <v>4</v>
      </c>
      <c r="J330" s="1">
        <v>1156</v>
      </c>
    </row>
    <row r="331" spans="1:10" ht="15.75" x14ac:dyDescent="0.25">
      <c r="A331" s="4" t="s">
        <v>376</v>
      </c>
      <c r="B331" s="5">
        <v>43204</v>
      </c>
      <c r="C331" s="1">
        <v>7</v>
      </c>
      <c r="D331" s="1" t="s">
        <v>88</v>
      </c>
      <c r="E331" s="1" t="s">
        <v>46</v>
      </c>
      <c r="F331" s="1" t="s">
        <v>23</v>
      </c>
      <c r="G331" s="1" t="s">
        <v>41</v>
      </c>
      <c r="H331" s="1">
        <v>399</v>
      </c>
      <c r="I331" s="1">
        <v>8</v>
      </c>
      <c r="J331" s="1">
        <v>3192</v>
      </c>
    </row>
    <row r="332" spans="1:10" ht="15.75" x14ac:dyDescent="0.25">
      <c r="A332" s="4" t="s">
        <v>377</v>
      </c>
      <c r="B332" s="5">
        <v>43204</v>
      </c>
      <c r="C332" s="1">
        <v>10</v>
      </c>
      <c r="D332" s="1" t="s">
        <v>58</v>
      </c>
      <c r="E332" s="1" t="s">
        <v>46</v>
      </c>
      <c r="F332" s="1" t="s">
        <v>23</v>
      </c>
      <c r="G332" s="1" t="s">
        <v>41</v>
      </c>
      <c r="H332" s="1">
        <v>399</v>
      </c>
      <c r="I332" s="1">
        <v>9</v>
      </c>
      <c r="J332" s="1">
        <v>3591</v>
      </c>
    </row>
    <row r="333" spans="1:10" ht="15.75" x14ac:dyDescent="0.25">
      <c r="A333" s="4" t="s">
        <v>378</v>
      </c>
      <c r="B333" s="5">
        <v>43204</v>
      </c>
      <c r="C333" s="1">
        <v>6</v>
      </c>
      <c r="D333" s="1" t="s">
        <v>48</v>
      </c>
      <c r="E333" s="1" t="s">
        <v>46</v>
      </c>
      <c r="F333" s="1" t="s">
        <v>23</v>
      </c>
      <c r="G333" s="1" t="s">
        <v>14</v>
      </c>
      <c r="H333" s="1">
        <v>199</v>
      </c>
      <c r="I333" s="1">
        <v>8</v>
      </c>
      <c r="J333" s="1">
        <v>1592</v>
      </c>
    </row>
    <row r="334" spans="1:10" ht="15.75" x14ac:dyDescent="0.25">
      <c r="A334" s="4" t="s">
        <v>379</v>
      </c>
      <c r="B334" s="5">
        <v>43204</v>
      </c>
      <c r="C334" s="1">
        <v>18</v>
      </c>
      <c r="D334" s="1" t="s">
        <v>26</v>
      </c>
      <c r="E334" s="1" t="s">
        <v>27</v>
      </c>
      <c r="F334" s="1" t="s">
        <v>28</v>
      </c>
      <c r="G334" s="1" t="s">
        <v>41</v>
      </c>
      <c r="H334" s="1">
        <v>399</v>
      </c>
      <c r="I334" s="1">
        <v>4</v>
      </c>
      <c r="J334" s="1">
        <v>1596</v>
      </c>
    </row>
    <row r="335" spans="1:10" ht="15.75" x14ac:dyDescent="0.25">
      <c r="A335" s="4" t="s">
        <v>380</v>
      </c>
      <c r="B335" s="5">
        <v>43205</v>
      </c>
      <c r="C335" s="1">
        <v>4</v>
      </c>
      <c r="D335" s="1" t="s">
        <v>51</v>
      </c>
      <c r="E335" s="1" t="s">
        <v>68</v>
      </c>
      <c r="F335" s="1" t="s">
        <v>18</v>
      </c>
      <c r="G335" s="1" t="s">
        <v>19</v>
      </c>
      <c r="H335" s="1">
        <v>289</v>
      </c>
      <c r="I335" s="1">
        <v>6</v>
      </c>
      <c r="J335" s="1">
        <v>1734</v>
      </c>
    </row>
    <row r="336" spans="1:10" ht="15.75" x14ac:dyDescent="0.25">
      <c r="A336" s="4" t="s">
        <v>381</v>
      </c>
      <c r="B336" s="5">
        <v>43205</v>
      </c>
      <c r="C336" s="1">
        <v>2</v>
      </c>
      <c r="D336" s="1" t="s">
        <v>106</v>
      </c>
      <c r="E336" s="1" t="s">
        <v>68</v>
      </c>
      <c r="F336" s="1" t="s">
        <v>18</v>
      </c>
      <c r="G336" s="1" t="s">
        <v>31</v>
      </c>
      <c r="H336" s="1">
        <v>69</v>
      </c>
      <c r="I336" s="1">
        <v>9</v>
      </c>
      <c r="J336" s="1">
        <v>621</v>
      </c>
    </row>
    <row r="337" spans="1:10" ht="15.75" x14ac:dyDescent="0.25">
      <c r="A337" s="4" t="s">
        <v>382</v>
      </c>
      <c r="B337" s="5">
        <v>43206</v>
      </c>
      <c r="C337" s="1">
        <v>4</v>
      </c>
      <c r="D337" s="1" t="s">
        <v>51</v>
      </c>
      <c r="E337" s="1" t="s">
        <v>17</v>
      </c>
      <c r="F337" s="1" t="s">
        <v>18</v>
      </c>
      <c r="G337" s="1" t="s">
        <v>24</v>
      </c>
      <c r="H337" s="1">
        <v>159</v>
      </c>
      <c r="I337" s="1">
        <v>9</v>
      </c>
      <c r="J337" s="1">
        <v>1431</v>
      </c>
    </row>
    <row r="338" spans="1:10" ht="15.75" x14ac:dyDescent="0.25">
      <c r="A338" s="4" t="s">
        <v>383</v>
      </c>
      <c r="B338" s="5">
        <v>43207</v>
      </c>
      <c r="C338" s="1">
        <v>11</v>
      </c>
      <c r="D338" s="1" t="s">
        <v>11</v>
      </c>
      <c r="E338" s="1" t="s">
        <v>63</v>
      </c>
      <c r="F338" s="1" t="s">
        <v>13</v>
      </c>
      <c r="G338" s="1" t="s">
        <v>31</v>
      </c>
      <c r="H338" s="1">
        <v>69</v>
      </c>
      <c r="I338" s="1">
        <v>8</v>
      </c>
      <c r="J338" s="1">
        <v>552</v>
      </c>
    </row>
    <row r="339" spans="1:10" ht="15.75" x14ac:dyDescent="0.25">
      <c r="A339" s="4" t="s">
        <v>384</v>
      </c>
      <c r="B339" s="5">
        <v>43207</v>
      </c>
      <c r="C339" s="1">
        <v>13</v>
      </c>
      <c r="D339" s="1" t="s">
        <v>33</v>
      </c>
      <c r="E339" s="1" t="s">
        <v>12</v>
      </c>
      <c r="F339" s="1" t="s">
        <v>13</v>
      </c>
      <c r="G339" s="1" t="s">
        <v>41</v>
      </c>
      <c r="H339" s="1">
        <v>399</v>
      </c>
      <c r="I339" s="1">
        <v>8</v>
      </c>
      <c r="J339" s="1">
        <v>3192</v>
      </c>
    </row>
    <row r="340" spans="1:10" ht="15.75" x14ac:dyDescent="0.25">
      <c r="A340" s="4" t="s">
        <v>385</v>
      </c>
      <c r="B340" s="5">
        <v>43208</v>
      </c>
      <c r="C340" s="1">
        <v>8</v>
      </c>
      <c r="D340" s="1" t="s">
        <v>45</v>
      </c>
      <c r="E340" s="1" t="s">
        <v>22</v>
      </c>
      <c r="F340" s="1" t="s">
        <v>23</v>
      </c>
      <c r="G340" s="1" t="s">
        <v>31</v>
      </c>
      <c r="H340" s="1">
        <v>69</v>
      </c>
      <c r="I340" s="1">
        <v>6</v>
      </c>
      <c r="J340" s="1">
        <v>414</v>
      </c>
    </row>
    <row r="341" spans="1:10" ht="15.75" x14ac:dyDescent="0.25">
      <c r="A341" s="4" t="s">
        <v>386</v>
      </c>
      <c r="B341" s="5">
        <v>43209</v>
      </c>
      <c r="C341" s="1">
        <v>8</v>
      </c>
      <c r="D341" s="1" t="s">
        <v>45</v>
      </c>
      <c r="E341" s="1" t="s">
        <v>46</v>
      </c>
      <c r="F341" s="1" t="s">
        <v>23</v>
      </c>
      <c r="G341" s="1" t="s">
        <v>24</v>
      </c>
      <c r="H341" s="1">
        <v>159</v>
      </c>
      <c r="I341" s="1">
        <v>6</v>
      </c>
      <c r="J341" s="1">
        <v>954</v>
      </c>
    </row>
    <row r="342" spans="1:10" ht="15.75" x14ac:dyDescent="0.25">
      <c r="A342" s="4" t="s">
        <v>387</v>
      </c>
      <c r="B342" s="5">
        <v>43209</v>
      </c>
      <c r="C342" s="1">
        <v>1</v>
      </c>
      <c r="D342" s="1" t="s">
        <v>16</v>
      </c>
      <c r="E342" s="1" t="s">
        <v>17</v>
      </c>
      <c r="F342" s="1" t="s">
        <v>18</v>
      </c>
      <c r="G342" s="1" t="s">
        <v>19</v>
      </c>
      <c r="H342" s="1">
        <v>289</v>
      </c>
      <c r="I342" s="1">
        <v>3</v>
      </c>
      <c r="J342" s="1">
        <v>867</v>
      </c>
    </row>
    <row r="343" spans="1:10" ht="15.75" x14ac:dyDescent="0.25">
      <c r="A343" s="4" t="s">
        <v>388</v>
      </c>
      <c r="B343" s="5">
        <v>43209</v>
      </c>
      <c r="C343" s="1">
        <v>19</v>
      </c>
      <c r="D343" s="1" t="s">
        <v>56</v>
      </c>
      <c r="E343" s="1" t="s">
        <v>36</v>
      </c>
      <c r="F343" s="1" t="s">
        <v>28</v>
      </c>
      <c r="G343" s="1" t="s">
        <v>31</v>
      </c>
      <c r="H343" s="1">
        <v>69</v>
      </c>
      <c r="I343" s="1">
        <v>1</v>
      </c>
      <c r="J343" s="1">
        <v>69</v>
      </c>
    </row>
    <row r="344" spans="1:10" ht="15.75" x14ac:dyDescent="0.25">
      <c r="A344" s="4" t="s">
        <v>389</v>
      </c>
      <c r="B344" s="5">
        <v>43209</v>
      </c>
      <c r="C344" s="1">
        <v>5</v>
      </c>
      <c r="D344" s="1" t="s">
        <v>60</v>
      </c>
      <c r="E344" s="1" t="s">
        <v>17</v>
      </c>
      <c r="F344" s="1" t="s">
        <v>18</v>
      </c>
      <c r="G344" s="1" t="s">
        <v>24</v>
      </c>
      <c r="H344" s="1">
        <v>159</v>
      </c>
      <c r="I344" s="1">
        <v>0</v>
      </c>
      <c r="J344" s="1">
        <v>0</v>
      </c>
    </row>
    <row r="345" spans="1:10" ht="15.75" x14ac:dyDescent="0.25">
      <c r="A345" s="4" t="s">
        <v>390</v>
      </c>
      <c r="B345" s="5">
        <v>43209</v>
      </c>
      <c r="C345" s="1">
        <v>9</v>
      </c>
      <c r="D345" s="1" t="s">
        <v>21</v>
      </c>
      <c r="E345" s="1" t="s">
        <v>22</v>
      </c>
      <c r="F345" s="1" t="s">
        <v>23</v>
      </c>
      <c r="G345" s="1" t="s">
        <v>14</v>
      </c>
      <c r="H345" s="1">
        <v>199</v>
      </c>
      <c r="I345" s="1">
        <v>6</v>
      </c>
      <c r="J345" s="1">
        <v>1194</v>
      </c>
    </row>
    <row r="346" spans="1:10" ht="15.75" x14ac:dyDescent="0.25">
      <c r="A346" s="4" t="s">
        <v>391</v>
      </c>
      <c r="B346" s="5">
        <v>43209</v>
      </c>
      <c r="C346" s="1">
        <v>13</v>
      </c>
      <c r="D346" s="1" t="s">
        <v>33</v>
      </c>
      <c r="E346" s="1" t="s">
        <v>12</v>
      </c>
      <c r="F346" s="1" t="s">
        <v>13</v>
      </c>
      <c r="G346" s="1" t="s">
        <v>14</v>
      </c>
      <c r="H346" s="1">
        <v>199</v>
      </c>
      <c r="I346" s="1">
        <v>2</v>
      </c>
      <c r="J346" s="1">
        <v>398</v>
      </c>
    </row>
    <row r="347" spans="1:10" ht="15.75" x14ac:dyDescent="0.25">
      <c r="A347" s="4" t="s">
        <v>392</v>
      </c>
      <c r="B347" s="5">
        <v>43209</v>
      </c>
      <c r="C347" s="1">
        <v>17</v>
      </c>
      <c r="D347" s="1" t="s">
        <v>35</v>
      </c>
      <c r="E347" s="1" t="s">
        <v>27</v>
      </c>
      <c r="F347" s="1" t="s">
        <v>28</v>
      </c>
      <c r="G347" s="1" t="s">
        <v>31</v>
      </c>
      <c r="H347" s="1">
        <v>69</v>
      </c>
      <c r="I347" s="1">
        <v>2</v>
      </c>
      <c r="J347" s="1">
        <v>138</v>
      </c>
    </row>
    <row r="348" spans="1:10" ht="15.75" x14ac:dyDescent="0.25">
      <c r="A348" s="4" t="s">
        <v>393</v>
      </c>
      <c r="B348" s="5">
        <v>43209</v>
      </c>
      <c r="C348" s="1">
        <v>18</v>
      </c>
      <c r="D348" s="1" t="s">
        <v>26</v>
      </c>
      <c r="E348" s="1" t="s">
        <v>27</v>
      </c>
      <c r="F348" s="1" t="s">
        <v>28</v>
      </c>
      <c r="G348" s="1" t="s">
        <v>14</v>
      </c>
      <c r="H348" s="1">
        <v>199</v>
      </c>
      <c r="I348" s="1">
        <v>0</v>
      </c>
      <c r="J348" s="1">
        <v>0</v>
      </c>
    </row>
    <row r="349" spans="1:10" ht="15.75" x14ac:dyDescent="0.25">
      <c r="A349" s="4" t="s">
        <v>394</v>
      </c>
      <c r="B349" s="5">
        <v>43209</v>
      </c>
      <c r="C349" s="1">
        <v>19</v>
      </c>
      <c r="D349" s="1" t="s">
        <v>56</v>
      </c>
      <c r="E349" s="1" t="s">
        <v>27</v>
      </c>
      <c r="F349" s="1" t="s">
        <v>28</v>
      </c>
      <c r="G349" s="1" t="s">
        <v>19</v>
      </c>
      <c r="H349" s="1">
        <v>289</v>
      </c>
      <c r="I349" s="1">
        <v>1</v>
      </c>
      <c r="J349" s="1">
        <v>289</v>
      </c>
    </row>
    <row r="350" spans="1:10" ht="15.75" x14ac:dyDescent="0.25">
      <c r="A350" s="4" t="s">
        <v>395</v>
      </c>
      <c r="B350" s="5">
        <v>43209</v>
      </c>
      <c r="C350" s="1">
        <v>13</v>
      </c>
      <c r="D350" s="1" t="s">
        <v>33</v>
      </c>
      <c r="E350" s="1" t="s">
        <v>63</v>
      </c>
      <c r="F350" s="1" t="s">
        <v>13</v>
      </c>
      <c r="G350" s="1" t="s">
        <v>24</v>
      </c>
      <c r="H350" s="1">
        <v>159</v>
      </c>
      <c r="I350" s="1">
        <v>5</v>
      </c>
      <c r="J350" s="1">
        <v>795</v>
      </c>
    </row>
    <row r="351" spans="1:10" ht="15.75" x14ac:dyDescent="0.25">
      <c r="A351" s="4" t="s">
        <v>396</v>
      </c>
      <c r="B351" s="5">
        <v>43209</v>
      </c>
      <c r="C351" s="1">
        <v>3</v>
      </c>
      <c r="D351" s="1" t="s">
        <v>43</v>
      </c>
      <c r="E351" s="1" t="s">
        <v>17</v>
      </c>
      <c r="F351" s="1" t="s">
        <v>18</v>
      </c>
      <c r="G351" s="1" t="s">
        <v>41</v>
      </c>
      <c r="H351" s="1">
        <v>399</v>
      </c>
      <c r="I351" s="1">
        <v>1</v>
      </c>
      <c r="J351" s="1">
        <v>399</v>
      </c>
    </row>
    <row r="352" spans="1:10" ht="15.75" x14ac:dyDescent="0.25">
      <c r="A352" s="4" t="s">
        <v>397</v>
      </c>
      <c r="B352" s="5">
        <v>43209</v>
      </c>
      <c r="C352" s="1">
        <v>4</v>
      </c>
      <c r="D352" s="1" t="s">
        <v>51</v>
      </c>
      <c r="E352" s="1" t="s">
        <v>68</v>
      </c>
      <c r="F352" s="1" t="s">
        <v>18</v>
      </c>
      <c r="G352" s="1" t="s">
        <v>31</v>
      </c>
      <c r="H352" s="1">
        <v>69</v>
      </c>
      <c r="I352" s="1">
        <v>6</v>
      </c>
      <c r="J352" s="1">
        <v>414</v>
      </c>
    </row>
    <row r="353" spans="1:10" ht="15.75" x14ac:dyDescent="0.25">
      <c r="A353" s="4" t="s">
        <v>398</v>
      </c>
      <c r="B353" s="5">
        <v>43209</v>
      </c>
      <c r="C353" s="1">
        <v>10</v>
      </c>
      <c r="D353" s="1" t="s">
        <v>58</v>
      </c>
      <c r="E353" s="1" t="s">
        <v>46</v>
      </c>
      <c r="F353" s="1" t="s">
        <v>23</v>
      </c>
      <c r="G353" s="1" t="s">
        <v>24</v>
      </c>
      <c r="H353" s="1">
        <v>159</v>
      </c>
      <c r="I353" s="1">
        <v>9</v>
      </c>
      <c r="J353" s="1">
        <v>1431</v>
      </c>
    </row>
    <row r="354" spans="1:10" ht="15.75" x14ac:dyDescent="0.25">
      <c r="A354" s="4" t="s">
        <v>399</v>
      </c>
      <c r="B354" s="5">
        <v>43210</v>
      </c>
      <c r="C354" s="1">
        <v>4</v>
      </c>
      <c r="D354" s="1" t="s">
        <v>51</v>
      </c>
      <c r="E354" s="1" t="s">
        <v>17</v>
      </c>
      <c r="F354" s="1" t="s">
        <v>18</v>
      </c>
      <c r="G354" s="1" t="s">
        <v>41</v>
      </c>
      <c r="H354" s="1">
        <v>399</v>
      </c>
      <c r="I354" s="1">
        <v>1</v>
      </c>
      <c r="J354" s="1">
        <v>399</v>
      </c>
    </row>
    <row r="355" spans="1:10" ht="15.75" x14ac:dyDescent="0.25">
      <c r="A355" s="4" t="s">
        <v>400</v>
      </c>
      <c r="B355" s="5">
        <v>43210</v>
      </c>
      <c r="C355" s="1">
        <v>5</v>
      </c>
      <c r="D355" s="1" t="s">
        <v>60</v>
      </c>
      <c r="E355" s="1" t="s">
        <v>17</v>
      </c>
      <c r="F355" s="1" t="s">
        <v>18</v>
      </c>
      <c r="G355" s="1" t="s">
        <v>31</v>
      </c>
      <c r="H355" s="1">
        <v>69</v>
      </c>
      <c r="I355" s="1">
        <v>1</v>
      </c>
      <c r="J355" s="1">
        <v>69</v>
      </c>
    </row>
    <row r="356" spans="1:10" ht="15.75" x14ac:dyDescent="0.25">
      <c r="A356" s="4" t="s">
        <v>401</v>
      </c>
      <c r="B356" s="5">
        <v>43210</v>
      </c>
      <c r="C356" s="1">
        <v>17</v>
      </c>
      <c r="D356" s="1" t="s">
        <v>35</v>
      </c>
      <c r="E356" s="1" t="s">
        <v>27</v>
      </c>
      <c r="F356" s="1" t="s">
        <v>28</v>
      </c>
      <c r="G356" s="1" t="s">
        <v>41</v>
      </c>
      <c r="H356" s="1">
        <v>399</v>
      </c>
      <c r="I356" s="1">
        <v>6</v>
      </c>
      <c r="J356" s="1">
        <v>2394</v>
      </c>
    </row>
    <row r="357" spans="1:10" ht="15.75" x14ac:dyDescent="0.25">
      <c r="A357" s="4" t="s">
        <v>402</v>
      </c>
      <c r="B357" s="5">
        <v>43211</v>
      </c>
      <c r="C357" s="1">
        <v>18</v>
      </c>
      <c r="D357" s="1" t="s">
        <v>26</v>
      </c>
      <c r="E357" s="1" t="s">
        <v>36</v>
      </c>
      <c r="F357" s="1" t="s">
        <v>28</v>
      </c>
      <c r="G357" s="1" t="s">
        <v>14</v>
      </c>
      <c r="H357" s="1">
        <v>199</v>
      </c>
      <c r="I357" s="1">
        <v>8</v>
      </c>
      <c r="J357" s="1">
        <v>1592</v>
      </c>
    </row>
    <row r="358" spans="1:10" ht="15.75" x14ac:dyDescent="0.25">
      <c r="A358" s="4" t="s">
        <v>403</v>
      </c>
      <c r="B358" s="5">
        <v>43211</v>
      </c>
      <c r="C358" s="1">
        <v>3</v>
      </c>
      <c r="D358" s="1" t="s">
        <v>43</v>
      </c>
      <c r="E358" s="1" t="s">
        <v>68</v>
      </c>
      <c r="F358" s="1" t="s">
        <v>18</v>
      </c>
      <c r="G358" s="1" t="s">
        <v>41</v>
      </c>
      <c r="H358" s="1">
        <v>399</v>
      </c>
      <c r="I358" s="1">
        <v>2</v>
      </c>
      <c r="J358" s="1">
        <v>798</v>
      </c>
    </row>
    <row r="359" spans="1:10" ht="15.75" x14ac:dyDescent="0.25">
      <c r="A359" s="4" t="s">
        <v>404</v>
      </c>
      <c r="B359" s="5">
        <v>43212</v>
      </c>
      <c r="C359" s="1">
        <v>2</v>
      </c>
      <c r="D359" s="1" t="s">
        <v>106</v>
      </c>
      <c r="E359" s="1" t="s">
        <v>17</v>
      </c>
      <c r="F359" s="1" t="s">
        <v>18</v>
      </c>
      <c r="G359" s="1" t="s">
        <v>31</v>
      </c>
      <c r="H359" s="1">
        <v>69</v>
      </c>
      <c r="I359" s="1">
        <v>2</v>
      </c>
      <c r="J359" s="1">
        <v>138</v>
      </c>
    </row>
    <row r="360" spans="1:10" ht="15.75" x14ac:dyDescent="0.25">
      <c r="A360" s="4" t="s">
        <v>405</v>
      </c>
      <c r="B360" s="5">
        <v>43212</v>
      </c>
      <c r="C360" s="1">
        <v>1</v>
      </c>
      <c r="D360" s="1" t="s">
        <v>16</v>
      </c>
      <c r="E360" s="1" t="s">
        <v>68</v>
      </c>
      <c r="F360" s="1" t="s">
        <v>18</v>
      </c>
      <c r="G360" s="1" t="s">
        <v>41</v>
      </c>
      <c r="H360" s="1">
        <v>399</v>
      </c>
      <c r="I360" s="1">
        <v>5</v>
      </c>
      <c r="J360" s="1">
        <v>1995</v>
      </c>
    </row>
    <row r="361" spans="1:10" ht="15.75" x14ac:dyDescent="0.25">
      <c r="A361" s="4" t="s">
        <v>406</v>
      </c>
      <c r="B361" s="5">
        <v>43212</v>
      </c>
      <c r="C361" s="1">
        <v>19</v>
      </c>
      <c r="D361" s="1" t="s">
        <v>56</v>
      </c>
      <c r="E361" s="1" t="s">
        <v>27</v>
      </c>
      <c r="F361" s="1" t="s">
        <v>28</v>
      </c>
      <c r="G361" s="1" t="s">
        <v>14</v>
      </c>
      <c r="H361" s="1">
        <v>199</v>
      </c>
      <c r="I361" s="1">
        <v>9</v>
      </c>
      <c r="J361" s="1">
        <v>1791</v>
      </c>
    </row>
    <row r="362" spans="1:10" ht="15.75" x14ac:dyDescent="0.25">
      <c r="A362" s="4" t="s">
        <v>407</v>
      </c>
      <c r="B362" s="5">
        <v>43212</v>
      </c>
      <c r="C362" s="1">
        <v>10</v>
      </c>
      <c r="D362" s="1" t="s">
        <v>58</v>
      </c>
      <c r="E362" s="1" t="s">
        <v>22</v>
      </c>
      <c r="F362" s="1" t="s">
        <v>23</v>
      </c>
      <c r="G362" s="1" t="s">
        <v>31</v>
      </c>
      <c r="H362" s="1">
        <v>69</v>
      </c>
      <c r="I362" s="1">
        <v>7</v>
      </c>
      <c r="J362" s="1">
        <v>483</v>
      </c>
    </row>
    <row r="363" spans="1:10" ht="15.75" x14ac:dyDescent="0.25">
      <c r="A363" s="4" t="s">
        <v>408</v>
      </c>
      <c r="B363" s="5">
        <v>43212</v>
      </c>
      <c r="C363" s="1">
        <v>5</v>
      </c>
      <c r="D363" s="1" t="s">
        <v>60</v>
      </c>
      <c r="E363" s="1" t="s">
        <v>17</v>
      </c>
      <c r="F363" s="1" t="s">
        <v>18</v>
      </c>
      <c r="G363" s="1" t="s">
        <v>41</v>
      </c>
      <c r="H363" s="1">
        <v>399</v>
      </c>
      <c r="I363" s="1">
        <v>2</v>
      </c>
      <c r="J363" s="1">
        <v>798</v>
      </c>
    </row>
    <row r="364" spans="1:10" ht="15.75" x14ac:dyDescent="0.25">
      <c r="A364" s="4" t="s">
        <v>409</v>
      </c>
      <c r="B364" s="5">
        <v>43212</v>
      </c>
      <c r="C364" s="1">
        <v>5</v>
      </c>
      <c r="D364" s="1" t="s">
        <v>60</v>
      </c>
      <c r="E364" s="1" t="s">
        <v>68</v>
      </c>
      <c r="F364" s="1" t="s">
        <v>18</v>
      </c>
      <c r="G364" s="1" t="s">
        <v>24</v>
      </c>
      <c r="H364" s="1">
        <v>159</v>
      </c>
      <c r="I364" s="1">
        <v>5</v>
      </c>
      <c r="J364" s="1">
        <v>795</v>
      </c>
    </row>
    <row r="365" spans="1:10" ht="15.75" x14ac:dyDescent="0.25">
      <c r="A365" s="4" t="s">
        <v>410</v>
      </c>
      <c r="B365" s="5">
        <v>43212</v>
      </c>
      <c r="C365" s="1">
        <v>16</v>
      </c>
      <c r="D365" s="1" t="s">
        <v>30</v>
      </c>
      <c r="E365" s="1" t="s">
        <v>36</v>
      </c>
      <c r="F365" s="1" t="s">
        <v>28</v>
      </c>
      <c r="G365" s="1" t="s">
        <v>24</v>
      </c>
      <c r="H365" s="1">
        <v>159</v>
      </c>
      <c r="I365" s="1">
        <v>9</v>
      </c>
      <c r="J365" s="1">
        <v>1431</v>
      </c>
    </row>
    <row r="366" spans="1:10" ht="15.75" x14ac:dyDescent="0.25">
      <c r="A366" s="4" t="s">
        <v>411</v>
      </c>
      <c r="B366" s="5">
        <v>43213</v>
      </c>
      <c r="C366" s="1">
        <v>7</v>
      </c>
      <c r="D366" s="1" t="s">
        <v>88</v>
      </c>
      <c r="E366" s="1" t="s">
        <v>22</v>
      </c>
      <c r="F366" s="1" t="s">
        <v>23</v>
      </c>
      <c r="G366" s="1" t="s">
        <v>19</v>
      </c>
      <c r="H366" s="1">
        <v>289</v>
      </c>
      <c r="I366" s="1">
        <v>9</v>
      </c>
      <c r="J366" s="1">
        <v>2601</v>
      </c>
    </row>
    <row r="367" spans="1:10" ht="15.75" x14ac:dyDescent="0.25">
      <c r="A367" s="4" t="s">
        <v>412</v>
      </c>
      <c r="B367" s="5">
        <v>43213</v>
      </c>
      <c r="C367" s="1">
        <v>7</v>
      </c>
      <c r="D367" s="1" t="s">
        <v>88</v>
      </c>
      <c r="E367" s="1" t="s">
        <v>46</v>
      </c>
      <c r="F367" s="1" t="s">
        <v>23</v>
      </c>
      <c r="G367" s="1" t="s">
        <v>31</v>
      </c>
      <c r="H367" s="1">
        <v>69</v>
      </c>
      <c r="I367" s="1">
        <v>0</v>
      </c>
      <c r="J367" s="1">
        <v>0</v>
      </c>
    </row>
    <row r="368" spans="1:10" ht="15.75" x14ac:dyDescent="0.25">
      <c r="A368" s="4" t="s">
        <v>413</v>
      </c>
      <c r="B368" s="5">
        <v>43214</v>
      </c>
      <c r="C368" s="1">
        <v>7</v>
      </c>
      <c r="D368" s="1" t="s">
        <v>88</v>
      </c>
      <c r="E368" s="1" t="s">
        <v>22</v>
      </c>
      <c r="F368" s="1" t="s">
        <v>23</v>
      </c>
      <c r="G368" s="1" t="s">
        <v>19</v>
      </c>
      <c r="H368" s="1">
        <v>289</v>
      </c>
      <c r="I368" s="1">
        <v>2</v>
      </c>
      <c r="J368" s="1">
        <v>578</v>
      </c>
    </row>
    <row r="369" spans="1:10" ht="15.75" x14ac:dyDescent="0.25">
      <c r="A369" s="4" t="s">
        <v>414</v>
      </c>
      <c r="B369" s="5">
        <v>43214</v>
      </c>
      <c r="C369" s="1">
        <v>8</v>
      </c>
      <c r="D369" s="1" t="s">
        <v>45</v>
      </c>
      <c r="E369" s="1" t="s">
        <v>22</v>
      </c>
      <c r="F369" s="1" t="s">
        <v>23</v>
      </c>
      <c r="G369" s="1" t="s">
        <v>19</v>
      </c>
      <c r="H369" s="1">
        <v>289</v>
      </c>
      <c r="I369" s="1">
        <v>6</v>
      </c>
      <c r="J369" s="1">
        <v>1734</v>
      </c>
    </row>
    <row r="370" spans="1:10" ht="15.75" x14ac:dyDescent="0.25">
      <c r="A370" s="4" t="s">
        <v>415</v>
      </c>
      <c r="B370" s="5">
        <v>43214</v>
      </c>
      <c r="C370" s="1">
        <v>6</v>
      </c>
      <c r="D370" s="1" t="s">
        <v>48</v>
      </c>
      <c r="E370" s="1" t="s">
        <v>46</v>
      </c>
      <c r="F370" s="1" t="s">
        <v>23</v>
      </c>
      <c r="G370" s="1" t="s">
        <v>24</v>
      </c>
      <c r="H370" s="1">
        <v>159</v>
      </c>
      <c r="I370" s="1">
        <v>7</v>
      </c>
      <c r="J370" s="1">
        <v>1113</v>
      </c>
    </row>
    <row r="371" spans="1:10" ht="15.75" x14ac:dyDescent="0.25">
      <c r="A371" s="4" t="s">
        <v>416</v>
      </c>
      <c r="B371" s="5">
        <v>43214</v>
      </c>
      <c r="C371" s="1">
        <v>15</v>
      </c>
      <c r="D371" s="1" t="s">
        <v>118</v>
      </c>
      <c r="E371" s="1" t="s">
        <v>63</v>
      </c>
      <c r="F371" s="1" t="s">
        <v>13</v>
      </c>
      <c r="G371" s="1" t="s">
        <v>14</v>
      </c>
      <c r="H371" s="1">
        <v>199</v>
      </c>
      <c r="I371" s="1">
        <v>4</v>
      </c>
      <c r="J371" s="1">
        <v>796</v>
      </c>
    </row>
    <row r="372" spans="1:10" ht="15.75" x14ac:dyDescent="0.25">
      <c r="A372" s="4" t="s">
        <v>417</v>
      </c>
      <c r="B372" s="5">
        <v>43214</v>
      </c>
      <c r="C372" s="1">
        <v>18</v>
      </c>
      <c r="D372" s="1" t="s">
        <v>26</v>
      </c>
      <c r="E372" s="1" t="s">
        <v>36</v>
      </c>
      <c r="F372" s="1" t="s">
        <v>28</v>
      </c>
      <c r="G372" s="1" t="s">
        <v>24</v>
      </c>
      <c r="H372" s="1">
        <v>159</v>
      </c>
      <c r="I372" s="1">
        <v>8</v>
      </c>
      <c r="J372" s="1">
        <v>1272</v>
      </c>
    </row>
    <row r="373" spans="1:10" ht="15.75" x14ac:dyDescent="0.25">
      <c r="A373" s="4" t="s">
        <v>418</v>
      </c>
      <c r="B373" s="5">
        <v>43214</v>
      </c>
      <c r="C373" s="1">
        <v>7</v>
      </c>
      <c r="D373" s="1" t="s">
        <v>88</v>
      </c>
      <c r="E373" s="1" t="s">
        <v>22</v>
      </c>
      <c r="F373" s="1" t="s">
        <v>23</v>
      </c>
      <c r="G373" s="1" t="s">
        <v>19</v>
      </c>
      <c r="H373" s="1">
        <v>289</v>
      </c>
      <c r="I373" s="1">
        <v>8</v>
      </c>
      <c r="J373" s="1">
        <v>2312</v>
      </c>
    </row>
    <row r="374" spans="1:10" ht="15.75" x14ac:dyDescent="0.25">
      <c r="A374" s="4" t="s">
        <v>419</v>
      </c>
      <c r="B374" s="5">
        <v>43214</v>
      </c>
      <c r="C374" s="1">
        <v>15</v>
      </c>
      <c r="D374" s="1" t="s">
        <v>118</v>
      </c>
      <c r="E374" s="1" t="s">
        <v>12</v>
      </c>
      <c r="F374" s="1" t="s">
        <v>13</v>
      </c>
      <c r="G374" s="1" t="s">
        <v>14</v>
      </c>
      <c r="H374" s="1">
        <v>199</v>
      </c>
      <c r="I374" s="1">
        <v>6</v>
      </c>
      <c r="J374" s="1">
        <v>1194</v>
      </c>
    </row>
    <row r="375" spans="1:10" ht="15.75" x14ac:dyDescent="0.25">
      <c r="A375" s="4" t="s">
        <v>420</v>
      </c>
      <c r="B375" s="5">
        <v>43215</v>
      </c>
      <c r="C375" s="1">
        <v>5</v>
      </c>
      <c r="D375" s="1" t="s">
        <v>60</v>
      </c>
      <c r="E375" s="1" t="s">
        <v>17</v>
      </c>
      <c r="F375" s="1" t="s">
        <v>18</v>
      </c>
      <c r="G375" s="1" t="s">
        <v>41</v>
      </c>
      <c r="H375" s="1">
        <v>399</v>
      </c>
      <c r="I375" s="1">
        <v>3</v>
      </c>
      <c r="J375" s="1">
        <v>1197</v>
      </c>
    </row>
    <row r="376" spans="1:10" ht="15.75" x14ac:dyDescent="0.25">
      <c r="A376" s="4" t="s">
        <v>421</v>
      </c>
      <c r="B376" s="5">
        <v>43215</v>
      </c>
      <c r="C376" s="1">
        <v>15</v>
      </c>
      <c r="D376" s="1" t="s">
        <v>118</v>
      </c>
      <c r="E376" s="1" t="s">
        <v>63</v>
      </c>
      <c r="F376" s="1" t="s">
        <v>13</v>
      </c>
      <c r="G376" s="1" t="s">
        <v>24</v>
      </c>
      <c r="H376" s="1">
        <v>159</v>
      </c>
      <c r="I376" s="1">
        <v>4</v>
      </c>
      <c r="J376" s="1">
        <v>636</v>
      </c>
    </row>
    <row r="377" spans="1:10" ht="15.75" x14ac:dyDescent="0.25">
      <c r="A377" s="4" t="s">
        <v>422</v>
      </c>
      <c r="B377" s="5">
        <v>43215</v>
      </c>
      <c r="C377" s="1">
        <v>16</v>
      </c>
      <c r="D377" s="1" t="s">
        <v>30</v>
      </c>
      <c r="E377" s="1" t="s">
        <v>36</v>
      </c>
      <c r="F377" s="1" t="s">
        <v>28</v>
      </c>
      <c r="G377" s="1" t="s">
        <v>31</v>
      </c>
      <c r="H377" s="1">
        <v>69</v>
      </c>
      <c r="I377" s="1">
        <v>3</v>
      </c>
      <c r="J377" s="1">
        <v>207</v>
      </c>
    </row>
    <row r="378" spans="1:10" ht="15.75" x14ac:dyDescent="0.25">
      <c r="A378" s="4" t="s">
        <v>423</v>
      </c>
      <c r="B378" s="5">
        <v>43215</v>
      </c>
      <c r="C378" s="1">
        <v>12</v>
      </c>
      <c r="D378" s="1" t="s">
        <v>66</v>
      </c>
      <c r="E378" s="1" t="s">
        <v>63</v>
      </c>
      <c r="F378" s="1" t="s">
        <v>13</v>
      </c>
      <c r="G378" s="1" t="s">
        <v>14</v>
      </c>
      <c r="H378" s="1">
        <v>199</v>
      </c>
      <c r="I378" s="1">
        <v>6</v>
      </c>
      <c r="J378" s="1">
        <v>1194</v>
      </c>
    </row>
    <row r="379" spans="1:10" ht="15.75" x14ac:dyDescent="0.25">
      <c r="A379" s="4" t="s">
        <v>424</v>
      </c>
      <c r="B379" s="5">
        <v>43215</v>
      </c>
      <c r="C379" s="1">
        <v>11</v>
      </c>
      <c r="D379" s="1" t="s">
        <v>11</v>
      </c>
      <c r="E379" s="1" t="s">
        <v>12</v>
      </c>
      <c r="F379" s="1" t="s">
        <v>13</v>
      </c>
      <c r="G379" s="1" t="s">
        <v>41</v>
      </c>
      <c r="H379" s="1">
        <v>399</v>
      </c>
      <c r="I379" s="1">
        <v>3</v>
      </c>
      <c r="J379" s="1">
        <v>1197</v>
      </c>
    </row>
    <row r="380" spans="1:10" ht="15.75" x14ac:dyDescent="0.25">
      <c r="A380" s="4" t="s">
        <v>425</v>
      </c>
      <c r="B380" s="5">
        <v>43215</v>
      </c>
      <c r="C380" s="1">
        <v>15</v>
      </c>
      <c r="D380" s="1" t="s">
        <v>118</v>
      </c>
      <c r="E380" s="1" t="s">
        <v>12</v>
      </c>
      <c r="F380" s="1" t="s">
        <v>13</v>
      </c>
      <c r="G380" s="1" t="s">
        <v>24</v>
      </c>
      <c r="H380" s="1">
        <v>159</v>
      </c>
      <c r="I380" s="1">
        <v>0</v>
      </c>
      <c r="J380" s="1">
        <v>0</v>
      </c>
    </row>
    <row r="381" spans="1:10" ht="15.75" x14ac:dyDescent="0.25">
      <c r="A381" s="4" t="s">
        <v>426</v>
      </c>
      <c r="B381" s="5">
        <v>43216</v>
      </c>
      <c r="C381" s="1">
        <v>19</v>
      </c>
      <c r="D381" s="1" t="s">
        <v>56</v>
      </c>
      <c r="E381" s="1" t="s">
        <v>36</v>
      </c>
      <c r="F381" s="1" t="s">
        <v>28</v>
      </c>
      <c r="G381" s="1" t="s">
        <v>24</v>
      </c>
      <c r="H381" s="1">
        <v>159</v>
      </c>
      <c r="I381" s="1">
        <v>5</v>
      </c>
      <c r="J381" s="1">
        <v>795</v>
      </c>
    </row>
    <row r="382" spans="1:10" ht="15.75" x14ac:dyDescent="0.25">
      <c r="A382" s="4" t="s">
        <v>427</v>
      </c>
      <c r="B382" s="5">
        <v>43217</v>
      </c>
      <c r="C382" s="1">
        <v>5</v>
      </c>
      <c r="D382" s="1" t="s">
        <v>60</v>
      </c>
      <c r="E382" s="1" t="s">
        <v>17</v>
      </c>
      <c r="F382" s="1" t="s">
        <v>18</v>
      </c>
      <c r="G382" s="1" t="s">
        <v>31</v>
      </c>
      <c r="H382" s="1">
        <v>69</v>
      </c>
      <c r="I382" s="1">
        <v>5</v>
      </c>
      <c r="J382" s="1">
        <v>345</v>
      </c>
    </row>
    <row r="383" spans="1:10" ht="15.75" x14ac:dyDescent="0.25">
      <c r="A383" s="4" t="s">
        <v>428</v>
      </c>
      <c r="B383" s="5">
        <v>43218</v>
      </c>
      <c r="C383" s="1">
        <v>7</v>
      </c>
      <c r="D383" s="1" t="s">
        <v>88</v>
      </c>
      <c r="E383" s="1" t="s">
        <v>46</v>
      </c>
      <c r="F383" s="1" t="s">
        <v>23</v>
      </c>
      <c r="G383" s="1" t="s">
        <v>31</v>
      </c>
      <c r="H383" s="1">
        <v>69</v>
      </c>
      <c r="I383" s="1">
        <v>8</v>
      </c>
      <c r="J383" s="1">
        <v>552</v>
      </c>
    </row>
    <row r="384" spans="1:10" ht="15.75" x14ac:dyDescent="0.25">
      <c r="A384" s="4" t="s">
        <v>429</v>
      </c>
      <c r="B384" s="5">
        <v>43218</v>
      </c>
      <c r="C384" s="1">
        <v>2</v>
      </c>
      <c r="D384" s="1" t="s">
        <v>106</v>
      </c>
      <c r="E384" s="1" t="s">
        <v>17</v>
      </c>
      <c r="F384" s="1" t="s">
        <v>18</v>
      </c>
      <c r="G384" s="1" t="s">
        <v>24</v>
      </c>
      <c r="H384" s="1">
        <v>159</v>
      </c>
      <c r="I384" s="1">
        <v>7</v>
      </c>
      <c r="J384" s="1">
        <v>1113</v>
      </c>
    </row>
    <row r="385" spans="1:10" ht="15.75" x14ac:dyDescent="0.25">
      <c r="A385" s="4" t="s">
        <v>430</v>
      </c>
      <c r="B385" s="5">
        <v>43218</v>
      </c>
      <c r="C385" s="1">
        <v>1</v>
      </c>
      <c r="D385" s="1" t="s">
        <v>16</v>
      </c>
      <c r="E385" s="1" t="s">
        <v>68</v>
      </c>
      <c r="F385" s="1" t="s">
        <v>18</v>
      </c>
      <c r="G385" s="1" t="s">
        <v>24</v>
      </c>
      <c r="H385" s="1">
        <v>159</v>
      </c>
      <c r="I385" s="1">
        <v>5</v>
      </c>
      <c r="J385" s="1">
        <v>795</v>
      </c>
    </row>
    <row r="386" spans="1:10" ht="15.75" x14ac:dyDescent="0.25">
      <c r="A386" s="4" t="s">
        <v>431</v>
      </c>
      <c r="B386" s="5">
        <v>43218</v>
      </c>
      <c r="C386" s="1">
        <v>17</v>
      </c>
      <c r="D386" s="1" t="s">
        <v>35</v>
      </c>
      <c r="E386" s="1" t="s">
        <v>36</v>
      </c>
      <c r="F386" s="1" t="s">
        <v>28</v>
      </c>
      <c r="G386" s="1" t="s">
        <v>19</v>
      </c>
      <c r="H386" s="1">
        <v>289</v>
      </c>
      <c r="I386" s="1">
        <v>3</v>
      </c>
      <c r="J386" s="1">
        <v>867</v>
      </c>
    </row>
    <row r="387" spans="1:10" ht="15.75" x14ac:dyDescent="0.25">
      <c r="A387" s="4" t="s">
        <v>432</v>
      </c>
      <c r="B387" s="5">
        <v>43218</v>
      </c>
      <c r="C387" s="1">
        <v>3</v>
      </c>
      <c r="D387" s="1" t="s">
        <v>43</v>
      </c>
      <c r="E387" s="1" t="s">
        <v>17</v>
      </c>
      <c r="F387" s="1" t="s">
        <v>18</v>
      </c>
      <c r="G387" s="1" t="s">
        <v>41</v>
      </c>
      <c r="H387" s="1">
        <v>399</v>
      </c>
      <c r="I387" s="1">
        <v>2</v>
      </c>
      <c r="J387" s="1">
        <v>798</v>
      </c>
    </row>
    <row r="388" spans="1:10" ht="15.75" x14ac:dyDescent="0.25">
      <c r="A388" s="4" t="s">
        <v>433</v>
      </c>
      <c r="B388" s="5">
        <v>43218</v>
      </c>
      <c r="C388" s="1">
        <v>9</v>
      </c>
      <c r="D388" s="1" t="s">
        <v>21</v>
      </c>
      <c r="E388" s="1" t="s">
        <v>46</v>
      </c>
      <c r="F388" s="1" t="s">
        <v>23</v>
      </c>
      <c r="G388" s="1" t="s">
        <v>24</v>
      </c>
      <c r="H388" s="1">
        <v>159</v>
      </c>
      <c r="I388" s="1">
        <v>8</v>
      </c>
      <c r="J388" s="1">
        <v>1272</v>
      </c>
    </row>
    <row r="389" spans="1:10" ht="15.75" x14ac:dyDescent="0.25">
      <c r="A389" s="4" t="s">
        <v>434</v>
      </c>
      <c r="B389" s="5">
        <v>43218</v>
      </c>
      <c r="C389" s="1">
        <v>20</v>
      </c>
      <c r="D389" s="1" t="s">
        <v>40</v>
      </c>
      <c r="E389" s="1" t="s">
        <v>36</v>
      </c>
      <c r="F389" s="1" t="s">
        <v>28</v>
      </c>
      <c r="G389" s="1" t="s">
        <v>31</v>
      </c>
      <c r="H389" s="1">
        <v>69</v>
      </c>
      <c r="I389" s="1">
        <v>4</v>
      </c>
      <c r="J389" s="1">
        <v>276</v>
      </c>
    </row>
    <row r="390" spans="1:10" ht="15.75" x14ac:dyDescent="0.25">
      <c r="A390" s="4" t="s">
        <v>435</v>
      </c>
      <c r="B390" s="5">
        <v>43218</v>
      </c>
      <c r="C390" s="1">
        <v>13</v>
      </c>
      <c r="D390" s="1" t="s">
        <v>33</v>
      </c>
      <c r="E390" s="1" t="s">
        <v>63</v>
      </c>
      <c r="F390" s="1" t="s">
        <v>13</v>
      </c>
      <c r="G390" s="1" t="s">
        <v>19</v>
      </c>
      <c r="H390" s="1">
        <v>289</v>
      </c>
      <c r="I390" s="1">
        <v>3</v>
      </c>
      <c r="J390" s="1">
        <v>867</v>
      </c>
    </row>
    <row r="391" spans="1:10" ht="15.75" x14ac:dyDescent="0.25">
      <c r="A391" s="4" t="s">
        <v>436</v>
      </c>
      <c r="B391" s="5">
        <v>43218</v>
      </c>
      <c r="C391" s="1">
        <v>1</v>
      </c>
      <c r="D391" s="1" t="s">
        <v>16</v>
      </c>
      <c r="E391" s="1" t="s">
        <v>68</v>
      </c>
      <c r="F391" s="1" t="s">
        <v>18</v>
      </c>
      <c r="G391" s="1" t="s">
        <v>19</v>
      </c>
      <c r="H391" s="1">
        <v>289</v>
      </c>
      <c r="I391" s="1">
        <v>4</v>
      </c>
      <c r="J391" s="1">
        <v>1156</v>
      </c>
    </row>
    <row r="392" spans="1:10" ht="15.75" x14ac:dyDescent="0.25">
      <c r="A392" s="4" t="s">
        <v>437</v>
      </c>
      <c r="B392" s="5">
        <v>43218</v>
      </c>
      <c r="C392" s="1">
        <v>10</v>
      </c>
      <c r="D392" s="1" t="s">
        <v>58</v>
      </c>
      <c r="E392" s="1" t="s">
        <v>46</v>
      </c>
      <c r="F392" s="1" t="s">
        <v>23</v>
      </c>
      <c r="G392" s="1" t="s">
        <v>14</v>
      </c>
      <c r="H392" s="1">
        <v>199</v>
      </c>
      <c r="I392" s="1">
        <v>0</v>
      </c>
      <c r="J392" s="1">
        <v>0</v>
      </c>
    </row>
    <row r="393" spans="1:10" ht="15.75" x14ac:dyDescent="0.25">
      <c r="A393" s="4" t="s">
        <v>438</v>
      </c>
      <c r="B393" s="5">
        <v>43219</v>
      </c>
      <c r="C393" s="1">
        <v>8</v>
      </c>
      <c r="D393" s="1" t="s">
        <v>45</v>
      </c>
      <c r="E393" s="1" t="s">
        <v>22</v>
      </c>
      <c r="F393" s="1" t="s">
        <v>23</v>
      </c>
      <c r="G393" s="1" t="s">
        <v>19</v>
      </c>
      <c r="H393" s="1">
        <v>289</v>
      </c>
      <c r="I393" s="1">
        <v>0</v>
      </c>
      <c r="J393" s="1">
        <v>0</v>
      </c>
    </row>
    <row r="394" spans="1:10" ht="15.75" x14ac:dyDescent="0.25">
      <c r="A394" s="4" t="s">
        <v>439</v>
      </c>
      <c r="B394" s="5">
        <v>43219</v>
      </c>
      <c r="C394" s="1">
        <v>14</v>
      </c>
      <c r="D394" s="1" t="s">
        <v>38</v>
      </c>
      <c r="E394" s="1" t="s">
        <v>63</v>
      </c>
      <c r="F394" s="1" t="s">
        <v>13</v>
      </c>
      <c r="G394" s="1" t="s">
        <v>31</v>
      </c>
      <c r="H394" s="1">
        <v>69</v>
      </c>
      <c r="I394" s="1">
        <v>7</v>
      </c>
      <c r="J394" s="1">
        <v>483</v>
      </c>
    </row>
    <row r="395" spans="1:10" ht="15.75" x14ac:dyDescent="0.25">
      <c r="A395" s="4" t="s">
        <v>440</v>
      </c>
      <c r="B395" s="5">
        <v>43220</v>
      </c>
      <c r="C395" s="1">
        <v>18</v>
      </c>
      <c r="D395" s="1" t="s">
        <v>26</v>
      </c>
      <c r="E395" s="1" t="s">
        <v>27</v>
      </c>
      <c r="F395" s="1" t="s">
        <v>28</v>
      </c>
      <c r="G395" s="1" t="s">
        <v>14</v>
      </c>
      <c r="H395" s="1">
        <v>199</v>
      </c>
      <c r="I395" s="1">
        <v>3</v>
      </c>
      <c r="J395" s="1">
        <v>597</v>
      </c>
    </row>
    <row r="396" spans="1:10" ht="15.75" x14ac:dyDescent="0.25">
      <c r="A396" s="4" t="s">
        <v>441</v>
      </c>
      <c r="B396" s="5">
        <v>43221</v>
      </c>
      <c r="C396" s="1">
        <v>18</v>
      </c>
      <c r="D396" s="1" t="s">
        <v>26</v>
      </c>
      <c r="E396" s="1" t="s">
        <v>27</v>
      </c>
      <c r="F396" s="1" t="s">
        <v>28</v>
      </c>
      <c r="G396" s="1" t="s">
        <v>31</v>
      </c>
      <c r="H396" s="1">
        <v>69</v>
      </c>
      <c r="I396" s="1">
        <v>3</v>
      </c>
      <c r="J396" s="1">
        <v>207</v>
      </c>
    </row>
    <row r="397" spans="1:10" ht="15.75" x14ac:dyDescent="0.25">
      <c r="A397" s="4" t="s">
        <v>442</v>
      </c>
      <c r="B397" s="5">
        <v>43222</v>
      </c>
      <c r="C397" s="1">
        <v>14</v>
      </c>
      <c r="D397" s="1" t="s">
        <v>38</v>
      </c>
      <c r="E397" s="1" t="s">
        <v>63</v>
      </c>
      <c r="F397" s="1" t="s">
        <v>13</v>
      </c>
      <c r="G397" s="1" t="s">
        <v>24</v>
      </c>
      <c r="H397" s="1">
        <v>159</v>
      </c>
      <c r="I397" s="1">
        <v>5</v>
      </c>
      <c r="J397" s="1">
        <v>795</v>
      </c>
    </row>
    <row r="398" spans="1:10" ht="15.75" x14ac:dyDescent="0.25">
      <c r="A398" s="4" t="s">
        <v>443</v>
      </c>
      <c r="B398" s="5">
        <v>43222</v>
      </c>
      <c r="C398" s="1">
        <v>19</v>
      </c>
      <c r="D398" s="1" t="s">
        <v>56</v>
      </c>
      <c r="E398" s="1" t="s">
        <v>36</v>
      </c>
      <c r="F398" s="1" t="s">
        <v>28</v>
      </c>
      <c r="G398" s="1" t="s">
        <v>19</v>
      </c>
      <c r="H398" s="1">
        <v>289</v>
      </c>
      <c r="I398" s="1">
        <v>1</v>
      </c>
      <c r="J398" s="1">
        <v>289</v>
      </c>
    </row>
    <row r="399" spans="1:10" ht="15.75" x14ac:dyDescent="0.25">
      <c r="A399" s="4" t="s">
        <v>444</v>
      </c>
      <c r="B399" s="5">
        <v>43223</v>
      </c>
      <c r="C399" s="1">
        <v>18</v>
      </c>
      <c r="D399" s="1" t="s">
        <v>26</v>
      </c>
      <c r="E399" s="1" t="s">
        <v>36</v>
      </c>
      <c r="F399" s="1" t="s">
        <v>28</v>
      </c>
      <c r="G399" s="1" t="s">
        <v>24</v>
      </c>
      <c r="H399" s="1">
        <v>159</v>
      </c>
      <c r="I399" s="1">
        <v>0</v>
      </c>
      <c r="J399" s="1">
        <v>0</v>
      </c>
    </row>
    <row r="400" spans="1:10" ht="15.75" x14ac:dyDescent="0.25">
      <c r="A400" s="4" t="s">
        <v>445</v>
      </c>
      <c r="B400" s="5">
        <v>43223</v>
      </c>
      <c r="C400" s="1">
        <v>5</v>
      </c>
      <c r="D400" s="1" t="s">
        <v>60</v>
      </c>
      <c r="E400" s="1" t="s">
        <v>68</v>
      </c>
      <c r="F400" s="1" t="s">
        <v>18</v>
      </c>
      <c r="G400" s="1" t="s">
        <v>41</v>
      </c>
      <c r="H400" s="1">
        <v>399</v>
      </c>
      <c r="I400" s="1">
        <v>7</v>
      </c>
      <c r="J400" s="1">
        <v>2793</v>
      </c>
    </row>
    <row r="401" spans="1:10" ht="15.75" x14ac:dyDescent="0.25">
      <c r="A401" s="4" t="s">
        <v>446</v>
      </c>
      <c r="B401" s="5">
        <v>43223</v>
      </c>
      <c r="C401" s="1">
        <v>19</v>
      </c>
      <c r="D401" s="1" t="s">
        <v>56</v>
      </c>
      <c r="E401" s="1" t="s">
        <v>27</v>
      </c>
      <c r="F401" s="1" t="s">
        <v>28</v>
      </c>
      <c r="G401" s="1" t="s">
        <v>19</v>
      </c>
      <c r="H401" s="1">
        <v>289</v>
      </c>
      <c r="I401" s="1">
        <v>6</v>
      </c>
      <c r="J401" s="1">
        <v>1734</v>
      </c>
    </row>
    <row r="402" spans="1:10" ht="15.75" x14ac:dyDescent="0.25">
      <c r="A402" s="4" t="s">
        <v>447</v>
      </c>
      <c r="B402" s="5">
        <v>43224</v>
      </c>
      <c r="C402" s="1">
        <v>5</v>
      </c>
      <c r="D402" s="1" t="s">
        <v>60</v>
      </c>
      <c r="E402" s="1" t="s">
        <v>17</v>
      </c>
      <c r="F402" s="1" t="s">
        <v>18</v>
      </c>
      <c r="G402" s="1" t="s">
        <v>31</v>
      </c>
      <c r="H402" s="1">
        <v>69</v>
      </c>
      <c r="I402" s="1">
        <v>0</v>
      </c>
      <c r="J402" s="1">
        <v>0</v>
      </c>
    </row>
    <row r="403" spans="1:10" ht="15.75" x14ac:dyDescent="0.25">
      <c r="A403" s="4" t="s">
        <v>448</v>
      </c>
      <c r="B403" s="5">
        <v>43225</v>
      </c>
      <c r="C403" s="1">
        <v>16</v>
      </c>
      <c r="D403" s="1" t="s">
        <v>30</v>
      </c>
      <c r="E403" s="1" t="s">
        <v>36</v>
      </c>
      <c r="F403" s="1" t="s">
        <v>28</v>
      </c>
      <c r="G403" s="1" t="s">
        <v>19</v>
      </c>
      <c r="H403" s="1">
        <v>289</v>
      </c>
      <c r="I403" s="1">
        <v>8</v>
      </c>
      <c r="J403" s="1">
        <v>2312</v>
      </c>
    </row>
    <row r="404" spans="1:10" ht="15.75" x14ac:dyDescent="0.25">
      <c r="A404" s="4" t="s">
        <v>449</v>
      </c>
      <c r="B404" s="5">
        <v>43225</v>
      </c>
      <c r="C404" s="1">
        <v>12</v>
      </c>
      <c r="D404" s="1" t="s">
        <v>66</v>
      </c>
      <c r="E404" s="1" t="s">
        <v>63</v>
      </c>
      <c r="F404" s="1" t="s">
        <v>13</v>
      </c>
      <c r="G404" s="1" t="s">
        <v>41</v>
      </c>
      <c r="H404" s="1">
        <v>399</v>
      </c>
      <c r="I404" s="1">
        <v>6</v>
      </c>
      <c r="J404" s="1">
        <v>2394</v>
      </c>
    </row>
    <row r="405" spans="1:10" ht="15.75" x14ac:dyDescent="0.25">
      <c r="A405" s="4" t="s">
        <v>450</v>
      </c>
      <c r="B405" s="5">
        <v>43226</v>
      </c>
      <c r="C405" s="1">
        <v>5</v>
      </c>
      <c r="D405" s="1" t="s">
        <v>60</v>
      </c>
      <c r="E405" s="1" t="s">
        <v>17</v>
      </c>
      <c r="F405" s="1" t="s">
        <v>18</v>
      </c>
      <c r="G405" s="1" t="s">
        <v>24</v>
      </c>
      <c r="H405" s="1">
        <v>159</v>
      </c>
      <c r="I405" s="1">
        <v>9</v>
      </c>
      <c r="J405" s="1">
        <v>1431</v>
      </c>
    </row>
    <row r="406" spans="1:10" ht="15.75" x14ac:dyDescent="0.25">
      <c r="A406" s="4" t="s">
        <v>451</v>
      </c>
      <c r="B406" s="5">
        <v>43226</v>
      </c>
      <c r="C406" s="1">
        <v>1</v>
      </c>
      <c r="D406" s="1" t="s">
        <v>16</v>
      </c>
      <c r="E406" s="1" t="s">
        <v>17</v>
      </c>
      <c r="F406" s="1" t="s">
        <v>18</v>
      </c>
      <c r="G406" s="1" t="s">
        <v>24</v>
      </c>
      <c r="H406" s="1">
        <v>159</v>
      </c>
      <c r="I406" s="1">
        <v>5</v>
      </c>
      <c r="J406" s="1">
        <v>795</v>
      </c>
    </row>
    <row r="407" spans="1:10" ht="15.75" x14ac:dyDescent="0.25">
      <c r="A407" s="4" t="s">
        <v>452</v>
      </c>
      <c r="B407" s="5">
        <v>43226</v>
      </c>
      <c r="C407" s="1">
        <v>6</v>
      </c>
      <c r="D407" s="1" t="s">
        <v>48</v>
      </c>
      <c r="E407" s="1" t="s">
        <v>46</v>
      </c>
      <c r="F407" s="1" t="s">
        <v>23</v>
      </c>
      <c r="G407" s="1" t="s">
        <v>24</v>
      </c>
      <c r="H407" s="1">
        <v>159</v>
      </c>
      <c r="I407" s="1">
        <v>8</v>
      </c>
      <c r="J407" s="1">
        <v>1272</v>
      </c>
    </row>
    <row r="408" spans="1:10" ht="15.75" x14ac:dyDescent="0.25">
      <c r="A408" s="4" t="s">
        <v>453</v>
      </c>
      <c r="B408" s="5">
        <v>43226</v>
      </c>
      <c r="C408" s="1">
        <v>16</v>
      </c>
      <c r="D408" s="1" t="s">
        <v>30</v>
      </c>
      <c r="E408" s="1" t="s">
        <v>36</v>
      </c>
      <c r="F408" s="1" t="s">
        <v>28</v>
      </c>
      <c r="G408" s="1" t="s">
        <v>31</v>
      </c>
      <c r="H408" s="1">
        <v>69</v>
      </c>
      <c r="I408" s="1">
        <v>7</v>
      </c>
      <c r="J408" s="1">
        <v>483</v>
      </c>
    </row>
    <row r="409" spans="1:10" ht="15.75" x14ac:dyDescent="0.25">
      <c r="A409" s="4" t="s">
        <v>454</v>
      </c>
      <c r="B409" s="5">
        <v>43226</v>
      </c>
      <c r="C409" s="1">
        <v>4</v>
      </c>
      <c r="D409" s="1" t="s">
        <v>51</v>
      </c>
      <c r="E409" s="1" t="s">
        <v>68</v>
      </c>
      <c r="F409" s="1" t="s">
        <v>18</v>
      </c>
      <c r="G409" s="1" t="s">
        <v>19</v>
      </c>
      <c r="H409" s="1">
        <v>289</v>
      </c>
      <c r="I409" s="1">
        <v>6</v>
      </c>
      <c r="J409" s="1">
        <v>1734</v>
      </c>
    </row>
    <row r="410" spans="1:10" ht="15.75" x14ac:dyDescent="0.25">
      <c r="A410" s="4" t="s">
        <v>455</v>
      </c>
      <c r="B410" s="5">
        <v>43226</v>
      </c>
      <c r="C410" s="1">
        <v>16</v>
      </c>
      <c r="D410" s="1" t="s">
        <v>30</v>
      </c>
      <c r="E410" s="1" t="s">
        <v>27</v>
      </c>
      <c r="F410" s="1" t="s">
        <v>28</v>
      </c>
      <c r="G410" s="1" t="s">
        <v>14</v>
      </c>
      <c r="H410" s="1">
        <v>199</v>
      </c>
      <c r="I410" s="1">
        <v>3</v>
      </c>
      <c r="J410" s="1">
        <v>597</v>
      </c>
    </row>
    <row r="411" spans="1:10" ht="15.75" x14ac:dyDescent="0.25">
      <c r="A411" s="4" t="s">
        <v>456</v>
      </c>
      <c r="B411" s="5">
        <v>43226</v>
      </c>
      <c r="C411" s="1">
        <v>16</v>
      </c>
      <c r="D411" s="1" t="s">
        <v>30</v>
      </c>
      <c r="E411" s="1" t="s">
        <v>36</v>
      </c>
      <c r="F411" s="1" t="s">
        <v>28</v>
      </c>
      <c r="G411" s="1" t="s">
        <v>24</v>
      </c>
      <c r="H411" s="1">
        <v>159</v>
      </c>
      <c r="I411" s="1">
        <v>4</v>
      </c>
      <c r="J411" s="1">
        <v>636</v>
      </c>
    </row>
    <row r="412" spans="1:10" ht="15.75" x14ac:dyDescent="0.25">
      <c r="A412" s="4" t="s">
        <v>457</v>
      </c>
      <c r="B412" s="5">
        <v>43226</v>
      </c>
      <c r="C412" s="1">
        <v>8</v>
      </c>
      <c r="D412" s="1" t="s">
        <v>45</v>
      </c>
      <c r="E412" s="1" t="s">
        <v>46</v>
      </c>
      <c r="F412" s="1" t="s">
        <v>23</v>
      </c>
      <c r="G412" s="1" t="s">
        <v>24</v>
      </c>
      <c r="H412" s="1">
        <v>159</v>
      </c>
      <c r="I412" s="1">
        <v>4</v>
      </c>
      <c r="J412" s="1">
        <v>636</v>
      </c>
    </row>
    <row r="413" spans="1:10" ht="15.75" x14ac:dyDescent="0.25">
      <c r="A413" s="4" t="s">
        <v>458</v>
      </c>
      <c r="B413" s="5">
        <v>43226</v>
      </c>
      <c r="C413" s="1">
        <v>13</v>
      </c>
      <c r="D413" s="1" t="s">
        <v>33</v>
      </c>
      <c r="E413" s="1" t="s">
        <v>12</v>
      </c>
      <c r="F413" s="1" t="s">
        <v>13</v>
      </c>
      <c r="G413" s="1" t="s">
        <v>31</v>
      </c>
      <c r="H413" s="1">
        <v>69</v>
      </c>
      <c r="I413" s="1">
        <v>7</v>
      </c>
      <c r="J413" s="1">
        <v>483</v>
      </c>
    </row>
    <row r="414" spans="1:10" ht="15.75" x14ac:dyDescent="0.25">
      <c r="A414" s="4" t="s">
        <v>459</v>
      </c>
      <c r="B414" s="5">
        <v>43226</v>
      </c>
      <c r="C414" s="1">
        <v>3</v>
      </c>
      <c r="D414" s="1" t="s">
        <v>43</v>
      </c>
      <c r="E414" s="1" t="s">
        <v>68</v>
      </c>
      <c r="F414" s="1" t="s">
        <v>18</v>
      </c>
      <c r="G414" s="1" t="s">
        <v>14</v>
      </c>
      <c r="H414" s="1">
        <v>199</v>
      </c>
      <c r="I414" s="1">
        <v>1</v>
      </c>
      <c r="J414" s="1">
        <v>199</v>
      </c>
    </row>
    <row r="415" spans="1:10" ht="15.75" x14ac:dyDescent="0.25">
      <c r="A415" s="4" t="s">
        <v>460</v>
      </c>
      <c r="B415" s="5">
        <v>43227</v>
      </c>
      <c r="C415" s="1">
        <v>19</v>
      </c>
      <c r="D415" s="1" t="s">
        <v>56</v>
      </c>
      <c r="E415" s="1" t="s">
        <v>27</v>
      </c>
      <c r="F415" s="1" t="s">
        <v>28</v>
      </c>
      <c r="G415" s="1" t="s">
        <v>31</v>
      </c>
      <c r="H415" s="1">
        <v>69</v>
      </c>
      <c r="I415" s="1">
        <v>6</v>
      </c>
      <c r="J415" s="1">
        <v>414</v>
      </c>
    </row>
    <row r="416" spans="1:10" ht="15.75" x14ac:dyDescent="0.25">
      <c r="A416" s="4" t="s">
        <v>461</v>
      </c>
      <c r="B416" s="5">
        <v>43228</v>
      </c>
      <c r="C416" s="1">
        <v>17</v>
      </c>
      <c r="D416" s="1" t="s">
        <v>35</v>
      </c>
      <c r="E416" s="1" t="s">
        <v>36</v>
      </c>
      <c r="F416" s="1" t="s">
        <v>28</v>
      </c>
      <c r="G416" s="1" t="s">
        <v>24</v>
      </c>
      <c r="H416" s="1">
        <v>159</v>
      </c>
      <c r="I416" s="1">
        <v>7</v>
      </c>
      <c r="J416" s="1">
        <v>1113</v>
      </c>
    </row>
    <row r="417" spans="1:10" ht="15.75" x14ac:dyDescent="0.25">
      <c r="A417" s="4" t="s">
        <v>462</v>
      </c>
      <c r="B417" s="5">
        <v>43228</v>
      </c>
      <c r="C417" s="1">
        <v>13</v>
      </c>
      <c r="D417" s="1" t="s">
        <v>33</v>
      </c>
      <c r="E417" s="1" t="s">
        <v>12</v>
      </c>
      <c r="F417" s="1" t="s">
        <v>13</v>
      </c>
      <c r="G417" s="1" t="s">
        <v>14</v>
      </c>
      <c r="H417" s="1">
        <v>199</v>
      </c>
      <c r="I417" s="1">
        <v>1</v>
      </c>
      <c r="J417" s="1">
        <v>199</v>
      </c>
    </row>
    <row r="418" spans="1:10" ht="15.75" x14ac:dyDescent="0.25">
      <c r="A418" s="4" t="s">
        <v>463</v>
      </c>
      <c r="B418" s="5">
        <v>43229</v>
      </c>
      <c r="C418" s="1">
        <v>2</v>
      </c>
      <c r="D418" s="1" t="s">
        <v>106</v>
      </c>
      <c r="E418" s="1" t="s">
        <v>17</v>
      </c>
      <c r="F418" s="1" t="s">
        <v>18</v>
      </c>
      <c r="G418" s="1" t="s">
        <v>41</v>
      </c>
      <c r="H418" s="1">
        <v>399</v>
      </c>
      <c r="I418" s="1">
        <v>1</v>
      </c>
      <c r="J418" s="1">
        <v>399</v>
      </c>
    </row>
    <row r="419" spans="1:10" ht="15.75" x14ac:dyDescent="0.25">
      <c r="A419" s="4" t="s">
        <v>464</v>
      </c>
      <c r="B419" s="5">
        <v>43230</v>
      </c>
      <c r="C419" s="1">
        <v>6</v>
      </c>
      <c r="D419" s="1" t="s">
        <v>48</v>
      </c>
      <c r="E419" s="1" t="s">
        <v>46</v>
      </c>
      <c r="F419" s="1" t="s">
        <v>23</v>
      </c>
      <c r="G419" s="1" t="s">
        <v>24</v>
      </c>
      <c r="H419" s="1">
        <v>159</v>
      </c>
      <c r="I419" s="1">
        <v>9</v>
      </c>
      <c r="J419" s="1">
        <v>1431</v>
      </c>
    </row>
    <row r="420" spans="1:10" ht="15.75" x14ac:dyDescent="0.25">
      <c r="A420" s="4" t="s">
        <v>465</v>
      </c>
      <c r="B420" s="5">
        <v>43230</v>
      </c>
      <c r="C420" s="1">
        <v>14</v>
      </c>
      <c r="D420" s="1" t="s">
        <v>38</v>
      </c>
      <c r="E420" s="1" t="s">
        <v>12</v>
      </c>
      <c r="F420" s="1" t="s">
        <v>13</v>
      </c>
      <c r="G420" s="1" t="s">
        <v>14</v>
      </c>
      <c r="H420" s="1">
        <v>199</v>
      </c>
      <c r="I420" s="1">
        <v>3</v>
      </c>
      <c r="J420" s="1">
        <v>597</v>
      </c>
    </row>
    <row r="421" spans="1:10" ht="15.75" x14ac:dyDescent="0.25">
      <c r="A421" s="4" t="s">
        <v>466</v>
      </c>
      <c r="B421" s="5">
        <v>43231</v>
      </c>
      <c r="C421" s="1">
        <v>18</v>
      </c>
      <c r="D421" s="1" t="s">
        <v>26</v>
      </c>
      <c r="E421" s="1" t="s">
        <v>36</v>
      </c>
      <c r="F421" s="1" t="s">
        <v>28</v>
      </c>
      <c r="G421" s="1" t="s">
        <v>24</v>
      </c>
      <c r="H421" s="1">
        <v>159</v>
      </c>
      <c r="I421" s="1">
        <v>9</v>
      </c>
      <c r="J421" s="1">
        <v>1431</v>
      </c>
    </row>
    <row r="422" spans="1:10" ht="15.75" x14ac:dyDescent="0.25">
      <c r="A422" s="4" t="s">
        <v>467</v>
      </c>
      <c r="B422" s="5">
        <v>43231</v>
      </c>
      <c r="C422" s="1">
        <v>6</v>
      </c>
      <c r="D422" s="1" t="s">
        <v>48</v>
      </c>
      <c r="E422" s="1" t="s">
        <v>46</v>
      </c>
      <c r="F422" s="1" t="s">
        <v>23</v>
      </c>
      <c r="G422" s="1" t="s">
        <v>24</v>
      </c>
      <c r="H422" s="1">
        <v>159</v>
      </c>
      <c r="I422" s="1">
        <v>4</v>
      </c>
      <c r="J422" s="1">
        <v>636</v>
      </c>
    </row>
    <row r="423" spans="1:10" ht="15.75" x14ac:dyDescent="0.25">
      <c r="A423" s="4" t="s">
        <v>468</v>
      </c>
      <c r="B423" s="5">
        <v>43232</v>
      </c>
      <c r="C423" s="1">
        <v>4</v>
      </c>
      <c r="D423" s="1" t="s">
        <v>51</v>
      </c>
      <c r="E423" s="1" t="s">
        <v>68</v>
      </c>
      <c r="F423" s="1" t="s">
        <v>18</v>
      </c>
      <c r="G423" s="1" t="s">
        <v>24</v>
      </c>
      <c r="H423" s="1">
        <v>159</v>
      </c>
      <c r="I423" s="1">
        <v>9</v>
      </c>
      <c r="J423" s="1">
        <v>1431</v>
      </c>
    </row>
    <row r="424" spans="1:10" ht="15.75" x14ac:dyDescent="0.25">
      <c r="A424" s="4" t="s">
        <v>469</v>
      </c>
      <c r="B424" s="5">
        <v>43232</v>
      </c>
      <c r="C424" s="1">
        <v>5</v>
      </c>
      <c r="D424" s="1" t="s">
        <v>60</v>
      </c>
      <c r="E424" s="1" t="s">
        <v>68</v>
      </c>
      <c r="F424" s="1" t="s">
        <v>18</v>
      </c>
      <c r="G424" s="1" t="s">
        <v>31</v>
      </c>
      <c r="H424" s="1">
        <v>69</v>
      </c>
      <c r="I424" s="1">
        <v>4</v>
      </c>
      <c r="J424" s="1">
        <v>276</v>
      </c>
    </row>
    <row r="425" spans="1:10" ht="15.75" x14ac:dyDescent="0.25">
      <c r="A425" s="4" t="s">
        <v>470</v>
      </c>
      <c r="B425" s="5">
        <v>43232</v>
      </c>
      <c r="C425" s="1">
        <v>1</v>
      </c>
      <c r="D425" s="1" t="s">
        <v>16</v>
      </c>
      <c r="E425" s="1" t="s">
        <v>68</v>
      </c>
      <c r="F425" s="1" t="s">
        <v>18</v>
      </c>
      <c r="G425" s="1" t="s">
        <v>31</v>
      </c>
      <c r="H425" s="1">
        <v>69</v>
      </c>
      <c r="I425" s="1">
        <v>8</v>
      </c>
      <c r="J425" s="1">
        <v>552</v>
      </c>
    </row>
    <row r="426" spans="1:10" ht="15.75" x14ac:dyDescent="0.25">
      <c r="A426" s="4" t="s">
        <v>471</v>
      </c>
      <c r="B426" s="5">
        <v>43232</v>
      </c>
      <c r="C426" s="1">
        <v>1</v>
      </c>
      <c r="D426" s="1" t="s">
        <v>16</v>
      </c>
      <c r="E426" s="1" t="s">
        <v>68</v>
      </c>
      <c r="F426" s="1" t="s">
        <v>18</v>
      </c>
      <c r="G426" s="1" t="s">
        <v>19</v>
      </c>
      <c r="H426" s="1">
        <v>289</v>
      </c>
      <c r="I426" s="1">
        <v>7</v>
      </c>
      <c r="J426" s="1">
        <v>2023</v>
      </c>
    </row>
    <row r="427" spans="1:10" ht="15.75" x14ac:dyDescent="0.25">
      <c r="A427" s="4" t="s">
        <v>472</v>
      </c>
      <c r="B427" s="5">
        <v>43232</v>
      </c>
      <c r="C427" s="1">
        <v>17</v>
      </c>
      <c r="D427" s="1" t="s">
        <v>35</v>
      </c>
      <c r="E427" s="1" t="s">
        <v>36</v>
      </c>
      <c r="F427" s="1" t="s">
        <v>28</v>
      </c>
      <c r="G427" s="1" t="s">
        <v>14</v>
      </c>
      <c r="H427" s="1">
        <v>199</v>
      </c>
      <c r="I427" s="1">
        <v>8</v>
      </c>
      <c r="J427" s="1">
        <v>1592</v>
      </c>
    </row>
    <row r="428" spans="1:10" ht="15.75" x14ac:dyDescent="0.25">
      <c r="A428" s="4" t="s">
        <v>473</v>
      </c>
      <c r="B428" s="5">
        <v>43233</v>
      </c>
      <c r="C428" s="1">
        <v>5</v>
      </c>
      <c r="D428" s="1" t="s">
        <v>60</v>
      </c>
      <c r="E428" s="1" t="s">
        <v>17</v>
      </c>
      <c r="F428" s="1" t="s">
        <v>18</v>
      </c>
      <c r="G428" s="1" t="s">
        <v>14</v>
      </c>
      <c r="H428" s="1">
        <v>199</v>
      </c>
      <c r="I428" s="1">
        <v>6</v>
      </c>
      <c r="J428" s="1">
        <v>1194</v>
      </c>
    </row>
    <row r="429" spans="1:10" ht="15.75" x14ac:dyDescent="0.25">
      <c r="A429" s="4" t="s">
        <v>474</v>
      </c>
      <c r="B429" s="5">
        <v>43233</v>
      </c>
      <c r="C429" s="1">
        <v>13</v>
      </c>
      <c r="D429" s="1" t="s">
        <v>33</v>
      </c>
      <c r="E429" s="1" t="s">
        <v>63</v>
      </c>
      <c r="F429" s="1" t="s">
        <v>13</v>
      </c>
      <c r="G429" s="1" t="s">
        <v>31</v>
      </c>
      <c r="H429" s="1">
        <v>69</v>
      </c>
      <c r="I429" s="1">
        <v>3</v>
      </c>
      <c r="J429" s="1">
        <v>207</v>
      </c>
    </row>
    <row r="430" spans="1:10" ht="15.75" x14ac:dyDescent="0.25">
      <c r="A430" s="4" t="s">
        <v>475</v>
      </c>
      <c r="B430" s="5">
        <v>43234</v>
      </c>
      <c r="C430" s="1">
        <v>18</v>
      </c>
      <c r="D430" s="1" t="s">
        <v>26</v>
      </c>
      <c r="E430" s="1" t="s">
        <v>36</v>
      </c>
      <c r="F430" s="1" t="s">
        <v>28</v>
      </c>
      <c r="G430" s="1" t="s">
        <v>31</v>
      </c>
      <c r="H430" s="1">
        <v>69</v>
      </c>
      <c r="I430" s="1">
        <v>9</v>
      </c>
      <c r="J430" s="1">
        <v>621</v>
      </c>
    </row>
    <row r="431" spans="1:10" ht="15.75" x14ac:dyDescent="0.25">
      <c r="A431" s="4" t="s">
        <v>476</v>
      </c>
      <c r="B431" s="5">
        <v>43235</v>
      </c>
      <c r="C431" s="1">
        <v>16</v>
      </c>
      <c r="D431" s="1" t="s">
        <v>30</v>
      </c>
      <c r="E431" s="1" t="s">
        <v>36</v>
      </c>
      <c r="F431" s="1" t="s">
        <v>28</v>
      </c>
      <c r="G431" s="1" t="s">
        <v>19</v>
      </c>
      <c r="H431" s="1">
        <v>289</v>
      </c>
      <c r="I431" s="1">
        <v>7</v>
      </c>
      <c r="J431" s="1">
        <v>2023</v>
      </c>
    </row>
    <row r="432" spans="1:10" ht="15.75" x14ac:dyDescent="0.25">
      <c r="A432" s="4" t="s">
        <v>477</v>
      </c>
      <c r="B432" s="5">
        <v>43235</v>
      </c>
      <c r="C432" s="1">
        <v>4</v>
      </c>
      <c r="D432" s="1" t="s">
        <v>51</v>
      </c>
      <c r="E432" s="1" t="s">
        <v>68</v>
      </c>
      <c r="F432" s="1" t="s">
        <v>18</v>
      </c>
      <c r="G432" s="1" t="s">
        <v>19</v>
      </c>
      <c r="H432" s="1">
        <v>289</v>
      </c>
      <c r="I432" s="1">
        <v>6</v>
      </c>
      <c r="J432" s="1">
        <v>1734</v>
      </c>
    </row>
    <row r="433" spans="1:10" ht="15.75" x14ac:dyDescent="0.25">
      <c r="A433" s="4" t="s">
        <v>478</v>
      </c>
      <c r="B433" s="5">
        <v>43235</v>
      </c>
      <c r="C433" s="1">
        <v>2</v>
      </c>
      <c r="D433" s="1" t="s">
        <v>106</v>
      </c>
      <c r="E433" s="1" t="s">
        <v>17</v>
      </c>
      <c r="F433" s="1" t="s">
        <v>18</v>
      </c>
      <c r="G433" s="1" t="s">
        <v>41</v>
      </c>
      <c r="H433" s="1">
        <v>399</v>
      </c>
      <c r="I433" s="1">
        <v>3</v>
      </c>
      <c r="J433" s="1">
        <v>1197</v>
      </c>
    </row>
    <row r="434" spans="1:10" ht="15.75" x14ac:dyDescent="0.25">
      <c r="A434" s="4" t="s">
        <v>479</v>
      </c>
      <c r="B434" s="5">
        <v>43235</v>
      </c>
      <c r="C434" s="1">
        <v>3</v>
      </c>
      <c r="D434" s="1" t="s">
        <v>43</v>
      </c>
      <c r="E434" s="1" t="s">
        <v>17</v>
      </c>
      <c r="F434" s="1" t="s">
        <v>18</v>
      </c>
      <c r="G434" s="1" t="s">
        <v>19</v>
      </c>
      <c r="H434" s="1">
        <v>289</v>
      </c>
      <c r="I434" s="1">
        <v>0</v>
      </c>
      <c r="J434" s="1">
        <v>0</v>
      </c>
    </row>
    <row r="435" spans="1:10" ht="15.75" x14ac:dyDescent="0.25">
      <c r="A435" s="4" t="s">
        <v>480</v>
      </c>
      <c r="B435" s="5">
        <v>43235</v>
      </c>
      <c r="C435" s="1">
        <v>9</v>
      </c>
      <c r="D435" s="1" t="s">
        <v>21</v>
      </c>
      <c r="E435" s="1" t="s">
        <v>22</v>
      </c>
      <c r="F435" s="1" t="s">
        <v>23</v>
      </c>
      <c r="G435" s="1" t="s">
        <v>19</v>
      </c>
      <c r="H435" s="1">
        <v>289</v>
      </c>
      <c r="I435" s="1">
        <v>5</v>
      </c>
      <c r="J435" s="1">
        <v>1445</v>
      </c>
    </row>
    <row r="436" spans="1:10" ht="15.75" x14ac:dyDescent="0.25">
      <c r="A436" s="4" t="s">
        <v>481</v>
      </c>
      <c r="B436" s="5">
        <v>43235</v>
      </c>
      <c r="C436" s="1">
        <v>8</v>
      </c>
      <c r="D436" s="1" t="s">
        <v>45</v>
      </c>
      <c r="E436" s="1" t="s">
        <v>46</v>
      </c>
      <c r="F436" s="1" t="s">
        <v>23</v>
      </c>
      <c r="G436" s="1" t="s">
        <v>19</v>
      </c>
      <c r="H436" s="1">
        <v>289</v>
      </c>
      <c r="I436" s="1">
        <v>5</v>
      </c>
      <c r="J436" s="1">
        <v>1445</v>
      </c>
    </row>
    <row r="437" spans="1:10" ht="15.75" x14ac:dyDescent="0.25">
      <c r="A437" s="4" t="s">
        <v>482</v>
      </c>
      <c r="B437" s="5">
        <v>43235</v>
      </c>
      <c r="C437" s="1">
        <v>17</v>
      </c>
      <c r="D437" s="1" t="s">
        <v>35</v>
      </c>
      <c r="E437" s="1" t="s">
        <v>36</v>
      </c>
      <c r="F437" s="1" t="s">
        <v>28</v>
      </c>
      <c r="G437" s="1" t="s">
        <v>14</v>
      </c>
      <c r="H437" s="1">
        <v>199</v>
      </c>
      <c r="I437" s="1">
        <v>0</v>
      </c>
      <c r="J437" s="1">
        <v>0</v>
      </c>
    </row>
    <row r="438" spans="1:10" ht="15.75" x14ac:dyDescent="0.25">
      <c r="A438" s="4" t="s">
        <v>483</v>
      </c>
      <c r="B438" s="5">
        <v>43235</v>
      </c>
      <c r="C438" s="1">
        <v>2</v>
      </c>
      <c r="D438" s="1" t="s">
        <v>106</v>
      </c>
      <c r="E438" s="1" t="s">
        <v>68</v>
      </c>
      <c r="F438" s="1" t="s">
        <v>18</v>
      </c>
      <c r="G438" s="1" t="s">
        <v>31</v>
      </c>
      <c r="H438" s="1">
        <v>69</v>
      </c>
      <c r="I438" s="1">
        <v>7</v>
      </c>
      <c r="J438" s="1">
        <v>483</v>
      </c>
    </row>
    <row r="439" spans="1:10" ht="15.75" x14ac:dyDescent="0.25">
      <c r="A439" s="4" t="s">
        <v>484</v>
      </c>
      <c r="B439" s="5">
        <v>43235</v>
      </c>
      <c r="C439" s="1">
        <v>2</v>
      </c>
      <c r="D439" s="1" t="s">
        <v>106</v>
      </c>
      <c r="E439" s="1" t="s">
        <v>68</v>
      </c>
      <c r="F439" s="1" t="s">
        <v>18</v>
      </c>
      <c r="G439" s="1" t="s">
        <v>31</v>
      </c>
      <c r="H439" s="1">
        <v>69</v>
      </c>
      <c r="I439" s="1">
        <v>6</v>
      </c>
      <c r="J439" s="1">
        <v>414</v>
      </c>
    </row>
    <row r="440" spans="1:10" ht="15.75" x14ac:dyDescent="0.25">
      <c r="A440" s="4" t="s">
        <v>485</v>
      </c>
      <c r="B440" s="5">
        <v>43235</v>
      </c>
      <c r="C440" s="1">
        <v>16</v>
      </c>
      <c r="D440" s="1" t="s">
        <v>30</v>
      </c>
      <c r="E440" s="1" t="s">
        <v>36</v>
      </c>
      <c r="F440" s="1" t="s">
        <v>28</v>
      </c>
      <c r="G440" s="1" t="s">
        <v>24</v>
      </c>
      <c r="H440" s="1">
        <v>159</v>
      </c>
      <c r="I440" s="1">
        <v>1</v>
      </c>
      <c r="J440" s="1">
        <v>159</v>
      </c>
    </row>
    <row r="441" spans="1:10" ht="15.75" x14ac:dyDescent="0.25">
      <c r="A441" s="4" t="s">
        <v>486</v>
      </c>
      <c r="B441" s="5">
        <v>43235</v>
      </c>
      <c r="C441" s="1">
        <v>19</v>
      </c>
      <c r="D441" s="1" t="s">
        <v>56</v>
      </c>
      <c r="E441" s="1" t="s">
        <v>36</v>
      </c>
      <c r="F441" s="1" t="s">
        <v>28</v>
      </c>
      <c r="G441" s="1" t="s">
        <v>31</v>
      </c>
      <c r="H441" s="1">
        <v>69</v>
      </c>
      <c r="I441" s="1">
        <v>8</v>
      </c>
      <c r="J441" s="1">
        <v>552</v>
      </c>
    </row>
    <row r="442" spans="1:10" ht="15.75" x14ac:dyDescent="0.25">
      <c r="A442" s="4" t="s">
        <v>487</v>
      </c>
      <c r="B442" s="5">
        <v>43235</v>
      </c>
      <c r="C442" s="1">
        <v>18</v>
      </c>
      <c r="D442" s="1" t="s">
        <v>26</v>
      </c>
      <c r="E442" s="1" t="s">
        <v>36</v>
      </c>
      <c r="F442" s="1" t="s">
        <v>28</v>
      </c>
      <c r="G442" s="1" t="s">
        <v>14</v>
      </c>
      <c r="H442" s="1">
        <v>199</v>
      </c>
      <c r="I442" s="1">
        <v>6</v>
      </c>
      <c r="J442" s="1">
        <v>1194</v>
      </c>
    </row>
    <row r="443" spans="1:10" ht="15.75" x14ac:dyDescent="0.25">
      <c r="A443" s="4" t="s">
        <v>488</v>
      </c>
      <c r="B443" s="5">
        <v>43235</v>
      </c>
      <c r="C443" s="1">
        <v>1</v>
      </c>
      <c r="D443" s="1" t="s">
        <v>16</v>
      </c>
      <c r="E443" s="1" t="s">
        <v>17</v>
      </c>
      <c r="F443" s="1" t="s">
        <v>18</v>
      </c>
      <c r="G443" s="1" t="s">
        <v>41</v>
      </c>
      <c r="H443" s="1">
        <v>399</v>
      </c>
      <c r="I443" s="1">
        <v>1</v>
      </c>
      <c r="J443" s="1">
        <v>399</v>
      </c>
    </row>
    <row r="444" spans="1:10" ht="15.75" x14ac:dyDescent="0.25">
      <c r="A444" s="4" t="s">
        <v>489</v>
      </c>
      <c r="B444" s="5">
        <v>43235</v>
      </c>
      <c r="C444" s="1">
        <v>14</v>
      </c>
      <c r="D444" s="1" t="s">
        <v>38</v>
      </c>
      <c r="E444" s="1" t="s">
        <v>12</v>
      </c>
      <c r="F444" s="1" t="s">
        <v>13</v>
      </c>
      <c r="G444" s="1" t="s">
        <v>31</v>
      </c>
      <c r="H444" s="1">
        <v>69</v>
      </c>
      <c r="I444" s="1">
        <v>6</v>
      </c>
      <c r="J444" s="1">
        <v>414</v>
      </c>
    </row>
    <row r="445" spans="1:10" ht="15.75" x14ac:dyDescent="0.25">
      <c r="A445" s="4" t="s">
        <v>490</v>
      </c>
      <c r="B445" s="5">
        <v>43236</v>
      </c>
      <c r="C445" s="1">
        <v>17</v>
      </c>
      <c r="D445" s="1" t="s">
        <v>35</v>
      </c>
      <c r="E445" s="1" t="s">
        <v>36</v>
      </c>
      <c r="F445" s="1" t="s">
        <v>28</v>
      </c>
      <c r="G445" s="1" t="s">
        <v>31</v>
      </c>
      <c r="H445" s="1">
        <v>69</v>
      </c>
      <c r="I445" s="1">
        <v>7</v>
      </c>
      <c r="J445" s="1">
        <v>483</v>
      </c>
    </row>
    <row r="446" spans="1:10" ht="15.75" x14ac:dyDescent="0.25">
      <c r="A446" s="4" t="s">
        <v>491</v>
      </c>
      <c r="B446" s="5">
        <v>43236</v>
      </c>
      <c r="C446" s="1">
        <v>9</v>
      </c>
      <c r="D446" s="1" t="s">
        <v>21</v>
      </c>
      <c r="E446" s="1" t="s">
        <v>46</v>
      </c>
      <c r="F446" s="1" t="s">
        <v>23</v>
      </c>
      <c r="G446" s="1" t="s">
        <v>14</v>
      </c>
      <c r="H446" s="1">
        <v>199</v>
      </c>
      <c r="I446" s="1">
        <v>2</v>
      </c>
      <c r="J446" s="1">
        <v>398</v>
      </c>
    </row>
    <row r="447" spans="1:10" ht="15.75" x14ac:dyDescent="0.25">
      <c r="A447" s="4" t="s">
        <v>492</v>
      </c>
      <c r="B447" s="5">
        <v>43236</v>
      </c>
      <c r="C447" s="1">
        <v>18</v>
      </c>
      <c r="D447" s="1" t="s">
        <v>26</v>
      </c>
      <c r="E447" s="1" t="s">
        <v>36</v>
      </c>
      <c r="F447" s="1" t="s">
        <v>28</v>
      </c>
      <c r="G447" s="1" t="s">
        <v>31</v>
      </c>
      <c r="H447" s="1">
        <v>69</v>
      </c>
      <c r="I447" s="1">
        <v>7</v>
      </c>
      <c r="J447" s="1">
        <v>483</v>
      </c>
    </row>
    <row r="448" spans="1:10" ht="15.75" x14ac:dyDescent="0.25">
      <c r="A448" s="4" t="s">
        <v>493</v>
      </c>
      <c r="B448" s="5">
        <v>43236</v>
      </c>
      <c r="C448" s="1">
        <v>16</v>
      </c>
      <c r="D448" s="1" t="s">
        <v>30</v>
      </c>
      <c r="E448" s="1" t="s">
        <v>36</v>
      </c>
      <c r="F448" s="1" t="s">
        <v>28</v>
      </c>
      <c r="G448" s="1" t="s">
        <v>41</v>
      </c>
      <c r="H448" s="1">
        <v>399</v>
      </c>
      <c r="I448" s="1">
        <v>5</v>
      </c>
      <c r="J448" s="1">
        <v>1995</v>
      </c>
    </row>
    <row r="449" spans="1:10" ht="15.75" x14ac:dyDescent="0.25">
      <c r="A449" s="4" t="s">
        <v>494</v>
      </c>
      <c r="B449" s="5">
        <v>43236</v>
      </c>
      <c r="C449" s="1">
        <v>10</v>
      </c>
      <c r="D449" s="1" t="s">
        <v>58</v>
      </c>
      <c r="E449" s="1" t="s">
        <v>22</v>
      </c>
      <c r="F449" s="1" t="s">
        <v>23</v>
      </c>
      <c r="G449" s="1" t="s">
        <v>24</v>
      </c>
      <c r="H449" s="1">
        <v>159</v>
      </c>
      <c r="I449" s="1">
        <v>1</v>
      </c>
      <c r="J449" s="1">
        <v>159</v>
      </c>
    </row>
    <row r="450" spans="1:10" ht="15.75" x14ac:dyDescent="0.25">
      <c r="A450" s="4" t="s">
        <v>495</v>
      </c>
      <c r="B450" s="5">
        <v>43236</v>
      </c>
      <c r="C450" s="1">
        <v>10</v>
      </c>
      <c r="D450" s="1" t="s">
        <v>58</v>
      </c>
      <c r="E450" s="1" t="s">
        <v>22</v>
      </c>
      <c r="F450" s="1" t="s">
        <v>23</v>
      </c>
      <c r="G450" s="1" t="s">
        <v>19</v>
      </c>
      <c r="H450" s="1">
        <v>289</v>
      </c>
      <c r="I450" s="1">
        <v>6</v>
      </c>
      <c r="J450" s="1">
        <v>1734</v>
      </c>
    </row>
    <row r="451" spans="1:10" ht="15.75" x14ac:dyDescent="0.25">
      <c r="A451" s="4" t="s">
        <v>496</v>
      </c>
      <c r="B451" s="5">
        <v>43236</v>
      </c>
      <c r="C451" s="1">
        <v>5</v>
      </c>
      <c r="D451" s="1" t="s">
        <v>60</v>
      </c>
      <c r="E451" s="1" t="s">
        <v>68</v>
      </c>
      <c r="F451" s="1" t="s">
        <v>18</v>
      </c>
      <c r="G451" s="1" t="s">
        <v>19</v>
      </c>
      <c r="H451" s="1">
        <v>289</v>
      </c>
      <c r="I451" s="1">
        <v>8</v>
      </c>
      <c r="J451" s="1">
        <v>2312</v>
      </c>
    </row>
    <row r="452" spans="1:10" ht="15.75" x14ac:dyDescent="0.25">
      <c r="A452" s="4" t="s">
        <v>497</v>
      </c>
      <c r="B452" s="5">
        <v>43236</v>
      </c>
      <c r="C452" s="1">
        <v>10</v>
      </c>
      <c r="D452" s="1" t="s">
        <v>58</v>
      </c>
      <c r="E452" s="1" t="s">
        <v>22</v>
      </c>
      <c r="F452" s="1" t="s">
        <v>23</v>
      </c>
      <c r="G452" s="1" t="s">
        <v>31</v>
      </c>
      <c r="H452" s="1">
        <v>69</v>
      </c>
      <c r="I452" s="1">
        <v>7</v>
      </c>
      <c r="J452" s="1">
        <v>483</v>
      </c>
    </row>
    <row r="453" spans="1:10" ht="15.75" x14ac:dyDescent="0.25">
      <c r="A453" s="4" t="s">
        <v>498</v>
      </c>
      <c r="B453" s="5">
        <v>43236</v>
      </c>
      <c r="C453" s="1">
        <v>7</v>
      </c>
      <c r="D453" s="1" t="s">
        <v>88</v>
      </c>
      <c r="E453" s="1" t="s">
        <v>46</v>
      </c>
      <c r="F453" s="1" t="s">
        <v>23</v>
      </c>
      <c r="G453" s="1" t="s">
        <v>31</v>
      </c>
      <c r="H453" s="1">
        <v>69</v>
      </c>
      <c r="I453" s="1">
        <v>3</v>
      </c>
      <c r="J453" s="1">
        <v>207</v>
      </c>
    </row>
    <row r="454" spans="1:10" ht="15.75" x14ac:dyDescent="0.25">
      <c r="A454" s="4" t="s">
        <v>499</v>
      </c>
      <c r="B454" s="5">
        <v>43236</v>
      </c>
      <c r="C454" s="1">
        <v>6</v>
      </c>
      <c r="D454" s="1" t="s">
        <v>48</v>
      </c>
      <c r="E454" s="1" t="s">
        <v>46</v>
      </c>
      <c r="F454" s="1" t="s">
        <v>23</v>
      </c>
      <c r="G454" s="1" t="s">
        <v>41</v>
      </c>
      <c r="H454" s="1">
        <v>399</v>
      </c>
      <c r="I454" s="1">
        <v>3</v>
      </c>
      <c r="J454" s="1">
        <v>1197</v>
      </c>
    </row>
    <row r="455" spans="1:10" ht="15.75" x14ac:dyDescent="0.25">
      <c r="A455" s="4" t="s">
        <v>500</v>
      </c>
      <c r="B455" s="5">
        <v>43236</v>
      </c>
      <c r="C455" s="1">
        <v>13</v>
      </c>
      <c r="D455" s="1" t="s">
        <v>33</v>
      </c>
      <c r="E455" s="1" t="s">
        <v>12</v>
      </c>
      <c r="F455" s="1" t="s">
        <v>13</v>
      </c>
      <c r="G455" s="1" t="s">
        <v>24</v>
      </c>
      <c r="H455" s="1">
        <v>159</v>
      </c>
      <c r="I455" s="1">
        <v>8</v>
      </c>
      <c r="J455" s="1">
        <v>1272</v>
      </c>
    </row>
    <row r="456" spans="1:10" ht="15.75" x14ac:dyDescent="0.25">
      <c r="A456" s="4" t="s">
        <v>501</v>
      </c>
      <c r="B456" s="5">
        <v>43237</v>
      </c>
      <c r="C456" s="1">
        <v>14</v>
      </c>
      <c r="D456" s="1" t="s">
        <v>38</v>
      </c>
      <c r="E456" s="1" t="s">
        <v>63</v>
      </c>
      <c r="F456" s="1" t="s">
        <v>13</v>
      </c>
      <c r="G456" s="1" t="s">
        <v>31</v>
      </c>
      <c r="H456" s="1">
        <v>69</v>
      </c>
      <c r="I456" s="1">
        <v>9</v>
      </c>
      <c r="J456" s="1">
        <v>621</v>
      </c>
    </row>
    <row r="457" spans="1:10" ht="15.75" x14ac:dyDescent="0.25">
      <c r="A457" s="4" t="s">
        <v>502</v>
      </c>
      <c r="B457" s="5">
        <v>43237</v>
      </c>
      <c r="C457" s="1">
        <v>3</v>
      </c>
      <c r="D457" s="1" t="s">
        <v>43</v>
      </c>
      <c r="E457" s="1" t="s">
        <v>17</v>
      </c>
      <c r="F457" s="1" t="s">
        <v>18</v>
      </c>
      <c r="G457" s="1" t="s">
        <v>41</v>
      </c>
      <c r="H457" s="1">
        <v>399</v>
      </c>
      <c r="I457" s="1">
        <v>7</v>
      </c>
      <c r="J457" s="1">
        <v>2793</v>
      </c>
    </row>
    <row r="458" spans="1:10" ht="15.75" x14ac:dyDescent="0.25">
      <c r="A458" s="4" t="s">
        <v>503</v>
      </c>
      <c r="B458" s="5">
        <v>43237</v>
      </c>
      <c r="C458" s="1">
        <v>3</v>
      </c>
      <c r="D458" s="1" t="s">
        <v>43</v>
      </c>
      <c r="E458" s="1" t="s">
        <v>17</v>
      </c>
      <c r="F458" s="1" t="s">
        <v>18</v>
      </c>
      <c r="G458" s="1" t="s">
        <v>24</v>
      </c>
      <c r="H458" s="1">
        <v>159</v>
      </c>
      <c r="I458" s="1">
        <v>9</v>
      </c>
      <c r="J458" s="1">
        <v>1431</v>
      </c>
    </row>
    <row r="459" spans="1:10" ht="15.75" x14ac:dyDescent="0.25">
      <c r="A459" s="4" t="s">
        <v>504</v>
      </c>
      <c r="B459" s="5">
        <v>43237</v>
      </c>
      <c r="C459" s="1">
        <v>12</v>
      </c>
      <c r="D459" s="1" t="s">
        <v>66</v>
      </c>
      <c r="E459" s="1" t="s">
        <v>63</v>
      </c>
      <c r="F459" s="1" t="s">
        <v>13</v>
      </c>
      <c r="G459" s="1" t="s">
        <v>14</v>
      </c>
      <c r="H459" s="1">
        <v>199</v>
      </c>
      <c r="I459" s="1">
        <v>3</v>
      </c>
      <c r="J459" s="1">
        <v>597</v>
      </c>
    </row>
    <row r="460" spans="1:10" ht="15.75" x14ac:dyDescent="0.25">
      <c r="A460" s="4" t="s">
        <v>505</v>
      </c>
      <c r="B460" s="5">
        <v>43237</v>
      </c>
      <c r="C460" s="1">
        <v>5</v>
      </c>
      <c r="D460" s="1" t="s">
        <v>60</v>
      </c>
      <c r="E460" s="1" t="s">
        <v>68</v>
      </c>
      <c r="F460" s="1" t="s">
        <v>18</v>
      </c>
      <c r="G460" s="1" t="s">
        <v>24</v>
      </c>
      <c r="H460" s="1">
        <v>159</v>
      </c>
      <c r="I460" s="1">
        <v>1</v>
      </c>
      <c r="J460" s="1">
        <v>159</v>
      </c>
    </row>
    <row r="461" spans="1:10" ht="15.75" x14ac:dyDescent="0.25">
      <c r="A461" s="4" t="s">
        <v>506</v>
      </c>
      <c r="B461" s="5">
        <v>43238</v>
      </c>
      <c r="C461" s="1">
        <v>11</v>
      </c>
      <c r="D461" s="1" t="s">
        <v>11</v>
      </c>
      <c r="E461" s="1" t="s">
        <v>63</v>
      </c>
      <c r="F461" s="1" t="s">
        <v>13</v>
      </c>
      <c r="G461" s="1" t="s">
        <v>24</v>
      </c>
      <c r="H461" s="1">
        <v>159</v>
      </c>
      <c r="I461" s="1">
        <v>4</v>
      </c>
      <c r="J461" s="1">
        <v>636</v>
      </c>
    </row>
    <row r="462" spans="1:10" ht="15.75" x14ac:dyDescent="0.25">
      <c r="A462" s="4" t="s">
        <v>507</v>
      </c>
      <c r="B462" s="5">
        <v>43238</v>
      </c>
      <c r="C462" s="1">
        <v>7</v>
      </c>
      <c r="D462" s="1" t="s">
        <v>88</v>
      </c>
      <c r="E462" s="1" t="s">
        <v>46</v>
      </c>
      <c r="F462" s="1" t="s">
        <v>23</v>
      </c>
      <c r="G462" s="1" t="s">
        <v>41</v>
      </c>
      <c r="H462" s="1">
        <v>399</v>
      </c>
      <c r="I462" s="1">
        <v>0</v>
      </c>
      <c r="J462" s="1">
        <v>0</v>
      </c>
    </row>
    <row r="463" spans="1:10" ht="15.75" x14ac:dyDescent="0.25">
      <c r="A463" s="4" t="s">
        <v>508</v>
      </c>
      <c r="B463" s="5">
        <v>43238</v>
      </c>
      <c r="C463" s="1">
        <v>1</v>
      </c>
      <c r="D463" s="1" t="s">
        <v>16</v>
      </c>
      <c r="E463" s="1" t="s">
        <v>17</v>
      </c>
      <c r="F463" s="1" t="s">
        <v>18</v>
      </c>
      <c r="G463" s="1" t="s">
        <v>41</v>
      </c>
      <c r="H463" s="1">
        <v>399</v>
      </c>
      <c r="I463" s="1">
        <v>3</v>
      </c>
      <c r="J463" s="1">
        <v>1197</v>
      </c>
    </row>
    <row r="464" spans="1:10" ht="15.75" x14ac:dyDescent="0.25">
      <c r="A464" s="4" t="s">
        <v>509</v>
      </c>
      <c r="B464" s="5">
        <v>43239</v>
      </c>
      <c r="C464" s="1">
        <v>10</v>
      </c>
      <c r="D464" s="1" t="s">
        <v>58</v>
      </c>
      <c r="E464" s="1" t="s">
        <v>22</v>
      </c>
      <c r="F464" s="1" t="s">
        <v>23</v>
      </c>
      <c r="G464" s="1" t="s">
        <v>41</v>
      </c>
      <c r="H464" s="1">
        <v>399</v>
      </c>
      <c r="I464" s="1">
        <v>9</v>
      </c>
      <c r="J464" s="1">
        <v>3591</v>
      </c>
    </row>
    <row r="465" spans="1:10" ht="15.75" x14ac:dyDescent="0.25">
      <c r="A465" s="4" t="s">
        <v>510</v>
      </c>
      <c r="B465" s="5">
        <v>43239</v>
      </c>
      <c r="C465" s="1">
        <v>4</v>
      </c>
      <c r="D465" s="1" t="s">
        <v>51</v>
      </c>
      <c r="E465" s="1" t="s">
        <v>68</v>
      </c>
      <c r="F465" s="1" t="s">
        <v>18</v>
      </c>
      <c r="G465" s="1" t="s">
        <v>19</v>
      </c>
      <c r="H465" s="1">
        <v>289</v>
      </c>
      <c r="I465" s="1">
        <v>2</v>
      </c>
      <c r="J465" s="1">
        <v>578</v>
      </c>
    </row>
    <row r="466" spans="1:10" ht="15.75" x14ac:dyDescent="0.25">
      <c r="A466" s="4" t="s">
        <v>511</v>
      </c>
      <c r="B466" s="5">
        <v>43239</v>
      </c>
      <c r="C466" s="1">
        <v>11</v>
      </c>
      <c r="D466" s="1" t="s">
        <v>11</v>
      </c>
      <c r="E466" s="1" t="s">
        <v>63</v>
      </c>
      <c r="F466" s="1" t="s">
        <v>13</v>
      </c>
      <c r="G466" s="1" t="s">
        <v>24</v>
      </c>
      <c r="H466" s="1">
        <v>159</v>
      </c>
      <c r="I466" s="1">
        <v>9</v>
      </c>
      <c r="J466" s="1">
        <v>1431</v>
      </c>
    </row>
    <row r="467" spans="1:10" ht="15.75" x14ac:dyDescent="0.25">
      <c r="A467" s="4" t="s">
        <v>512</v>
      </c>
      <c r="B467" s="5">
        <v>43239</v>
      </c>
      <c r="C467" s="1">
        <v>2</v>
      </c>
      <c r="D467" s="1" t="s">
        <v>106</v>
      </c>
      <c r="E467" s="1" t="s">
        <v>17</v>
      </c>
      <c r="F467" s="1" t="s">
        <v>18</v>
      </c>
      <c r="G467" s="1" t="s">
        <v>24</v>
      </c>
      <c r="H467" s="1">
        <v>159</v>
      </c>
      <c r="I467" s="1">
        <v>3</v>
      </c>
      <c r="J467" s="1">
        <v>477</v>
      </c>
    </row>
    <row r="468" spans="1:10" ht="15.75" x14ac:dyDescent="0.25">
      <c r="A468" s="4" t="s">
        <v>513</v>
      </c>
      <c r="B468" s="5">
        <v>43239</v>
      </c>
      <c r="C468" s="1">
        <v>4</v>
      </c>
      <c r="D468" s="1" t="s">
        <v>51</v>
      </c>
      <c r="E468" s="1" t="s">
        <v>17</v>
      </c>
      <c r="F468" s="1" t="s">
        <v>18</v>
      </c>
      <c r="G468" s="1" t="s">
        <v>14</v>
      </c>
      <c r="H468" s="1">
        <v>199</v>
      </c>
      <c r="I468" s="1">
        <v>0</v>
      </c>
      <c r="J468" s="1">
        <v>0</v>
      </c>
    </row>
    <row r="469" spans="1:10" ht="15.75" x14ac:dyDescent="0.25">
      <c r="A469" s="4" t="s">
        <v>514</v>
      </c>
      <c r="B469" s="5">
        <v>43239</v>
      </c>
      <c r="C469" s="1">
        <v>18</v>
      </c>
      <c r="D469" s="1" t="s">
        <v>26</v>
      </c>
      <c r="E469" s="1" t="s">
        <v>36</v>
      </c>
      <c r="F469" s="1" t="s">
        <v>28</v>
      </c>
      <c r="G469" s="1" t="s">
        <v>24</v>
      </c>
      <c r="H469" s="1">
        <v>159</v>
      </c>
      <c r="I469" s="1">
        <v>9</v>
      </c>
      <c r="J469" s="1">
        <v>1431</v>
      </c>
    </row>
    <row r="470" spans="1:10" ht="15.75" x14ac:dyDescent="0.25">
      <c r="A470" s="4" t="s">
        <v>515</v>
      </c>
      <c r="B470" s="5">
        <v>43240</v>
      </c>
      <c r="C470" s="1">
        <v>2</v>
      </c>
      <c r="D470" s="1" t="s">
        <v>106</v>
      </c>
      <c r="E470" s="1" t="s">
        <v>17</v>
      </c>
      <c r="F470" s="1" t="s">
        <v>18</v>
      </c>
      <c r="G470" s="1" t="s">
        <v>19</v>
      </c>
      <c r="H470" s="1">
        <v>289</v>
      </c>
      <c r="I470" s="1">
        <v>1</v>
      </c>
      <c r="J470" s="1">
        <v>289</v>
      </c>
    </row>
    <row r="471" spans="1:10" ht="15.75" x14ac:dyDescent="0.25">
      <c r="A471" s="4" t="s">
        <v>516</v>
      </c>
      <c r="B471" s="5">
        <v>43240</v>
      </c>
      <c r="C471" s="1">
        <v>14</v>
      </c>
      <c r="D471" s="1" t="s">
        <v>38</v>
      </c>
      <c r="E471" s="1" t="s">
        <v>12</v>
      </c>
      <c r="F471" s="1" t="s">
        <v>13</v>
      </c>
      <c r="G471" s="1" t="s">
        <v>41</v>
      </c>
      <c r="H471" s="1">
        <v>399</v>
      </c>
      <c r="I471" s="1">
        <v>9</v>
      </c>
      <c r="J471" s="1">
        <v>3591</v>
      </c>
    </row>
    <row r="472" spans="1:10" ht="15.75" x14ac:dyDescent="0.25">
      <c r="A472" s="4" t="s">
        <v>517</v>
      </c>
      <c r="B472" s="5">
        <v>43241</v>
      </c>
      <c r="C472" s="1">
        <v>5</v>
      </c>
      <c r="D472" s="1" t="s">
        <v>60</v>
      </c>
      <c r="E472" s="1" t="s">
        <v>68</v>
      </c>
      <c r="F472" s="1" t="s">
        <v>18</v>
      </c>
      <c r="G472" s="1" t="s">
        <v>19</v>
      </c>
      <c r="H472" s="1">
        <v>289</v>
      </c>
      <c r="I472" s="1">
        <v>4</v>
      </c>
      <c r="J472" s="1">
        <v>1156</v>
      </c>
    </row>
    <row r="473" spans="1:10" ht="15.75" x14ac:dyDescent="0.25">
      <c r="A473" s="4" t="s">
        <v>518</v>
      </c>
      <c r="B473" s="5">
        <v>43242</v>
      </c>
      <c r="C473" s="1">
        <v>5</v>
      </c>
      <c r="D473" s="1" t="s">
        <v>60</v>
      </c>
      <c r="E473" s="1" t="s">
        <v>17</v>
      </c>
      <c r="F473" s="1" t="s">
        <v>18</v>
      </c>
      <c r="G473" s="1" t="s">
        <v>41</v>
      </c>
      <c r="H473" s="1">
        <v>399</v>
      </c>
      <c r="I473" s="1">
        <v>3</v>
      </c>
      <c r="J473" s="1">
        <v>1197</v>
      </c>
    </row>
    <row r="474" spans="1:10" ht="15.75" x14ac:dyDescent="0.25">
      <c r="A474" s="4" t="s">
        <v>519</v>
      </c>
      <c r="B474" s="5">
        <v>43243</v>
      </c>
      <c r="C474" s="1">
        <v>13</v>
      </c>
      <c r="D474" s="1" t="s">
        <v>33</v>
      </c>
      <c r="E474" s="1" t="s">
        <v>12</v>
      </c>
      <c r="F474" s="1" t="s">
        <v>13</v>
      </c>
      <c r="G474" s="1" t="s">
        <v>19</v>
      </c>
      <c r="H474" s="1">
        <v>289</v>
      </c>
      <c r="I474" s="1">
        <v>8</v>
      </c>
      <c r="J474" s="1">
        <v>2312</v>
      </c>
    </row>
    <row r="475" spans="1:10" ht="15.75" x14ac:dyDescent="0.25">
      <c r="A475" s="4" t="s">
        <v>520</v>
      </c>
      <c r="B475" s="5">
        <v>43243</v>
      </c>
      <c r="C475" s="1">
        <v>18</v>
      </c>
      <c r="D475" s="1" t="s">
        <v>26</v>
      </c>
      <c r="E475" s="1" t="s">
        <v>36</v>
      </c>
      <c r="F475" s="1" t="s">
        <v>28</v>
      </c>
      <c r="G475" s="1" t="s">
        <v>41</v>
      </c>
      <c r="H475" s="1">
        <v>399</v>
      </c>
      <c r="I475" s="1">
        <v>3</v>
      </c>
      <c r="J475" s="1">
        <v>1197</v>
      </c>
    </row>
    <row r="476" spans="1:10" ht="15.75" x14ac:dyDescent="0.25">
      <c r="A476" s="4" t="s">
        <v>521</v>
      </c>
      <c r="B476" s="5">
        <v>43243</v>
      </c>
      <c r="C476" s="1">
        <v>13</v>
      </c>
      <c r="D476" s="1" t="s">
        <v>33</v>
      </c>
      <c r="E476" s="1" t="s">
        <v>12</v>
      </c>
      <c r="F476" s="1" t="s">
        <v>13</v>
      </c>
      <c r="G476" s="1" t="s">
        <v>14</v>
      </c>
      <c r="H476" s="1">
        <v>199</v>
      </c>
      <c r="I476" s="1">
        <v>2</v>
      </c>
      <c r="J476" s="1">
        <v>398</v>
      </c>
    </row>
    <row r="477" spans="1:10" ht="15.75" x14ac:dyDescent="0.25">
      <c r="A477" s="4" t="s">
        <v>522</v>
      </c>
      <c r="B477" s="5">
        <v>43243</v>
      </c>
      <c r="C477" s="1">
        <v>8</v>
      </c>
      <c r="D477" s="1" t="s">
        <v>45</v>
      </c>
      <c r="E477" s="1" t="s">
        <v>22</v>
      </c>
      <c r="F477" s="1" t="s">
        <v>23</v>
      </c>
      <c r="G477" s="1" t="s">
        <v>24</v>
      </c>
      <c r="H477" s="1">
        <v>159</v>
      </c>
      <c r="I477" s="1">
        <v>3</v>
      </c>
      <c r="J477" s="1">
        <v>477</v>
      </c>
    </row>
    <row r="478" spans="1:10" ht="15.75" x14ac:dyDescent="0.25">
      <c r="A478" s="4" t="s">
        <v>523</v>
      </c>
      <c r="B478" s="5">
        <v>43243</v>
      </c>
      <c r="C478" s="1">
        <v>7</v>
      </c>
      <c r="D478" s="1" t="s">
        <v>88</v>
      </c>
      <c r="E478" s="1" t="s">
        <v>22</v>
      </c>
      <c r="F478" s="1" t="s">
        <v>23</v>
      </c>
      <c r="G478" s="1" t="s">
        <v>19</v>
      </c>
      <c r="H478" s="1">
        <v>289</v>
      </c>
      <c r="I478" s="1">
        <v>5</v>
      </c>
      <c r="J478" s="1">
        <v>1445</v>
      </c>
    </row>
    <row r="479" spans="1:10" ht="15.75" x14ac:dyDescent="0.25">
      <c r="A479" s="4" t="s">
        <v>524</v>
      </c>
      <c r="B479" s="5">
        <v>43243</v>
      </c>
      <c r="C479" s="1">
        <v>6</v>
      </c>
      <c r="D479" s="1" t="s">
        <v>48</v>
      </c>
      <c r="E479" s="1" t="s">
        <v>22</v>
      </c>
      <c r="F479" s="1" t="s">
        <v>23</v>
      </c>
      <c r="G479" s="1" t="s">
        <v>24</v>
      </c>
      <c r="H479" s="1">
        <v>159</v>
      </c>
      <c r="I479" s="1">
        <v>3</v>
      </c>
      <c r="J479" s="1">
        <v>477</v>
      </c>
    </row>
    <row r="480" spans="1:10" ht="15.75" x14ac:dyDescent="0.25">
      <c r="A480" s="4" t="s">
        <v>525</v>
      </c>
      <c r="B480" s="5">
        <v>43243</v>
      </c>
      <c r="C480" s="1">
        <v>7</v>
      </c>
      <c r="D480" s="1" t="s">
        <v>88</v>
      </c>
      <c r="E480" s="1" t="s">
        <v>22</v>
      </c>
      <c r="F480" s="1" t="s">
        <v>23</v>
      </c>
      <c r="G480" s="1" t="s">
        <v>24</v>
      </c>
      <c r="H480" s="1">
        <v>159</v>
      </c>
      <c r="I480" s="1">
        <v>2</v>
      </c>
      <c r="J480" s="1">
        <v>318</v>
      </c>
    </row>
    <row r="481" spans="1:10" ht="15.75" x14ac:dyDescent="0.25">
      <c r="A481" s="4" t="s">
        <v>526</v>
      </c>
      <c r="B481" s="5">
        <v>43243</v>
      </c>
      <c r="C481" s="1">
        <v>18</v>
      </c>
      <c r="D481" s="1" t="s">
        <v>26</v>
      </c>
      <c r="E481" s="1" t="s">
        <v>27</v>
      </c>
      <c r="F481" s="1" t="s">
        <v>28</v>
      </c>
      <c r="G481" s="1" t="s">
        <v>31</v>
      </c>
      <c r="H481" s="1">
        <v>69</v>
      </c>
      <c r="I481" s="1">
        <v>9</v>
      </c>
      <c r="J481" s="1">
        <v>621</v>
      </c>
    </row>
    <row r="482" spans="1:10" ht="15.75" x14ac:dyDescent="0.25">
      <c r="A482" s="4" t="s">
        <v>527</v>
      </c>
      <c r="B482" s="5">
        <v>43244</v>
      </c>
      <c r="C482" s="1">
        <v>17</v>
      </c>
      <c r="D482" s="1" t="s">
        <v>35</v>
      </c>
      <c r="E482" s="1" t="s">
        <v>27</v>
      </c>
      <c r="F482" s="1" t="s">
        <v>28</v>
      </c>
      <c r="G482" s="1" t="s">
        <v>19</v>
      </c>
      <c r="H482" s="1">
        <v>289</v>
      </c>
      <c r="I482" s="1">
        <v>3</v>
      </c>
      <c r="J482" s="1">
        <v>867</v>
      </c>
    </row>
    <row r="483" spans="1:10" ht="15.75" x14ac:dyDescent="0.25">
      <c r="A483" s="4" t="s">
        <v>528</v>
      </c>
      <c r="B483" s="5">
        <v>43244</v>
      </c>
      <c r="C483" s="1">
        <v>11</v>
      </c>
      <c r="D483" s="1" t="s">
        <v>11</v>
      </c>
      <c r="E483" s="1" t="s">
        <v>12</v>
      </c>
      <c r="F483" s="1" t="s">
        <v>13</v>
      </c>
      <c r="G483" s="1" t="s">
        <v>31</v>
      </c>
      <c r="H483" s="1">
        <v>69</v>
      </c>
      <c r="I483" s="1">
        <v>6</v>
      </c>
      <c r="J483" s="1">
        <v>414</v>
      </c>
    </row>
    <row r="484" spans="1:10" ht="15.75" x14ac:dyDescent="0.25">
      <c r="A484" s="4" t="s">
        <v>529</v>
      </c>
      <c r="B484" s="5">
        <v>43244</v>
      </c>
      <c r="C484" s="1">
        <v>16</v>
      </c>
      <c r="D484" s="1" t="s">
        <v>30</v>
      </c>
      <c r="E484" s="1" t="s">
        <v>27</v>
      </c>
      <c r="F484" s="1" t="s">
        <v>28</v>
      </c>
      <c r="G484" s="1" t="s">
        <v>31</v>
      </c>
      <c r="H484" s="1">
        <v>69</v>
      </c>
      <c r="I484" s="1">
        <v>6</v>
      </c>
      <c r="J484" s="1">
        <v>414</v>
      </c>
    </row>
    <row r="485" spans="1:10" ht="15.75" x14ac:dyDescent="0.25">
      <c r="A485" s="4" t="s">
        <v>530</v>
      </c>
      <c r="B485" s="5">
        <v>43244</v>
      </c>
      <c r="C485" s="1">
        <v>4</v>
      </c>
      <c r="D485" s="1" t="s">
        <v>51</v>
      </c>
      <c r="E485" s="1" t="s">
        <v>68</v>
      </c>
      <c r="F485" s="1" t="s">
        <v>18</v>
      </c>
      <c r="G485" s="1" t="s">
        <v>14</v>
      </c>
      <c r="H485" s="1">
        <v>199</v>
      </c>
      <c r="I485" s="1">
        <v>4</v>
      </c>
      <c r="J485" s="1">
        <v>796</v>
      </c>
    </row>
    <row r="486" spans="1:10" ht="15.75" x14ac:dyDescent="0.25">
      <c r="A486" s="4" t="s">
        <v>531</v>
      </c>
      <c r="B486" s="5">
        <v>43245</v>
      </c>
      <c r="C486" s="1">
        <v>16</v>
      </c>
      <c r="D486" s="1" t="s">
        <v>30</v>
      </c>
      <c r="E486" s="1" t="s">
        <v>27</v>
      </c>
      <c r="F486" s="1" t="s">
        <v>28</v>
      </c>
      <c r="G486" s="1" t="s">
        <v>14</v>
      </c>
      <c r="H486" s="1">
        <v>199</v>
      </c>
      <c r="I486" s="1">
        <v>7</v>
      </c>
      <c r="J486" s="1">
        <v>1393</v>
      </c>
    </row>
    <row r="487" spans="1:10" ht="15.75" x14ac:dyDescent="0.25">
      <c r="A487" s="4" t="s">
        <v>532</v>
      </c>
      <c r="B487" s="5">
        <v>43245</v>
      </c>
      <c r="C487" s="1">
        <v>8</v>
      </c>
      <c r="D487" s="1" t="s">
        <v>45</v>
      </c>
      <c r="E487" s="1" t="s">
        <v>22</v>
      </c>
      <c r="F487" s="1" t="s">
        <v>23</v>
      </c>
      <c r="G487" s="1" t="s">
        <v>24</v>
      </c>
      <c r="H487" s="1">
        <v>159</v>
      </c>
      <c r="I487" s="1">
        <v>4</v>
      </c>
      <c r="J487" s="1">
        <v>636</v>
      </c>
    </row>
    <row r="488" spans="1:10" ht="15.75" x14ac:dyDescent="0.25">
      <c r="A488" s="4" t="s">
        <v>533</v>
      </c>
      <c r="B488" s="5">
        <v>43245</v>
      </c>
      <c r="C488" s="1">
        <v>4</v>
      </c>
      <c r="D488" s="1" t="s">
        <v>51</v>
      </c>
      <c r="E488" s="1" t="s">
        <v>68</v>
      </c>
      <c r="F488" s="1" t="s">
        <v>18</v>
      </c>
      <c r="G488" s="1" t="s">
        <v>19</v>
      </c>
      <c r="H488" s="1">
        <v>289</v>
      </c>
      <c r="I488" s="1">
        <v>4</v>
      </c>
      <c r="J488" s="1">
        <v>1156</v>
      </c>
    </row>
    <row r="489" spans="1:10" ht="15.75" x14ac:dyDescent="0.25">
      <c r="A489" s="4" t="s">
        <v>534</v>
      </c>
      <c r="B489" s="5">
        <v>43245</v>
      </c>
      <c r="C489" s="1">
        <v>20</v>
      </c>
      <c r="D489" s="1" t="s">
        <v>40</v>
      </c>
      <c r="E489" s="1" t="s">
        <v>27</v>
      </c>
      <c r="F489" s="1" t="s">
        <v>28</v>
      </c>
      <c r="G489" s="1" t="s">
        <v>24</v>
      </c>
      <c r="H489" s="1">
        <v>159</v>
      </c>
      <c r="I489" s="1">
        <v>2</v>
      </c>
      <c r="J489" s="1">
        <v>318</v>
      </c>
    </row>
    <row r="490" spans="1:10" ht="15.75" x14ac:dyDescent="0.25">
      <c r="A490" s="4" t="s">
        <v>535</v>
      </c>
      <c r="B490" s="5">
        <v>43245</v>
      </c>
      <c r="C490" s="1">
        <v>13</v>
      </c>
      <c r="D490" s="1" t="s">
        <v>33</v>
      </c>
      <c r="E490" s="1" t="s">
        <v>12</v>
      </c>
      <c r="F490" s="1" t="s">
        <v>13</v>
      </c>
      <c r="G490" s="1" t="s">
        <v>24</v>
      </c>
      <c r="H490" s="1">
        <v>159</v>
      </c>
      <c r="I490" s="1">
        <v>7</v>
      </c>
      <c r="J490" s="1">
        <v>1113</v>
      </c>
    </row>
    <row r="491" spans="1:10" ht="15.75" x14ac:dyDescent="0.25">
      <c r="A491" s="4" t="s">
        <v>536</v>
      </c>
      <c r="B491" s="5">
        <v>43245</v>
      </c>
      <c r="C491" s="1">
        <v>13</v>
      </c>
      <c r="D491" s="1" t="s">
        <v>33</v>
      </c>
      <c r="E491" s="1" t="s">
        <v>12</v>
      </c>
      <c r="F491" s="1" t="s">
        <v>13</v>
      </c>
      <c r="G491" s="1" t="s">
        <v>24</v>
      </c>
      <c r="H491" s="1">
        <v>159</v>
      </c>
      <c r="I491" s="1">
        <v>4</v>
      </c>
      <c r="J491" s="1">
        <v>636</v>
      </c>
    </row>
    <row r="492" spans="1:10" ht="15.75" x14ac:dyDescent="0.25">
      <c r="A492" s="4" t="s">
        <v>537</v>
      </c>
      <c r="B492" s="5">
        <v>43245</v>
      </c>
      <c r="C492" s="1">
        <v>17</v>
      </c>
      <c r="D492" s="1" t="s">
        <v>35</v>
      </c>
      <c r="E492" s="1" t="s">
        <v>36</v>
      </c>
      <c r="F492" s="1" t="s">
        <v>28</v>
      </c>
      <c r="G492" s="1" t="s">
        <v>31</v>
      </c>
      <c r="H492" s="1">
        <v>69</v>
      </c>
      <c r="I492" s="1">
        <v>3</v>
      </c>
      <c r="J492" s="1">
        <v>207</v>
      </c>
    </row>
    <row r="493" spans="1:10" ht="15.75" x14ac:dyDescent="0.25">
      <c r="A493" s="4" t="s">
        <v>538</v>
      </c>
      <c r="B493" s="5">
        <v>43245</v>
      </c>
      <c r="C493" s="1">
        <v>3</v>
      </c>
      <c r="D493" s="1" t="s">
        <v>43</v>
      </c>
      <c r="E493" s="1" t="s">
        <v>17</v>
      </c>
      <c r="F493" s="1" t="s">
        <v>18</v>
      </c>
      <c r="G493" s="1" t="s">
        <v>19</v>
      </c>
      <c r="H493" s="1">
        <v>289</v>
      </c>
      <c r="I493" s="1">
        <v>6</v>
      </c>
      <c r="J493" s="1">
        <v>1734</v>
      </c>
    </row>
    <row r="494" spans="1:10" ht="15.75" x14ac:dyDescent="0.25">
      <c r="A494" s="4" t="s">
        <v>539</v>
      </c>
      <c r="B494" s="5">
        <v>43246</v>
      </c>
      <c r="C494" s="1">
        <v>9</v>
      </c>
      <c r="D494" s="1" t="s">
        <v>21</v>
      </c>
      <c r="E494" s="1" t="s">
        <v>46</v>
      </c>
      <c r="F494" s="1" t="s">
        <v>23</v>
      </c>
      <c r="G494" s="1" t="s">
        <v>41</v>
      </c>
      <c r="H494" s="1">
        <v>399</v>
      </c>
      <c r="I494" s="1">
        <v>2</v>
      </c>
      <c r="J494" s="1">
        <v>798</v>
      </c>
    </row>
    <row r="495" spans="1:10" ht="15.75" x14ac:dyDescent="0.25">
      <c r="A495" s="4" t="s">
        <v>540</v>
      </c>
      <c r="B495" s="5">
        <v>43246</v>
      </c>
      <c r="C495" s="1">
        <v>16</v>
      </c>
      <c r="D495" s="1" t="s">
        <v>30</v>
      </c>
      <c r="E495" s="1" t="s">
        <v>36</v>
      </c>
      <c r="F495" s="1" t="s">
        <v>28</v>
      </c>
      <c r="G495" s="1" t="s">
        <v>24</v>
      </c>
      <c r="H495" s="1">
        <v>159</v>
      </c>
      <c r="I495" s="1">
        <v>9</v>
      </c>
      <c r="J495" s="1">
        <v>1431</v>
      </c>
    </row>
    <row r="496" spans="1:10" ht="15.75" x14ac:dyDescent="0.25">
      <c r="A496" s="4" t="s">
        <v>541</v>
      </c>
      <c r="B496" s="5">
        <v>43246</v>
      </c>
      <c r="C496" s="1">
        <v>13</v>
      </c>
      <c r="D496" s="1" t="s">
        <v>33</v>
      </c>
      <c r="E496" s="1" t="s">
        <v>12</v>
      </c>
      <c r="F496" s="1" t="s">
        <v>13</v>
      </c>
      <c r="G496" s="1" t="s">
        <v>14</v>
      </c>
      <c r="H496" s="1">
        <v>199</v>
      </c>
      <c r="I496" s="1">
        <v>5</v>
      </c>
      <c r="J496" s="1">
        <v>995</v>
      </c>
    </row>
    <row r="497" spans="1:10" ht="15.75" x14ac:dyDescent="0.25">
      <c r="A497" s="4" t="s">
        <v>542</v>
      </c>
      <c r="B497" s="5">
        <v>43246</v>
      </c>
      <c r="C497" s="1">
        <v>9</v>
      </c>
      <c r="D497" s="1" t="s">
        <v>21</v>
      </c>
      <c r="E497" s="1" t="s">
        <v>22</v>
      </c>
      <c r="F497" s="1" t="s">
        <v>23</v>
      </c>
      <c r="G497" s="1" t="s">
        <v>19</v>
      </c>
      <c r="H497" s="1">
        <v>289</v>
      </c>
      <c r="I497" s="1">
        <v>6</v>
      </c>
      <c r="J497" s="1">
        <v>1734</v>
      </c>
    </row>
    <row r="498" spans="1:10" ht="15.75" x14ac:dyDescent="0.25">
      <c r="A498" s="4" t="s">
        <v>543</v>
      </c>
      <c r="B498" s="5">
        <v>43246</v>
      </c>
      <c r="C498" s="1">
        <v>4</v>
      </c>
      <c r="D498" s="1" t="s">
        <v>51</v>
      </c>
      <c r="E498" s="1" t="s">
        <v>68</v>
      </c>
      <c r="F498" s="1" t="s">
        <v>18</v>
      </c>
      <c r="G498" s="1" t="s">
        <v>19</v>
      </c>
      <c r="H498" s="1">
        <v>289</v>
      </c>
      <c r="I498" s="1">
        <v>1</v>
      </c>
      <c r="J498" s="1">
        <v>289</v>
      </c>
    </row>
    <row r="499" spans="1:10" ht="15.75" x14ac:dyDescent="0.25">
      <c r="A499" s="4" t="s">
        <v>544</v>
      </c>
      <c r="B499" s="5">
        <v>43246</v>
      </c>
      <c r="C499" s="1">
        <v>8</v>
      </c>
      <c r="D499" s="1" t="s">
        <v>45</v>
      </c>
      <c r="E499" s="1" t="s">
        <v>46</v>
      </c>
      <c r="F499" s="1" t="s">
        <v>23</v>
      </c>
      <c r="G499" s="1" t="s">
        <v>31</v>
      </c>
      <c r="H499" s="1">
        <v>69</v>
      </c>
      <c r="I499" s="1">
        <v>8</v>
      </c>
      <c r="J499" s="1">
        <v>552</v>
      </c>
    </row>
    <row r="500" spans="1:10" ht="15.75" x14ac:dyDescent="0.25">
      <c r="A500" s="4" t="s">
        <v>545</v>
      </c>
      <c r="B500" s="5">
        <v>43246</v>
      </c>
      <c r="C500" s="1">
        <v>18</v>
      </c>
      <c r="D500" s="1" t="s">
        <v>26</v>
      </c>
      <c r="E500" s="1" t="s">
        <v>27</v>
      </c>
      <c r="F500" s="1" t="s">
        <v>28</v>
      </c>
      <c r="G500" s="1" t="s">
        <v>14</v>
      </c>
      <c r="H500" s="1">
        <v>199</v>
      </c>
      <c r="I500" s="1">
        <v>8</v>
      </c>
      <c r="J500" s="1">
        <v>1592</v>
      </c>
    </row>
    <row r="501" spans="1:10" ht="15.75" x14ac:dyDescent="0.25">
      <c r="A501" s="4" t="s">
        <v>546</v>
      </c>
      <c r="B501" s="5">
        <v>43246</v>
      </c>
      <c r="C501" s="1">
        <v>4</v>
      </c>
      <c r="D501" s="1" t="s">
        <v>51</v>
      </c>
      <c r="E501" s="1" t="s">
        <v>17</v>
      </c>
      <c r="F501" s="1" t="s">
        <v>18</v>
      </c>
      <c r="G501" s="1" t="s">
        <v>19</v>
      </c>
      <c r="H501" s="1">
        <v>289</v>
      </c>
      <c r="I501" s="1">
        <v>6</v>
      </c>
      <c r="J501" s="1">
        <v>1734</v>
      </c>
    </row>
    <row r="502" spans="1:10" ht="15.75" x14ac:dyDescent="0.25">
      <c r="A502" s="4" t="s">
        <v>547</v>
      </c>
      <c r="B502" s="5">
        <v>43247</v>
      </c>
      <c r="C502" s="1">
        <v>2</v>
      </c>
      <c r="D502" s="1" t="s">
        <v>106</v>
      </c>
      <c r="E502" s="1" t="s">
        <v>17</v>
      </c>
      <c r="F502" s="1" t="s">
        <v>18</v>
      </c>
      <c r="G502" s="1" t="s">
        <v>14</v>
      </c>
      <c r="H502" s="1">
        <v>199</v>
      </c>
      <c r="I502" s="1">
        <v>5</v>
      </c>
      <c r="J502" s="1">
        <v>995</v>
      </c>
    </row>
    <row r="503" spans="1:10" ht="15.75" x14ac:dyDescent="0.25">
      <c r="A503" s="4" t="s">
        <v>548</v>
      </c>
      <c r="B503" s="5">
        <v>43247</v>
      </c>
      <c r="C503" s="1">
        <v>2</v>
      </c>
      <c r="D503" s="1" t="s">
        <v>106</v>
      </c>
      <c r="E503" s="1" t="s">
        <v>17</v>
      </c>
      <c r="F503" s="1" t="s">
        <v>18</v>
      </c>
      <c r="G503" s="1" t="s">
        <v>14</v>
      </c>
      <c r="H503" s="1">
        <v>199</v>
      </c>
      <c r="I503" s="1">
        <v>0</v>
      </c>
      <c r="J503" s="1">
        <v>0</v>
      </c>
    </row>
    <row r="504" spans="1:10" ht="15.75" x14ac:dyDescent="0.25">
      <c r="A504" s="4" t="s">
        <v>549</v>
      </c>
      <c r="B504" s="5">
        <v>43247</v>
      </c>
      <c r="C504" s="1">
        <v>10</v>
      </c>
      <c r="D504" s="1" t="s">
        <v>58</v>
      </c>
      <c r="E504" s="1" t="s">
        <v>46</v>
      </c>
      <c r="F504" s="1" t="s">
        <v>23</v>
      </c>
      <c r="G504" s="1" t="s">
        <v>19</v>
      </c>
      <c r="H504" s="1">
        <v>289</v>
      </c>
      <c r="I504" s="1">
        <v>8</v>
      </c>
      <c r="J504" s="1">
        <v>2312</v>
      </c>
    </row>
    <row r="505" spans="1:10" ht="15.75" x14ac:dyDescent="0.25">
      <c r="A505" s="4" t="s">
        <v>550</v>
      </c>
      <c r="B505" s="5">
        <v>43248</v>
      </c>
      <c r="C505" s="1">
        <v>9</v>
      </c>
      <c r="D505" s="1" t="s">
        <v>21</v>
      </c>
      <c r="E505" s="1" t="s">
        <v>22</v>
      </c>
      <c r="F505" s="1" t="s">
        <v>23</v>
      </c>
      <c r="G505" s="1" t="s">
        <v>14</v>
      </c>
      <c r="H505" s="1">
        <v>199</v>
      </c>
      <c r="I505" s="1">
        <v>6</v>
      </c>
      <c r="J505" s="1">
        <v>1194</v>
      </c>
    </row>
    <row r="506" spans="1:10" ht="15.75" x14ac:dyDescent="0.25">
      <c r="A506" s="4" t="s">
        <v>551</v>
      </c>
      <c r="B506" s="5">
        <v>43249</v>
      </c>
      <c r="C506" s="1">
        <v>12</v>
      </c>
      <c r="D506" s="1" t="s">
        <v>66</v>
      </c>
      <c r="E506" s="1" t="s">
        <v>63</v>
      </c>
      <c r="F506" s="1" t="s">
        <v>13</v>
      </c>
      <c r="G506" s="1" t="s">
        <v>14</v>
      </c>
      <c r="H506" s="1">
        <v>199</v>
      </c>
      <c r="I506" s="1">
        <v>2</v>
      </c>
      <c r="J506" s="1">
        <v>398</v>
      </c>
    </row>
    <row r="507" spans="1:10" ht="15.75" x14ac:dyDescent="0.25">
      <c r="A507" s="4" t="s">
        <v>552</v>
      </c>
      <c r="B507" s="5">
        <v>43249</v>
      </c>
      <c r="C507" s="1">
        <v>17</v>
      </c>
      <c r="D507" s="1" t="s">
        <v>35</v>
      </c>
      <c r="E507" s="1" t="s">
        <v>27</v>
      </c>
      <c r="F507" s="1" t="s">
        <v>28</v>
      </c>
      <c r="G507" s="1" t="s">
        <v>31</v>
      </c>
      <c r="H507" s="1">
        <v>69</v>
      </c>
      <c r="I507" s="1">
        <v>4</v>
      </c>
      <c r="J507" s="1">
        <v>276</v>
      </c>
    </row>
    <row r="508" spans="1:10" ht="15.75" x14ac:dyDescent="0.25">
      <c r="A508" s="4" t="s">
        <v>553</v>
      </c>
      <c r="B508" s="5">
        <v>43249</v>
      </c>
      <c r="C508" s="1">
        <v>2</v>
      </c>
      <c r="D508" s="1" t="s">
        <v>106</v>
      </c>
      <c r="E508" s="1" t="s">
        <v>68</v>
      </c>
      <c r="F508" s="1" t="s">
        <v>18</v>
      </c>
      <c r="G508" s="1" t="s">
        <v>41</v>
      </c>
      <c r="H508" s="1">
        <v>399</v>
      </c>
      <c r="I508" s="1">
        <v>9</v>
      </c>
      <c r="J508" s="1">
        <v>3591</v>
      </c>
    </row>
    <row r="509" spans="1:10" ht="15.75" x14ac:dyDescent="0.25">
      <c r="A509" s="4" t="s">
        <v>554</v>
      </c>
      <c r="B509" s="5">
        <v>43249</v>
      </c>
      <c r="C509" s="1">
        <v>19</v>
      </c>
      <c r="D509" s="1" t="s">
        <v>56</v>
      </c>
      <c r="E509" s="1" t="s">
        <v>36</v>
      </c>
      <c r="F509" s="1" t="s">
        <v>28</v>
      </c>
      <c r="G509" s="1" t="s">
        <v>41</v>
      </c>
      <c r="H509" s="1">
        <v>399</v>
      </c>
      <c r="I509" s="1">
        <v>6</v>
      </c>
      <c r="J509" s="1">
        <v>2394</v>
      </c>
    </row>
    <row r="510" spans="1:10" ht="15.75" x14ac:dyDescent="0.25">
      <c r="A510" s="4" t="s">
        <v>555</v>
      </c>
      <c r="B510" s="5">
        <v>43250</v>
      </c>
      <c r="C510" s="1">
        <v>19</v>
      </c>
      <c r="D510" s="1" t="s">
        <v>56</v>
      </c>
      <c r="E510" s="1" t="s">
        <v>27</v>
      </c>
      <c r="F510" s="1" t="s">
        <v>28</v>
      </c>
      <c r="G510" s="1" t="s">
        <v>24</v>
      </c>
      <c r="H510" s="1">
        <v>159</v>
      </c>
      <c r="I510" s="1">
        <v>8</v>
      </c>
      <c r="J510" s="1">
        <v>1272</v>
      </c>
    </row>
    <row r="511" spans="1:10" ht="15.75" x14ac:dyDescent="0.25">
      <c r="A511" s="4" t="s">
        <v>556</v>
      </c>
      <c r="B511" s="5">
        <v>43250</v>
      </c>
      <c r="C511" s="1">
        <v>2</v>
      </c>
      <c r="D511" s="1" t="s">
        <v>106</v>
      </c>
      <c r="E511" s="1" t="s">
        <v>17</v>
      </c>
      <c r="F511" s="1" t="s">
        <v>18</v>
      </c>
      <c r="G511" s="1" t="s">
        <v>31</v>
      </c>
      <c r="H511" s="1">
        <v>69</v>
      </c>
      <c r="I511" s="1">
        <v>5</v>
      </c>
      <c r="J511" s="1">
        <v>345</v>
      </c>
    </row>
    <row r="512" spans="1:10" ht="15.75" x14ac:dyDescent="0.25">
      <c r="A512" s="4" t="s">
        <v>557</v>
      </c>
      <c r="B512" s="5">
        <v>43250</v>
      </c>
      <c r="C512" s="1">
        <v>19</v>
      </c>
      <c r="D512" s="1" t="s">
        <v>56</v>
      </c>
      <c r="E512" s="1" t="s">
        <v>27</v>
      </c>
      <c r="F512" s="1" t="s">
        <v>28</v>
      </c>
      <c r="G512" s="1" t="s">
        <v>19</v>
      </c>
      <c r="H512" s="1">
        <v>289</v>
      </c>
      <c r="I512" s="1">
        <v>9</v>
      </c>
      <c r="J512" s="1">
        <v>2601</v>
      </c>
    </row>
    <row r="513" spans="1:10" ht="15.75" x14ac:dyDescent="0.25">
      <c r="A513" s="4" t="s">
        <v>558</v>
      </c>
      <c r="B513" s="5">
        <v>43250</v>
      </c>
      <c r="C513" s="1">
        <v>2</v>
      </c>
      <c r="D513" s="1" t="s">
        <v>106</v>
      </c>
      <c r="E513" s="1" t="s">
        <v>68</v>
      </c>
      <c r="F513" s="1" t="s">
        <v>18</v>
      </c>
      <c r="G513" s="1" t="s">
        <v>31</v>
      </c>
      <c r="H513" s="1">
        <v>69</v>
      </c>
      <c r="I513" s="1">
        <v>9</v>
      </c>
      <c r="J513" s="1">
        <v>621</v>
      </c>
    </row>
    <row r="514" spans="1:10" ht="15.75" x14ac:dyDescent="0.25">
      <c r="A514" s="4" t="s">
        <v>559</v>
      </c>
      <c r="B514" s="5">
        <v>43251</v>
      </c>
      <c r="C514" s="1">
        <v>14</v>
      </c>
      <c r="D514" s="1" t="s">
        <v>38</v>
      </c>
      <c r="E514" s="1" t="s">
        <v>63</v>
      </c>
      <c r="F514" s="1" t="s">
        <v>13</v>
      </c>
      <c r="G514" s="1" t="s">
        <v>31</v>
      </c>
      <c r="H514" s="1">
        <v>69</v>
      </c>
      <c r="I514" s="1">
        <v>3</v>
      </c>
      <c r="J514" s="1">
        <v>207</v>
      </c>
    </row>
    <row r="515" spans="1:10" ht="15.75" x14ac:dyDescent="0.25">
      <c r="A515" s="4" t="s">
        <v>560</v>
      </c>
      <c r="B515" s="5">
        <v>43252</v>
      </c>
      <c r="C515" s="1">
        <v>14</v>
      </c>
      <c r="D515" s="1" t="s">
        <v>38</v>
      </c>
      <c r="E515" s="1" t="s">
        <v>12</v>
      </c>
      <c r="F515" s="1" t="s">
        <v>13</v>
      </c>
      <c r="G515" s="1" t="s">
        <v>31</v>
      </c>
      <c r="H515" s="1">
        <v>69</v>
      </c>
      <c r="I515" s="1">
        <v>0</v>
      </c>
      <c r="J515" s="1">
        <v>0</v>
      </c>
    </row>
    <row r="516" spans="1:10" ht="15.75" x14ac:dyDescent="0.25">
      <c r="A516" s="4" t="s">
        <v>561</v>
      </c>
      <c r="B516" s="5">
        <v>43252</v>
      </c>
      <c r="C516" s="1">
        <v>8</v>
      </c>
      <c r="D516" s="1" t="s">
        <v>45</v>
      </c>
      <c r="E516" s="1" t="s">
        <v>46</v>
      </c>
      <c r="F516" s="1" t="s">
        <v>23</v>
      </c>
      <c r="G516" s="1" t="s">
        <v>19</v>
      </c>
      <c r="H516" s="1">
        <v>289</v>
      </c>
      <c r="I516" s="1">
        <v>4</v>
      </c>
      <c r="J516" s="1">
        <v>1156</v>
      </c>
    </row>
    <row r="517" spans="1:10" ht="15.75" x14ac:dyDescent="0.25">
      <c r="A517" s="4" t="s">
        <v>562</v>
      </c>
      <c r="B517" s="5">
        <v>43252</v>
      </c>
      <c r="C517" s="1">
        <v>4</v>
      </c>
      <c r="D517" s="1" t="s">
        <v>51</v>
      </c>
      <c r="E517" s="1" t="s">
        <v>68</v>
      </c>
      <c r="F517" s="1" t="s">
        <v>18</v>
      </c>
      <c r="G517" s="1" t="s">
        <v>19</v>
      </c>
      <c r="H517" s="1">
        <v>289</v>
      </c>
      <c r="I517" s="1">
        <v>3</v>
      </c>
      <c r="J517" s="1">
        <v>867</v>
      </c>
    </row>
    <row r="518" spans="1:10" ht="15.75" x14ac:dyDescent="0.25">
      <c r="A518" s="4" t="s">
        <v>563</v>
      </c>
      <c r="B518" s="5">
        <v>43253</v>
      </c>
      <c r="C518" s="1">
        <v>19</v>
      </c>
      <c r="D518" s="1" t="s">
        <v>56</v>
      </c>
      <c r="E518" s="1" t="s">
        <v>27</v>
      </c>
      <c r="F518" s="1" t="s">
        <v>28</v>
      </c>
      <c r="G518" s="1" t="s">
        <v>19</v>
      </c>
      <c r="H518" s="1">
        <v>289</v>
      </c>
      <c r="I518" s="1">
        <v>4</v>
      </c>
      <c r="J518" s="1">
        <v>1156</v>
      </c>
    </row>
    <row r="519" spans="1:10" ht="15.75" x14ac:dyDescent="0.25">
      <c r="A519" s="4" t="s">
        <v>564</v>
      </c>
      <c r="B519" s="5">
        <v>43253</v>
      </c>
      <c r="C519" s="1">
        <v>9</v>
      </c>
      <c r="D519" s="1" t="s">
        <v>21</v>
      </c>
      <c r="E519" s="1" t="s">
        <v>22</v>
      </c>
      <c r="F519" s="1" t="s">
        <v>23</v>
      </c>
      <c r="G519" s="1" t="s">
        <v>14</v>
      </c>
      <c r="H519" s="1">
        <v>199</v>
      </c>
      <c r="I519" s="1">
        <v>7</v>
      </c>
      <c r="J519" s="1">
        <v>1393</v>
      </c>
    </row>
    <row r="520" spans="1:10" ht="15.75" x14ac:dyDescent="0.25">
      <c r="A520" s="4" t="s">
        <v>565</v>
      </c>
      <c r="B520" s="5">
        <v>43254</v>
      </c>
      <c r="C520" s="1">
        <v>5</v>
      </c>
      <c r="D520" s="1" t="s">
        <v>60</v>
      </c>
      <c r="E520" s="1" t="s">
        <v>68</v>
      </c>
      <c r="F520" s="1" t="s">
        <v>18</v>
      </c>
      <c r="G520" s="1" t="s">
        <v>14</v>
      </c>
      <c r="H520" s="1">
        <v>199</v>
      </c>
      <c r="I520" s="1">
        <v>9</v>
      </c>
      <c r="J520" s="1">
        <v>1791</v>
      </c>
    </row>
    <row r="521" spans="1:10" ht="15.75" x14ac:dyDescent="0.25">
      <c r="A521" s="4" t="s">
        <v>566</v>
      </c>
      <c r="B521" s="5">
        <v>43254</v>
      </c>
      <c r="C521" s="1">
        <v>18</v>
      </c>
      <c r="D521" s="1" t="s">
        <v>26</v>
      </c>
      <c r="E521" s="1" t="s">
        <v>27</v>
      </c>
      <c r="F521" s="1" t="s">
        <v>28</v>
      </c>
      <c r="G521" s="1" t="s">
        <v>41</v>
      </c>
      <c r="H521" s="1">
        <v>399</v>
      </c>
      <c r="I521" s="1">
        <v>7</v>
      </c>
      <c r="J521" s="1">
        <v>2793</v>
      </c>
    </row>
    <row r="522" spans="1:10" ht="15.75" x14ac:dyDescent="0.25">
      <c r="A522" s="4" t="s">
        <v>567</v>
      </c>
      <c r="B522" s="5">
        <v>43254</v>
      </c>
      <c r="C522" s="1">
        <v>5</v>
      </c>
      <c r="D522" s="1" t="s">
        <v>60</v>
      </c>
      <c r="E522" s="1" t="s">
        <v>68</v>
      </c>
      <c r="F522" s="1" t="s">
        <v>18</v>
      </c>
      <c r="G522" s="1" t="s">
        <v>19</v>
      </c>
      <c r="H522" s="1">
        <v>289</v>
      </c>
      <c r="I522" s="1">
        <v>3</v>
      </c>
      <c r="J522" s="1">
        <v>867</v>
      </c>
    </row>
    <row r="523" spans="1:10" ht="15.75" x14ac:dyDescent="0.25">
      <c r="A523" s="4" t="s">
        <v>568</v>
      </c>
      <c r="B523" s="5">
        <v>43254</v>
      </c>
      <c r="C523" s="1">
        <v>12</v>
      </c>
      <c r="D523" s="1" t="s">
        <v>66</v>
      </c>
      <c r="E523" s="1" t="s">
        <v>63</v>
      </c>
      <c r="F523" s="1" t="s">
        <v>13</v>
      </c>
      <c r="G523" s="1" t="s">
        <v>14</v>
      </c>
      <c r="H523" s="1">
        <v>199</v>
      </c>
      <c r="I523" s="1">
        <v>9</v>
      </c>
      <c r="J523" s="1">
        <v>1791</v>
      </c>
    </row>
    <row r="524" spans="1:10" ht="15.75" x14ac:dyDescent="0.25">
      <c r="A524" s="4" t="s">
        <v>569</v>
      </c>
      <c r="B524" s="5">
        <v>43254</v>
      </c>
      <c r="C524" s="1">
        <v>18</v>
      </c>
      <c r="D524" s="1" t="s">
        <v>26</v>
      </c>
      <c r="E524" s="1" t="s">
        <v>27</v>
      </c>
      <c r="F524" s="1" t="s">
        <v>28</v>
      </c>
      <c r="G524" s="1" t="s">
        <v>19</v>
      </c>
      <c r="H524" s="1">
        <v>289</v>
      </c>
      <c r="I524" s="1">
        <v>7</v>
      </c>
      <c r="J524" s="1">
        <v>2023</v>
      </c>
    </row>
    <row r="525" spans="1:10" ht="15.75" x14ac:dyDescent="0.25">
      <c r="A525" s="4" t="s">
        <v>570</v>
      </c>
      <c r="B525" s="5">
        <v>43254</v>
      </c>
      <c r="C525" s="1">
        <v>4</v>
      </c>
      <c r="D525" s="1" t="s">
        <v>51</v>
      </c>
      <c r="E525" s="1" t="s">
        <v>17</v>
      </c>
      <c r="F525" s="1" t="s">
        <v>18</v>
      </c>
      <c r="G525" s="1" t="s">
        <v>31</v>
      </c>
      <c r="H525" s="1">
        <v>69</v>
      </c>
      <c r="I525" s="1">
        <v>9</v>
      </c>
      <c r="J525" s="1">
        <v>621</v>
      </c>
    </row>
    <row r="526" spans="1:10" ht="15.75" x14ac:dyDescent="0.25">
      <c r="A526" s="4" t="s">
        <v>571</v>
      </c>
      <c r="B526" s="5">
        <v>43254</v>
      </c>
      <c r="C526" s="1">
        <v>7</v>
      </c>
      <c r="D526" s="1" t="s">
        <v>88</v>
      </c>
      <c r="E526" s="1" t="s">
        <v>22</v>
      </c>
      <c r="F526" s="1" t="s">
        <v>23</v>
      </c>
      <c r="G526" s="1" t="s">
        <v>24</v>
      </c>
      <c r="H526" s="1">
        <v>159</v>
      </c>
      <c r="I526" s="1">
        <v>3</v>
      </c>
      <c r="J526" s="1">
        <v>477</v>
      </c>
    </row>
    <row r="527" spans="1:10" ht="15.75" x14ac:dyDescent="0.25">
      <c r="A527" s="4" t="s">
        <v>572</v>
      </c>
      <c r="B527" s="5">
        <v>43254</v>
      </c>
      <c r="C527" s="1">
        <v>20</v>
      </c>
      <c r="D527" s="1" t="s">
        <v>40</v>
      </c>
      <c r="E527" s="1" t="s">
        <v>36</v>
      </c>
      <c r="F527" s="1" t="s">
        <v>28</v>
      </c>
      <c r="G527" s="1" t="s">
        <v>19</v>
      </c>
      <c r="H527" s="1">
        <v>289</v>
      </c>
      <c r="I527" s="1">
        <v>7</v>
      </c>
      <c r="J527" s="1">
        <v>2023</v>
      </c>
    </row>
    <row r="528" spans="1:10" ht="15.75" x14ac:dyDescent="0.25">
      <c r="A528" s="4" t="s">
        <v>573</v>
      </c>
      <c r="B528" s="5">
        <v>43254</v>
      </c>
      <c r="C528" s="1">
        <v>1</v>
      </c>
      <c r="D528" s="1" t="s">
        <v>16</v>
      </c>
      <c r="E528" s="1" t="s">
        <v>68</v>
      </c>
      <c r="F528" s="1" t="s">
        <v>18</v>
      </c>
      <c r="G528" s="1" t="s">
        <v>19</v>
      </c>
      <c r="H528" s="1">
        <v>289</v>
      </c>
      <c r="I528" s="1">
        <v>7</v>
      </c>
      <c r="J528" s="1">
        <v>2023</v>
      </c>
    </row>
    <row r="529" spans="1:10" ht="15.75" x14ac:dyDescent="0.25">
      <c r="A529" s="4" t="s">
        <v>574</v>
      </c>
      <c r="B529" s="5">
        <v>43254</v>
      </c>
      <c r="C529" s="1">
        <v>4</v>
      </c>
      <c r="D529" s="1" t="s">
        <v>51</v>
      </c>
      <c r="E529" s="1" t="s">
        <v>17</v>
      </c>
      <c r="F529" s="1" t="s">
        <v>18</v>
      </c>
      <c r="G529" s="1" t="s">
        <v>19</v>
      </c>
      <c r="H529" s="1">
        <v>289</v>
      </c>
      <c r="I529" s="1">
        <v>9</v>
      </c>
      <c r="J529" s="1">
        <v>2601</v>
      </c>
    </row>
    <row r="530" spans="1:10" ht="15.75" x14ac:dyDescent="0.25">
      <c r="A530" s="4" t="s">
        <v>575</v>
      </c>
      <c r="B530" s="5">
        <v>43254</v>
      </c>
      <c r="C530" s="1">
        <v>13</v>
      </c>
      <c r="D530" s="1" t="s">
        <v>33</v>
      </c>
      <c r="E530" s="1" t="s">
        <v>63</v>
      </c>
      <c r="F530" s="1" t="s">
        <v>13</v>
      </c>
      <c r="G530" s="1" t="s">
        <v>14</v>
      </c>
      <c r="H530" s="1">
        <v>199</v>
      </c>
      <c r="I530" s="1">
        <v>8</v>
      </c>
      <c r="J530" s="1">
        <v>1592</v>
      </c>
    </row>
    <row r="531" spans="1:10" ht="15.75" x14ac:dyDescent="0.25">
      <c r="A531" s="4" t="s">
        <v>576</v>
      </c>
      <c r="B531" s="5">
        <v>43254</v>
      </c>
      <c r="C531" s="1">
        <v>16</v>
      </c>
      <c r="D531" s="1" t="s">
        <v>30</v>
      </c>
      <c r="E531" s="1" t="s">
        <v>36</v>
      </c>
      <c r="F531" s="1" t="s">
        <v>28</v>
      </c>
      <c r="G531" s="1" t="s">
        <v>41</v>
      </c>
      <c r="H531" s="1">
        <v>399</v>
      </c>
      <c r="I531" s="1">
        <v>7</v>
      </c>
      <c r="J531" s="1">
        <v>2793</v>
      </c>
    </row>
    <row r="532" spans="1:10" ht="15.75" x14ac:dyDescent="0.25">
      <c r="A532" s="4" t="s">
        <v>577</v>
      </c>
      <c r="B532" s="5">
        <v>43255</v>
      </c>
      <c r="C532" s="1">
        <v>8</v>
      </c>
      <c r="D532" s="1" t="s">
        <v>45</v>
      </c>
      <c r="E532" s="1" t="s">
        <v>22</v>
      </c>
      <c r="F532" s="1" t="s">
        <v>23</v>
      </c>
      <c r="G532" s="1" t="s">
        <v>14</v>
      </c>
      <c r="H532" s="1">
        <v>199</v>
      </c>
      <c r="I532" s="1">
        <v>3</v>
      </c>
      <c r="J532" s="1">
        <v>597</v>
      </c>
    </row>
    <row r="533" spans="1:10" ht="15.75" x14ac:dyDescent="0.25">
      <c r="A533" s="4" t="s">
        <v>578</v>
      </c>
      <c r="B533" s="5">
        <v>43255</v>
      </c>
      <c r="C533" s="1">
        <v>11</v>
      </c>
      <c r="D533" s="1" t="s">
        <v>11</v>
      </c>
      <c r="E533" s="1" t="s">
        <v>63</v>
      </c>
      <c r="F533" s="1" t="s">
        <v>13</v>
      </c>
      <c r="G533" s="1" t="s">
        <v>41</v>
      </c>
      <c r="H533" s="1">
        <v>399</v>
      </c>
      <c r="I533" s="1">
        <v>8</v>
      </c>
      <c r="J533" s="1">
        <v>3192</v>
      </c>
    </row>
    <row r="534" spans="1:10" ht="15.75" x14ac:dyDescent="0.25">
      <c r="A534" s="4" t="s">
        <v>579</v>
      </c>
      <c r="B534" s="5">
        <v>43256</v>
      </c>
      <c r="C534" s="1">
        <v>8</v>
      </c>
      <c r="D534" s="1" t="s">
        <v>45</v>
      </c>
      <c r="E534" s="1" t="s">
        <v>46</v>
      </c>
      <c r="F534" s="1" t="s">
        <v>23</v>
      </c>
      <c r="G534" s="1" t="s">
        <v>14</v>
      </c>
      <c r="H534" s="1">
        <v>199</v>
      </c>
      <c r="I534" s="1">
        <v>5</v>
      </c>
      <c r="J534" s="1">
        <v>995</v>
      </c>
    </row>
    <row r="535" spans="1:10" ht="15.75" x14ac:dyDescent="0.25">
      <c r="A535" s="4" t="s">
        <v>580</v>
      </c>
      <c r="B535" s="5">
        <v>43256</v>
      </c>
      <c r="C535" s="1">
        <v>7</v>
      </c>
      <c r="D535" s="1" t="s">
        <v>88</v>
      </c>
      <c r="E535" s="1" t="s">
        <v>46</v>
      </c>
      <c r="F535" s="1" t="s">
        <v>23</v>
      </c>
      <c r="G535" s="1" t="s">
        <v>24</v>
      </c>
      <c r="H535" s="1">
        <v>159</v>
      </c>
      <c r="I535" s="1">
        <v>9</v>
      </c>
      <c r="J535" s="1">
        <v>1431</v>
      </c>
    </row>
    <row r="536" spans="1:10" ht="15.75" x14ac:dyDescent="0.25">
      <c r="A536" s="4" t="s">
        <v>581</v>
      </c>
      <c r="B536" s="5">
        <v>43256</v>
      </c>
      <c r="C536" s="1">
        <v>19</v>
      </c>
      <c r="D536" s="1" t="s">
        <v>56</v>
      </c>
      <c r="E536" s="1" t="s">
        <v>27</v>
      </c>
      <c r="F536" s="1" t="s">
        <v>28</v>
      </c>
      <c r="G536" s="1" t="s">
        <v>14</v>
      </c>
      <c r="H536" s="1">
        <v>199</v>
      </c>
      <c r="I536" s="1">
        <v>2</v>
      </c>
      <c r="J536" s="1">
        <v>398</v>
      </c>
    </row>
    <row r="537" spans="1:10" ht="15.75" x14ac:dyDescent="0.25">
      <c r="A537" s="4" t="s">
        <v>582</v>
      </c>
      <c r="B537" s="5">
        <v>43256</v>
      </c>
      <c r="C537" s="1">
        <v>17</v>
      </c>
      <c r="D537" s="1" t="s">
        <v>35</v>
      </c>
      <c r="E537" s="1" t="s">
        <v>36</v>
      </c>
      <c r="F537" s="1" t="s">
        <v>28</v>
      </c>
      <c r="G537" s="1" t="s">
        <v>31</v>
      </c>
      <c r="H537" s="1">
        <v>69</v>
      </c>
      <c r="I537" s="1">
        <v>0</v>
      </c>
      <c r="J537" s="1">
        <v>0</v>
      </c>
    </row>
    <row r="538" spans="1:10" ht="15.75" x14ac:dyDescent="0.25">
      <c r="A538" s="4" t="s">
        <v>583</v>
      </c>
      <c r="B538" s="5">
        <v>43257</v>
      </c>
      <c r="C538" s="1">
        <v>9</v>
      </c>
      <c r="D538" s="1" t="s">
        <v>21</v>
      </c>
      <c r="E538" s="1" t="s">
        <v>46</v>
      </c>
      <c r="F538" s="1" t="s">
        <v>23</v>
      </c>
      <c r="G538" s="1" t="s">
        <v>14</v>
      </c>
      <c r="H538" s="1">
        <v>199</v>
      </c>
      <c r="I538" s="1">
        <v>1</v>
      </c>
      <c r="J538" s="1">
        <v>199</v>
      </c>
    </row>
    <row r="539" spans="1:10" ht="15.75" x14ac:dyDescent="0.25">
      <c r="A539" s="4" t="s">
        <v>584</v>
      </c>
      <c r="B539" s="5">
        <v>43257</v>
      </c>
      <c r="C539" s="1">
        <v>8</v>
      </c>
      <c r="D539" s="1" t="s">
        <v>45</v>
      </c>
      <c r="E539" s="1" t="s">
        <v>46</v>
      </c>
      <c r="F539" s="1" t="s">
        <v>23</v>
      </c>
      <c r="G539" s="1" t="s">
        <v>14</v>
      </c>
      <c r="H539" s="1">
        <v>199</v>
      </c>
      <c r="I539" s="1">
        <v>2</v>
      </c>
      <c r="J539" s="1">
        <v>398</v>
      </c>
    </row>
    <row r="540" spans="1:10" ht="15.75" x14ac:dyDescent="0.25">
      <c r="A540" s="4" t="s">
        <v>585</v>
      </c>
      <c r="B540" s="5">
        <v>43258</v>
      </c>
      <c r="C540" s="1">
        <v>19</v>
      </c>
      <c r="D540" s="1" t="s">
        <v>56</v>
      </c>
      <c r="E540" s="1" t="s">
        <v>27</v>
      </c>
      <c r="F540" s="1" t="s">
        <v>28</v>
      </c>
      <c r="G540" s="1" t="s">
        <v>14</v>
      </c>
      <c r="H540" s="1">
        <v>199</v>
      </c>
      <c r="I540" s="1">
        <v>0</v>
      </c>
      <c r="J540" s="1">
        <v>0</v>
      </c>
    </row>
    <row r="541" spans="1:10" ht="15.75" x14ac:dyDescent="0.25">
      <c r="A541" s="4" t="s">
        <v>586</v>
      </c>
      <c r="B541" s="5">
        <v>43259</v>
      </c>
      <c r="C541" s="1">
        <v>9</v>
      </c>
      <c r="D541" s="1" t="s">
        <v>21</v>
      </c>
      <c r="E541" s="1" t="s">
        <v>46</v>
      </c>
      <c r="F541" s="1" t="s">
        <v>23</v>
      </c>
      <c r="G541" s="1" t="s">
        <v>24</v>
      </c>
      <c r="H541" s="1">
        <v>159</v>
      </c>
      <c r="I541" s="1">
        <v>3</v>
      </c>
      <c r="J541" s="1">
        <v>477</v>
      </c>
    </row>
    <row r="542" spans="1:10" ht="15.75" x14ac:dyDescent="0.25">
      <c r="A542" s="4" t="s">
        <v>587</v>
      </c>
      <c r="B542" s="5">
        <v>43259</v>
      </c>
      <c r="C542" s="1">
        <v>9</v>
      </c>
      <c r="D542" s="1" t="s">
        <v>21</v>
      </c>
      <c r="E542" s="1" t="s">
        <v>46</v>
      </c>
      <c r="F542" s="1" t="s">
        <v>23</v>
      </c>
      <c r="G542" s="1" t="s">
        <v>19</v>
      </c>
      <c r="H542" s="1">
        <v>289</v>
      </c>
      <c r="I542" s="1">
        <v>9</v>
      </c>
      <c r="J542" s="1">
        <v>2601</v>
      </c>
    </row>
    <row r="543" spans="1:10" ht="15.75" x14ac:dyDescent="0.25">
      <c r="A543" s="4" t="s">
        <v>588</v>
      </c>
      <c r="B543" s="5">
        <v>43259</v>
      </c>
      <c r="C543" s="1">
        <v>9</v>
      </c>
      <c r="D543" s="1" t="s">
        <v>21</v>
      </c>
      <c r="E543" s="1" t="s">
        <v>46</v>
      </c>
      <c r="F543" s="1" t="s">
        <v>23</v>
      </c>
      <c r="G543" s="1" t="s">
        <v>41</v>
      </c>
      <c r="H543" s="1">
        <v>399</v>
      </c>
      <c r="I543" s="1">
        <v>5</v>
      </c>
      <c r="J543" s="1">
        <v>1995</v>
      </c>
    </row>
    <row r="544" spans="1:10" ht="15.75" x14ac:dyDescent="0.25">
      <c r="A544" s="4" t="s">
        <v>589</v>
      </c>
      <c r="B544" s="5">
        <v>43259</v>
      </c>
      <c r="C544" s="1">
        <v>20</v>
      </c>
      <c r="D544" s="1" t="s">
        <v>40</v>
      </c>
      <c r="E544" s="1" t="s">
        <v>36</v>
      </c>
      <c r="F544" s="1" t="s">
        <v>28</v>
      </c>
      <c r="G544" s="1" t="s">
        <v>24</v>
      </c>
      <c r="H544" s="1">
        <v>159</v>
      </c>
      <c r="I544" s="1">
        <v>5</v>
      </c>
      <c r="J544" s="1">
        <v>795</v>
      </c>
    </row>
    <row r="545" spans="1:10" ht="15.75" x14ac:dyDescent="0.25">
      <c r="A545" s="4" t="s">
        <v>590</v>
      </c>
      <c r="B545" s="5">
        <v>43260</v>
      </c>
      <c r="C545" s="1">
        <v>9</v>
      </c>
      <c r="D545" s="1" t="s">
        <v>21</v>
      </c>
      <c r="E545" s="1" t="s">
        <v>46</v>
      </c>
      <c r="F545" s="1" t="s">
        <v>23</v>
      </c>
      <c r="G545" s="1" t="s">
        <v>19</v>
      </c>
      <c r="H545" s="1">
        <v>289</v>
      </c>
      <c r="I545" s="1">
        <v>6</v>
      </c>
      <c r="J545" s="1">
        <v>1734</v>
      </c>
    </row>
    <row r="546" spans="1:10" ht="15.75" x14ac:dyDescent="0.25">
      <c r="A546" s="4" t="s">
        <v>591</v>
      </c>
      <c r="B546" s="5">
        <v>43260</v>
      </c>
      <c r="C546" s="1">
        <v>14</v>
      </c>
      <c r="D546" s="1" t="s">
        <v>38</v>
      </c>
      <c r="E546" s="1" t="s">
        <v>63</v>
      </c>
      <c r="F546" s="1" t="s">
        <v>13</v>
      </c>
      <c r="G546" s="1" t="s">
        <v>41</v>
      </c>
      <c r="H546" s="1">
        <v>399</v>
      </c>
      <c r="I546" s="1">
        <v>0</v>
      </c>
      <c r="J546" s="1">
        <v>0</v>
      </c>
    </row>
    <row r="547" spans="1:10" ht="15.75" x14ac:dyDescent="0.25">
      <c r="A547" s="4" t="s">
        <v>592</v>
      </c>
      <c r="B547" s="5">
        <v>43261</v>
      </c>
      <c r="C547" s="1">
        <v>4</v>
      </c>
      <c r="D547" s="1" t="s">
        <v>51</v>
      </c>
      <c r="E547" s="1" t="s">
        <v>68</v>
      </c>
      <c r="F547" s="1" t="s">
        <v>18</v>
      </c>
      <c r="G547" s="1" t="s">
        <v>14</v>
      </c>
      <c r="H547" s="1">
        <v>199</v>
      </c>
      <c r="I547" s="1">
        <v>5</v>
      </c>
      <c r="J547" s="1">
        <v>995</v>
      </c>
    </row>
    <row r="548" spans="1:10" ht="15.75" x14ac:dyDescent="0.25">
      <c r="A548" s="4" t="s">
        <v>593</v>
      </c>
      <c r="B548" s="5">
        <v>43262</v>
      </c>
      <c r="C548" s="1">
        <v>6</v>
      </c>
      <c r="D548" s="1" t="s">
        <v>48</v>
      </c>
      <c r="E548" s="1" t="s">
        <v>22</v>
      </c>
      <c r="F548" s="1" t="s">
        <v>23</v>
      </c>
      <c r="G548" s="1" t="s">
        <v>31</v>
      </c>
      <c r="H548" s="1">
        <v>69</v>
      </c>
      <c r="I548" s="1">
        <v>7</v>
      </c>
      <c r="J548" s="1">
        <v>483</v>
      </c>
    </row>
    <row r="549" spans="1:10" ht="15.75" x14ac:dyDescent="0.25">
      <c r="A549" s="4" t="s">
        <v>594</v>
      </c>
      <c r="B549" s="5">
        <v>43262</v>
      </c>
      <c r="C549" s="1">
        <v>2</v>
      </c>
      <c r="D549" s="1" t="s">
        <v>106</v>
      </c>
      <c r="E549" s="1" t="s">
        <v>68</v>
      </c>
      <c r="F549" s="1" t="s">
        <v>18</v>
      </c>
      <c r="G549" s="1" t="s">
        <v>14</v>
      </c>
      <c r="H549" s="1">
        <v>199</v>
      </c>
      <c r="I549" s="1">
        <v>7</v>
      </c>
      <c r="J549" s="1">
        <v>1393</v>
      </c>
    </row>
    <row r="550" spans="1:10" ht="15.75" x14ac:dyDescent="0.25">
      <c r="A550" s="4" t="s">
        <v>595</v>
      </c>
      <c r="B550" s="5">
        <v>43262</v>
      </c>
      <c r="C550" s="1">
        <v>17</v>
      </c>
      <c r="D550" s="1" t="s">
        <v>35</v>
      </c>
      <c r="E550" s="1" t="s">
        <v>27</v>
      </c>
      <c r="F550" s="1" t="s">
        <v>28</v>
      </c>
      <c r="G550" s="1" t="s">
        <v>14</v>
      </c>
      <c r="H550" s="1">
        <v>199</v>
      </c>
      <c r="I550" s="1">
        <v>2</v>
      </c>
      <c r="J550" s="1">
        <v>398</v>
      </c>
    </row>
    <row r="551" spans="1:10" ht="15.75" x14ac:dyDescent="0.25">
      <c r="A551" s="4" t="s">
        <v>596</v>
      </c>
      <c r="B551" s="5">
        <v>43262</v>
      </c>
      <c r="C551" s="1">
        <v>18</v>
      </c>
      <c r="D551" s="1" t="s">
        <v>26</v>
      </c>
      <c r="E551" s="1" t="s">
        <v>27</v>
      </c>
      <c r="F551" s="1" t="s">
        <v>28</v>
      </c>
      <c r="G551" s="1" t="s">
        <v>24</v>
      </c>
      <c r="H551" s="1">
        <v>159</v>
      </c>
      <c r="I551" s="1">
        <v>0</v>
      </c>
      <c r="J551" s="1">
        <v>0</v>
      </c>
    </row>
    <row r="552" spans="1:10" ht="15.75" x14ac:dyDescent="0.25">
      <c r="A552" s="4" t="s">
        <v>597</v>
      </c>
      <c r="B552" s="5">
        <v>43262</v>
      </c>
      <c r="C552" s="1">
        <v>5</v>
      </c>
      <c r="D552" s="1" t="s">
        <v>60</v>
      </c>
      <c r="E552" s="1" t="s">
        <v>17</v>
      </c>
      <c r="F552" s="1" t="s">
        <v>18</v>
      </c>
      <c r="G552" s="1" t="s">
        <v>31</v>
      </c>
      <c r="H552" s="1">
        <v>69</v>
      </c>
      <c r="I552" s="1">
        <v>5</v>
      </c>
      <c r="J552" s="1">
        <v>345</v>
      </c>
    </row>
    <row r="553" spans="1:10" ht="15.75" x14ac:dyDescent="0.25">
      <c r="A553" s="4" t="s">
        <v>598</v>
      </c>
      <c r="B553" s="5">
        <v>43262</v>
      </c>
      <c r="C553" s="1">
        <v>2</v>
      </c>
      <c r="D553" s="1" t="s">
        <v>106</v>
      </c>
      <c r="E553" s="1" t="s">
        <v>68</v>
      </c>
      <c r="F553" s="1" t="s">
        <v>18</v>
      </c>
      <c r="G553" s="1" t="s">
        <v>19</v>
      </c>
      <c r="H553" s="1">
        <v>289</v>
      </c>
      <c r="I553" s="1">
        <v>5</v>
      </c>
      <c r="J553" s="1">
        <v>1445</v>
      </c>
    </row>
    <row r="554" spans="1:10" ht="15.75" x14ac:dyDescent="0.25">
      <c r="A554" s="4" t="s">
        <v>599</v>
      </c>
      <c r="B554" s="5">
        <v>43262</v>
      </c>
      <c r="C554" s="1">
        <v>11</v>
      </c>
      <c r="D554" s="1" t="s">
        <v>11</v>
      </c>
      <c r="E554" s="1" t="s">
        <v>12</v>
      </c>
      <c r="F554" s="1" t="s">
        <v>13</v>
      </c>
      <c r="G554" s="1" t="s">
        <v>41</v>
      </c>
      <c r="H554" s="1">
        <v>399</v>
      </c>
      <c r="I554" s="1">
        <v>0</v>
      </c>
      <c r="J554" s="1">
        <v>0</v>
      </c>
    </row>
    <row r="555" spans="1:10" ht="15.75" x14ac:dyDescent="0.25">
      <c r="A555" s="4" t="s">
        <v>600</v>
      </c>
      <c r="B555" s="5">
        <v>43263</v>
      </c>
      <c r="C555" s="1">
        <v>19</v>
      </c>
      <c r="D555" s="1" t="s">
        <v>56</v>
      </c>
      <c r="E555" s="1" t="s">
        <v>27</v>
      </c>
      <c r="F555" s="1" t="s">
        <v>28</v>
      </c>
      <c r="G555" s="1" t="s">
        <v>14</v>
      </c>
      <c r="H555" s="1">
        <v>199</v>
      </c>
      <c r="I555" s="1">
        <v>4</v>
      </c>
      <c r="J555" s="1">
        <v>796</v>
      </c>
    </row>
    <row r="556" spans="1:10" ht="15.75" x14ac:dyDescent="0.25">
      <c r="A556" s="4" t="s">
        <v>601</v>
      </c>
      <c r="B556" s="5">
        <v>43263</v>
      </c>
      <c r="C556" s="1">
        <v>6</v>
      </c>
      <c r="D556" s="1" t="s">
        <v>48</v>
      </c>
      <c r="E556" s="1" t="s">
        <v>22</v>
      </c>
      <c r="F556" s="1" t="s">
        <v>23</v>
      </c>
      <c r="G556" s="1" t="s">
        <v>14</v>
      </c>
      <c r="H556" s="1">
        <v>199</v>
      </c>
      <c r="I556" s="1">
        <v>9</v>
      </c>
      <c r="J556" s="1">
        <v>1791</v>
      </c>
    </row>
    <row r="557" spans="1:10" ht="15.75" x14ac:dyDescent="0.25">
      <c r="A557" s="4" t="s">
        <v>602</v>
      </c>
      <c r="B557" s="5">
        <v>43263</v>
      </c>
      <c r="C557" s="1">
        <v>10</v>
      </c>
      <c r="D557" s="1" t="s">
        <v>58</v>
      </c>
      <c r="E557" s="1" t="s">
        <v>46</v>
      </c>
      <c r="F557" s="1" t="s">
        <v>23</v>
      </c>
      <c r="G557" s="1" t="s">
        <v>41</v>
      </c>
      <c r="H557" s="1">
        <v>399</v>
      </c>
      <c r="I557" s="1">
        <v>0</v>
      </c>
      <c r="J557" s="1">
        <v>0</v>
      </c>
    </row>
    <row r="558" spans="1:10" ht="15.75" x14ac:dyDescent="0.25">
      <c r="A558" s="4" t="s">
        <v>603</v>
      </c>
      <c r="B558" s="5">
        <v>43263</v>
      </c>
      <c r="C558" s="1">
        <v>5</v>
      </c>
      <c r="D558" s="1" t="s">
        <v>60</v>
      </c>
      <c r="E558" s="1" t="s">
        <v>68</v>
      </c>
      <c r="F558" s="1" t="s">
        <v>18</v>
      </c>
      <c r="G558" s="1" t="s">
        <v>24</v>
      </c>
      <c r="H558" s="1">
        <v>159</v>
      </c>
      <c r="I558" s="1">
        <v>1</v>
      </c>
      <c r="J558" s="1">
        <v>159</v>
      </c>
    </row>
    <row r="559" spans="1:10" ht="15.75" x14ac:dyDescent="0.25">
      <c r="A559" s="4" t="s">
        <v>604</v>
      </c>
      <c r="B559" s="5">
        <v>43264</v>
      </c>
      <c r="C559" s="1">
        <v>14</v>
      </c>
      <c r="D559" s="1" t="s">
        <v>38</v>
      </c>
      <c r="E559" s="1" t="s">
        <v>63</v>
      </c>
      <c r="F559" s="1" t="s">
        <v>13</v>
      </c>
      <c r="G559" s="1" t="s">
        <v>41</v>
      </c>
      <c r="H559" s="1">
        <v>399</v>
      </c>
      <c r="I559" s="1">
        <v>9</v>
      </c>
      <c r="J559" s="1">
        <v>3591</v>
      </c>
    </row>
    <row r="560" spans="1:10" ht="15.75" x14ac:dyDescent="0.25">
      <c r="A560" s="4" t="s">
        <v>605</v>
      </c>
      <c r="B560" s="5">
        <v>43264</v>
      </c>
      <c r="C560" s="1">
        <v>2</v>
      </c>
      <c r="D560" s="1" t="s">
        <v>106</v>
      </c>
      <c r="E560" s="1" t="s">
        <v>68</v>
      </c>
      <c r="F560" s="1" t="s">
        <v>18</v>
      </c>
      <c r="G560" s="1" t="s">
        <v>19</v>
      </c>
      <c r="H560" s="1">
        <v>289</v>
      </c>
      <c r="I560" s="1">
        <v>2</v>
      </c>
      <c r="J560" s="1">
        <v>578</v>
      </c>
    </row>
    <row r="561" spans="1:10" ht="15.75" x14ac:dyDescent="0.25">
      <c r="A561" s="4" t="s">
        <v>606</v>
      </c>
      <c r="B561" s="5">
        <v>43264</v>
      </c>
      <c r="C561" s="1">
        <v>15</v>
      </c>
      <c r="D561" s="1" t="s">
        <v>118</v>
      </c>
      <c r="E561" s="1" t="s">
        <v>63</v>
      </c>
      <c r="F561" s="1" t="s">
        <v>13</v>
      </c>
      <c r="G561" s="1" t="s">
        <v>19</v>
      </c>
      <c r="H561" s="1">
        <v>289</v>
      </c>
      <c r="I561" s="1">
        <v>5</v>
      </c>
      <c r="J561" s="1">
        <v>1445</v>
      </c>
    </row>
    <row r="562" spans="1:10" ht="15.75" x14ac:dyDescent="0.25">
      <c r="A562" s="4" t="s">
        <v>607</v>
      </c>
      <c r="B562" s="5">
        <v>43265</v>
      </c>
      <c r="C562" s="1">
        <v>13</v>
      </c>
      <c r="D562" s="1" t="s">
        <v>33</v>
      </c>
      <c r="E562" s="1" t="s">
        <v>12</v>
      </c>
      <c r="F562" s="1" t="s">
        <v>13</v>
      </c>
      <c r="G562" s="1" t="s">
        <v>19</v>
      </c>
      <c r="H562" s="1">
        <v>289</v>
      </c>
      <c r="I562" s="1">
        <v>3</v>
      </c>
      <c r="J562" s="1">
        <v>867</v>
      </c>
    </row>
    <row r="563" spans="1:10" ht="15.75" x14ac:dyDescent="0.25">
      <c r="A563" s="4" t="s">
        <v>608</v>
      </c>
      <c r="B563" s="5">
        <v>43266</v>
      </c>
      <c r="C563" s="1">
        <v>17</v>
      </c>
      <c r="D563" s="1" t="s">
        <v>35</v>
      </c>
      <c r="E563" s="1" t="s">
        <v>36</v>
      </c>
      <c r="F563" s="1" t="s">
        <v>28</v>
      </c>
      <c r="G563" s="1" t="s">
        <v>19</v>
      </c>
      <c r="H563" s="1">
        <v>289</v>
      </c>
      <c r="I563" s="1">
        <v>6</v>
      </c>
      <c r="J563" s="1">
        <v>1734</v>
      </c>
    </row>
    <row r="564" spans="1:10" ht="15.75" x14ac:dyDescent="0.25">
      <c r="A564" s="4" t="s">
        <v>609</v>
      </c>
      <c r="B564" s="5">
        <v>43267</v>
      </c>
      <c r="C564" s="1">
        <v>13</v>
      </c>
      <c r="D564" s="1" t="s">
        <v>33</v>
      </c>
      <c r="E564" s="1" t="s">
        <v>12</v>
      </c>
      <c r="F564" s="1" t="s">
        <v>13</v>
      </c>
      <c r="G564" s="1" t="s">
        <v>41</v>
      </c>
      <c r="H564" s="1">
        <v>399</v>
      </c>
      <c r="I564" s="1">
        <v>0</v>
      </c>
      <c r="J564" s="1">
        <v>0</v>
      </c>
    </row>
    <row r="565" spans="1:10" ht="15.75" x14ac:dyDescent="0.25">
      <c r="A565" s="4" t="s">
        <v>610</v>
      </c>
      <c r="B565" s="5">
        <v>43267</v>
      </c>
      <c r="C565" s="1">
        <v>15</v>
      </c>
      <c r="D565" s="1" t="s">
        <v>118</v>
      </c>
      <c r="E565" s="1" t="s">
        <v>12</v>
      </c>
      <c r="F565" s="1" t="s">
        <v>13</v>
      </c>
      <c r="G565" s="1" t="s">
        <v>41</v>
      </c>
      <c r="H565" s="1">
        <v>399</v>
      </c>
      <c r="I565" s="1">
        <v>6</v>
      </c>
      <c r="J565" s="1">
        <v>2394</v>
      </c>
    </row>
    <row r="566" spans="1:10" ht="15.75" x14ac:dyDescent="0.25">
      <c r="A566" s="4" t="s">
        <v>611</v>
      </c>
      <c r="B566" s="5">
        <v>43267</v>
      </c>
      <c r="C566" s="1">
        <v>1</v>
      </c>
      <c r="D566" s="1" t="s">
        <v>16</v>
      </c>
      <c r="E566" s="1" t="s">
        <v>17</v>
      </c>
      <c r="F566" s="1" t="s">
        <v>18</v>
      </c>
      <c r="G566" s="1" t="s">
        <v>14</v>
      </c>
      <c r="H566" s="1">
        <v>199</v>
      </c>
      <c r="I566" s="1">
        <v>0</v>
      </c>
      <c r="J566" s="1">
        <v>0</v>
      </c>
    </row>
    <row r="567" spans="1:10" ht="15.75" x14ac:dyDescent="0.25">
      <c r="A567" s="4" t="s">
        <v>612</v>
      </c>
      <c r="B567" s="5">
        <v>43267</v>
      </c>
      <c r="C567" s="1">
        <v>10</v>
      </c>
      <c r="D567" s="1" t="s">
        <v>58</v>
      </c>
      <c r="E567" s="1" t="s">
        <v>22</v>
      </c>
      <c r="F567" s="1" t="s">
        <v>23</v>
      </c>
      <c r="G567" s="1" t="s">
        <v>24</v>
      </c>
      <c r="H567" s="1">
        <v>159</v>
      </c>
      <c r="I567" s="1">
        <v>8</v>
      </c>
      <c r="J567" s="1">
        <v>1272</v>
      </c>
    </row>
    <row r="568" spans="1:10" ht="15.75" x14ac:dyDescent="0.25">
      <c r="A568" s="4" t="s">
        <v>613</v>
      </c>
      <c r="B568" s="5">
        <v>43267</v>
      </c>
      <c r="C568" s="1">
        <v>1</v>
      </c>
      <c r="D568" s="1" t="s">
        <v>16</v>
      </c>
      <c r="E568" s="1" t="s">
        <v>68</v>
      </c>
      <c r="F568" s="1" t="s">
        <v>18</v>
      </c>
      <c r="G568" s="1" t="s">
        <v>24</v>
      </c>
      <c r="H568" s="1">
        <v>159</v>
      </c>
      <c r="I568" s="1">
        <v>8</v>
      </c>
      <c r="J568" s="1">
        <v>1272</v>
      </c>
    </row>
    <row r="569" spans="1:10" ht="15.75" x14ac:dyDescent="0.25">
      <c r="A569" s="4" t="s">
        <v>614</v>
      </c>
      <c r="B569" s="5">
        <v>43267</v>
      </c>
      <c r="C569" s="1">
        <v>14</v>
      </c>
      <c r="D569" s="1" t="s">
        <v>38</v>
      </c>
      <c r="E569" s="1" t="s">
        <v>63</v>
      </c>
      <c r="F569" s="1" t="s">
        <v>13</v>
      </c>
      <c r="G569" s="1" t="s">
        <v>41</v>
      </c>
      <c r="H569" s="1">
        <v>399</v>
      </c>
      <c r="I569" s="1">
        <v>0</v>
      </c>
      <c r="J569" s="1">
        <v>0</v>
      </c>
    </row>
    <row r="570" spans="1:10" ht="15.75" x14ac:dyDescent="0.25">
      <c r="A570" s="4" t="s">
        <v>615</v>
      </c>
      <c r="B570" s="5">
        <v>43268</v>
      </c>
      <c r="C570" s="1">
        <v>18</v>
      </c>
      <c r="D570" s="1" t="s">
        <v>26</v>
      </c>
      <c r="E570" s="1" t="s">
        <v>27</v>
      </c>
      <c r="F570" s="1" t="s">
        <v>28</v>
      </c>
      <c r="G570" s="1" t="s">
        <v>24</v>
      </c>
      <c r="H570" s="1">
        <v>159</v>
      </c>
      <c r="I570" s="1">
        <v>7</v>
      </c>
      <c r="J570" s="1">
        <v>1113</v>
      </c>
    </row>
    <row r="571" spans="1:10" ht="15.75" x14ac:dyDescent="0.25">
      <c r="A571" s="4" t="s">
        <v>616</v>
      </c>
      <c r="B571" s="5">
        <v>43269</v>
      </c>
      <c r="C571" s="1">
        <v>3</v>
      </c>
      <c r="D571" s="1" t="s">
        <v>43</v>
      </c>
      <c r="E571" s="1" t="s">
        <v>68</v>
      </c>
      <c r="F571" s="1" t="s">
        <v>18</v>
      </c>
      <c r="G571" s="1" t="s">
        <v>19</v>
      </c>
      <c r="H571" s="1">
        <v>289</v>
      </c>
      <c r="I571" s="1">
        <v>3</v>
      </c>
      <c r="J571" s="1">
        <v>867</v>
      </c>
    </row>
    <row r="572" spans="1:10" ht="15.75" x14ac:dyDescent="0.25">
      <c r="A572" s="4" t="s">
        <v>617</v>
      </c>
      <c r="B572" s="5">
        <v>43269</v>
      </c>
      <c r="C572" s="1">
        <v>3</v>
      </c>
      <c r="D572" s="1" t="s">
        <v>43</v>
      </c>
      <c r="E572" s="1" t="s">
        <v>68</v>
      </c>
      <c r="F572" s="1" t="s">
        <v>18</v>
      </c>
      <c r="G572" s="1" t="s">
        <v>19</v>
      </c>
      <c r="H572" s="1">
        <v>289</v>
      </c>
      <c r="I572" s="1">
        <v>1</v>
      </c>
      <c r="J572" s="1">
        <v>289</v>
      </c>
    </row>
    <row r="573" spans="1:10" ht="15.75" x14ac:dyDescent="0.25">
      <c r="A573" s="4" t="s">
        <v>618</v>
      </c>
      <c r="B573" s="5">
        <v>43269</v>
      </c>
      <c r="C573" s="1">
        <v>11</v>
      </c>
      <c r="D573" s="1" t="s">
        <v>11</v>
      </c>
      <c r="E573" s="1" t="s">
        <v>63</v>
      </c>
      <c r="F573" s="1" t="s">
        <v>13</v>
      </c>
      <c r="G573" s="1" t="s">
        <v>24</v>
      </c>
      <c r="H573" s="1">
        <v>159</v>
      </c>
      <c r="I573" s="1">
        <v>4</v>
      </c>
      <c r="J573" s="1">
        <v>636</v>
      </c>
    </row>
    <row r="574" spans="1:10" ht="15.75" x14ac:dyDescent="0.25">
      <c r="A574" s="4" t="s">
        <v>619</v>
      </c>
      <c r="B574" s="5">
        <v>43270</v>
      </c>
      <c r="C574" s="1">
        <v>20</v>
      </c>
      <c r="D574" s="1" t="s">
        <v>40</v>
      </c>
      <c r="E574" s="1" t="s">
        <v>27</v>
      </c>
      <c r="F574" s="1" t="s">
        <v>28</v>
      </c>
      <c r="G574" s="1" t="s">
        <v>41</v>
      </c>
      <c r="H574" s="1">
        <v>399</v>
      </c>
      <c r="I574" s="1">
        <v>5</v>
      </c>
      <c r="J574" s="1">
        <v>1995</v>
      </c>
    </row>
    <row r="575" spans="1:10" ht="15.75" x14ac:dyDescent="0.25">
      <c r="A575" s="4" t="s">
        <v>620</v>
      </c>
      <c r="B575" s="5">
        <v>43271</v>
      </c>
      <c r="C575" s="1">
        <v>5</v>
      </c>
      <c r="D575" s="1" t="s">
        <v>60</v>
      </c>
      <c r="E575" s="1" t="s">
        <v>17</v>
      </c>
      <c r="F575" s="1" t="s">
        <v>18</v>
      </c>
      <c r="G575" s="1" t="s">
        <v>24</v>
      </c>
      <c r="H575" s="1">
        <v>159</v>
      </c>
      <c r="I575" s="1">
        <v>3</v>
      </c>
      <c r="J575" s="1">
        <v>477</v>
      </c>
    </row>
    <row r="576" spans="1:10" ht="15.75" x14ac:dyDescent="0.25">
      <c r="A576" s="4" t="s">
        <v>621</v>
      </c>
      <c r="B576" s="5">
        <v>43271</v>
      </c>
      <c r="C576" s="1">
        <v>18</v>
      </c>
      <c r="D576" s="1" t="s">
        <v>26</v>
      </c>
      <c r="E576" s="1" t="s">
        <v>36</v>
      </c>
      <c r="F576" s="1" t="s">
        <v>28</v>
      </c>
      <c r="G576" s="1" t="s">
        <v>31</v>
      </c>
      <c r="H576" s="1">
        <v>69</v>
      </c>
      <c r="I576" s="1">
        <v>1</v>
      </c>
      <c r="J576" s="1">
        <v>69</v>
      </c>
    </row>
    <row r="577" spans="1:10" ht="15.75" x14ac:dyDescent="0.25">
      <c r="A577" s="4" t="s">
        <v>622</v>
      </c>
      <c r="B577" s="5">
        <v>43271</v>
      </c>
      <c r="C577" s="1">
        <v>4</v>
      </c>
      <c r="D577" s="1" t="s">
        <v>51</v>
      </c>
      <c r="E577" s="1" t="s">
        <v>68</v>
      </c>
      <c r="F577" s="1" t="s">
        <v>18</v>
      </c>
      <c r="G577" s="1" t="s">
        <v>31</v>
      </c>
      <c r="H577" s="1">
        <v>69</v>
      </c>
      <c r="I577" s="1">
        <v>3</v>
      </c>
      <c r="J577" s="1">
        <v>207</v>
      </c>
    </row>
    <row r="578" spans="1:10" ht="15.75" x14ac:dyDescent="0.25">
      <c r="A578" s="4" t="s">
        <v>623</v>
      </c>
      <c r="B578" s="5">
        <v>43271</v>
      </c>
      <c r="C578" s="1">
        <v>12</v>
      </c>
      <c r="D578" s="1" t="s">
        <v>66</v>
      </c>
      <c r="E578" s="1" t="s">
        <v>12</v>
      </c>
      <c r="F578" s="1" t="s">
        <v>13</v>
      </c>
      <c r="G578" s="1" t="s">
        <v>24</v>
      </c>
      <c r="H578" s="1">
        <v>159</v>
      </c>
      <c r="I578" s="1">
        <v>6</v>
      </c>
      <c r="J578" s="1">
        <v>954</v>
      </c>
    </row>
    <row r="579" spans="1:10" ht="15.75" x14ac:dyDescent="0.25">
      <c r="A579" s="4" t="s">
        <v>624</v>
      </c>
      <c r="B579" s="5">
        <v>43272</v>
      </c>
      <c r="C579" s="1">
        <v>14</v>
      </c>
      <c r="D579" s="1" t="s">
        <v>38</v>
      </c>
      <c r="E579" s="1" t="s">
        <v>12</v>
      </c>
      <c r="F579" s="1" t="s">
        <v>13</v>
      </c>
      <c r="G579" s="1" t="s">
        <v>41</v>
      </c>
      <c r="H579" s="1">
        <v>399</v>
      </c>
      <c r="I579" s="1">
        <v>9</v>
      </c>
      <c r="J579" s="1">
        <v>3591</v>
      </c>
    </row>
    <row r="580" spans="1:10" ht="15.75" x14ac:dyDescent="0.25">
      <c r="A580" s="4" t="s">
        <v>625</v>
      </c>
      <c r="B580" s="5">
        <v>43273</v>
      </c>
      <c r="C580" s="1">
        <v>7</v>
      </c>
      <c r="D580" s="1" t="s">
        <v>88</v>
      </c>
      <c r="E580" s="1" t="s">
        <v>22</v>
      </c>
      <c r="F580" s="1" t="s">
        <v>23</v>
      </c>
      <c r="G580" s="1" t="s">
        <v>41</v>
      </c>
      <c r="H580" s="1">
        <v>399</v>
      </c>
      <c r="I580" s="1">
        <v>0</v>
      </c>
      <c r="J580" s="1">
        <v>0</v>
      </c>
    </row>
    <row r="581" spans="1:10" ht="15.75" x14ac:dyDescent="0.25">
      <c r="A581" s="4" t="s">
        <v>626</v>
      </c>
      <c r="B581" s="5">
        <v>43273</v>
      </c>
      <c r="C581" s="1">
        <v>15</v>
      </c>
      <c r="D581" s="1" t="s">
        <v>118</v>
      </c>
      <c r="E581" s="1" t="s">
        <v>63</v>
      </c>
      <c r="F581" s="1" t="s">
        <v>13</v>
      </c>
      <c r="G581" s="1" t="s">
        <v>24</v>
      </c>
      <c r="H581" s="1">
        <v>159</v>
      </c>
      <c r="I581" s="1">
        <v>6</v>
      </c>
      <c r="J581" s="1">
        <v>954</v>
      </c>
    </row>
    <row r="582" spans="1:10" ht="15.75" x14ac:dyDescent="0.25">
      <c r="A582" s="4" t="s">
        <v>627</v>
      </c>
      <c r="B582" s="5">
        <v>43273</v>
      </c>
      <c r="C582" s="1">
        <v>15</v>
      </c>
      <c r="D582" s="1" t="s">
        <v>118</v>
      </c>
      <c r="E582" s="1" t="s">
        <v>12</v>
      </c>
      <c r="F582" s="1" t="s">
        <v>13</v>
      </c>
      <c r="G582" s="1" t="s">
        <v>24</v>
      </c>
      <c r="H582" s="1">
        <v>159</v>
      </c>
      <c r="I582" s="1">
        <v>8</v>
      </c>
      <c r="J582" s="1">
        <v>1272</v>
      </c>
    </row>
    <row r="583" spans="1:10" ht="15.75" x14ac:dyDescent="0.25">
      <c r="A583" s="4" t="s">
        <v>628</v>
      </c>
      <c r="B583" s="5">
        <v>43273</v>
      </c>
      <c r="C583" s="1">
        <v>15</v>
      </c>
      <c r="D583" s="1" t="s">
        <v>118</v>
      </c>
      <c r="E583" s="1" t="s">
        <v>63</v>
      </c>
      <c r="F583" s="1" t="s">
        <v>13</v>
      </c>
      <c r="G583" s="1" t="s">
        <v>41</v>
      </c>
      <c r="H583" s="1">
        <v>399</v>
      </c>
      <c r="I583" s="1">
        <v>4</v>
      </c>
      <c r="J583" s="1">
        <v>1596</v>
      </c>
    </row>
    <row r="584" spans="1:10" ht="15.75" x14ac:dyDescent="0.25">
      <c r="A584" s="4" t="s">
        <v>629</v>
      </c>
      <c r="B584" s="5">
        <v>43273</v>
      </c>
      <c r="C584" s="1">
        <v>10</v>
      </c>
      <c r="D584" s="1" t="s">
        <v>58</v>
      </c>
      <c r="E584" s="1" t="s">
        <v>46</v>
      </c>
      <c r="F584" s="1" t="s">
        <v>23</v>
      </c>
      <c r="G584" s="1" t="s">
        <v>41</v>
      </c>
      <c r="H584" s="1">
        <v>399</v>
      </c>
      <c r="I584" s="1">
        <v>3</v>
      </c>
      <c r="J584" s="1">
        <v>1197</v>
      </c>
    </row>
    <row r="585" spans="1:10" ht="15.75" x14ac:dyDescent="0.25">
      <c r="A585" s="4" t="s">
        <v>630</v>
      </c>
      <c r="B585" s="5">
        <v>43273</v>
      </c>
      <c r="C585" s="1">
        <v>18</v>
      </c>
      <c r="D585" s="1" t="s">
        <v>26</v>
      </c>
      <c r="E585" s="1" t="s">
        <v>36</v>
      </c>
      <c r="F585" s="1" t="s">
        <v>28</v>
      </c>
      <c r="G585" s="1" t="s">
        <v>31</v>
      </c>
      <c r="H585" s="1">
        <v>69</v>
      </c>
      <c r="I585" s="1">
        <v>0</v>
      </c>
      <c r="J585" s="1">
        <v>0</v>
      </c>
    </row>
    <row r="586" spans="1:10" ht="15.75" x14ac:dyDescent="0.25">
      <c r="A586" s="4" t="s">
        <v>631</v>
      </c>
      <c r="B586" s="5">
        <v>43273</v>
      </c>
      <c r="C586" s="1">
        <v>5</v>
      </c>
      <c r="D586" s="1" t="s">
        <v>60</v>
      </c>
      <c r="E586" s="1" t="s">
        <v>17</v>
      </c>
      <c r="F586" s="1" t="s">
        <v>18</v>
      </c>
      <c r="G586" s="1" t="s">
        <v>14</v>
      </c>
      <c r="H586" s="1">
        <v>199</v>
      </c>
      <c r="I586" s="1">
        <v>1</v>
      </c>
      <c r="J586" s="1">
        <v>199</v>
      </c>
    </row>
    <row r="587" spans="1:10" ht="15.75" x14ac:dyDescent="0.25">
      <c r="A587" s="4" t="s">
        <v>632</v>
      </c>
      <c r="B587" s="5">
        <v>43273</v>
      </c>
      <c r="C587" s="1">
        <v>4</v>
      </c>
      <c r="D587" s="1" t="s">
        <v>51</v>
      </c>
      <c r="E587" s="1" t="s">
        <v>17</v>
      </c>
      <c r="F587" s="1" t="s">
        <v>18</v>
      </c>
      <c r="G587" s="1" t="s">
        <v>19</v>
      </c>
      <c r="H587" s="1">
        <v>289</v>
      </c>
      <c r="I587" s="1">
        <v>5</v>
      </c>
      <c r="J587" s="1">
        <v>1445</v>
      </c>
    </row>
    <row r="588" spans="1:10" ht="15.75" x14ac:dyDescent="0.25">
      <c r="A588" s="4" t="s">
        <v>633</v>
      </c>
      <c r="B588" s="5">
        <v>43273</v>
      </c>
      <c r="C588" s="1">
        <v>20</v>
      </c>
      <c r="D588" s="1" t="s">
        <v>40</v>
      </c>
      <c r="E588" s="1" t="s">
        <v>36</v>
      </c>
      <c r="F588" s="1" t="s">
        <v>28</v>
      </c>
      <c r="G588" s="1" t="s">
        <v>31</v>
      </c>
      <c r="H588" s="1">
        <v>69</v>
      </c>
      <c r="I588" s="1">
        <v>3</v>
      </c>
      <c r="J588" s="1">
        <v>207</v>
      </c>
    </row>
    <row r="589" spans="1:10" ht="15.75" x14ac:dyDescent="0.25">
      <c r="A589" s="4" t="s">
        <v>634</v>
      </c>
      <c r="B589" s="5">
        <v>43274</v>
      </c>
      <c r="C589" s="1">
        <v>17</v>
      </c>
      <c r="D589" s="1" t="s">
        <v>35</v>
      </c>
      <c r="E589" s="1" t="s">
        <v>27</v>
      </c>
      <c r="F589" s="1" t="s">
        <v>28</v>
      </c>
      <c r="G589" s="1" t="s">
        <v>31</v>
      </c>
      <c r="H589" s="1">
        <v>69</v>
      </c>
      <c r="I589" s="1">
        <v>1</v>
      </c>
      <c r="J589" s="1">
        <v>69</v>
      </c>
    </row>
    <row r="590" spans="1:10" ht="15.75" x14ac:dyDescent="0.25">
      <c r="A590" s="4" t="s">
        <v>635</v>
      </c>
      <c r="B590" s="5">
        <v>43275</v>
      </c>
      <c r="C590" s="1">
        <v>5</v>
      </c>
      <c r="D590" s="1" t="s">
        <v>60</v>
      </c>
      <c r="E590" s="1" t="s">
        <v>17</v>
      </c>
      <c r="F590" s="1" t="s">
        <v>18</v>
      </c>
      <c r="G590" s="1" t="s">
        <v>41</v>
      </c>
      <c r="H590" s="1">
        <v>399</v>
      </c>
      <c r="I590" s="1">
        <v>3</v>
      </c>
      <c r="J590" s="1">
        <v>1197</v>
      </c>
    </row>
    <row r="591" spans="1:10" ht="15.75" x14ac:dyDescent="0.25">
      <c r="A591" s="4" t="s">
        <v>636</v>
      </c>
      <c r="B591" s="5">
        <v>43275</v>
      </c>
      <c r="C591" s="1">
        <v>18</v>
      </c>
      <c r="D591" s="1" t="s">
        <v>26</v>
      </c>
      <c r="E591" s="1" t="s">
        <v>36</v>
      </c>
      <c r="F591" s="1" t="s">
        <v>28</v>
      </c>
      <c r="G591" s="1" t="s">
        <v>24</v>
      </c>
      <c r="H591" s="1">
        <v>159</v>
      </c>
      <c r="I591" s="1">
        <v>5</v>
      </c>
      <c r="J591" s="1">
        <v>795</v>
      </c>
    </row>
    <row r="592" spans="1:10" ht="15.75" x14ac:dyDescent="0.25">
      <c r="A592" s="4" t="s">
        <v>637</v>
      </c>
      <c r="B592" s="5">
        <v>43276</v>
      </c>
      <c r="C592" s="1">
        <v>4</v>
      </c>
      <c r="D592" s="1" t="s">
        <v>51</v>
      </c>
      <c r="E592" s="1" t="s">
        <v>68</v>
      </c>
      <c r="F592" s="1" t="s">
        <v>18</v>
      </c>
      <c r="G592" s="1" t="s">
        <v>19</v>
      </c>
      <c r="H592" s="1">
        <v>289</v>
      </c>
      <c r="I592" s="1">
        <v>3</v>
      </c>
      <c r="J592" s="1">
        <v>867</v>
      </c>
    </row>
    <row r="593" spans="1:10" ht="15.75" x14ac:dyDescent="0.25">
      <c r="A593" s="4" t="s">
        <v>638</v>
      </c>
      <c r="B593" s="5">
        <v>43277</v>
      </c>
      <c r="C593" s="1">
        <v>6</v>
      </c>
      <c r="D593" s="1" t="s">
        <v>48</v>
      </c>
      <c r="E593" s="1" t="s">
        <v>46</v>
      </c>
      <c r="F593" s="1" t="s">
        <v>23</v>
      </c>
      <c r="G593" s="1" t="s">
        <v>19</v>
      </c>
      <c r="H593" s="1">
        <v>289</v>
      </c>
      <c r="I593" s="1">
        <v>9</v>
      </c>
      <c r="J593" s="1">
        <v>2601</v>
      </c>
    </row>
    <row r="594" spans="1:10" ht="15.75" x14ac:dyDescent="0.25">
      <c r="A594" s="4" t="s">
        <v>639</v>
      </c>
      <c r="B594" s="5">
        <v>43277</v>
      </c>
      <c r="C594" s="1">
        <v>17</v>
      </c>
      <c r="D594" s="1" t="s">
        <v>35</v>
      </c>
      <c r="E594" s="1" t="s">
        <v>27</v>
      </c>
      <c r="F594" s="1" t="s">
        <v>28</v>
      </c>
      <c r="G594" s="1" t="s">
        <v>31</v>
      </c>
      <c r="H594" s="1">
        <v>69</v>
      </c>
      <c r="I594" s="1">
        <v>9</v>
      </c>
      <c r="J594" s="1">
        <v>621</v>
      </c>
    </row>
    <row r="595" spans="1:10" ht="15.75" x14ac:dyDescent="0.25">
      <c r="A595" s="4" t="s">
        <v>640</v>
      </c>
      <c r="B595" s="5">
        <v>43277</v>
      </c>
      <c r="C595" s="1">
        <v>2</v>
      </c>
      <c r="D595" s="1" t="s">
        <v>106</v>
      </c>
      <c r="E595" s="1" t="s">
        <v>68</v>
      </c>
      <c r="F595" s="1" t="s">
        <v>18</v>
      </c>
      <c r="G595" s="1" t="s">
        <v>19</v>
      </c>
      <c r="H595" s="1">
        <v>289</v>
      </c>
      <c r="I595" s="1">
        <v>1</v>
      </c>
      <c r="J595" s="1">
        <v>289</v>
      </c>
    </row>
    <row r="596" spans="1:10" ht="15.75" x14ac:dyDescent="0.25">
      <c r="A596" s="4" t="s">
        <v>641</v>
      </c>
      <c r="B596" s="5">
        <v>43277</v>
      </c>
      <c r="C596" s="1">
        <v>10</v>
      </c>
      <c r="D596" s="1" t="s">
        <v>58</v>
      </c>
      <c r="E596" s="1" t="s">
        <v>46</v>
      </c>
      <c r="F596" s="1" t="s">
        <v>23</v>
      </c>
      <c r="G596" s="1" t="s">
        <v>14</v>
      </c>
      <c r="H596" s="1">
        <v>199</v>
      </c>
      <c r="I596" s="1">
        <v>6</v>
      </c>
      <c r="J596" s="1">
        <v>1194</v>
      </c>
    </row>
    <row r="597" spans="1:10" ht="15.75" x14ac:dyDescent="0.25">
      <c r="A597" s="4" t="s">
        <v>642</v>
      </c>
      <c r="B597" s="5">
        <v>43277</v>
      </c>
      <c r="C597" s="1">
        <v>11</v>
      </c>
      <c r="D597" s="1" t="s">
        <v>11</v>
      </c>
      <c r="E597" s="1" t="s">
        <v>63</v>
      </c>
      <c r="F597" s="1" t="s">
        <v>13</v>
      </c>
      <c r="G597" s="1" t="s">
        <v>41</v>
      </c>
      <c r="H597" s="1">
        <v>399</v>
      </c>
      <c r="I597" s="1">
        <v>9</v>
      </c>
      <c r="J597" s="1">
        <v>3591</v>
      </c>
    </row>
    <row r="598" spans="1:10" ht="15.75" x14ac:dyDescent="0.25">
      <c r="A598" s="4" t="s">
        <v>643</v>
      </c>
      <c r="B598" s="5">
        <v>43278</v>
      </c>
      <c r="C598" s="1">
        <v>4</v>
      </c>
      <c r="D598" s="1" t="s">
        <v>51</v>
      </c>
      <c r="E598" s="1" t="s">
        <v>17</v>
      </c>
      <c r="F598" s="1" t="s">
        <v>18</v>
      </c>
      <c r="G598" s="1" t="s">
        <v>31</v>
      </c>
      <c r="H598" s="1">
        <v>69</v>
      </c>
      <c r="I598" s="1">
        <v>8</v>
      </c>
      <c r="J598" s="1">
        <v>552</v>
      </c>
    </row>
    <row r="599" spans="1:10" ht="15.75" x14ac:dyDescent="0.25">
      <c r="A599" s="4" t="s">
        <v>644</v>
      </c>
      <c r="B599" s="5">
        <v>43279</v>
      </c>
      <c r="C599" s="1">
        <v>10</v>
      </c>
      <c r="D599" s="1" t="s">
        <v>58</v>
      </c>
      <c r="E599" s="1" t="s">
        <v>22</v>
      </c>
      <c r="F599" s="1" t="s">
        <v>23</v>
      </c>
      <c r="G599" s="1" t="s">
        <v>41</v>
      </c>
      <c r="H599" s="1">
        <v>399</v>
      </c>
      <c r="I599" s="1">
        <v>9</v>
      </c>
      <c r="J599" s="1">
        <v>3591</v>
      </c>
    </row>
    <row r="600" spans="1:10" ht="15.75" x14ac:dyDescent="0.25">
      <c r="A600" s="4" t="s">
        <v>645</v>
      </c>
      <c r="B600" s="5">
        <v>43279</v>
      </c>
      <c r="C600" s="1">
        <v>2</v>
      </c>
      <c r="D600" s="1" t="s">
        <v>106</v>
      </c>
      <c r="E600" s="1" t="s">
        <v>17</v>
      </c>
      <c r="F600" s="1" t="s">
        <v>18</v>
      </c>
      <c r="G600" s="1" t="s">
        <v>24</v>
      </c>
      <c r="H600" s="1">
        <v>159</v>
      </c>
      <c r="I600" s="1">
        <v>5</v>
      </c>
      <c r="J600" s="1">
        <v>795</v>
      </c>
    </row>
    <row r="601" spans="1:10" ht="15.75" x14ac:dyDescent="0.25">
      <c r="A601" s="4" t="s">
        <v>646</v>
      </c>
      <c r="B601" s="5">
        <v>43279</v>
      </c>
      <c r="C601" s="1">
        <v>5</v>
      </c>
      <c r="D601" s="1" t="s">
        <v>60</v>
      </c>
      <c r="E601" s="1" t="s">
        <v>17</v>
      </c>
      <c r="F601" s="1" t="s">
        <v>18</v>
      </c>
      <c r="G601" s="1" t="s">
        <v>19</v>
      </c>
      <c r="H601" s="1">
        <v>289</v>
      </c>
      <c r="I601" s="1">
        <v>0</v>
      </c>
      <c r="J601" s="1">
        <v>0</v>
      </c>
    </row>
    <row r="602" spans="1:10" ht="15.75" x14ac:dyDescent="0.25">
      <c r="A602" s="4" t="s">
        <v>647</v>
      </c>
      <c r="B602" s="5">
        <v>43279</v>
      </c>
      <c r="C602" s="1">
        <v>10</v>
      </c>
      <c r="D602" s="1" t="s">
        <v>58</v>
      </c>
      <c r="E602" s="1" t="s">
        <v>46</v>
      </c>
      <c r="F602" s="1" t="s">
        <v>23</v>
      </c>
      <c r="G602" s="1" t="s">
        <v>31</v>
      </c>
      <c r="H602" s="1">
        <v>69</v>
      </c>
      <c r="I602" s="1">
        <v>3</v>
      </c>
      <c r="J602" s="1">
        <v>207</v>
      </c>
    </row>
    <row r="603" spans="1:10" ht="15.75" x14ac:dyDescent="0.25">
      <c r="A603" s="4" t="s">
        <v>648</v>
      </c>
      <c r="B603" s="5">
        <v>43279</v>
      </c>
      <c r="C603" s="1">
        <v>12</v>
      </c>
      <c r="D603" s="1" t="s">
        <v>66</v>
      </c>
      <c r="E603" s="1" t="s">
        <v>63</v>
      </c>
      <c r="F603" s="1" t="s">
        <v>13</v>
      </c>
      <c r="G603" s="1" t="s">
        <v>14</v>
      </c>
      <c r="H603" s="1">
        <v>199</v>
      </c>
      <c r="I603" s="1">
        <v>3</v>
      </c>
      <c r="J603" s="1">
        <v>597</v>
      </c>
    </row>
    <row r="604" spans="1:10" ht="15.75" x14ac:dyDescent="0.25">
      <c r="A604" s="4" t="s">
        <v>649</v>
      </c>
      <c r="B604" s="5">
        <v>43279</v>
      </c>
      <c r="C604" s="1">
        <v>11</v>
      </c>
      <c r="D604" s="1" t="s">
        <v>11</v>
      </c>
      <c r="E604" s="1" t="s">
        <v>12</v>
      </c>
      <c r="F604" s="1" t="s">
        <v>13</v>
      </c>
      <c r="G604" s="1" t="s">
        <v>19</v>
      </c>
      <c r="H604" s="1">
        <v>289</v>
      </c>
      <c r="I604" s="1">
        <v>7</v>
      </c>
      <c r="J604" s="1">
        <v>2023</v>
      </c>
    </row>
    <row r="605" spans="1:10" ht="15.75" x14ac:dyDescent="0.25">
      <c r="A605" s="4" t="s">
        <v>650</v>
      </c>
      <c r="B605" s="5">
        <v>43279</v>
      </c>
      <c r="C605" s="1">
        <v>1</v>
      </c>
      <c r="D605" s="1" t="s">
        <v>16</v>
      </c>
      <c r="E605" s="1" t="s">
        <v>68</v>
      </c>
      <c r="F605" s="1" t="s">
        <v>18</v>
      </c>
      <c r="G605" s="1" t="s">
        <v>19</v>
      </c>
      <c r="H605" s="1">
        <v>289</v>
      </c>
      <c r="I605" s="1">
        <v>8</v>
      </c>
      <c r="J605" s="1">
        <v>2312</v>
      </c>
    </row>
    <row r="606" spans="1:10" ht="15.75" x14ac:dyDescent="0.25">
      <c r="A606" s="4" t="s">
        <v>651</v>
      </c>
      <c r="B606" s="5">
        <v>43280</v>
      </c>
      <c r="C606" s="1">
        <v>15</v>
      </c>
      <c r="D606" s="1" t="s">
        <v>118</v>
      </c>
      <c r="E606" s="1" t="s">
        <v>63</v>
      </c>
      <c r="F606" s="1" t="s">
        <v>13</v>
      </c>
      <c r="G606" s="1" t="s">
        <v>24</v>
      </c>
      <c r="H606" s="1">
        <v>159</v>
      </c>
      <c r="I606" s="1">
        <v>5</v>
      </c>
      <c r="J606" s="1">
        <v>795</v>
      </c>
    </row>
    <row r="607" spans="1:10" ht="15.75" x14ac:dyDescent="0.25">
      <c r="A607" s="4" t="s">
        <v>652</v>
      </c>
      <c r="B607" s="5">
        <v>43281</v>
      </c>
      <c r="C607" s="1">
        <v>12</v>
      </c>
      <c r="D607" s="1" t="s">
        <v>66</v>
      </c>
      <c r="E607" s="1" t="s">
        <v>12</v>
      </c>
      <c r="F607" s="1" t="s">
        <v>13</v>
      </c>
      <c r="G607" s="1" t="s">
        <v>19</v>
      </c>
      <c r="H607" s="1">
        <v>289</v>
      </c>
      <c r="I607" s="1">
        <v>3</v>
      </c>
      <c r="J607" s="1">
        <v>867</v>
      </c>
    </row>
    <row r="608" spans="1:10" ht="15.75" x14ac:dyDescent="0.25">
      <c r="A608" s="4" t="s">
        <v>653</v>
      </c>
      <c r="B608" s="5">
        <v>43281</v>
      </c>
      <c r="C608" s="1">
        <v>20</v>
      </c>
      <c r="D608" s="1" t="s">
        <v>40</v>
      </c>
      <c r="E608" s="1" t="s">
        <v>27</v>
      </c>
      <c r="F608" s="1" t="s">
        <v>28</v>
      </c>
      <c r="G608" s="1" t="s">
        <v>41</v>
      </c>
      <c r="H608" s="1">
        <v>399</v>
      </c>
      <c r="I608" s="1">
        <v>7</v>
      </c>
      <c r="J608" s="1">
        <v>2793</v>
      </c>
    </row>
    <row r="609" spans="1:10" ht="15.75" x14ac:dyDescent="0.25">
      <c r="A609" s="4" t="s">
        <v>654</v>
      </c>
      <c r="B609" s="5">
        <v>43281</v>
      </c>
      <c r="C609" s="1">
        <v>12</v>
      </c>
      <c r="D609" s="1" t="s">
        <v>66</v>
      </c>
      <c r="E609" s="1" t="s">
        <v>12</v>
      </c>
      <c r="F609" s="1" t="s">
        <v>13</v>
      </c>
      <c r="G609" s="1" t="s">
        <v>31</v>
      </c>
      <c r="H609" s="1">
        <v>69</v>
      </c>
      <c r="I609" s="1">
        <v>4</v>
      </c>
      <c r="J609" s="1">
        <v>276</v>
      </c>
    </row>
    <row r="610" spans="1:10" ht="15.75" x14ac:dyDescent="0.25">
      <c r="A610" s="4" t="s">
        <v>655</v>
      </c>
      <c r="B610" s="5">
        <v>43281</v>
      </c>
      <c r="C610" s="1">
        <v>19</v>
      </c>
      <c r="D610" s="1" t="s">
        <v>56</v>
      </c>
      <c r="E610" s="1" t="s">
        <v>27</v>
      </c>
      <c r="F610" s="1" t="s">
        <v>28</v>
      </c>
      <c r="G610" s="1" t="s">
        <v>31</v>
      </c>
      <c r="H610" s="1">
        <v>69</v>
      </c>
      <c r="I610" s="1">
        <v>4</v>
      </c>
      <c r="J610" s="1">
        <v>276</v>
      </c>
    </row>
    <row r="611" spans="1:10" ht="15.75" x14ac:dyDescent="0.25">
      <c r="A611" s="4" t="s">
        <v>656</v>
      </c>
      <c r="B611" s="5">
        <v>43282</v>
      </c>
      <c r="C611" s="1">
        <v>12</v>
      </c>
      <c r="D611" s="1" t="s">
        <v>66</v>
      </c>
      <c r="E611" s="1" t="s">
        <v>63</v>
      </c>
      <c r="F611" s="1" t="s">
        <v>13</v>
      </c>
      <c r="G611" s="1" t="s">
        <v>31</v>
      </c>
      <c r="H611" s="1">
        <v>69</v>
      </c>
      <c r="I611" s="1">
        <v>8</v>
      </c>
      <c r="J611" s="1">
        <v>552</v>
      </c>
    </row>
    <row r="612" spans="1:10" ht="15.75" x14ac:dyDescent="0.25">
      <c r="A612" s="4" t="s">
        <v>657</v>
      </c>
      <c r="B612" s="5">
        <v>43282</v>
      </c>
      <c r="C612" s="1">
        <v>10</v>
      </c>
      <c r="D612" s="1" t="s">
        <v>58</v>
      </c>
      <c r="E612" s="1" t="s">
        <v>46</v>
      </c>
      <c r="F612" s="1" t="s">
        <v>23</v>
      </c>
      <c r="G612" s="1" t="s">
        <v>19</v>
      </c>
      <c r="H612" s="1">
        <v>289</v>
      </c>
      <c r="I612" s="1">
        <v>9</v>
      </c>
      <c r="J612" s="1">
        <v>2601</v>
      </c>
    </row>
    <row r="613" spans="1:10" ht="15.75" x14ac:dyDescent="0.25">
      <c r="A613" s="4" t="s">
        <v>658</v>
      </c>
      <c r="B613" s="5">
        <v>43282</v>
      </c>
      <c r="C613" s="1">
        <v>17</v>
      </c>
      <c r="D613" s="1" t="s">
        <v>35</v>
      </c>
      <c r="E613" s="1" t="s">
        <v>27</v>
      </c>
      <c r="F613" s="1" t="s">
        <v>28</v>
      </c>
      <c r="G613" s="1" t="s">
        <v>19</v>
      </c>
      <c r="H613" s="1">
        <v>289</v>
      </c>
      <c r="I613" s="1">
        <v>9</v>
      </c>
      <c r="J613" s="1">
        <v>2601</v>
      </c>
    </row>
    <row r="614" spans="1:10" ht="15.75" x14ac:dyDescent="0.25">
      <c r="A614" s="4" t="s">
        <v>659</v>
      </c>
      <c r="B614" s="5">
        <v>43283</v>
      </c>
      <c r="C614" s="1">
        <v>15</v>
      </c>
      <c r="D614" s="1" t="s">
        <v>118</v>
      </c>
      <c r="E614" s="1" t="s">
        <v>63</v>
      </c>
      <c r="F614" s="1" t="s">
        <v>13</v>
      </c>
      <c r="G614" s="1" t="s">
        <v>31</v>
      </c>
      <c r="H614" s="1">
        <v>69</v>
      </c>
      <c r="I614" s="1">
        <v>2</v>
      </c>
      <c r="J614" s="1">
        <v>138</v>
      </c>
    </row>
    <row r="615" spans="1:10" ht="15.75" x14ac:dyDescent="0.25">
      <c r="A615" s="4" t="s">
        <v>660</v>
      </c>
      <c r="B615" s="5">
        <v>43284</v>
      </c>
      <c r="C615" s="1">
        <v>20</v>
      </c>
      <c r="D615" s="1" t="s">
        <v>40</v>
      </c>
      <c r="E615" s="1" t="s">
        <v>36</v>
      </c>
      <c r="F615" s="1" t="s">
        <v>28</v>
      </c>
      <c r="G615" s="1" t="s">
        <v>19</v>
      </c>
      <c r="H615" s="1">
        <v>289</v>
      </c>
      <c r="I615" s="1">
        <v>0</v>
      </c>
      <c r="J615" s="1">
        <v>0</v>
      </c>
    </row>
    <row r="616" spans="1:10" ht="15.75" x14ac:dyDescent="0.25">
      <c r="A616" s="4" t="s">
        <v>661</v>
      </c>
      <c r="B616" s="5">
        <v>43285</v>
      </c>
      <c r="C616" s="1">
        <v>10</v>
      </c>
      <c r="D616" s="1" t="s">
        <v>58</v>
      </c>
      <c r="E616" s="1" t="s">
        <v>22</v>
      </c>
      <c r="F616" s="1" t="s">
        <v>23</v>
      </c>
      <c r="G616" s="1" t="s">
        <v>24</v>
      </c>
      <c r="H616" s="1">
        <v>159</v>
      </c>
      <c r="I616" s="1">
        <v>2</v>
      </c>
      <c r="J616" s="1">
        <v>318</v>
      </c>
    </row>
    <row r="617" spans="1:10" ht="15.75" x14ac:dyDescent="0.25">
      <c r="A617" s="4" t="s">
        <v>662</v>
      </c>
      <c r="B617" s="5">
        <v>43286</v>
      </c>
      <c r="C617" s="1">
        <v>11</v>
      </c>
      <c r="D617" s="1" t="s">
        <v>11</v>
      </c>
      <c r="E617" s="1" t="s">
        <v>63</v>
      </c>
      <c r="F617" s="1" t="s">
        <v>13</v>
      </c>
      <c r="G617" s="1" t="s">
        <v>31</v>
      </c>
      <c r="H617" s="1">
        <v>69</v>
      </c>
      <c r="I617" s="1">
        <v>7</v>
      </c>
      <c r="J617" s="1">
        <v>483</v>
      </c>
    </row>
    <row r="618" spans="1:10" ht="15.75" x14ac:dyDescent="0.25">
      <c r="A618" s="4" t="s">
        <v>663</v>
      </c>
      <c r="B618" s="5">
        <v>43287</v>
      </c>
      <c r="C618" s="1">
        <v>19</v>
      </c>
      <c r="D618" s="1" t="s">
        <v>56</v>
      </c>
      <c r="E618" s="1" t="s">
        <v>36</v>
      </c>
      <c r="F618" s="1" t="s">
        <v>28</v>
      </c>
      <c r="G618" s="1" t="s">
        <v>14</v>
      </c>
      <c r="H618" s="1">
        <v>199</v>
      </c>
      <c r="I618" s="1">
        <v>8</v>
      </c>
      <c r="J618" s="1">
        <v>1592</v>
      </c>
    </row>
    <row r="619" spans="1:10" ht="15.75" x14ac:dyDescent="0.25">
      <c r="A619" s="4" t="s">
        <v>664</v>
      </c>
      <c r="B619" s="5">
        <v>43287</v>
      </c>
      <c r="C619" s="1">
        <v>19</v>
      </c>
      <c r="D619" s="1" t="s">
        <v>56</v>
      </c>
      <c r="E619" s="1" t="s">
        <v>36</v>
      </c>
      <c r="F619" s="1" t="s">
        <v>28</v>
      </c>
      <c r="G619" s="1" t="s">
        <v>41</v>
      </c>
      <c r="H619" s="1">
        <v>399</v>
      </c>
      <c r="I619" s="1">
        <v>0</v>
      </c>
      <c r="J619" s="1">
        <v>0</v>
      </c>
    </row>
    <row r="620" spans="1:10" ht="15.75" x14ac:dyDescent="0.25">
      <c r="A620" s="4" t="s">
        <v>665</v>
      </c>
      <c r="B620" s="5">
        <v>43288</v>
      </c>
      <c r="C620" s="1">
        <v>17</v>
      </c>
      <c r="D620" s="1" t="s">
        <v>35</v>
      </c>
      <c r="E620" s="1" t="s">
        <v>36</v>
      </c>
      <c r="F620" s="1" t="s">
        <v>28</v>
      </c>
      <c r="G620" s="1" t="s">
        <v>19</v>
      </c>
      <c r="H620" s="1">
        <v>289</v>
      </c>
      <c r="I620" s="1">
        <v>6</v>
      </c>
      <c r="J620" s="1">
        <v>1734</v>
      </c>
    </row>
    <row r="621" spans="1:10" ht="15.75" x14ac:dyDescent="0.25">
      <c r="A621" s="4" t="s">
        <v>666</v>
      </c>
      <c r="B621" s="5">
        <v>43288</v>
      </c>
      <c r="C621" s="1">
        <v>20</v>
      </c>
      <c r="D621" s="1" t="s">
        <v>40</v>
      </c>
      <c r="E621" s="1" t="s">
        <v>36</v>
      </c>
      <c r="F621" s="1" t="s">
        <v>28</v>
      </c>
      <c r="G621" s="1" t="s">
        <v>24</v>
      </c>
      <c r="H621" s="1">
        <v>159</v>
      </c>
      <c r="I621" s="1">
        <v>9</v>
      </c>
      <c r="J621" s="1">
        <v>1431</v>
      </c>
    </row>
    <row r="622" spans="1:10" ht="15.75" x14ac:dyDescent="0.25">
      <c r="A622" s="4" t="s">
        <v>667</v>
      </c>
      <c r="B622" s="5">
        <v>43288</v>
      </c>
      <c r="C622" s="1">
        <v>10</v>
      </c>
      <c r="D622" s="1" t="s">
        <v>58</v>
      </c>
      <c r="E622" s="1" t="s">
        <v>46</v>
      </c>
      <c r="F622" s="1" t="s">
        <v>23</v>
      </c>
      <c r="G622" s="1" t="s">
        <v>24</v>
      </c>
      <c r="H622" s="1">
        <v>159</v>
      </c>
      <c r="I622" s="1">
        <v>7</v>
      </c>
      <c r="J622" s="1">
        <v>1113</v>
      </c>
    </row>
    <row r="623" spans="1:10" ht="15.75" x14ac:dyDescent="0.25">
      <c r="A623" s="4" t="s">
        <v>668</v>
      </c>
      <c r="B623" s="5">
        <v>43288</v>
      </c>
      <c r="C623" s="1">
        <v>13</v>
      </c>
      <c r="D623" s="1" t="s">
        <v>33</v>
      </c>
      <c r="E623" s="1" t="s">
        <v>63</v>
      </c>
      <c r="F623" s="1" t="s">
        <v>13</v>
      </c>
      <c r="G623" s="1" t="s">
        <v>24</v>
      </c>
      <c r="H623" s="1">
        <v>159</v>
      </c>
      <c r="I623" s="1">
        <v>9</v>
      </c>
      <c r="J623" s="1">
        <v>1431</v>
      </c>
    </row>
    <row r="624" spans="1:10" ht="15.75" x14ac:dyDescent="0.25">
      <c r="A624" s="4" t="s">
        <v>669</v>
      </c>
      <c r="B624" s="5">
        <v>43288</v>
      </c>
      <c r="C624" s="1">
        <v>14</v>
      </c>
      <c r="D624" s="1" t="s">
        <v>38</v>
      </c>
      <c r="E624" s="1" t="s">
        <v>63</v>
      </c>
      <c r="F624" s="1" t="s">
        <v>13</v>
      </c>
      <c r="G624" s="1" t="s">
        <v>14</v>
      </c>
      <c r="H624" s="1">
        <v>199</v>
      </c>
      <c r="I624" s="1">
        <v>0</v>
      </c>
      <c r="J624" s="1">
        <v>0</v>
      </c>
    </row>
    <row r="625" spans="1:10" ht="15.75" x14ac:dyDescent="0.25">
      <c r="A625" s="4" t="s">
        <v>670</v>
      </c>
      <c r="B625" s="5">
        <v>43289</v>
      </c>
      <c r="C625" s="1">
        <v>3</v>
      </c>
      <c r="D625" s="1" t="s">
        <v>43</v>
      </c>
      <c r="E625" s="1" t="s">
        <v>68</v>
      </c>
      <c r="F625" s="1" t="s">
        <v>18</v>
      </c>
      <c r="G625" s="1" t="s">
        <v>14</v>
      </c>
      <c r="H625" s="1">
        <v>199</v>
      </c>
      <c r="I625" s="1">
        <v>4</v>
      </c>
      <c r="J625" s="1">
        <v>796</v>
      </c>
    </row>
    <row r="626" spans="1:10" ht="15.75" x14ac:dyDescent="0.25">
      <c r="A626" s="4" t="s">
        <v>671</v>
      </c>
      <c r="B626" s="5">
        <v>43289</v>
      </c>
      <c r="C626" s="1">
        <v>17</v>
      </c>
      <c r="D626" s="1" t="s">
        <v>35</v>
      </c>
      <c r="E626" s="1" t="s">
        <v>27</v>
      </c>
      <c r="F626" s="1" t="s">
        <v>28</v>
      </c>
      <c r="G626" s="1" t="s">
        <v>41</v>
      </c>
      <c r="H626" s="1">
        <v>399</v>
      </c>
      <c r="I626" s="1">
        <v>8</v>
      </c>
      <c r="J626" s="1">
        <v>3192</v>
      </c>
    </row>
    <row r="627" spans="1:10" ht="15.75" x14ac:dyDescent="0.25">
      <c r="A627" s="4" t="s">
        <v>672</v>
      </c>
      <c r="B627" s="5">
        <v>43289</v>
      </c>
      <c r="C627" s="1">
        <v>1</v>
      </c>
      <c r="D627" s="1" t="s">
        <v>16</v>
      </c>
      <c r="E627" s="1" t="s">
        <v>17</v>
      </c>
      <c r="F627" s="1" t="s">
        <v>18</v>
      </c>
      <c r="G627" s="1" t="s">
        <v>19</v>
      </c>
      <c r="H627" s="1">
        <v>289</v>
      </c>
      <c r="I627" s="1">
        <v>0</v>
      </c>
      <c r="J627" s="1">
        <v>0</v>
      </c>
    </row>
    <row r="628" spans="1:10" ht="15.75" x14ac:dyDescent="0.25">
      <c r="A628" s="4" t="s">
        <v>673</v>
      </c>
      <c r="B628" s="5">
        <v>43289</v>
      </c>
      <c r="C628" s="1">
        <v>18</v>
      </c>
      <c r="D628" s="1" t="s">
        <v>26</v>
      </c>
      <c r="E628" s="1" t="s">
        <v>27</v>
      </c>
      <c r="F628" s="1" t="s">
        <v>28</v>
      </c>
      <c r="G628" s="1" t="s">
        <v>31</v>
      </c>
      <c r="H628" s="1">
        <v>69</v>
      </c>
      <c r="I628" s="1">
        <v>4</v>
      </c>
      <c r="J628" s="1">
        <v>276</v>
      </c>
    </row>
    <row r="629" spans="1:10" ht="15.75" x14ac:dyDescent="0.25">
      <c r="A629" s="4" t="s">
        <v>674</v>
      </c>
      <c r="B629" s="5">
        <v>43289</v>
      </c>
      <c r="C629" s="1">
        <v>14</v>
      </c>
      <c r="D629" s="1" t="s">
        <v>38</v>
      </c>
      <c r="E629" s="1" t="s">
        <v>12</v>
      </c>
      <c r="F629" s="1" t="s">
        <v>13</v>
      </c>
      <c r="G629" s="1" t="s">
        <v>41</v>
      </c>
      <c r="H629" s="1">
        <v>399</v>
      </c>
      <c r="I629" s="1">
        <v>5</v>
      </c>
      <c r="J629" s="1">
        <v>1995</v>
      </c>
    </row>
    <row r="630" spans="1:10" ht="15.75" x14ac:dyDescent="0.25">
      <c r="A630" s="4" t="s">
        <v>675</v>
      </c>
      <c r="B630" s="5">
        <v>43289</v>
      </c>
      <c r="C630" s="1">
        <v>2</v>
      </c>
      <c r="D630" s="1" t="s">
        <v>106</v>
      </c>
      <c r="E630" s="1" t="s">
        <v>68</v>
      </c>
      <c r="F630" s="1" t="s">
        <v>18</v>
      </c>
      <c r="G630" s="1" t="s">
        <v>31</v>
      </c>
      <c r="H630" s="1">
        <v>69</v>
      </c>
      <c r="I630" s="1">
        <v>6</v>
      </c>
      <c r="J630" s="1">
        <v>414</v>
      </c>
    </row>
    <row r="631" spans="1:10" ht="15.75" x14ac:dyDescent="0.25">
      <c r="A631" s="4" t="s">
        <v>676</v>
      </c>
      <c r="B631" s="5">
        <v>43290</v>
      </c>
      <c r="C631" s="1">
        <v>10</v>
      </c>
      <c r="D631" s="1" t="s">
        <v>58</v>
      </c>
      <c r="E631" s="1" t="s">
        <v>22</v>
      </c>
      <c r="F631" s="1" t="s">
        <v>23</v>
      </c>
      <c r="G631" s="1" t="s">
        <v>24</v>
      </c>
      <c r="H631" s="1">
        <v>159</v>
      </c>
      <c r="I631" s="1">
        <v>3</v>
      </c>
      <c r="J631" s="1">
        <v>477</v>
      </c>
    </row>
    <row r="632" spans="1:10" ht="15.75" x14ac:dyDescent="0.25">
      <c r="A632" s="4" t="s">
        <v>677</v>
      </c>
      <c r="B632" s="5">
        <v>43291</v>
      </c>
      <c r="C632" s="1">
        <v>13</v>
      </c>
      <c r="D632" s="1" t="s">
        <v>33</v>
      </c>
      <c r="E632" s="1" t="s">
        <v>12</v>
      </c>
      <c r="F632" s="1" t="s">
        <v>13</v>
      </c>
      <c r="G632" s="1" t="s">
        <v>14</v>
      </c>
      <c r="H632" s="1">
        <v>199</v>
      </c>
      <c r="I632" s="1">
        <v>4</v>
      </c>
      <c r="J632" s="1">
        <v>796</v>
      </c>
    </row>
    <row r="633" spans="1:10" ht="15.75" x14ac:dyDescent="0.25">
      <c r="A633" s="4" t="s">
        <v>678</v>
      </c>
      <c r="B633" s="5">
        <v>43291</v>
      </c>
      <c r="C633" s="1">
        <v>17</v>
      </c>
      <c r="D633" s="1" t="s">
        <v>35</v>
      </c>
      <c r="E633" s="1" t="s">
        <v>27</v>
      </c>
      <c r="F633" s="1" t="s">
        <v>28</v>
      </c>
      <c r="G633" s="1" t="s">
        <v>31</v>
      </c>
      <c r="H633" s="1">
        <v>69</v>
      </c>
      <c r="I633" s="1">
        <v>3</v>
      </c>
      <c r="J633" s="1">
        <v>207</v>
      </c>
    </row>
    <row r="634" spans="1:10" ht="15.75" x14ac:dyDescent="0.25">
      <c r="A634" s="4" t="s">
        <v>679</v>
      </c>
      <c r="B634" s="5">
        <v>43292</v>
      </c>
      <c r="C634" s="1">
        <v>20</v>
      </c>
      <c r="D634" s="1" t="s">
        <v>40</v>
      </c>
      <c r="E634" s="1" t="s">
        <v>27</v>
      </c>
      <c r="F634" s="1" t="s">
        <v>28</v>
      </c>
      <c r="G634" s="1" t="s">
        <v>24</v>
      </c>
      <c r="H634" s="1">
        <v>159</v>
      </c>
      <c r="I634" s="1">
        <v>3</v>
      </c>
      <c r="J634" s="1">
        <v>477</v>
      </c>
    </row>
    <row r="635" spans="1:10" ht="15.75" x14ac:dyDescent="0.25">
      <c r="A635" s="4" t="s">
        <v>680</v>
      </c>
      <c r="B635" s="5">
        <v>43292</v>
      </c>
      <c r="C635" s="1">
        <v>5</v>
      </c>
      <c r="D635" s="1" t="s">
        <v>60</v>
      </c>
      <c r="E635" s="1" t="s">
        <v>17</v>
      </c>
      <c r="F635" s="1" t="s">
        <v>18</v>
      </c>
      <c r="G635" s="1" t="s">
        <v>41</v>
      </c>
      <c r="H635" s="1">
        <v>399</v>
      </c>
      <c r="I635" s="1">
        <v>0</v>
      </c>
      <c r="J635" s="1">
        <v>0</v>
      </c>
    </row>
    <row r="636" spans="1:10" ht="15.75" x14ac:dyDescent="0.25">
      <c r="A636" s="4" t="s">
        <v>681</v>
      </c>
      <c r="B636" s="5">
        <v>43292</v>
      </c>
      <c r="C636" s="1">
        <v>3</v>
      </c>
      <c r="D636" s="1" t="s">
        <v>43</v>
      </c>
      <c r="E636" s="1" t="s">
        <v>17</v>
      </c>
      <c r="F636" s="1" t="s">
        <v>18</v>
      </c>
      <c r="G636" s="1" t="s">
        <v>24</v>
      </c>
      <c r="H636" s="1">
        <v>159</v>
      </c>
      <c r="I636" s="1">
        <v>5</v>
      </c>
      <c r="J636" s="1">
        <v>795</v>
      </c>
    </row>
    <row r="637" spans="1:10" ht="15.75" x14ac:dyDescent="0.25">
      <c r="A637" s="4" t="s">
        <v>682</v>
      </c>
      <c r="B637" s="5">
        <v>43293</v>
      </c>
      <c r="C637" s="1">
        <v>16</v>
      </c>
      <c r="D637" s="1" t="s">
        <v>30</v>
      </c>
      <c r="E637" s="1" t="s">
        <v>27</v>
      </c>
      <c r="F637" s="1" t="s">
        <v>28</v>
      </c>
      <c r="G637" s="1" t="s">
        <v>31</v>
      </c>
      <c r="H637" s="1">
        <v>69</v>
      </c>
      <c r="I637" s="1">
        <v>5</v>
      </c>
      <c r="J637" s="1">
        <v>345</v>
      </c>
    </row>
    <row r="638" spans="1:10" ht="15.75" x14ac:dyDescent="0.25">
      <c r="A638" s="4" t="s">
        <v>683</v>
      </c>
      <c r="B638" s="5">
        <v>43294</v>
      </c>
      <c r="C638" s="1">
        <v>17</v>
      </c>
      <c r="D638" s="1" t="s">
        <v>35</v>
      </c>
      <c r="E638" s="1" t="s">
        <v>27</v>
      </c>
      <c r="F638" s="1" t="s">
        <v>28</v>
      </c>
      <c r="G638" s="1" t="s">
        <v>24</v>
      </c>
      <c r="H638" s="1">
        <v>159</v>
      </c>
      <c r="I638" s="1">
        <v>6</v>
      </c>
      <c r="J638" s="1">
        <v>954</v>
      </c>
    </row>
    <row r="639" spans="1:10" ht="15.75" x14ac:dyDescent="0.25">
      <c r="A639" s="4" t="s">
        <v>684</v>
      </c>
      <c r="B639" s="5">
        <v>43294</v>
      </c>
      <c r="C639" s="1">
        <v>11</v>
      </c>
      <c r="D639" s="1" t="s">
        <v>11</v>
      </c>
      <c r="E639" s="1" t="s">
        <v>12</v>
      </c>
      <c r="F639" s="1" t="s">
        <v>13</v>
      </c>
      <c r="G639" s="1" t="s">
        <v>24</v>
      </c>
      <c r="H639" s="1">
        <v>159</v>
      </c>
      <c r="I639" s="1">
        <v>5</v>
      </c>
      <c r="J639" s="1">
        <v>795</v>
      </c>
    </row>
    <row r="640" spans="1:10" ht="15.75" x14ac:dyDescent="0.25">
      <c r="A640" s="4" t="s">
        <v>685</v>
      </c>
      <c r="B640" s="5">
        <v>43294</v>
      </c>
      <c r="C640" s="1">
        <v>16</v>
      </c>
      <c r="D640" s="1" t="s">
        <v>30</v>
      </c>
      <c r="E640" s="1" t="s">
        <v>27</v>
      </c>
      <c r="F640" s="1" t="s">
        <v>28</v>
      </c>
      <c r="G640" s="1" t="s">
        <v>41</v>
      </c>
      <c r="H640" s="1">
        <v>399</v>
      </c>
      <c r="I640" s="1">
        <v>3</v>
      </c>
      <c r="J640" s="1">
        <v>1197</v>
      </c>
    </row>
    <row r="641" spans="1:10" ht="15.75" x14ac:dyDescent="0.25">
      <c r="A641" s="4" t="s">
        <v>686</v>
      </c>
      <c r="B641" s="5">
        <v>43295</v>
      </c>
      <c r="C641" s="1">
        <v>20</v>
      </c>
      <c r="D641" s="1" t="s">
        <v>40</v>
      </c>
      <c r="E641" s="1" t="s">
        <v>36</v>
      </c>
      <c r="F641" s="1" t="s">
        <v>28</v>
      </c>
      <c r="G641" s="1" t="s">
        <v>19</v>
      </c>
      <c r="H641" s="1">
        <v>289</v>
      </c>
      <c r="I641" s="1">
        <v>4</v>
      </c>
      <c r="J641" s="1">
        <v>1156</v>
      </c>
    </row>
    <row r="642" spans="1:10" ht="15.75" x14ac:dyDescent="0.25">
      <c r="A642" s="4" t="s">
        <v>687</v>
      </c>
      <c r="B642" s="5">
        <v>43295</v>
      </c>
      <c r="C642" s="1">
        <v>10</v>
      </c>
      <c r="D642" s="1" t="s">
        <v>58</v>
      </c>
      <c r="E642" s="1" t="s">
        <v>46</v>
      </c>
      <c r="F642" s="1" t="s">
        <v>23</v>
      </c>
      <c r="G642" s="1" t="s">
        <v>41</v>
      </c>
      <c r="H642" s="1">
        <v>399</v>
      </c>
      <c r="I642" s="1">
        <v>7</v>
      </c>
      <c r="J642" s="1">
        <v>2793</v>
      </c>
    </row>
    <row r="643" spans="1:10" ht="15.75" x14ac:dyDescent="0.25">
      <c r="A643" s="4" t="s">
        <v>688</v>
      </c>
      <c r="B643" s="5">
        <v>43296</v>
      </c>
      <c r="C643" s="1">
        <v>10</v>
      </c>
      <c r="D643" s="1" t="s">
        <v>58</v>
      </c>
      <c r="E643" s="1" t="s">
        <v>46</v>
      </c>
      <c r="F643" s="1" t="s">
        <v>23</v>
      </c>
      <c r="G643" s="1" t="s">
        <v>41</v>
      </c>
      <c r="H643" s="1">
        <v>399</v>
      </c>
      <c r="I643" s="1">
        <v>9</v>
      </c>
      <c r="J643" s="1">
        <v>3591</v>
      </c>
    </row>
    <row r="644" spans="1:10" ht="15.75" x14ac:dyDescent="0.25">
      <c r="A644" s="4" t="s">
        <v>689</v>
      </c>
      <c r="B644" s="5">
        <v>43296</v>
      </c>
      <c r="C644" s="1">
        <v>13</v>
      </c>
      <c r="D644" s="1" t="s">
        <v>33</v>
      </c>
      <c r="E644" s="1" t="s">
        <v>12</v>
      </c>
      <c r="F644" s="1" t="s">
        <v>13</v>
      </c>
      <c r="G644" s="1" t="s">
        <v>41</v>
      </c>
      <c r="H644" s="1">
        <v>399</v>
      </c>
      <c r="I644" s="1">
        <v>8</v>
      </c>
      <c r="J644" s="1">
        <v>3192</v>
      </c>
    </row>
    <row r="645" spans="1:10" ht="15.75" x14ac:dyDescent="0.25">
      <c r="A645" s="4" t="s">
        <v>690</v>
      </c>
      <c r="B645" s="5">
        <v>43297</v>
      </c>
      <c r="C645" s="1">
        <v>6</v>
      </c>
      <c r="D645" s="1" t="s">
        <v>48</v>
      </c>
      <c r="E645" s="1" t="s">
        <v>46</v>
      </c>
      <c r="F645" s="1" t="s">
        <v>23</v>
      </c>
      <c r="G645" s="1" t="s">
        <v>14</v>
      </c>
      <c r="H645" s="1">
        <v>199</v>
      </c>
      <c r="I645" s="1">
        <v>6</v>
      </c>
      <c r="J645" s="1">
        <v>1194</v>
      </c>
    </row>
    <row r="646" spans="1:10" ht="15.75" x14ac:dyDescent="0.25">
      <c r="A646" s="4" t="s">
        <v>691</v>
      </c>
      <c r="B646" s="5">
        <v>43297</v>
      </c>
      <c r="C646" s="1">
        <v>1</v>
      </c>
      <c r="D646" s="1" t="s">
        <v>16</v>
      </c>
      <c r="E646" s="1" t="s">
        <v>17</v>
      </c>
      <c r="F646" s="1" t="s">
        <v>18</v>
      </c>
      <c r="G646" s="1" t="s">
        <v>31</v>
      </c>
      <c r="H646" s="1">
        <v>69</v>
      </c>
      <c r="I646" s="1">
        <v>9</v>
      </c>
      <c r="J646" s="1">
        <v>621</v>
      </c>
    </row>
    <row r="647" spans="1:10" ht="15.75" x14ac:dyDescent="0.25">
      <c r="A647" s="4" t="s">
        <v>692</v>
      </c>
      <c r="B647" s="5">
        <v>43297</v>
      </c>
      <c r="C647" s="1">
        <v>14</v>
      </c>
      <c r="D647" s="1" t="s">
        <v>38</v>
      </c>
      <c r="E647" s="1" t="s">
        <v>12</v>
      </c>
      <c r="F647" s="1" t="s">
        <v>13</v>
      </c>
      <c r="G647" s="1" t="s">
        <v>14</v>
      </c>
      <c r="H647" s="1">
        <v>199</v>
      </c>
      <c r="I647" s="1">
        <v>0</v>
      </c>
      <c r="J647" s="1">
        <v>0</v>
      </c>
    </row>
    <row r="648" spans="1:10" ht="15.75" x14ac:dyDescent="0.25">
      <c r="A648" s="4" t="s">
        <v>693</v>
      </c>
      <c r="B648" s="5">
        <v>43297</v>
      </c>
      <c r="C648" s="1">
        <v>13</v>
      </c>
      <c r="D648" s="1" t="s">
        <v>33</v>
      </c>
      <c r="E648" s="1" t="s">
        <v>12</v>
      </c>
      <c r="F648" s="1" t="s">
        <v>13</v>
      </c>
      <c r="G648" s="1" t="s">
        <v>19</v>
      </c>
      <c r="H648" s="1">
        <v>289</v>
      </c>
      <c r="I648" s="1">
        <v>3</v>
      </c>
      <c r="J648" s="1">
        <v>867</v>
      </c>
    </row>
    <row r="649" spans="1:10" ht="15.75" x14ac:dyDescent="0.25">
      <c r="A649" s="4" t="s">
        <v>694</v>
      </c>
      <c r="B649" s="5">
        <v>43297</v>
      </c>
      <c r="C649" s="1">
        <v>8</v>
      </c>
      <c r="D649" s="1" t="s">
        <v>45</v>
      </c>
      <c r="E649" s="1" t="s">
        <v>22</v>
      </c>
      <c r="F649" s="1" t="s">
        <v>23</v>
      </c>
      <c r="G649" s="1" t="s">
        <v>14</v>
      </c>
      <c r="H649" s="1">
        <v>199</v>
      </c>
      <c r="I649" s="1">
        <v>1</v>
      </c>
      <c r="J649" s="1">
        <v>199</v>
      </c>
    </row>
    <row r="650" spans="1:10" ht="15.75" x14ac:dyDescent="0.25">
      <c r="A650" s="4" t="s">
        <v>695</v>
      </c>
      <c r="B650" s="5">
        <v>43298</v>
      </c>
      <c r="C650" s="1">
        <v>8</v>
      </c>
      <c r="D650" s="1" t="s">
        <v>45</v>
      </c>
      <c r="E650" s="1" t="s">
        <v>46</v>
      </c>
      <c r="F650" s="1" t="s">
        <v>23</v>
      </c>
      <c r="G650" s="1" t="s">
        <v>41</v>
      </c>
      <c r="H650" s="1">
        <v>399</v>
      </c>
      <c r="I650" s="1">
        <v>5</v>
      </c>
      <c r="J650" s="1">
        <v>1995</v>
      </c>
    </row>
    <row r="651" spans="1:10" ht="15.75" x14ac:dyDescent="0.25">
      <c r="A651" s="4" t="s">
        <v>696</v>
      </c>
      <c r="B651" s="5">
        <v>43298</v>
      </c>
      <c r="C651" s="1">
        <v>13</v>
      </c>
      <c r="D651" s="1" t="s">
        <v>33</v>
      </c>
      <c r="E651" s="1" t="s">
        <v>63</v>
      </c>
      <c r="F651" s="1" t="s">
        <v>13</v>
      </c>
      <c r="G651" s="1" t="s">
        <v>19</v>
      </c>
      <c r="H651" s="1">
        <v>289</v>
      </c>
      <c r="I651" s="1">
        <v>3</v>
      </c>
      <c r="J651" s="1">
        <v>867</v>
      </c>
    </row>
    <row r="652" spans="1:10" ht="15.75" x14ac:dyDescent="0.25">
      <c r="A652" s="4" t="s">
        <v>697</v>
      </c>
      <c r="B652" s="5">
        <v>43298</v>
      </c>
      <c r="C652" s="1">
        <v>17</v>
      </c>
      <c r="D652" s="1" t="s">
        <v>35</v>
      </c>
      <c r="E652" s="1" t="s">
        <v>36</v>
      </c>
      <c r="F652" s="1" t="s">
        <v>28</v>
      </c>
      <c r="G652" s="1" t="s">
        <v>24</v>
      </c>
      <c r="H652" s="1">
        <v>159</v>
      </c>
      <c r="I652" s="1">
        <v>2</v>
      </c>
      <c r="J652" s="1">
        <v>318</v>
      </c>
    </row>
    <row r="653" spans="1:10" ht="15.75" x14ac:dyDescent="0.25">
      <c r="A653" s="4" t="s">
        <v>698</v>
      </c>
      <c r="B653" s="5">
        <v>43298</v>
      </c>
      <c r="C653" s="1">
        <v>15</v>
      </c>
      <c r="D653" s="1" t="s">
        <v>118</v>
      </c>
      <c r="E653" s="1" t="s">
        <v>63</v>
      </c>
      <c r="F653" s="1" t="s">
        <v>13</v>
      </c>
      <c r="G653" s="1" t="s">
        <v>24</v>
      </c>
      <c r="H653" s="1">
        <v>159</v>
      </c>
      <c r="I653" s="1">
        <v>3</v>
      </c>
      <c r="J653" s="1">
        <v>477</v>
      </c>
    </row>
    <row r="654" spans="1:10" ht="15.75" x14ac:dyDescent="0.25">
      <c r="A654" s="4" t="s">
        <v>699</v>
      </c>
      <c r="B654" s="5">
        <v>43299</v>
      </c>
      <c r="C654" s="1">
        <v>5</v>
      </c>
      <c r="D654" s="1" t="s">
        <v>60</v>
      </c>
      <c r="E654" s="1" t="s">
        <v>68</v>
      </c>
      <c r="F654" s="1" t="s">
        <v>18</v>
      </c>
      <c r="G654" s="1" t="s">
        <v>24</v>
      </c>
      <c r="H654" s="1">
        <v>159</v>
      </c>
      <c r="I654" s="1">
        <v>1</v>
      </c>
      <c r="J654" s="1">
        <v>159</v>
      </c>
    </row>
    <row r="655" spans="1:10" ht="15.75" x14ac:dyDescent="0.25">
      <c r="A655" s="4" t="s">
        <v>700</v>
      </c>
      <c r="B655" s="5">
        <v>43299</v>
      </c>
      <c r="C655" s="1">
        <v>1</v>
      </c>
      <c r="D655" s="1" t="s">
        <v>16</v>
      </c>
      <c r="E655" s="1" t="s">
        <v>17</v>
      </c>
      <c r="F655" s="1" t="s">
        <v>18</v>
      </c>
      <c r="G655" s="1" t="s">
        <v>31</v>
      </c>
      <c r="H655" s="1">
        <v>69</v>
      </c>
      <c r="I655" s="1">
        <v>0</v>
      </c>
      <c r="J655" s="1">
        <v>0</v>
      </c>
    </row>
    <row r="656" spans="1:10" ht="15.75" x14ac:dyDescent="0.25">
      <c r="A656" s="4" t="s">
        <v>701</v>
      </c>
      <c r="B656" s="5">
        <v>43299</v>
      </c>
      <c r="C656" s="1">
        <v>2</v>
      </c>
      <c r="D656" s="1" t="s">
        <v>106</v>
      </c>
      <c r="E656" s="1" t="s">
        <v>17</v>
      </c>
      <c r="F656" s="1" t="s">
        <v>18</v>
      </c>
      <c r="G656" s="1" t="s">
        <v>19</v>
      </c>
      <c r="H656" s="1">
        <v>289</v>
      </c>
      <c r="I656" s="1">
        <v>2</v>
      </c>
      <c r="J656" s="1">
        <v>578</v>
      </c>
    </row>
    <row r="657" spans="1:10" ht="15.75" x14ac:dyDescent="0.25">
      <c r="A657" s="4" t="s">
        <v>702</v>
      </c>
      <c r="B657" s="5">
        <v>43299</v>
      </c>
      <c r="C657" s="1">
        <v>12</v>
      </c>
      <c r="D657" s="1" t="s">
        <v>66</v>
      </c>
      <c r="E657" s="1" t="s">
        <v>63</v>
      </c>
      <c r="F657" s="1" t="s">
        <v>13</v>
      </c>
      <c r="G657" s="1" t="s">
        <v>24</v>
      </c>
      <c r="H657" s="1">
        <v>159</v>
      </c>
      <c r="I657" s="1">
        <v>5</v>
      </c>
      <c r="J657" s="1">
        <v>795</v>
      </c>
    </row>
    <row r="658" spans="1:10" ht="15.75" x14ac:dyDescent="0.25">
      <c r="A658" s="4" t="s">
        <v>703</v>
      </c>
      <c r="B658" s="5">
        <v>43299</v>
      </c>
      <c r="C658" s="1">
        <v>6</v>
      </c>
      <c r="D658" s="1" t="s">
        <v>48</v>
      </c>
      <c r="E658" s="1" t="s">
        <v>46</v>
      </c>
      <c r="F658" s="1" t="s">
        <v>23</v>
      </c>
      <c r="G658" s="1" t="s">
        <v>31</v>
      </c>
      <c r="H658" s="1">
        <v>69</v>
      </c>
      <c r="I658" s="1">
        <v>3</v>
      </c>
      <c r="J658" s="1">
        <v>207</v>
      </c>
    </row>
    <row r="659" spans="1:10" ht="15.75" x14ac:dyDescent="0.25">
      <c r="A659" s="4" t="s">
        <v>704</v>
      </c>
      <c r="B659" s="5">
        <v>43299</v>
      </c>
      <c r="C659" s="1">
        <v>5</v>
      </c>
      <c r="D659" s="1" t="s">
        <v>60</v>
      </c>
      <c r="E659" s="1" t="s">
        <v>17</v>
      </c>
      <c r="F659" s="1" t="s">
        <v>18</v>
      </c>
      <c r="G659" s="1" t="s">
        <v>24</v>
      </c>
      <c r="H659" s="1">
        <v>159</v>
      </c>
      <c r="I659" s="1">
        <v>9</v>
      </c>
      <c r="J659" s="1">
        <v>1431</v>
      </c>
    </row>
    <row r="660" spans="1:10" ht="15.75" x14ac:dyDescent="0.25">
      <c r="A660" s="4" t="s">
        <v>705</v>
      </c>
      <c r="B660" s="5">
        <v>43300</v>
      </c>
      <c r="C660" s="1">
        <v>15</v>
      </c>
      <c r="D660" s="1" t="s">
        <v>118</v>
      </c>
      <c r="E660" s="1" t="s">
        <v>63</v>
      </c>
      <c r="F660" s="1" t="s">
        <v>13</v>
      </c>
      <c r="G660" s="1" t="s">
        <v>14</v>
      </c>
      <c r="H660" s="1">
        <v>199</v>
      </c>
      <c r="I660" s="1">
        <v>1</v>
      </c>
      <c r="J660" s="1">
        <v>199</v>
      </c>
    </row>
    <row r="661" spans="1:10" ht="15.75" x14ac:dyDescent="0.25">
      <c r="A661" s="4" t="s">
        <v>706</v>
      </c>
      <c r="B661" s="5">
        <v>43300</v>
      </c>
      <c r="C661" s="1">
        <v>1</v>
      </c>
      <c r="D661" s="1" t="s">
        <v>16</v>
      </c>
      <c r="E661" s="1" t="s">
        <v>17</v>
      </c>
      <c r="F661" s="1" t="s">
        <v>18</v>
      </c>
      <c r="G661" s="1" t="s">
        <v>19</v>
      </c>
      <c r="H661" s="1">
        <v>289</v>
      </c>
      <c r="I661" s="1">
        <v>4</v>
      </c>
      <c r="J661" s="1">
        <v>1156</v>
      </c>
    </row>
    <row r="662" spans="1:10" ht="15.75" x14ac:dyDescent="0.25">
      <c r="A662" s="4" t="s">
        <v>707</v>
      </c>
      <c r="B662" s="5">
        <v>43301</v>
      </c>
      <c r="C662" s="1">
        <v>16</v>
      </c>
      <c r="D662" s="1" t="s">
        <v>30</v>
      </c>
      <c r="E662" s="1" t="s">
        <v>27</v>
      </c>
      <c r="F662" s="1" t="s">
        <v>28</v>
      </c>
      <c r="G662" s="1" t="s">
        <v>24</v>
      </c>
      <c r="H662" s="1">
        <v>159</v>
      </c>
      <c r="I662" s="1">
        <v>3</v>
      </c>
      <c r="J662" s="1">
        <v>477</v>
      </c>
    </row>
    <row r="663" spans="1:10" ht="15.75" x14ac:dyDescent="0.25">
      <c r="A663" s="4" t="s">
        <v>708</v>
      </c>
      <c r="B663" s="5">
        <v>43301</v>
      </c>
      <c r="C663" s="1">
        <v>9</v>
      </c>
      <c r="D663" s="1" t="s">
        <v>21</v>
      </c>
      <c r="E663" s="1" t="s">
        <v>46</v>
      </c>
      <c r="F663" s="1" t="s">
        <v>23</v>
      </c>
      <c r="G663" s="1" t="s">
        <v>31</v>
      </c>
      <c r="H663" s="1">
        <v>69</v>
      </c>
      <c r="I663" s="1">
        <v>2</v>
      </c>
      <c r="J663" s="1">
        <v>138</v>
      </c>
    </row>
    <row r="664" spans="1:10" ht="15.75" x14ac:dyDescent="0.25">
      <c r="A664" s="4" t="s">
        <v>709</v>
      </c>
      <c r="B664" s="5">
        <v>43301</v>
      </c>
      <c r="C664" s="1">
        <v>20</v>
      </c>
      <c r="D664" s="1" t="s">
        <v>40</v>
      </c>
      <c r="E664" s="1" t="s">
        <v>27</v>
      </c>
      <c r="F664" s="1" t="s">
        <v>28</v>
      </c>
      <c r="G664" s="1" t="s">
        <v>24</v>
      </c>
      <c r="H664" s="1">
        <v>159</v>
      </c>
      <c r="I664" s="1">
        <v>4</v>
      </c>
      <c r="J664" s="1">
        <v>636</v>
      </c>
    </row>
    <row r="665" spans="1:10" ht="15.75" x14ac:dyDescent="0.25">
      <c r="A665" s="4" t="s">
        <v>710</v>
      </c>
      <c r="B665" s="5">
        <v>43302</v>
      </c>
      <c r="C665" s="1">
        <v>14</v>
      </c>
      <c r="D665" s="1" t="s">
        <v>38</v>
      </c>
      <c r="E665" s="1" t="s">
        <v>63</v>
      </c>
      <c r="F665" s="1" t="s">
        <v>13</v>
      </c>
      <c r="G665" s="1" t="s">
        <v>41</v>
      </c>
      <c r="H665" s="1">
        <v>399</v>
      </c>
      <c r="I665" s="1">
        <v>5</v>
      </c>
      <c r="J665" s="1">
        <v>1995</v>
      </c>
    </row>
    <row r="666" spans="1:10" ht="15.75" x14ac:dyDescent="0.25">
      <c r="A666" s="4" t="s">
        <v>711</v>
      </c>
      <c r="B666" s="5">
        <v>43303</v>
      </c>
      <c r="C666" s="1">
        <v>1</v>
      </c>
      <c r="D666" s="1" t="s">
        <v>16</v>
      </c>
      <c r="E666" s="1" t="s">
        <v>17</v>
      </c>
      <c r="F666" s="1" t="s">
        <v>18</v>
      </c>
      <c r="G666" s="1" t="s">
        <v>41</v>
      </c>
      <c r="H666" s="1">
        <v>399</v>
      </c>
      <c r="I666" s="1">
        <v>8</v>
      </c>
      <c r="J666" s="1">
        <v>3192</v>
      </c>
    </row>
    <row r="667" spans="1:10" ht="15.75" x14ac:dyDescent="0.25">
      <c r="A667" s="4" t="s">
        <v>712</v>
      </c>
      <c r="B667" s="5">
        <v>43303</v>
      </c>
      <c r="C667" s="1">
        <v>13</v>
      </c>
      <c r="D667" s="1" t="s">
        <v>33</v>
      </c>
      <c r="E667" s="1" t="s">
        <v>63</v>
      </c>
      <c r="F667" s="1" t="s">
        <v>13</v>
      </c>
      <c r="G667" s="1" t="s">
        <v>31</v>
      </c>
      <c r="H667" s="1">
        <v>69</v>
      </c>
      <c r="I667" s="1">
        <v>0</v>
      </c>
      <c r="J667" s="1">
        <v>0</v>
      </c>
    </row>
    <row r="668" spans="1:10" ht="15.75" x14ac:dyDescent="0.25">
      <c r="A668" s="4" t="s">
        <v>713</v>
      </c>
      <c r="B668" s="5">
        <v>43304</v>
      </c>
      <c r="C668" s="1">
        <v>14</v>
      </c>
      <c r="D668" s="1" t="s">
        <v>38</v>
      </c>
      <c r="E668" s="1" t="s">
        <v>63</v>
      </c>
      <c r="F668" s="1" t="s">
        <v>13</v>
      </c>
      <c r="G668" s="1" t="s">
        <v>31</v>
      </c>
      <c r="H668" s="1">
        <v>69</v>
      </c>
      <c r="I668" s="1">
        <v>8</v>
      </c>
      <c r="J668" s="1">
        <v>552</v>
      </c>
    </row>
    <row r="669" spans="1:10" ht="15.75" x14ac:dyDescent="0.25">
      <c r="A669" s="4" t="s">
        <v>714</v>
      </c>
      <c r="B669" s="5">
        <v>43305</v>
      </c>
      <c r="C669" s="1">
        <v>10</v>
      </c>
      <c r="D669" s="1" t="s">
        <v>58</v>
      </c>
      <c r="E669" s="1" t="s">
        <v>22</v>
      </c>
      <c r="F669" s="1" t="s">
        <v>23</v>
      </c>
      <c r="G669" s="1" t="s">
        <v>31</v>
      </c>
      <c r="H669" s="1">
        <v>69</v>
      </c>
      <c r="I669" s="1">
        <v>2</v>
      </c>
      <c r="J669" s="1">
        <v>138</v>
      </c>
    </row>
    <row r="670" spans="1:10" ht="15.75" x14ac:dyDescent="0.25">
      <c r="A670" s="4" t="s">
        <v>715</v>
      </c>
      <c r="B670" s="5">
        <v>43305</v>
      </c>
      <c r="C670" s="1">
        <v>9</v>
      </c>
      <c r="D670" s="1" t="s">
        <v>21</v>
      </c>
      <c r="E670" s="1" t="s">
        <v>22</v>
      </c>
      <c r="F670" s="1" t="s">
        <v>23</v>
      </c>
      <c r="G670" s="1" t="s">
        <v>41</v>
      </c>
      <c r="H670" s="1">
        <v>399</v>
      </c>
      <c r="I670" s="1">
        <v>6</v>
      </c>
      <c r="J670" s="1">
        <v>2394</v>
      </c>
    </row>
    <row r="671" spans="1:10" ht="15.75" x14ac:dyDescent="0.25">
      <c r="A671" s="4" t="s">
        <v>716</v>
      </c>
      <c r="B671" s="5">
        <v>43305</v>
      </c>
      <c r="C671" s="1">
        <v>2</v>
      </c>
      <c r="D671" s="1" t="s">
        <v>106</v>
      </c>
      <c r="E671" s="1" t="s">
        <v>17</v>
      </c>
      <c r="F671" s="1" t="s">
        <v>18</v>
      </c>
      <c r="G671" s="1" t="s">
        <v>14</v>
      </c>
      <c r="H671" s="1">
        <v>199</v>
      </c>
      <c r="I671" s="1">
        <v>1</v>
      </c>
      <c r="J671" s="1">
        <v>199</v>
      </c>
    </row>
    <row r="672" spans="1:10" ht="15.75" x14ac:dyDescent="0.25">
      <c r="A672" s="4" t="s">
        <v>717</v>
      </c>
      <c r="B672" s="5">
        <v>43305</v>
      </c>
      <c r="C672" s="1">
        <v>13</v>
      </c>
      <c r="D672" s="1" t="s">
        <v>33</v>
      </c>
      <c r="E672" s="1" t="s">
        <v>12</v>
      </c>
      <c r="F672" s="1" t="s">
        <v>13</v>
      </c>
      <c r="G672" s="1" t="s">
        <v>41</v>
      </c>
      <c r="H672" s="1">
        <v>399</v>
      </c>
      <c r="I672" s="1">
        <v>1</v>
      </c>
      <c r="J672" s="1">
        <v>399</v>
      </c>
    </row>
    <row r="673" spans="1:10" ht="15.75" x14ac:dyDescent="0.25">
      <c r="A673" s="4" t="s">
        <v>718</v>
      </c>
      <c r="B673" s="5">
        <v>43306</v>
      </c>
      <c r="C673" s="1">
        <v>12</v>
      </c>
      <c r="D673" s="1" t="s">
        <v>66</v>
      </c>
      <c r="E673" s="1" t="s">
        <v>12</v>
      </c>
      <c r="F673" s="1" t="s">
        <v>13</v>
      </c>
      <c r="G673" s="1" t="s">
        <v>24</v>
      </c>
      <c r="H673" s="1">
        <v>159</v>
      </c>
      <c r="I673" s="1">
        <v>7</v>
      </c>
      <c r="J673" s="1">
        <v>1113</v>
      </c>
    </row>
    <row r="674" spans="1:10" ht="15.75" x14ac:dyDescent="0.25">
      <c r="A674" s="4" t="s">
        <v>719</v>
      </c>
      <c r="B674" s="5">
        <v>43306</v>
      </c>
      <c r="C674" s="1">
        <v>17</v>
      </c>
      <c r="D674" s="1" t="s">
        <v>35</v>
      </c>
      <c r="E674" s="1" t="s">
        <v>27</v>
      </c>
      <c r="F674" s="1" t="s">
        <v>28</v>
      </c>
      <c r="G674" s="1" t="s">
        <v>24</v>
      </c>
      <c r="H674" s="1">
        <v>159</v>
      </c>
      <c r="I674" s="1">
        <v>8</v>
      </c>
      <c r="J674" s="1">
        <v>1272</v>
      </c>
    </row>
    <row r="675" spans="1:10" ht="15.75" x14ac:dyDescent="0.25">
      <c r="A675" s="4" t="s">
        <v>720</v>
      </c>
      <c r="B675" s="5">
        <v>43307</v>
      </c>
      <c r="C675" s="1">
        <v>18</v>
      </c>
      <c r="D675" s="1" t="s">
        <v>26</v>
      </c>
      <c r="E675" s="1" t="s">
        <v>36</v>
      </c>
      <c r="F675" s="1" t="s">
        <v>28</v>
      </c>
      <c r="G675" s="1" t="s">
        <v>19</v>
      </c>
      <c r="H675" s="1">
        <v>289</v>
      </c>
      <c r="I675" s="1">
        <v>8</v>
      </c>
      <c r="J675" s="1">
        <v>2312</v>
      </c>
    </row>
    <row r="676" spans="1:10" ht="15.75" x14ac:dyDescent="0.25">
      <c r="A676" s="4" t="s">
        <v>721</v>
      </c>
      <c r="B676" s="5">
        <v>43307</v>
      </c>
      <c r="C676" s="1">
        <v>13</v>
      </c>
      <c r="D676" s="1" t="s">
        <v>33</v>
      </c>
      <c r="E676" s="1" t="s">
        <v>12</v>
      </c>
      <c r="F676" s="1" t="s">
        <v>13</v>
      </c>
      <c r="G676" s="1" t="s">
        <v>24</v>
      </c>
      <c r="H676" s="1">
        <v>159</v>
      </c>
      <c r="I676" s="1">
        <v>4</v>
      </c>
      <c r="J676" s="1">
        <v>636</v>
      </c>
    </row>
    <row r="677" spans="1:10" ht="15.75" x14ac:dyDescent="0.25">
      <c r="A677" s="4" t="s">
        <v>722</v>
      </c>
      <c r="B677" s="5">
        <v>43307</v>
      </c>
      <c r="C677" s="1">
        <v>15</v>
      </c>
      <c r="D677" s="1" t="s">
        <v>118</v>
      </c>
      <c r="E677" s="1" t="s">
        <v>12</v>
      </c>
      <c r="F677" s="1" t="s">
        <v>13</v>
      </c>
      <c r="G677" s="1" t="s">
        <v>31</v>
      </c>
      <c r="H677" s="1">
        <v>69</v>
      </c>
      <c r="I677" s="1">
        <v>4</v>
      </c>
      <c r="J677" s="1">
        <v>276</v>
      </c>
    </row>
    <row r="678" spans="1:10" ht="15.75" x14ac:dyDescent="0.25">
      <c r="A678" s="4" t="s">
        <v>723</v>
      </c>
      <c r="B678" s="5">
        <v>43307</v>
      </c>
      <c r="C678" s="1">
        <v>15</v>
      </c>
      <c r="D678" s="1" t="s">
        <v>118</v>
      </c>
      <c r="E678" s="1" t="s">
        <v>12</v>
      </c>
      <c r="F678" s="1" t="s">
        <v>13</v>
      </c>
      <c r="G678" s="1" t="s">
        <v>24</v>
      </c>
      <c r="H678" s="1">
        <v>159</v>
      </c>
      <c r="I678" s="1">
        <v>9</v>
      </c>
      <c r="J678" s="1">
        <v>1431</v>
      </c>
    </row>
    <row r="679" spans="1:10" ht="15.75" x14ac:dyDescent="0.25">
      <c r="A679" s="4" t="s">
        <v>724</v>
      </c>
      <c r="B679" s="5">
        <v>43307</v>
      </c>
      <c r="C679" s="1">
        <v>18</v>
      </c>
      <c r="D679" s="1" t="s">
        <v>26</v>
      </c>
      <c r="E679" s="1" t="s">
        <v>36</v>
      </c>
      <c r="F679" s="1" t="s">
        <v>28</v>
      </c>
      <c r="G679" s="1" t="s">
        <v>31</v>
      </c>
      <c r="H679" s="1">
        <v>69</v>
      </c>
      <c r="I679" s="1">
        <v>6</v>
      </c>
      <c r="J679" s="1">
        <v>414</v>
      </c>
    </row>
    <row r="680" spans="1:10" ht="15.75" x14ac:dyDescent="0.25">
      <c r="A680" s="4" t="s">
        <v>725</v>
      </c>
      <c r="B680" s="5">
        <v>43307</v>
      </c>
      <c r="C680" s="1">
        <v>7</v>
      </c>
      <c r="D680" s="1" t="s">
        <v>88</v>
      </c>
      <c r="E680" s="1" t="s">
        <v>22</v>
      </c>
      <c r="F680" s="1" t="s">
        <v>23</v>
      </c>
      <c r="G680" s="1" t="s">
        <v>24</v>
      </c>
      <c r="H680" s="1">
        <v>159</v>
      </c>
      <c r="I680" s="1">
        <v>6</v>
      </c>
      <c r="J680" s="1">
        <v>954</v>
      </c>
    </row>
    <row r="681" spans="1:10" ht="15.75" x14ac:dyDescent="0.25">
      <c r="A681" s="4" t="s">
        <v>726</v>
      </c>
      <c r="B681" s="5">
        <v>43307</v>
      </c>
      <c r="C681" s="1">
        <v>13</v>
      </c>
      <c r="D681" s="1" t="s">
        <v>33</v>
      </c>
      <c r="E681" s="1" t="s">
        <v>12</v>
      </c>
      <c r="F681" s="1" t="s">
        <v>13</v>
      </c>
      <c r="G681" s="1" t="s">
        <v>31</v>
      </c>
      <c r="H681" s="1">
        <v>69</v>
      </c>
      <c r="I681" s="1">
        <v>3</v>
      </c>
      <c r="J681" s="1">
        <v>207</v>
      </c>
    </row>
    <row r="682" spans="1:10" ht="15.75" x14ac:dyDescent="0.25">
      <c r="A682" s="4" t="s">
        <v>727</v>
      </c>
      <c r="B682" s="5">
        <v>43307</v>
      </c>
      <c r="C682" s="1">
        <v>3</v>
      </c>
      <c r="D682" s="1" t="s">
        <v>43</v>
      </c>
      <c r="E682" s="1" t="s">
        <v>68</v>
      </c>
      <c r="F682" s="1" t="s">
        <v>18</v>
      </c>
      <c r="G682" s="1" t="s">
        <v>31</v>
      </c>
      <c r="H682" s="1">
        <v>69</v>
      </c>
      <c r="I682" s="1">
        <v>4</v>
      </c>
      <c r="J682" s="1">
        <v>276</v>
      </c>
    </row>
    <row r="683" spans="1:10" ht="15.75" x14ac:dyDescent="0.25">
      <c r="A683" s="4" t="s">
        <v>728</v>
      </c>
      <c r="B683" s="5">
        <v>43308</v>
      </c>
      <c r="C683" s="1">
        <v>18</v>
      </c>
      <c r="D683" s="1" t="s">
        <v>26</v>
      </c>
      <c r="E683" s="1" t="s">
        <v>27</v>
      </c>
      <c r="F683" s="1" t="s">
        <v>28</v>
      </c>
      <c r="G683" s="1" t="s">
        <v>19</v>
      </c>
      <c r="H683" s="1">
        <v>289</v>
      </c>
      <c r="I683" s="1">
        <v>3</v>
      </c>
      <c r="J683" s="1">
        <v>867</v>
      </c>
    </row>
    <row r="684" spans="1:10" ht="15.75" x14ac:dyDescent="0.25">
      <c r="A684" s="4" t="s">
        <v>729</v>
      </c>
      <c r="B684" s="5">
        <v>43308</v>
      </c>
      <c r="C684" s="1">
        <v>16</v>
      </c>
      <c r="D684" s="1" t="s">
        <v>30</v>
      </c>
      <c r="E684" s="1" t="s">
        <v>36</v>
      </c>
      <c r="F684" s="1" t="s">
        <v>28</v>
      </c>
      <c r="G684" s="1" t="s">
        <v>19</v>
      </c>
      <c r="H684" s="1">
        <v>289</v>
      </c>
      <c r="I684" s="1">
        <v>6</v>
      </c>
      <c r="J684" s="1">
        <v>1734</v>
      </c>
    </row>
    <row r="685" spans="1:10" ht="15.75" x14ac:dyDescent="0.25">
      <c r="A685" s="4" t="s">
        <v>730</v>
      </c>
      <c r="B685" s="5">
        <v>43308</v>
      </c>
      <c r="C685" s="1">
        <v>18</v>
      </c>
      <c r="D685" s="1" t="s">
        <v>26</v>
      </c>
      <c r="E685" s="1" t="s">
        <v>27</v>
      </c>
      <c r="F685" s="1" t="s">
        <v>28</v>
      </c>
      <c r="G685" s="1" t="s">
        <v>24</v>
      </c>
      <c r="H685" s="1">
        <v>159</v>
      </c>
      <c r="I685" s="1">
        <v>3</v>
      </c>
      <c r="J685" s="1">
        <v>477</v>
      </c>
    </row>
    <row r="686" spans="1:10" ht="15.75" x14ac:dyDescent="0.25">
      <c r="A686" s="4" t="s">
        <v>731</v>
      </c>
      <c r="B686" s="5">
        <v>43308</v>
      </c>
      <c r="C686" s="1">
        <v>11</v>
      </c>
      <c r="D686" s="1" t="s">
        <v>11</v>
      </c>
      <c r="E686" s="1" t="s">
        <v>63</v>
      </c>
      <c r="F686" s="1" t="s">
        <v>13</v>
      </c>
      <c r="G686" s="1" t="s">
        <v>14</v>
      </c>
      <c r="H686" s="1">
        <v>199</v>
      </c>
      <c r="I686" s="1">
        <v>4</v>
      </c>
      <c r="J686" s="1">
        <v>796</v>
      </c>
    </row>
    <row r="687" spans="1:10" ht="15.75" x14ac:dyDescent="0.25">
      <c r="A687" s="4" t="s">
        <v>732</v>
      </c>
      <c r="B687" s="5">
        <v>43308</v>
      </c>
      <c r="C687" s="1">
        <v>1</v>
      </c>
      <c r="D687" s="1" t="s">
        <v>16</v>
      </c>
      <c r="E687" s="1" t="s">
        <v>68</v>
      </c>
      <c r="F687" s="1" t="s">
        <v>18</v>
      </c>
      <c r="G687" s="1" t="s">
        <v>31</v>
      </c>
      <c r="H687" s="1">
        <v>69</v>
      </c>
      <c r="I687" s="1">
        <v>1</v>
      </c>
      <c r="J687" s="1">
        <v>69</v>
      </c>
    </row>
    <row r="688" spans="1:10" ht="15.75" x14ac:dyDescent="0.25">
      <c r="A688" s="4" t="s">
        <v>733</v>
      </c>
      <c r="B688" s="5">
        <v>43308</v>
      </c>
      <c r="C688" s="1">
        <v>15</v>
      </c>
      <c r="D688" s="1" t="s">
        <v>118</v>
      </c>
      <c r="E688" s="1" t="s">
        <v>63</v>
      </c>
      <c r="F688" s="1" t="s">
        <v>13</v>
      </c>
      <c r="G688" s="1" t="s">
        <v>31</v>
      </c>
      <c r="H688" s="1">
        <v>69</v>
      </c>
      <c r="I688" s="1">
        <v>0</v>
      </c>
      <c r="J688" s="1">
        <v>0</v>
      </c>
    </row>
    <row r="689" spans="1:10" ht="15.75" x14ac:dyDescent="0.25">
      <c r="A689" s="4" t="s">
        <v>734</v>
      </c>
      <c r="B689" s="5">
        <v>43308</v>
      </c>
      <c r="C689" s="1">
        <v>19</v>
      </c>
      <c r="D689" s="1" t="s">
        <v>56</v>
      </c>
      <c r="E689" s="1" t="s">
        <v>27</v>
      </c>
      <c r="F689" s="1" t="s">
        <v>28</v>
      </c>
      <c r="G689" s="1" t="s">
        <v>14</v>
      </c>
      <c r="H689" s="1">
        <v>199</v>
      </c>
      <c r="I689" s="1">
        <v>5</v>
      </c>
      <c r="J689" s="1">
        <v>995</v>
      </c>
    </row>
    <row r="690" spans="1:10" ht="15.75" x14ac:dyDescent="0.25">
      <c r="A690" s="4" t="s">
        <v>735</v>
      </c>
      <c r="B690" s="5">
        <v>43308</v>
      </c>
      <c r="C690" s="1">
        <v>19</v>
      </c>
      <c r="D690" s="1" t="s">
        <v>56</v>
      </c>
      <c r="E690" s="1" t="s">
        <v>36</v>
      </c>
      <c r="F690" s="1" t="s">
        <v>28</v>
      </c>
      <c r="G690" s="1" t="s">
        <v>24</v>
      </c>
      <c r="H690" s="1">
        <v>159</v>
      </c>
      <c r="I690" s="1">
        <v>8</v>
      </c>
      <c r="J690" s="1">
        <v>1272</v>
      </c>
    </row>
    <row r="691" spans="1:10" ht="15.75" x14ac:dyDescent="0.25">
      <c r="A691" s="4" t="s">
        <v>736</v>
      </c>
      <c r="B691" s="5">
        <v>43308</v>
      </c>
      <c r="C691" s="1">
        <v>5</v>
      </c>
      <c r="D691" s="1" t="s">
        <v>60</v>
      </c>
      <c r="E691" s="1" t="s">
        <v>17</v>
      </c>
      <c r="F691" s="1" t="s">
        <v>18</v>
      </c>
      <c r="G691" s="1" t="s">
        <v>41</v>
      </c>
      <c r="H691" s="1">
        <v>399</v>
      </c>
      <c r="I691" s="1">
        <v>5</v>
      </c>
      <c r="J691" s="1">
        <v>1995</v>
      </c>
    </row>
    <row r="692" spans="1:10" ht="15.75" x14ac:dyDescent="0.25">
      <c r="A692" s="4" t="s">
        <v>737</v>
      </c>
      <c r="B692" s="5">
        <v>43308</v>
      </c>
      <c r="C692" s="1">
        <v>19</v>
      </c>
      <c r="D692" s="1" t="s">
        <v>56</v>
      </c>
      <c r="E692" s="1" t="s">
        <v>27</v>
      </c>
      <c r="F692" s="1" t="s">
        <v>28</v>
      </c>
      <c r="G692" s="1" t="s">
        <v>19</v>
      </c>
      <c r="H692" s="1">
        <v>289</v>
      </c>
      <c r="I692" s="1">
        <v>2</v>
      </c>
      <c r="J692" s="1">
        <v>578</v>
      </c>
    </row>
    <row r="693" spans="1:10" ht="15.75" x14ac:dyDescent="0.25">
      <c r="A693" s="4" t="s">
        <v>738</v>
      </c>
      <c r="B693" s="5">
        <v>43308</v>
      </c>
      <c r="C693" s="1">
        <v>7</v>
      </c>
      <c r="D693" s="1" t="s">
        <v>88</v>
      </c>
      <c r="E693" s="1" t="s">
        <v>46</v>
      </c>
      <c r="F693" s="1" t="s">
        <v>23</v>
      </c>
      <c r="G693" s="1" t="s">
        <v>19</v>
      </c>
      <c r="H693" s="1">
        <v>289</v>
      </c>
      <c r="I693" s="1">
        <v>4</v>
      </c>
      <c r="J693" s="1">
        <v>1156</v>
      </c>
    </row>
    <row r="694" spans="1:10" ht="15.75" x14ac:dyDescent="0.25">
      <c r="A694" s="4" t="s">
        <v>739</v>
      </c>
      <c r="B694" s="5">
        <v>43308</v>
      </c>
      <c r="C694" s="1">
        <v>11</v>
      </c>
      <c r="D694" s="1" t="s">
        <v>11</v>
      </c>
      <c r="E694" s="1" t="s">
        <v>12</v>
      </c>
      <c r="F694" s="1" t="s">
        <v>13</v>
      </c>
      <c r="G694" s="1" t="s">
        <v>14</v>
      </c>
      <c r="H694" s="1">
        <v>199</v>
      </c>
      <c r="I694" s="1">
        <v>5</v>
      </c>
      <c r="J694" s="1">
        <v>995</v>
      </c>
    </row>
    <row r="695" spans="1:10" ht="15.75" x14ac:dyDescent="0.25">
      <c r="A695" s="4" t="s">
        <v>740</v>
      </c>
      <c r="B695" s="5">
        <v>43308</v>
      </c>
      <c r="C695" s="1">
        <v>8</v>
      </c>
      <c r="D695" s="1" t="s">
        <v>45</v>
      </c>
      <c r="E695" s="1" t="s">
        <v>46</v>
      </c>
      <c r="F695" s="1" t="s">
        <v>23</v>
      </c>
      <c r="G695" s="1" t="s">
        <v>24</v>
      </c>
      <c r="H695" s="1">
        <v>159</v>
      </c>
      <c r="I695" s="1">
        <v>8</v>
      </c>
      <c r="J695" s="1">
        <v>1272</v>
      </c>
    </row>
    <row r="696" spans="1:10" ht="15.75" x14ac:dyDescent="0.25">
      <c r="A696" s="4" t="s">
        <v>741</v>
      </c>
      <c r="B696" s="5">
        <v>43309</v>
      </c>
      <c r="C696" s="1">
        <v>12</v>
      </c>
      <c r="D696" s="1" t="s">
        <v>66</v>
      </c>
      <c r="E696" s="1" t="s">
        <v>63</v>
      </c>
      <c r="F696" s="1" t="s">
        <v>13</v>
      </c>
      <c r="G696" s="1" t="s">
        <v>19</v>
      </c>
      <c r="H696" s="1">
        <v>289</v>
      </c>
      <c r="I696" s="1">
        <v>7</v>
      </c>
      <c r="J696" s="1">
        <v>2023</v>
      </c>
    </row>
    <row r="697" spans="1:10" ht="15.75" x14ac:dyDescent="0.25">
      <c r="A697" s="4" t="s">
        <v>742</v>
      </c>
      <c r="B697" s="5">
        <v>43310</v>
      </c>
      <c r="C697" s="1">
        <v>3</v>
      </c>
      <c r="D697" s="1" t="s">
        <v>43</v>
      </c>
      <c r="E697" s="1" t="s">
        <v>68</v>
      </c>
      <c r="F697" s="1" t="s">
        <v>18</v>
      </c>
      <c r="G697" s="1" t="s">
        <v>14</v>
      </c>
      <c r="H697" s="1">
        <v>199</v>
      </c>
      <c r="I697" s="1">
        <v>8</v>
      </c>
      <c r="J697" s="1">
        <v>1592</v>
      </c>
    </row>
    <row r="698" spans="1:10" ht="15.75" x14ac:dyDescent="0.25">
      <c r="A698" s="4" t="s">
        <v>743</v>
      </c>
      <c r="B698" s="5">
        <v>43310</v>
      </c>
      <c r="C698" s="1">
        <v>5</v>
      </c>
      <c r="D698" s="1" t="s">
        <v>60</v>
      </c>
      <c r="E698" s="1" t="s">
        <v>68</v>
      </c>
      <c r="F698" s="1" t="s">
        <v>18</v>
      </c>
      <c r="G698" s="1" t="s">
        <v>24</v>
      </c>
      <c r="H698" s="1">
        <v>159</v>
      </c>
      <c r="I698" s="1">
        <v>1</v>
      </c>
      <c r="J698" s="1">
        <v>159</v>
      </c>
    </row>
    <row r="699" spans="1:10" ht="15.75" x14ac:dyDescent="0.25">
      <c r="A699" s="4" t="s">
        <v>744</v>
      </c>
      <c r="B699" s="5">
        <v>43311</v>
      </c>
      <c r="C699" s="1">
        <v>8</v>
      </c>
      <c r="D699" s="1" t="s">
        <v>45</v>
      </c>
      <c r="E699" s="1" t="s">
        <v>46</v>
      </c>
      <c r="F699" s="1" t="s">
        <v>23</v>
      </c>
      <c r="G699" s="1" t="s">
        <v>19</v>
      </c>
      <c r="H699" s="1">
        <v>289</v>
      </c>
      <c r="I699" s="1">
        <v>9</v>
      </c>
      <c r="J699" s="1">
        <v>2601</v>
      </c>
    </row>
    <row r="700" spans="1:10" ht="15.75" x14ac:dyDescent="0.25">
      <c r="A700" s="4" t="s">
        <v>745</v>
      </c>
      <c r="B700" s="5">
        <v>43312</v>
      </c>
      <c r="C700" s="1">
        <v>5</v>
      </c>
      <c r="D700" s="1" t="s">
        <v>60</v>
      </c>
      <c r="E700" s="1" t="s">
        <v>68</v>
      </c>
      <c r="F700" s="1" t="s">
        <v>18</v>
      </c>
      <c r="G700" s="1" t="s">
        <v>14</v>
      </c>
      <c r="H700" s="1">
        <v>199</v>
      </c>
      <c r="I700" s="1">
        <v>3</v>
      </c>
      <c r="J700" s="1">
        <v>597</v>
      </c>
    </row>
    <row r="701" spans="1:10" ht="15.75" x14ac:dyDescent="0.25">
      <c r="A701" s="4" t="s">
        <v>746</v>
      </c>
      <c r="B701" s="5">
        <v>43313</v>
      </c>
      <c r="C701" s="1">
        <v>20</v>
      </c>
      <c r="D701" s="1" t="s">
        <v>40</v>
      </c>
      <c r="E701" s="1" t="s">
        <v>36</v>
      </c>
      <c r="F701" s="1" t="s">
        <v>28</v>
      </c>
      <c r="G701" s="1" t="s">
        <v>19</v>
      </c>
      <c r="H701" s="1">
        <v>289</v>
      </c>
      <c r="I701" s="1">
        <v>0</v>
      </c>
      <c r="J701" s="1">
        <v>0</v>
      </c>
    </row>
    <row r="702" spans="1:10" ht="15.75" x14ac:dyDescent="0.25">
      <c r="A702" s="4" t="s">
        <v>747</v>
      </c>
      <c r="B702" s="5">
        <v>43314</v>
      </c>
      <c r="C702" s="1">
        <v>15</v>
      </c>
      <c r="D702" s="1" t="s">
        <v>118</v>
      </c>
      <c r="E702" s="1" t="s">
        <v>12</v>
      </c>
      <c r="F702" s="1" t="s">
        <v>13</v>
      </c>
      <c r="G702" s="1" t="s">
        <v>19</v>
      </c>
      <c r="H702" s="1">
        <v>289</v>
      </c>
      <c r="I702" s="1">
        <v>2</v>
      </c>
      <c r="J702" s="1">
        <v>578</v>
      </c>
    </row>
    <row r="703" spans="1:10" ht="15.75" x14ac:dyDescent="0.25">
      <c r="A703" s="4" t="s">
        <v>748</v>
      </c>
      <c r="B703" s="5">
        <v>43315</v>
      </c>
      <c r="C703" s="1">
        <v>6</v>
      </c>
      <c r="D703" s="1" t="s">
        <v>48</v>
      </c>
      <c r="E703" s="1" t="s">
        <v>46</v>
      </c>
      <c r="F703" s="1" t="s">
        <v>23</v>
      </c>
      <c r="G703" s="1" t="s">
        <v>14</v>
      </c>
      <c r="H703" s="1">
        <v>199</v>
      </c>
      <c r="I703" s="1">
        <v>3</v>
      </c>
      <c r="J703" s="1">
        <v>597</v>
      </c>
    </row>
    <row r="704" spans="1:10" ht="15.75" x14ac:dyDescent="0.25">
      <c r="A704" s="4" t="s">
        <v>749</v>
      </c>
      <c r="B704" s="5">
        <v>43315</v>
      </c>
      <c r="C704" s="1">
        <v>19</v>
      </c>
      <c r="D704" s="1" t="s">
        <v>56</v>
      </c>
      <c r="E704" s="1" t="s">
        <v>36</v>
      </c>
      <c r="F704" s="1" t="s">
        <v>28</v>
      </c>
      <c r="G704" s="1" t="s">
        <v>19</v>
      </c>
      <c r="H704" s="1">
        <v>289</v>
      </c>
      <c r="I704" s="1">
        <v>9</v>
      </c>
      <c r="J704" s="1">
        <v>2601</v>
      </c>
    </row>
    <row r="705" spans="1:10" ht="15.75" x14ac:dyDescent="0.25">
      <c r="A705" s="4" t="s">
        <v>750</v>
      </c>
      <c r="B705" s="5">
        <v>43315</v>
      </c>
      <c r="C705" s="1">
        <v>15</v>
      </c>
      <c r="D705" s="1" t="s">
        <v>118</v>
      </c>
      <c r="E705" s="1" t="s">
        <v>12</v>
      </c>
      <c r="F705" s="1" t="s">
        <v>13</v>
      </c>
      <c r="G705" s="1" t="s">
        <v>19</v>
      </c>
      <c r="H705" s="1">
        <v>289</v>
      </c>
      <c r="I705" s="1">
        <v>6</v>
      </c>
      <c r="J705" s="1">
        <v>1734</v>
      </c>
    </row>
    <row r="706" spans="1:10" ht="15.75" x14ac:dyDescent="0.25">
      <c r="A706" s="4" t="s">
        <v>751</v>
      </c>
      <c r="B706" s="5">
        <v>43315</v>
      </c>
      <c r="C706" s="1">
        <v>14</v>
      </c>
      <c r="D706" s="1" t="s">
        <v>38</v>
      </c>
      <c r="E706" s="1" t="s">
        <v>12</v>
      </c>
      <c r="F706" s="1" t="s">
        <v>13</v>
      </c>
      <c r="G706" s="1" t="s">
        <v>19</v>
      </c>
      <c r="H706" s="1">
        <v>289</v>
      </c>
      <c r="I706" s="1">
        <v>0</v>
      </c>
      <c r="J706" s="1">
        <v>0</v>
      </c>
    </row>
    <row r="707" spans="1:10" ht="15.75" x14ac:dyDescent="0.25">
      <c r="A707" s="4" t="s">
        <v>752</v>
      </c>
      <c r="B707" s="5">
        <v>43315</v>
      </c>
      <c r="C707" s="1">
        <v>7</v>
      </c>
      <c r="D707" s="1" t="s">
        <v>88</v>
      </c>
      <c r="E707" s="1" t="s">
        <v>46</v>
      </c>
      <c r="F707" s="1" t="s">
        <v>23</v>
      </c>
      <c r="G707" s="1" t="s">
        <v>24</v>
      </c>
      <c r="H707" s="1">
        <v>159</v>
      </c>
      <c r="I707" s="1">
        <v>2</v>
      </c>
      <c r="J707" s="1">
        <v>318</v>
      </c>
    </row>
    <row r="708" spans="1:10" ht="15.75" x14ac:dyDescent="0.25">
      <c r="A708" s="4" t="s">
        <v>753</v>
      </c>
      <c r="B708" s="5">
        <v>43315</v>
      </c>
      <c r="C708" s="1">
        <v>10</v>
      </c>
      <c r="D708" s="1" t="s">
        <v>58</v>
      </c>
      <c r="E708" s="1" t="s">
        <v>46</v>
      </c>
      <c r="F708" s="1" t="s">
        <v>23</v>
      </c>
      <c r="G708" s="1" t="s">
        <v>14</v>
      </c>
      <c r="H708" s="1">
        <v>199</v>
      </c>
      <c r="I708" s="1">
        <v>1</v>
      </c>
      <c r="J708" s="1">
        <v>199</v>
      </c>
    </row>
    <row r="709" spans="1:10" ht="15.75" x14ac:dyDescent="0.25">
      <c r="A709" s="4" t="s">
        <v>754</v>
      </c>
      <c r="B709" s="5">
        <v>43315</v>
      </c>
      <c r="C709" s="1">
        <v>1</v>
      </c>
      <c r="D709" s="1" t="s">
        <v>16</v>
      </c>
      <c r="E709" s="1" t="s">
        <v>17</v>
      </c>
      <c r="F709" s="1" t="s">
        <v>18</v>
      </c>
      <c r="G709" s="1" t="s">
        <v>19</v>
      </c>
      <c r="H709" s="1">
        <v>289</v>
      </c>
      <c r="I709" s="1">
        <v>4</v>
      </c>
      <c r="J709" s="1">
        <v>1156</v>
      </c>
    </row>
    <row r="710" spans="1:10" ht="15.75" x14ac:dyDescent="0.25">
      <c r="A710" s="4" t="s">
        <v>755</v>
      </c>
      <c r="B710" s="5">
        <v>43315</v>
      </c>
      <c r="C710" s="1">
        <v>1</v>
      </c>
      <c r="D710" s="1" t="s">
        <v>16</v>
      </c>
      <c r="E710" s="1" t="s">
        <v>17</v>
      </c>
      <c r="F710" s="1" t="s">
        <v>18</v>
      </c>
      <c r="G710" s="1" t="s">
        <v>24</v>
      </c>
      <c r="H710" s="1">
        <v>159</v>
      </c>
      <c r="I710" s="1">
        <v>9</v>
      </c>
      <c r="J710" s="1">
        <v>1431</v>
      </c>
    </row>
    <row r="711" spans="1:10" ht="15.75" x14ac:dyDescent="0.25">
      <c r="A711" s="4" t="s">
        <v>756</v>
      </c>
      <c r="B711" s="5">
        <v>43315</v>
      </c>
      <c r="C711" s="1">
        <v>13</v>
      </c>
      <c r="D711" s="1" t="s">
        <v>33</v>
      </c>
      <c r="E711" s="1" t="s">
        <v>12</v>
      </c>
      <c r="F711" s="1" t="s">
        <v>13</v>
      </c>
      <c r="G711" s="1" t="s">
        <v>19</v>
      </c>
      <c r="H711" s="1">
        <v>289</v>
      </c>
      <c r="I711" s="1">
        <v>8</v>
      </c>
      <c r="J711" s="1">
        <v>2312</v>
      </c>
    </row>
    <row r="712" spans="1:10" ht="15.75" x14ac:dyDescent="0.25">
      <c r="A712" s="4" t="s">
        <v>757</v>
      </c>
      <c r="B712" s="5">
        <v>43315</v>
      </c>
      <c r="C712" s="1">
        <v>19</v>
      </c>
      <c r="D712" s="1" t="s">
        <v>56</v>
      </c>
      <c r="E712" s="1" t="s">
        <v>27</v>
      </c>
      <c r="F712" s="1" t="s">
        <v>28</v>
      </c>
      <c r="G712" s="1" t="s">
        <v>14</v>
      </c>
      <c r="H712" s="1">
        <v>199</v>
      </c>
      <c r="I712" s="1">
        <v>1</v>
      </c>
      <c r="J712" s="1">
        <v>199</v>
      </c>
    </row>
    <row r="713" spans="1:10" ht="15.75" x14ac:dyDescent="0.25">
      <c r="A713" s="4" t="s">
        <v>758</v>
      </c>
      <c r="B713" s="5">
        <v>43316</v>
      </c>
      <c r="C713" s="1">
        <v>12</v>
      </c>
      <c r="D713" s="1" t="s">
        <v>66</v>
      </c>
      <c r="E713" s="1" t="s">
        <v>12</v>
      </c>
      <c r="F713" s="1" t="s">
        <v>13</v>
      </c>
      <c r="G713" s="1" t="s">
        <v>24</v>
      </c>
      <c r="H713" s="1">
        <v>159</v>
      </c>
      <c r="I713" s="1">
        <v>0</v>
      </c>
      <c r="J713" s="1">
        <v>0</v>
      </c>
    </row>
    <row r="714" spans="1:10" ht="15.75" x14ac:dyDescent="0.25">
      <c r="A714" s="4" t="s">
        <v>759</v>
      </c>
      <c r="B714" s="5">
        <v>43316</v>
      </c>
      <c r="C714" s="1">
        <v>19</v>
      </c>
      <c r="D714" s="1" t="s">
        <v>56</v>
      </c>
      <c r="E714" s="1" t="s">
        <v>27</v>
      </c>
      <c r="F714" s="1" t="s">
        <v>28</v>
      </c>
      <c r="G714" s="1" t="s">
        <v>24</v>
      </c>
      <c r="H714" s="1">
        <v>159</v>
      </c>
      <c r="I714" s="1">
        <v>8</v>
      </c>
      <c r="J714" s="1">
        <v>1272</v>
      </c>
    </row>
    <row r="715" spans="1:10" ht="15.75" x14ac:dyDescent="0.25">
      <c r="A715" s="4" t="s">
        <v>760</v>
      </c>
      <c r="B715" s="5">
        <v>43317</v>
      </c>
      <c r="C715" s="1">
        <v>4</v>
      </c>
      <c r="D715" s="1" t="s">
        <v>51</v>
      </c>
      <c r="E715" s="1" t="s">
        <v>17</v>
      </c>
      <c r="F715" s="1" t="s">
        <v>18</v>
      </c>
      <c r="G715" s="1" t="s">
        <v>19</v>
      </c>
      <c r="H715" s="1">
        <v>289</v>
      </c>
      <c r="I715" s="1">
        <v>6</v>
      </c>
      <c r="J715" s="1">
        <v>1734</v>
      </c>
    </row>
    <row r="716" spans="1:10" ht="15.75" x14ac:dyDescent="0.25">
      <c r="A716" s="4" t="s">
        <v>761</v>
      </c>
      <c r="B716" s="5">
        <v>43317</v>
      </c>
      <c r="C716" s="1">
        <v>13</v>
      </c>
      <c r="D716" s="1" t="s">
        <v>33</v>
      </c>
      <c r="E716" s="1" t="s">
        <v>63</v>
      </c>
      <c r="F716" s="1" t="s">
        <v>13</v>
      </c>
      <c r="G716" s="1" t="s">
        <v>24</v>
      </c>
      <c r="H716" s="1">
        <v>159</v>
      </c>
      <c r="I716" s="1">
        <v>5</v>
      </c>
      <c r="J716" s="1">
        <v>795</v>
      </c>
    </row>
    <row r="717" spans="1:10" ht="15.75" x14ac:dyDescent="0.25">
      <c r="A717" s="4" t="s">
        <v>762</v>
      </c>
      <c r="B717" s="5">
        <v>43317</v>
      </c>
      <c r="C717" s="1">
        <v>4</v>
      </c>
      <c r="D717" s="1" t="s">
        <v>51</v>
      </c>
      <c r="E717" s="1" t="s">
        <v>17</v>
      </c>
      <c r="F717" s="1" t="s">
        <v>18</v>
      </c>
      <c r="G717" s="1" t="s">
        <v>31</v>
      </c>
      <c r="H717" s="1">
        <v>69</v>
      </c>
      <c r="I717" s="1">
        <v>8</v>
      </c>
      <c r="J717" s="1">
        <v>552</v>
      </c>
    </row>
    <row r="718" spans="1:10" ht="15.75" x14ac:dyDescent="0.25">
      <c r="A718" s="4" t="s">
        <v>763</v>
      </c>
      <c r="B718" s="5">
        <v>43317</v>
      </c>
      <c r="C718" s="1">
        <v>12</v>
      </c>
      <c r="D718" s="1" t="s">
        <v>66</v>
      </c>
      <c r="E718" s="1" t="s">
        <v>12</v>
      </c>
      <c r="F718" s="1" t="s">
        <v>13</v>
      </c>
      <c r="G718" s="1" t="s">
        <v>14</v>
      </c>
      <c r="H718" s="1">
        <v>199</v>
      </c>
      <c r="I718" s="1">
        <v>2</v>
      </c>
      <c r="J718" s="1">
        <v>398</v>
      </c>
    </row>
    <row r="719" spans="1:10" ht="15.75" x14ac:dyDescent="0.25">
      <c r="A719" s="4" t="s">
        <v>764</v>
      </c>
      <c r="B719" s="5">
        <v>43318</v>
      </c>
      <c r="C719" s="1">
        <v>13</v>
      </c>
      <c r="D719" s="1" t="s">
        <v>33</v>
      </c>
      <c r="E719" s="1" t="s">
        <v>63</v>
      </c>
      <c r="F719" s="1" t="s">
        <v>13</v>
      </c>
      <c r="G719" s="1" t="s">
        <v>24</v>
      </c>
      <c r="H719" s="1">
        <v>159</v>
      </c>
      <c r="I719" s="1">
        <v>3</v>
      </c>
      <c r="J719" s="1">
        <v>477</v>
      </c>
    </row>
    <row r="720" spans="1:10" ht="15.75" x14ac:dyDescent="0.25">
      <c r="A720" s="4" t="s">
        <v>765</v>
      </c>
      <c r="B720" s="5">
        <v>43318</v>
      </c>
      <c r="C720" s="1">
        <v>2</v>
      </c>
      <c r="D720" s="1" t="s">
        <v>106</v>
      </c>
      <c r="E720" s="1" t="s">
        <v>68</v>
      </c>
      <c r="F720" s="1" t="s">
        <v>18</v>
      </c>
      <c r="G720" s="1" t="s">
        <v>24</v>
      </c>
      <c r="H720" s="1">
        <v>159</v>
      </c>
      <c r="I720" s="1">
        <v>4</v>
      </c>
      <c r="J720" s="1">
        <v>636</v>
      </c>
    </row>
    <row r="721" spans="1:10" ht="15.75" x14ac:dyDescent="0.25">
      <c r="A721" s="4" t="s">
        <v>766</v>
      </c>
      <c r="B721" s="5">
        <v>43319</v>
      </c>
      <c r="C721" s="1">
        <v>9</v>
      </c>
      <c r="D721" s="1" t="s">
        <v>21</v>
      </c>
      <c r="E721" s="1" t="s">
        <v>46</v>
      </c>
      <c r="F721" s="1" t="s">
        <v>23</v>
      </c>
      <c r="G721" s="1" t="s">
        <v>19</v>
      </c>
      <c r="H721" s="1">
        <v>289</v>
      </c>
      <c r="I721" s="1">
        <v>9</v>
      </c>
      <c r="J721" s="1">
        <v>2601</v>
      </c>
    </row>
    <row r="722" spans="1:10" ht="15.75" x14ac:dyDescent="0.25">
      <c r="A722" s="4" t="s">
        <v>767</v>
      </c>
      <c r="B722" s="5">
        <v>43319</v>
      </c>
      <c r="C722" s="1">
        <v>7</v>
      </c>
      <c r="D722" s="1" t="s">
        <v>88</v>
      </c>
      <c r="E722" s="1" t="s">
        <v>46</v>
      </c>
      <c r="F722" s="1" t="s">
        <v>23</v>
      </c>
      <c r="G722" s="1" t="s">
        <v>24</v>
      </c>
      <c r="H722" s="1">
        <v>159</v>
      </c>
      <c r="I722" s="1">
        <v>5</v>
      </c>
      <c r="J722" s="1">
        <v>795</v>
      </c>
    </row>
    <row r="723" spans="1:10" ht="15.75" x14ac:dyDescent="0.25">
      <c r="A723" s="4" t="s">
        <v>768</v>
      </c>
      <c r="B723" s="5">
        <v>43319</v>
      </c>
      <c r="C723" s="1">
        <v>11</v>
      </c>
      <c r="D723" s="1" t="s">
        <v>11</v>
      </c>
      <c r="E723" s="1" t="s">
        <v>63</v>
      </c>
      <c r="F723" s="1" t="s">
        <v>13</v>
      </c>
      <c r="G723" s="1" t="s">
        <v>24</v>
      </c>
      <c r="H723" s="1">
        <v>159</v>
      </c>
      <c r="I723" s="1">
        <v>4</v>
      </c>
      <c r="J723" s="1">
        <v>636</v>
      </c>
    </row>
    <row r="724" spans="1:10" ht="15.75" x14ac:dyDescent="0.25">
      <c r="A724" s="4" t="s">
        <v>769</v>
      </c>
      <c r="B724" s="5">
        <v>43320</v>
      </c>
      <c r="C724" s="1">
        <v>8</v>
      </c>
      <c r="D724" s="1" t="s">
        <v>45</v>
      </c>
      <c r="E724" s="1" t="s">
        <v>46</v>
      </c>
      <c r="F724" s="1" t="s">
        <v>23</v>
      </c>
      <c r="G724" s="1" t="s">
        <v>41</v>
      </c>
      <c r="H724" s="1">
        <v>399</v>
      </c>
      <c r="I724" s="1">
        <v>2</v>
      </c>
      <c r="J724" s="1">
        <v>798</v>
      </c>
    </row>
    <row r="725" spans="1:10" ht="15.75" x14ac:dyDescent="0.25">
      <c r="A725" s="4" t="s">
        <v>770</v>
      </c>
      <c r="B725" s="5">
        <v>43320</v>
      </c>
      <c r="C725" s="1">
        <v>7</v>
      </c>
      <c r="D725" s="1" t="s">
        <v>88</v>
      </c>
      <c r="E725" s="1" t="s">
        <v>46</v>
      </c>
      <c r="F725" s="1" t="s">
        <v>23</v>
      </c>
      <c r="G725" s="1" t="s">
        <v>19</v>
      </c>
      <c r="H725" s="1">
        <v>289</v>
      </c>
      <c r="I725" s="1">
        <v>5</v>
      </c>
      <c r="J725" s="1">
        <v>1445</v>
      </c>
    </row>
    <row r="726" spans="1:10" ht="15.75" x14ac:dyDescent="0.25">
      <c r="A726" s="4" t="s">
        <v>771</v>
      </c>
      <c r="B726" s="5">
        <v>43320</v>
      </c>
      <c r="C726" s="1">
        <v>8</v>
      </c>
      <c r="D726" s="1" t="s">
        <v>45</v>
      </c>
      <c r="E726" s="1" t="s">
        <v>22</v>
      </c>
      <c r="F726" s="1" t="s">
        <v>23</v>
      </c>
      <c r="G726" s="1" t="s">
        <v>19</v>
      </c>
      <c r="H726" s="1">
        <v>289</v>
      </c>
      <c r="I726" s="1">
        <v>2</v>
      </c>
      <c r="J726" s="1">
        <v>578</v>
      </c>
    </row>
    <row r="727" spans="1:10" ht="15.75" x14ac:dyDescent="0.25">
      <c r="A727" s="4" t="s">
        <v>772</v>
      </c>
      <c r="B727" s="5">
        <v>43320</v>
      </c>
      <c r="C727" s="1">
        <v>8</v>
      </c>
      <c r="D727" s="1" t="s">
        <v>45</v>
      </c>
      <c r="E727" s="1" t="s">
        <v>46</v>
      </c>
      <c r="F727" s="1" t="s">
        <v>23</v>
      </c>
      <c r="G727" s="1" t="s">
        <v>19</v>
      </c>
      <c r="H727" s="1">
        <v>289</v>
      </c>
      <c r="I727" s="1">
        <v>1</v>
      </c>
      <c r="J727" s="1">
        <v>289</v>
      </c>
    </row>
    <row r="728" spans="1:10" ht="15.75" x14ac:dyDescent="0.25">
      <c r="A728" s="4" t="s">
        <v>773</v>
      </c>
      <c r="B728" s="5">
        <v>43320</v>
      </c>
      <c r="C728" s="1">
        <v>17</v>
      </c>
      <c r="D728" s="1" t="s">
        <v>35</v>
      </c>
      <c r="E728" s="1" t="s">
        <v>36</v>
      </c>
      <c r="F728" s="1" t="s">
        <v>28</v>
      </c>
      <c r="G728" s="1" t="s">
        <v>31</v>
      </c>
      <c r="H728" s="1">
        <v>69</v>
      </c>
      <c r="I728" s="1">
        <v>3</v>
      </c>
      <c r="J728" s="1">
        <v>207</v>
      </c>
    </row>
    <row r="729" spans="1:10" ht="15.75" x14ac:dyDescent="0.25">
      <c r="A729" s="4" t="s">
        <v>774</v>
      </c>
      <c r="B729" s="5">
        <v>43321</v>
      </c>
      <c r="C729" s="1">
        <v>10</v>
      </c>
      <c r="D729" s="1" t="s">
        <v>58</v>
      </c>
      <c r="E729" s="1" t="s">
        <v>22</v>
      </c>
      <c r="F729" s="1" t="s">
        <v>23</v>
      </c>
      <c r="G729" s="1" t="s">
        <v>19</v>
      </c>
      <c r="H729" s="1">
        <v>289</v>
      </c>
      <c r="I729" s="1">
        <v>7</v>
      </c>
      <c r="J729" s="1">
        <v>2023</v>
      </c>
    </row>
    <row r="730" spans="1:10" ht="15.75" x14ac:dyDescent="0.25">
      <c r="A730" s="4" t="s">
        <v>775</v>
      </c>
      <c r="B730" s="5">
        <v>43321</v>
      </c>
      <c r="C730" s="1">
        <v>6</v>
      </c>
      <c r="D730" s="1" t="s">
        <v>48</v>
      </c>
      <c r="E730" s="1" t="s">
        <v>46</v>
      </c>
      <c r="F730" s="1" t="s">
        <v>23</v>
      </c>
      <c r="G730" s="1" t="s">
        <v>14</v>
      </c>
      <c r="H730" s="1">
        <v>199</v>
      </c>
      <c r="I730" s="1">
        <v>7</v>
      </c>
      <c r="J730" s="1">
        <v>1393</v>
      </c>
    </row>
    <row r="731" spans="1:10" ht="15.75" x14ac:dyDescent="0.25">
      <c r="A731" s="4" t="s">
        <v>776</v>
      </c>
      <c r="B731" s="5">
        <v>43322</v>
      </c>
      <c r="C731" s="1">
        <v>18</v>
      </c>
      <c r="D731" s="1" t="s">
        <v>26</v>
      </c>
      <c r="E731" s="1" t="s">
        <v>36</v>
      </c>
      <c r="F731" s="1" t="s">
        <v>28</v>
      </c>
      <c r="G731" s="1" t="s">
        <v>41</v>
      </c>
      <c r="H731" s="1">
        <v>399</v>
      </c>
      <c r="I731" s="1">
        <v>4</v>
      </c>
      <c r="J731" s="1">
        <v>1596</v>
      </c>
    </row>
    <row r="732" spans="1:10" ht="15.75" x14ac:dyDescent="0.25">
      <c r="A732" s="4" t="s">
        <v>777</v>
      </c>
      <c r="B732" s="5">
        <v>43322</v>
      </c>
      <c r="C732" s="1">
        <v>13</v>
      </c>
      <c r="D732" s="1" t="s">
        <v>33</v>
      </c>
      <c r="E732" s="1" t="s">
        <v>12</v>
      </c>
      <c r="F732" s="1" t="s">
        <v>13</v>
      </c>
      <c r="G732" s="1" t="s">
        <v>41</v>
      </c>
      <c r="H732" s="1">
        <v>399</v>
      </c>
      <c r="I732" s="1">
        <v>4</v>
      </c>
      <c r="J732" s="1">
        <v>1596</v>
      </c>
    </row>
    <row r="733" spans="1:10" ht="15.75" x14ac:dyDescent="0.25">
      <c r="A733" s="4" t="s">
        <v>778</v>
      </c>
      <c r="B733" s="5">
        <v>43322</v>
      </c>
      <c r="C733" s="1">
        <v>1</v>
      </c>
      <c r="D733" s="1" t="s">
        <v>16</v>
      </c>
      <c r="E733" s="1" t="s">
        <v>68</v>
      </c>
      <c r="F733" s="1" t="s">
        <v>18</v>
      </c>
      <c r="G733" s="1" t="s">
        <v>19</v>
      </c>
      <c r="H733" s="1">
        <v>289</v>
      </c>
      <c r="I733" s="1">
        <v>6</v>
      </c>
      <c r="J733" s="1">
        <v>1734</v>
      </c>
    </row>
    <row r="734" spans="1:10" ht="15.75" x14ac:dyDescent="0.25">
      <c r="A734" s="4" t="s">
        <v>779</v>
      </c>
      <c r="B734" s="5">
        <v>43322</v>
      </c>
      <c r="C734" s="1">
        <v>17</v>
      </c>
      <c r="D734" s="1" t="s">
        <v>35</v>
      </c>
      <c r="E734" s="1" t="s">
        <v>36</v>
      </c>
      <c r="F734" s="1" t="s">
        <v>28</v>
      </c>
      <c r="G734" s="1" t="s">
        <v>24</v>
      </c>
      <c r="H734" s="1">
        <v>159</v>
      </c>
      <c r="I734" s="1">
        <v>4</v>
      </c>
      <c r="J734" s="1">
        <v>636</v>
      </c>
    </row>
    <row r="735" spans="1:10" ht="15.75" x14ac:dyDescent="0.25">
      <c r="A735" s="4" t="s">
        <v>780</v>
      </c>
      <c r="B735" s="5">
        <v>43322</v>
      </c>
      <c r="C735" s="1">
        <v>3</v>
      </c>
      <c r="D735" s="1" t="s">
        <v>43</v>
      </c>
      <c r="E735" s="1" t="s">
        <v>17</v>
      </c>
      <c r="F735" s="1" t="s">
        <v>18</v>
      </c>
      <c r="G735" s="1" t="s">
        <v>19</v>
      </c>
      <c r="H735" s="1">
        <v>289</v>
      </c>
      <c r="I735" s="1">
        <v>2</v>
      </c>
      <c r="J735" s="1">
        <v>578</v>
      </c>
    </row>
    <row r="736" spans="1:10" ht="15.75" x14ac:dyDescent="0.25">
      <c r="A736" s="4" t="s">
        <v>781</v>
      </c>
      <c r="B736" s="5">
        <v>43323</v>
      </c>
      <c r="C736" s="1">
        <v>3</v>
      </c>
      <c r="D736" s="1" t="s">
        <v>43</v>
      </c>
      <c r="E736" s="1" t="s">
        <v>68</v>
      </c>
      <c r="F736" s="1" t="s">
        <v>18</v>
      </c>
      <c r="G736" s="1" t="s">
        <v>41</v>
      </c>
      <c r="H736" s="1">
        <v>399</v>
      </c>
      <c r="I736" s="1">
        <v>0</v>
      </c>
      <c r="J736" s="1">
        <v>0</v>
      </c>
    </row>
    <row r="737" spans="1:10" ht="15.75" x14ac:dyDescent="0.25">
      <c r="A737" s="4" t="s">
        <v>782</v>
      </c>
      <c r="B737" s="5">
        <v>43323</v>
      </c>
      <c r="C737" s="1">
        <v>14</v>
      </c>
      <c r="D737" s="1" t="s">
        <v>38</v>
      </c>
      <c r="E737" s="1" t="s">
        <v>12</v>
      </c>
      <c r="F737" s="1" t="s">
        <v>13</v>
      </c>
      <c r="G737" s="1" t="s">
        <v>24</v>
      </c>
      <c r="H737" s="1">
        <v>159</v>
      </c>
      <c r="I737" s="1">
        <v>6</v>
      </c>
      <c r="J737" s="1">
        <v>954</v>
      </c>
    </row>
    <row r="738" spans="1:10" ht="15.75" x14ac:dyDescent="0.25">
      <c r="A738" s="4" t="s">
        <v>783</v>
      </c>
      <c r="B738" s="5">
        <v>43323</v>
      </c>
      <c r="C738" s="1">
        <v>12</v>
      </c>
      <c r="D738" s="1" t="s">
        <v>66</v>
      </c>
      <c r="E738" s="1" t="s">
        <v>63</v>
      </c>
      <c r="F738" s="1" t="s">
        <v>13</v>
      </c>
      <c r="G738" s="1" t="s">
        <v>24</v>
      </c>
      <c r="H738" s="1">
        <v>159</v>
      </c>
      <c r="I738" s="1">
        <v>5</v>
      </c>
      <c r="J738" s="1">
        <v>795</v>
      </c>
    </row>
    <row r="739" spans="1:10" ht="15.75" x14ac:dyDescent="0.25">
      <c r="A739" s="4" t="s">
        <v>784</v>
      </c>
      <c r="B739" s="5">
        <v>43324</v>
      </c>
      <c r="C739" s="1">
        <v>8</v>
      </c>
      <c r="D739" s="1" t="s">
        <v>45</v>
      </c>
      <c r="E739" s="1" t="s">
        <v>22</v>
      </c>
      <c r="F739" s="1" t="s">
        <v>23</v>
      </c>
      <c r="G739" s="1" t="s">
        <v>41</v>
      </c>
      <c r="H739" s="1">
        <v>399</v>
      </c>
      <c r="I739" s="1">
        <v>7</v>
      </c>
      <c r="J739" s="1">
        <v>2793</v>
      </c>
    </row>
    <row r="740" spans="1:10" ht="15.75" x14ac:dyDescent="0.25">
      <c r="A740" s="4" t="s">
        <v>785</v>
      </c>
      <c r="B740" s="5">
        <v>43325</v>
      </c>
      <c r="C740" s="1">
        <v>1</v>
      </c>
      <c r="D740" s="1" t="s">
        <v>16</v>
      </c>
      <c r="E740" s="1" t="s">
        <v>68</v>
      </c>
      <c r="F740" s="1" t="s">
        <v>18</v>
      </c>
      <c r="G740" s="1" t="s">
        <v>31</v>
      </c>
      <c r="H740" s="1">
        <v>69</v>
      </c>
      <c r="I740" s="1">
        <v>6</v>
      </c>
      <c r="J740" s="1">
        <v>414</v>
      </c>
    </row>
    <row r="741" spans="1:10" ht="15.75" x14ac:dyDescent="0.25">
      <c r="A741" s="4" t="s">
        <v>786</v>
      </c>
      <c r="B741" s="5">
        <v>43325</v>
      </c>
      <c r="C741" s="1">
        <v>19</v>
      </c>
      <c r="D741" s="1" t="s">
        <v>56</v>
      </c>
      <c r="E741" s="1" t="s">
        <v>36</v>
      </c>
      <c r="F741" s="1" t="s">
        <v>28</v>
      </c>
      <c r="G741" s="1" t="s">
        <v>14</v>
      </c>
      <c r="H741" s="1">
        <v>199</v>
      </c>
      <c r="I741" s="1">
        <v>4</v>
      </c>
      <c r="J741" s="1">
        <v>796</v>
      </c>
    </row>
    <row r="742" spans="1:10" ht="15.75" x14ac:dyDescent="0.25">
      <c r="A742" s="4" t="s">
        <v>787</v>
      </c>
      <c r="B742" s="5">
        <v>43326</v>
      </c>
      <c r="C742" s="1">
        <v>1</v>
      </c>
      <c r="D742" s="1" t="s">
        <v>16</v>
      </c>
      <c r="E742" s="1" t="s">
        <v>68</v>
      </c>
      <c r="F742" s="1" t="s">
        <v>18</v>
      </c>
      <c r="G742" s="1" t="s">
        <v>19</v>
      </c>
      <c r="H742" s="1">
        <v>289</v>
      </c>
      <c r="I742" s="1">
        <v>7</v>
      </c>
      <c r="J742" s="1">
        <v>2023</v>
      </c>
    </row>
    <row r="743" spans="1:10" ht="15.75" x14ac:dyDescent="0.25">
      <c r="A743" s="4" t="s">
        <v>788</v>
      </c>
      <c r="B743" s="5">
        <v>43326</v>
      </c>
      <c r="C743" s="1">
        <v>18</v>
      </c>
      <c r="D743" s="1" t="s">
        <v>26</v>
      </c>
      <c r="E743" s="1" t="s">
        <v>36</v>
      </c>
      <c r="F743" s="1" t="s">
        <v>28</v>
      </c>
      <c r="G743" s="1" t="s">
        <v>19</v>
      </c>
      <c r="H743" s="1">
        <v>289</v>
      </c>
      <c r="I743" s="1">
        <v>0</v>
      </c>
      <c r="J743" s="1">
        <v>0</v>
      </c>
    </row>
    <row r="744" spans="1:10" ht="15.75" x14ac:dyDescent="0.25">
      <c r="A744" s="4" t="s">
        <v>789</v>
      </c>
      <c r="B744" s="5">
        <v>43327</v>
      </c>
      <c r="C744" s="1">
        <v>19</v>
      </c>
      <c r="D744" s="1" t="s">
        <v>56</v>
      </c>
      <c r="E744" s="1" t="s">
        <v>27</v>
      </c>
      <c r="F744" s="1" t="s">
        <v>28</v>
      </c>
      <c r="G744" s="1" t="s">
        <v>31</v>
      </c>
      <c r="H744" s="1">
        <v>69</v>
      </c>
      <c r="I744" s="1">
        <v>9</v>
      </c>
      <c r="J744" s="1">
        <v>621</v>
      </c>
    </row>
    <row r="745" spans="1:10" ht="15.75" x14ac:dyDescent="0.25">
      <c r="A745" s="4" t="s">
        <v>790</v>
      </c>
      <c r="B745" s="5">
        <v>43328</v>
      </c>
      <c r="C745" s="1">
        <v>12</v>
      </c>
      <c r="D745" s="1" t="s">
        <v>66</v>
      </c>
      <c r="E745" s="1" t="s">
        <v>63</v>
      </c>
      <c r="F745" s="1" t="s">
        <v>13</v>
      </c>
      <c r="G745" s="1" t="s">
        <v>31</v>
      </c>
      <c r="H745" s="1">
        <v>69</v>
      </c>
      <c r="I745" s="1">
        <v>5</v>
      </c>
      <c r="J745" s="1">
        <v>345</v>
      </c>
    </row>
    <row r="746" spans="1:10" ht="15.75" x14ac:dyDescent="0.25">
      <c r="A746" s="4" t="s">
        <v>791</v>
      </c>
      <c r="B746" s="5">
        <v>43328</v>
      </c>
      <c r="C746" s="1">
        <v>8</v>
      </c>
      <c r="D746" s="1" t="s">
        <v>45</v>
      </c>
      <c r="E746" s="1" t="s">
        <v>22</v>
      </c>
      <c r="F746" s="1" t="s">
        <v>23</v>
      </c>
      <c r="G746" s="1" t="s">
        <v>41</v>
      </c>
      <c r="H746" s="1">
        <v>399</v>
      </c>
      <c r="I746" s="1">
        <v>0</v>
      </c>
      <c r="J746" s="1">
        <v>0</v>
      </c>
    </row>
    <row r="747" spans="1:10" ht="15.75" x14ac:dyDescent="0.25">
      <c r="A747" s="4" t="s">
        <v>792</v>
      </c>
      <c r="B747" s="5">
        <v>43329</v>
      </c>
      <c r="C747" s="1">
        <v>2</v>
      </c>
      <c r="D747" s="1" t="s">
        <v>106</v>
      </c>
      <c r="E747" s="1" t="s">
        <v>68</v>
      </c>
      <c r="F747" s="1" t="s">
        <v>18</v>
      </c>
      <c r="G747" s="1" t="s">
        <v>24</v>
      </c>
      <c r="H747" s="1">
        <v>159</v>
      </c>
      <c r="I747" s="1">
        <v>8</v>
      </c>
      <c r="J747" s="1">
        <v>1272</v>
      </c>
    </row>
    <row r="748" spans="1:10" ht="15.75" x14ac:dyDescent="0.25">
      <c r="A748" s="4" t="s">
        <v>793</v>
      </c>
      <c r="B748" s="5">
        <v>43329</v>
      </c>
      <c r="C748" s="1">
        <v>6</v>
      </c>
      <c r="D748" s="1" t="s">
        <v>48</v>
      </c>
      <c r="E748" s="1" t="s">
        <v>22</v>
      </c>
      <c r="F748" s="1" t="s">
        <v>23</v>
      </c>
      <c r="G748" s="1" t="s">
        <v>14</v>
      </c>
      <c r="H748" s="1">
        <v>199</v>
      </c>
      <c r="I748" s="1">
        <v>3</v>
      </c>
      <c r="J748" s="1">
        <v>597</v>
      </c>
    </row>
    <row r="749" spans="1:10" ht="15.75" x14ac:dyDescent="0.25">
      <c r="A749" s="4" t="s">
        <v>794</v>
      </c>
      <c r="B749" s="5">
        <v>43330</v>
      </c>
      <c r="C749" s="1">
        <v>8</v>
      </c>
      <c r="D749" s="1" t="s">
        <v>45</v>
      </c>
      <c r="E749" s="1" t="s">
        <v>22</v>
      </c>
      <c r="F749" s="1" t="s">
        <v>23</v>
      </c>
      <c r="G749" s="1" t="s">
        <v>14</v>
      </c>
      <c r="H749" s="1">
        <v>199</v>
      </c>
      <c r="I749" s="1">
        <v>7</v>
      </c>
      <c r="J749" s="1">
        <v>1393</v>
      </c>
    </row>
    <row r="750" spans="1:10" ht="15.75" x14ac:dyDescent="0.25">
      <c r="A750" s="4" t="s">
        <v>795</v>
      </c>
      <c r="B750" s="5">
        <v>43330</v>
      </c>
      <c r="C750" s="1">
        <v>11</v>
      </c>
      <c r="D750" s="1" t="s">
        <v>11</v>
      </c>
      <c r="E750" s="1" t="s">
        <v>63</v>
      </c>
      <c r="F750" s="1" t="s">
        <v>13</v>
      </c>
      <c r="G750" s="1" t="s">
        <v>19</v>
      </c>
      <c r="H750" s="1">
        <v>289</v>
      </c>
      <c r="I750" s="1">
        <v>3</v>
      </c>
      <c r="J750" s="1">
        <v>867</v>
      </c>
    </row>
    <row r="751" spans="1:10" ht="15.75" x14ac:dyDescent="0.25">
      <c r="A751" s="4" t="s">
        <v>796</v>
      </c>
      <c r="B751" s="5">
        <v>43330</v>
      </c>
      <c r="C751" s="1">
        <v>20</v>
      </c>
      <c r="D751" s="1" t="s">
        <v>40</v>
      </c>
      <c r="E751" s="1" t="s">
        <v>36</v>
      </c>
      <c r="F751" s="1" t="s">
        <v>28</v>
      </c>
      <c r="G751" s="1" t="s">
        <v>24</v>
      </c>
      <c r="H751" s="1">
        <v>159</v>
      </c>
      <c r="I751" s="1">
        <v>9</v>
      </c>
      <c r="J751" s="1">
        <v>1431</v>
      </c>
    </row>
    <row r="752" spans="1:10" ht="15.75" x14ac:dyDescent="0.25">
      <c r="A752" s="4" t="s">
        <v>797</v>
      </c>
      <c r="B752" s="5">
        <v>43330</v>
      </c>
      <c r="C752" s="1">
        <v>10</v>
      </c>
      <c r="D752" s="1" t="s">
        <v>58</v>
      </c>
      <c r="E752" s="1" t="s">
        <v>22</v>
      </c>
      <c r="F752" s="1" t="s">
        <v>23</v>
      </c>
      <c r="G752" s="1" t="s">
        <v>19</v>
      </c>
      <c r="H752" s="1">
        <v>289</v>
      </c>
      <c r="I752" s="1">
        <v>5</v>
      </c>
      <c r="J752" s="1">
        <v>1445</v>
      </c>
    </row>
    <row r="753" spans="1:10" ht="15.75" x14ac:dyDescent="0.25">
      <c r="A753" s="4" t="s">
        <v>798</v>
      </c>
      <c r="B753" s="5">
        <v>43331</v>
      </c>
      <c r="C753" s="1">
        <v>8</v>
      </c>
      <c r="D753" s="1" t="s">
        <v>45</v>
      </c>
      <c r="E753" s="1" t="s">
        <v>46</v>
      </c>
      <c r="F753" s="1" t="s">
        <v>23</v>
      </c>
      <c r="G753" s="1" t="s">
        <v>41</v>
      </c>
      <c r="H753" s="1">
        <v>399</v>
      </c>
      <c r="I753" s="1">
        <v>1</v>
      </c>
      <c r="J753" s="1">
        <v>399</v>
      </c>
    </row>
    <row r="754" spans="1:10" ht="15.75" x14ac:dyDescent="0.25">
      <c r="A754" s="4" t="s">
        <v>799</v>
      </c>
      <c r="B754" s="5">
        <v>43331</v>
      </c>
      <c r="C754" s="1">
        <v>5</v>
      </c>
      <c r="D754" s="1" t="s">
        <v>60</v>
      </c>
      <c r="E754" s="1" t="s">
        <v>17</v>
      </c>
      <c r="F754" s="1" t="s">
        <v>18</v>
      </c>
      <c r="G754" s="1" t="s">
        <v>41</v>
      </c>
      <c r="H754" s="1">
        <v>399</v>
      </c>
      <c r="I754" s="1">
        <v>6</v>
      </c>
      <c r="J754" s="1">
        <v>2394</v>
      </c>
    </row>
    <row r="755" spans="1:10" ht="15.75" x14ac:dyDescent="0.25">
      <c r="A755" s="4" t="s">
        <v>800</v>
      </c>
      <c r="B755" s="5">
        <v>43332</v>
      </c>
      <c r="C755" s="1">
        <v>14</v>
      </c>
      <c r="D755" s="1" t="s">
        <v>38</v>
      </c>
      <c r="E755" s="1" t="s">
        <v>63</v>
      </c>
      <c r="F755" s="1" t="s">
        <v>13</v>
      </c>
      <c r="G755" s="1" t="s">
        <v>14</v>
      </c>
      <c r="H755" s="1">
        <v>199</v>
      </c>
      <c r="I755" s="1">
        <v>2</v>
      </c>
      <c r="J755" s="1">
        <v>398</v>
      </c>
    </row>
    <row r="756" spans="1:10" ht="15.75" x14ac:dyDescent="0.25">
      <c r="A756" s="4" t="s">
        <v>801</v>
      </c>
      <c r="B756" s="5">
        <v>43332</v>
      </c>
      <c r="C756" s="1">
        <v>20</v>
      </c>
      <c r="D756" s="1" t="s">
        <v>40</v>
      </c>
      <c r="E756" s="1" t="s">
        <v>27</v>
      </c>
      <c r="F756" s="1" t="s">
        <v>28</v>
      </c>
      <c r="G756" s="1" t="s">
        <v>14</v>
      </c>
      <c r="H756" s="1">
        <v>199</v>
      </c>
      <c r="I756" s="1">
        <v>6</v>
      </c>
      <c r="J756" s="1">
        <v>1194</v>
      </c>
    </row>
    <row r="757" spans="1:10" ht="15.75" x14ac:dyDescent="0.25">
      <c r="A757" s="4" t="s">
        <v>802</v>
      </c>
      <c r="B757" s="5">
        <v>43332</v>
      </c>
      <c r="C757" s="1">
        <v>17</v>
      </c>
      <c r="D757" s="1" t="s">
        <v>35</v>
      </c>
      <c r="E757" s="1" t="s">
        <v>27</v>
      </c>
      <c r="F757" s="1" t="s">
        <v>28</v>
      </c>
      <c r="G757" s="1" t="s">
        <v>41</v>
      </c>
      <c r="H757" s="1">
        <v>399</v>
      </c>
      <c r="I757" s="1">
        <v>6</v>
      </c>
      <c r="J757" s="1">
        <v>2394</v>
      </c>
    </row>
    <row r="758" spans="1:10" ht="15.75" x14ac:dyDescent="0.25">
      <c r="A758" s="4" t="s">
        <v>803</v>
      </c>
      <c r="B758" s="5">
        <v>43332</v>
      </c>
      <c r="C758" s="1">
        <v>13</v>
      </c>
      <c r="D758" s="1" t="s">
        <v>33</v>
      </c>
      <c r="E758" s="1" t="s">
        <v>63</v>
      </c>
      <c r="F758" s="1" t="s">
        <v>13</v>
      </c>
      <c r="G758" s="1" t="s">
        <v>19</v>
      </c>
      <c r="H758" s="1">
        <v>289</v>
      </c>
      <c r="I758" s="1">
        <v>0</v>
      </c>
      <c r="J758" s="1">
        <v>0</v>
      </c>
    </row>
    <row r="759" spans="1:10" ht="15.75" x14ac:dyDescent="0.25">
      <c r="A759" s="4" t="s">
        <v>804</v>
      </c>
      <c r="B759" s="5">
        <v>43332</v>
      </c>
      <c r="C759" s="1">
        <v>10</v>
      </c>
      <c r="D759" s="1" t="s">
        <v>58</v>
      </c>
      <c r="E759" s="1" t="s">
        <v>46</v>
      </c>
      <c r="F759" s="1" t="s">
        <v>23</v>
      </c>
      <c r="G759" s="1" t="s">
        <v>41</v>
      </c>
      <c r="H759" s="1">
        <v>399</v>
      </c>
      <c r="I759" s="1">
        <v>4</v>
      </c>
      <c r="J759" s="1">
        <v>1596</v>
      </c>
    </row>
    <row r="760" spans="1:10" ht="15.75" x14ac:dyDescent="0.25">
      <c r="A760" s="4" t="s">
        <v>805</v>
      </c>
      <c r="B760" s="5">
        <v>43332</v>
      </c>
      <c r="C760" s="1">
        <v>3</v>
      </c>
      <c r="D760" s="1" t="s">
        <v>43</v>
      </c>
      <c r="E760" s="1" t="s">
        <v>68</v>
      </c>
      <c r="F760" s="1" t="s">
        <v>18</v>
      </c>
      <c r="G760" s="1" t="s">
        <v>19</v>
      </c>
      <c r="H760" s="1">
        <v>289</v>
      </c>
      <c r="I760" s="1">
        <v>1</v>
      </c>
      <c r="J760" s="1">
        <v>289</v>
      </c>
    </row>
    <row r="761" spans="1:10" ht="15.75" x14ac:dyDescent="0.25">
      <c r="A761" s="4" t="s">
        <v>806</v>
      </c>
      <c r="B761" s="5">
        <v>43333</v>
      </c>
      <c r="C761" s="1">
        <v>19</v>
      </c>
      <c r="D761" s="1" t="s">
        <v>56</v>
      </c>
      <c r="E761" s="1" t="s">
        <v>36</v>
      </c>
      <c r="F761" s="1" t="s">
        <v>28</v>
      </c>
      <c r="G761" s="1" t="s">
        <v>41</v>
      </c>
      <c r="H761" s="1">
        <v>399</v>
      </c>
      <c r="I761" s="1">
        <v>6</v>
      </c>
      <c r="J761" s="1">
        <v>2394</v>
      </c>
    </row>
    <row r="762" spans="1:10" ht="15.75" x14ac:dyDescent="0.25">
      <c r="A762" s="4" t="s">
        <v>807</v>
      </c>
      <c r="B762" s="5">
        <v>43333</v>
      </c>
      <c r="C762" s="1">
        <v>16</v>
      </c>
      <c r="D762" s="1" t="s">
        <v>30</v>
      </c>
      <c r="E762" s="1" t="s">
        <v>36</v>
      </c>
      <c r="F762" s="1" t="s">
        <v>28</v>
      </c>
      <c r="G762" s="1" t="s">
        <v>24</v>
      </c>
      <c r="H762" s="1">
        <v>159</v>
      </c>
      <c r="I762" s="1">
        <v>6</v>
      </c>
      <c r="J762" s="1">
        <v>954</v>
      </c>
    </row>
    <row r="763" spans="1:10" ht="15.75" x14ac:dyDescent="0.25">
      <c r="A763" s="4" t="s">
        <v>808</v>
      </c>
      <c r="B763" s="5">
        <v>43333</v>
      </c>
      <c r="C763" s="1">
        <v>16</v>
      </c>
      <c r="D763" s="1" t="s">
        <v>30</v>
      </c>
      <c r="E763" s="1" t="s">
        <v>36</v>
      </c>
      <c r="F763" s="1" t="s">
        <v>28</v>
      </c>
      <c r="G763" s="1" t="s">
        <v>19</v>
      </c>
      <c r="H763" s="1">
        <v>289</v>
      </c>
      <c r="I763" s="1">
        <v>2</v>
      </c>
      <c r="J763" s="1">
        <v>578</v>
      </c>
    </row>
    <row r="764" spans="1:10" ht="15.75" x14ac:dyDescent="0.25">
      <c r="A764" s="4" t="s">
        <v>809</v>
      </c>
      <c r="B764" s="5">
        <v>43333</v>
      </c>
      <c r="C764" s="1">
        <v>17</v>
      </c>
      <c r="D764" s="1" t="s">
        <v>35</v>
      </c>
      <c r="E764" s="1" t="s">
        <v>27</v>
      </c>
      <c r="F764" s="1" t="s">
        <v>28</v>
      </c>
      <c r="G764" s="1" t="s">
        <v>31</v>
      </c>
      <c r="H764" s="1">
        <v>69</v>
      </c>
      <c r="I764" s="1">
        <v>8</v>
      </c>
      <c r="J764" s="1">
        <v>552</v>
      </c>
    </row>
    <row r="765" spans="1:10" ht="15.75" x14ac:dyDescent="0.25">
      <c r="A765" s="4" t="s">
        <v>810</v>
      </c>
      <c r="B765" s="5">
        <v>43334</v>
      </c>
      <c r="C765" s="1">
        <v>8</v>
      </c>
      <c r="D765" s="1" t="s">
        <v>45</v>
      </c>
      <c r="E765" s="1" t="s">
        <v>46</v>
      </c>
      <c r="F765" s="1" t="s">
        <v>23</v>
      </c>
      <c r="G765" s="1" t="s">
        <v>41</v>
      </c>
      <c r="H765" s="1">
        <v>399</v>
      </c>
      <c r="I765" s="1">
        <v>2</v>
      </c>
      <c r="J765" s="1">
        <v>798</v>
      </c>
    </row>
    <row r="766" spans="1:10" ht="15.75" x14ac:dyDescent="0.25">
      <c r="A766" s="4" t="s">
        <v>811</v>
      </c>
      <c r="B766" s="5">
        <v>43334</v>
      </c>
      <c r="C766" s="1">
        <v>19</v>
      </c>
      <c r="D766" s="1" t="s">
        <v>56</v>
      </c>
      <c r="E766" s="1" t="s">
        <v>36</v>
      </c>
      <c r="F766" s="1" t="s">
        <v>28</v>
      </c>
      <c r="G766" s="1" t="s">
        <v>24</v>
      </c>
      <c r="H766" s="1">
        <v>159</v>
      </c>
      <c r="I766" s="1">
        <v>8</v>
      </c>
      <c r="J766" s="1">
        <v>1272</v>
      </c>
    </row>
    <row r="767" spans="1:10" ht="15.75" x14ac:dyDescent="0.25">
      <c r="A767" s="4" t="s">
        <v>812</v>
      </c>
      <c r="B767" s="5">
        <v>43334</v>
      </c>
      <c r="C767" s="1">
        <v>14</v>
      </c>
      <c r="D767" s="1" t="s">
        <v>38</v>
      </c>
      <c r="E767" s="1" t="s">
        <v>63</v>
      </c>
      <c r="F767" s="1" t="s">
        <v>13</v>
      </c>
      <c r="G767" s="1" t="s">
        <v>41</v>
      </c>
      <c r="H767" s="1">
        <v>399</v>
      </c>
      <c r="I767" s="1">
        <v>9</v>
      </c>
      <c r="J767" s="1">
        <v>3591</v>
      </c>
    </row>
    <row r="768" spans="1:10" ht="15.75" x14ac:dyDescent="0.25">
      <c r="A768" s="4" t="s">
        <v>813</v>
      </c>
      <c r="B768" s="5">
        <v>43335</v>
      </c>
      <c r="C768" s="1">
        <v>13</v>
      </c>
      <c r="D768" s="1" t="s">
        <v>33</v>
      </c>
      <c r="E768" s="1" t="s">
        <v>12</v>
      </c>
      <c r="F768" s="1" t="s">
        <v>13</v>
      </c>
      <c r="G768" s="1" t="s">
        <v>14</v>
      </c>
      <c r="H768" s="1">
        <v>199</v>
      </c>
      <c r="I768" s="1">
        <v>1</v>
      </c>
      <c r="J768" s="1">
        <v>199</v>
      </c>
    </row>
    <row r="769" spans="1:10" ht="15.75" x14ac:dyDescent="0.25">
      <c r="A769" s="4" t="s">
        <v>814</v>
      </c>
      <c r="B769" s="5">
        <v>43336</v>
      </c>
      <c r="C769" s="1">
        <v>15</v>
      </c>
      <c r="D769" s="1" t="s">
        <v>118</v>
      </c>
      <c r="E769" s="1" t="s">
        <v>63</v>
      </c>
      <c r="F769" s="1" t="s">
        <v>13</v>
      </c>
      <c r="G769" s="1" t="s">
        <v>24</v>
      </c>
      <c r="H769" s="1">
        <v>159</v>
      </c>
      <c r="I769" s="1">
        <v>1</v>
      </c>
      <c r="J769" s="1">
        <v>159</v>
      </c>
    </row>
    <row r="770" spans="1:10" ht="15.75" x14ac:dyDescent="0.25">
      <c r="A770" s="4" t="s">
        <v>815</v>
      </c>
      <c r="B770" s="5">
        <v>43337</v>
      </c>
      <c r="C770" s="1">
        <v>7</v>
      </c>
      <c r="D770" s="1" t="s">
        <v>88</v>
      </c>
      <c r="E770" s="1" t="s">
        <v>22</v>
      </c>
      <c r="F770" s="1" t="s">
        <v>23</v>
      </c>
      <c r="G770" s="1" t="s">
        <v>41</v>
      </c>
      <c r="H770" s="1">
        <v>399</v>
      </c>
      <c r="I770" s="1">
        <v>6</v>
      </c>
      <c r="J770" s="1">
        <v>2394</v>
      </c>
    </row>
    <row r="771" spans="1:10" ht="15.75" x14ac:dyDescent="0.25">
      <c r="A771" s="4" t="s">
        <v>816</v>
      </c>
      <c r="B771" s="5">
        <v>43337</v>
      </c>
      <c r="C771" s="1">
        <v>11</v>
      </c>
      <c r="D771" s="1" t="s">
        <v>11</v>
      </c>
      <c r="E771" s="1" t="s">
        <v>12</v>
      </c>
      <c r="F771" s="1" t="s">
        <v>13</v>
      </c>
      <c r="G771" s="1" t="s">
        <v>41</v>
      </c>
      <c r="H771" s="1">
        <v>399</v>
      </c>
      <c r="I771" s="1">
        <v>0</v>
      </c>
      <c r="J771" s="1">
        <v>0</v>
      </c>
    </row>
    <row r="772" spans="1:10" ht="15.75" x14ac:dyDescent="0.25">
      <c r="A772" s="4" t="s">
        <v>817</v>
      </c>
      <c r="B772" s="5">
        <v>43338</v>
      </c>
      <c r="C772" s="1">
        <v>4</v>
      </c>
      <c r="D772" s="1" t="s">
        <v>51</v>
      </c>
      <c r="E772" s="1" t="s">
        <v>17</v>
      </c>
      <c r="F772" s="1" t="s">
        <v>18</v>
      </c>
      <c r="G772" s="1" t="s">
        <v>19</v>
      </c>
      <c r="H772" s="1">
        <v>289</v>
      </c>
      <c r="I772" s="1">
        <v>2</v>
      </c>
      <c r="J772" s="1">
        <v>578</v>
      </c>
    </row>
    <row r="773" spans="1:10" ht="15.75" x14ac:dyDescent="0.25">
      <c r="A773" s="4" t="s">
        <v>818</v>
      </c>
      <c r="B773" s="5">
        <v>43338</v>
      </c>
      <c r="C773" s="1">
        <v>6</v>
      </c>
      <c r="D773" s="1" t="s">
        <v>48</v>
      </c>
      <c r="E773" s="1" t="s">
        <v>46</v>
      </c>
      <c r="F773" s="1" t="s">
        <v>23</v>
      </c>
      <c r="G773" s="1" t="s">
        <v>19</v>
      </c>
      <c r="H773" s="1">
        <v>289</v>
      </c>
      <c r="I773" s="1">
        <v>3</v>
      </c>
      <c r="J773" s="1">
        <v>867</v>
      </c>
    </row>
    <row r="774" spans="1:10" ht="15.75" x14ac:dyDescent="0.25">
      <c r="A774" s="4" t="s">
        <v>819</v>
      </c>
      <c r="B774" s="5">
        <v>43338</v>
      </c>
      <c r="C774" s="1">
        <v>20</v>
      </c>
      <c r="D774" s="1" t="s">
        <v>40</v>
      </c>
      <c r="E774" s="1" t="s">
        <v>36</v>
      </c>
      <c r="F774" s="1" t="s">
        <v>28</v>
      </c>
      <c r="G774" s="1" t="s">
        <v>31</v>
      </c>
      <c r="H774" s="1">
        <v>69</v>
      </c>
      <c r="I774" s="1">
        <v>0</v>
      </c>
      <c r="J774" s="1">
        <v>0</v>
      </c>
    </row>
    <row r="775" spans="1:10" ht="15.75" x14ac:dyDescent="0.25">
      <c r="A775" s="4" t="s">
        <v>820</v>
      </c>
      <c r="B775" s="5">
        <v>43338</v>
      </c>
      <c r="C775" s="1">
        <v>15</v>
      </c>
      <c r="D775" s="1" t="s">
        <v>118</v>
      </c>
      <c r="E775" s="1" t="s">
        <v>12</v>
      </c>
      <c r="F775" s="1" t="s">
        <v>13</v>
      </c>
      <c r="G775" s="1" t="s">
        <v>31</v>
      </c>
      <c r="H775" s="1">
        <v>69</v>
      </c>
      <c r="I775" s="1">
        <v>2</v>
      </c>
      <c r="J775" s="1">
        <v>138</v>
      </c>
    </row>
    <row r="776" spans="1:10" ht="15.75" x14ac:dyDescent="0.25">
      <c r="A776" s="4" t="s">
        <v>821</v>
      </c>
      <c r="B776" s="5">
        <v>43338</v>
      </c>
      <c r="C776" s="1">
        <v>13</v>
      </c>
      <c r="D776" s="1" t="s">
        <v>33</v>
      </c>
      <c r="E776" s="1" t="s">
        <v>63</v>
      </c>
      <c r="F776" s="1" t="s">
        <v>13</v>
      </c>
      <c r="G776" s="1" t="s">
        <v>41</v>
      </c>
      <c r="H776" s="1">
        <v>399</v>
      </c>
      <c r="I776" s="1">
        <v>1</v>
      </c>
      <c r="J776" s="1">
        <v>399</v>
      </c>
    </row>
    <row r="777" spans="1:10" ht="15.75" x14ac:dyDescent="0.25">
      <c r="A777" s="4" t="s">
        <v>822</v>
      </c>
      <c r="B777" s="5">
        <v>43339</v>
      </c>
      <c r="C777" s="1">
        <v>17</v>
      </c>
      <c r="D777" s="1" t="s">
        <v>35</v>
      </c>
      <c r="E777" s="1" t="s">
        <v>36</v>
      </c>
      <c r="F777" s="1" t="s">
        <v>28</v>
      </c>
      <c r="G777" s="1" t="s">
        <v>41</v>
      </c>
      <c r="H777" s="1">
        <v>399</v>
      </c>
      <c r="I777" s="1">
        <v>2</v>
      </c>
      <c r="J777" s="1">
        <v>798</v>
      </c>
    </row>
    <row r="778" spans="1:10" ht="15.75" x14ac:dyDescent="0.25">
      <c r="A778" s="4" t="s">
        <v>823</v>
      </c>
      <c r="B778" s="5">
        <v>43339</v>
      </c>
      <c r="C778" s="1">
        <v>4</v>
      </c>
      <c r="D778" s="1" t="s">
        <v>51</v>
      </c>
      <c r="E778" s="1" t="s">
        <v>68</v>
      </c>
      <c r="F778" s="1" t="s">
        <v>18</v>
      </c>
      <c r="G778" s="1" t="s">
        <v>41</v>
      </c>
      <c r="H778" s="1">
        <v>399</v>
      </c>
      <c r="I778" s="1">
        <v>3</v>
      </c>
      <c r="J778" s="1">
        <v>1197</v>
      </c>
    </row>
    <row r="779" spans="1:10" ht="15.75" x14ac:dyDescent="0.25">
      <c r="A779" s="4" t="s">
        <v>824</v>
      </c>
      <c r="B779" s="5">
        <v>43339</v>
      </c>
      <c r="C779" s="1">
        <v>2</v>
      </c>
      <c r="D779" s="1" t="s">
        <v>106</v>
      </c>
      <c r="E779" s="1" t="s">
        <v>17</v>
      </c>
      <c r="F779" s="1" t="s">
        <v>18</v>
      </c>
      <c r="G779" s="1" t="s">
        <v>19</v>
      </c>
      <c r="H779" s="1">
        <v>289</v>
      </c>
      <c r="I779" s="1">
        <v>5</v>
      </c>
      <c r="J779" s="1">
        <v>1445</v>
      </c>
    </row>
    <row r="780" spans="1:10" ht="15.75" x14ac:dyDescent="0.25">
      <c r="A780" s="4" t="s">
        <v>825</v>
      </c>
      <c r="B780" s="5">
        <v>43339</v>
      </c>
      <c r="C780" s="1">
        <v>14</v>
      </c>
      <c r="D780" s="1" t="s">
        <v>38</v>
      </c>
      <c r="E780" s="1" t="s">
        <v>63</v>
      </c>
      <c r="F780" s="1" t="s">
        <v>13</v>
      </c>
      <c r="G780" s="1" t="s">
        <v>19</v>
      </c>
      <c r="H780" s="1">
        <v>289</v>
      </c>
      <c r="I780" s="1">
        <v>6</v>
      </c>
      <c r="J780" s="1">
        <v>1734</v>
      </c>
    </row>
    <row r="781" spans="1:10" ht="15.75" x14ac:dyDescent="0.25">
      <c r="A781" s="4" t="s">
        <v>826</v>
      </c>
      <c r="B781" s="5">
        <v>43339</v>
      </c>
      <c r="C781" s="1">
        <v>7</v>
      </c>
      <c r="D781" s="1" t="s">
        <v>88</v>
      </c>
      <c r="E781" s="1" t="s">
        <v>22</v>
      </c>
      <c r="F781" s="1" t="s">
        <v>23</v>
      </c>
      <c r="G781" s="1" t="s">
        <v>41</v>
      </c>
      <c r="H781" s="1">
        <v>399</v>
      </c>
      <c r="I781" s="1">
        <v>8</v>
      </c>
      <c r="J781" s="1">
        <v>3192</v>
      </c>
    </row>
    <row r="782" spans="1:10" ht="15.75" x14ac:dyDescent="0.25">
      <c r="A782" s="4" t="s">
        <v>827</v>
      </c>
      <c r="B782" s="5">
        <v>43340</v>
      </c>
      <c r="C782" s="1">
        <v>11</v>
      </c>
      <c r="D782" s="1" t="s">
        <v>11</v>
      </c>
      <c r="E782" s="1" t="s">
        <v>63</v>
      </c>
      <c r="F782" s="1" t="s">
        <v>13</v>
      </c>
      <c r="G782" s="1" t="s">
        <v>31</v>
      </c>
      <c r="H782" s="1">
        <v>69</v>
      </c>
      <c r="I782" s="1">
        <v>6</v>
      </c>
      <c r="J782" s="1">
        <v>414</v>
      </c>
    </row>
    <row r="783" spans="1:10" ht="15.75" x14ac:dyDescent="0.25">
      <c r="A783" s="4" t="s">
        <v>828</v>
      </c>
      <c r="B783" s="5">
        <v>43341</v>
      </c>
      <c r="C783" s="1">
        <v>1</v>
      </c>
      <c r="D783" s="1" t="s">
        <v>16</v>
      </c>
      <c r="E783" s="1" t="s">
        <v>17</v>
      </c>
      <c r="F783" s="1" t="s">
        <v>18</v>
      </c>
      <c r="G783" s="1" t="s">
        <v>24</v>
      </c>
      <c r="H783" s="1">
        <v>159</v>
      </c>
      <c r="I783" s="1">
        <v>9</v>
      </c>
      <c r="J783" s="1">
        <v>1431</v>
      </c>
    </row>
    <row r="784" spans="1:10" ht="15.75" x14ac:dyDescent="0.25">
      <c r="A784" s="4" t="s">
        <v>829</v>
      </c>
      <c r="B784" s="5">
        <v>43341</v>
      </c>
      <c r="C784" s="1">
        <v>8</v>
      </c>
      <c r="D784" s="1" t="s">
        <v>45</v>
      </c>
      <c r="E784" s="1" t="s">
        <v>22</v>
      </c>
      <c r="F784" s="1" t="s">
        <v>23</v>
      </c>
      <c r="G784" s="1" t="s">
        <v>41</v>
      </c>
      <c r="H784" s="1">
        <v>399</v>
      </c>
      <c r="I784" s="1">
        <v>3</v>
      </c>
      <c r="J784" s="1">
        <v>1197</v>
      </c>
    </row>
    <row r="785" spans="1:10" ht="15.75" x14ac:dyDescent="0.25">
      <c r="A785" s="4" t="s">
        <v>830</v>
      </c>
      <c r="B785" s="5">
        <v>43341</v>
      </c>
      <c r="C785" s="1">
        <v>2</v>
      </c>
      <c r="D785" s="1" t="s">
        <v>106</v>
      </c>
      <c r="E785" s="1" t="s">
        <v>17</v>
      </c>
      <c r="F785" s="1" t="s">
        <v>18</v>
      </c>
      <c r="G785" s="1" t="s">
        <v>14</v>
      </c>
      <c r="H785" s="1">
        <v>199</v>
      </c>
      <c r="I785" s="1">
        <v>5</v>
      </c>
      <c r="J785" s="1">
        <v>995</v>
      </c>
    </row>
    <row r="786" spans="1:10" ht="15.75" x14ac:dyDescent="0.25">
      <c r="A786" s="4" t="s">
        <v>831</v>
      </c>
      <c r="B786" s="5">
        <v>43341</v>
      </c>
      <c r="C786" s="1">
        <v>5</v>
      </c>
      <c r="D786" s="1" t="s">
        <v>60</v>
      </c>
      <c r="E786" s="1" t="s">
        <v>68</v>
      </c>
      <c r="F786" s="1" t="s">
        <v>18</v>
      </c>
      <c r="G786" s="1" t="s">
        <v>41</v>
      </c>
      <c r="H786" s="1">
        <v>399</v>
      </c>
      <c r="I786" s="1">
        <v>6</v>
      </c>
      <c r="J786" s="1">
        <v>2394</v>
      </c>
    </row>
    <row r="787" spans="1:10" ht="15.75" x14ac:dyDescent="0.25">
      <c r="A787" s="4" t="s">
        <v>832</v>
      </c>
      <c r="B787" s="5">
        <v>43341</v>
      </c>
      <c r="C787" s="1">
        <v>4</v>
      </c>
      <c r="D787" s="1" t="s">
        <v>51</v>
      </c>
      <c r="E787" s="1" t="s">
        <v>68</v>
      </c>
      <c r="F787" s="1" t="s">
        <v>18</v>
      </c>
      <c r="G787" s="1" t="s">
        <v>19</v>
      </c>
      <c r="H787" s="1">
        <v>289</v>
      </c>
      <c r="I787" s="1">
        <v>6</v>
      </c>
      <c r="J787" s="1">
        <v>1734</v>
      </c>
    </row>
    <row r="788" spans="1:10" ht="15.75" x14ac:dyDescent="0.25">
      <c r="A788" s="4" t="s">
        <v>833</v>
      </c>
      <c r="B788" s="5">
        <v>43342</v>
      </c>
      <c r="C788" s="1">
        <v>14</v>
      </c>
      <c r="D788" s="1" t="s">
        <v>38</v>
      </c>
      <c r="E788" s="1" t="s">
        <v>12</v>
      </c>
      <c r="F788" s="1" t="s">
        <v>13</v>
      </c>
      <c r="G788" s="1" t="s">
        <v>31</v>
      </c>
      <c r="H788" s="1">
        <v>69</v>
      </c>
      <c r="I788" s="1">
        <v>1</v>
      </c>
      <c r="J788" s="1">
        <v>69</v>
      </c>
    </row>
    <row r="789" spans="1:10" ht="15.75" x14ac:dyDescent="0.25">
      <c r="A789" s="4" t="s">
        <v>834</v>
      </c>
      <c r="B789" s="5">
        <v>43342</v>
      </c>
      <c r="C789" s="1">
        <v>14</v>
      </c>
      <c r="D789" s="1" t="s">
        <v>38</v>
      </c>
      <c r="E789" s="1" t="s">
        <v>63</v>
      </c>
      <c r="F789" s="1" t="s">
        <v>13</v>
      </c>
      <c r="G789" s="1" t="s">
        <v>14</v>
      </c>
      <c r="H789" s="1">
        <v>199</v>
      </c>
      <c r="I789" s="1">
        <v>6</v>
      </c>
      <c r="J789" s="1">
        <v>1194</v>
      </c>
    </row>
    <row r="790" spans="1:10" ht="15.75" x14ac:dyDescent="0.25">
      <c r="A790" s="4" t="s">
        <v>835</v>
      </c>
      <c r="B790" s="5">
        <v>43342</v>
      </c>
      <c r="C790" s="1">
        <v>6</v>
      </c>
      <c r="D790" s="1" t="s">
        <v>48</v>
      </c>
      <c r="E790" s="1" t="s">
        <v>46</v>
      </c>
      <c r="F790" s="1" t="s">
        <v>23</v>
      </c>
      <c r="G790" s="1" t="s">
        <v>24</v>
      </c>
      <c r="H790" s="1">
        <v>159</v>
      </c>
      <c r="I790" s="1">
        <v>8</v>
      </c>
      <c r="J790" s="1">
        <v>1272</v>
      </c>
    </row>
    <row r="791" spans="1:10" ht="15.75" x14ac:dyDescent="0.25">
      <c r="A791" s="4" t="s">
        <v>836</v>
      </c>
      <c r="B791" s="5">
        <v>43342</v>
      </c>
      <c r="C791" s="1">
        <v>13</v>
      </c>
      <c r="D791" s="1" t="s">
        <v>33</v>
      </c>
      <c r="E791" s="1" t="s">
        <v>63</v>
      </c>
      <c r="F791" s="1" t="s">
        <v>13</v>
      </c>
      <c r="G791" s="1" t="s">
        <v>24</v>
      </c>
      <c r="H791" s="1">
        <v>159</v>
      </c>
      <c r="I791" s="1">
        <v>8</v>
      </c>
      <c r="J791" s="1">
        <v>1272</v>
      </c>
    </row>
    <row r="792" spans="1:10" ht="15.75" x14ac:dyDescent="0.25">
      <c r="A792" s="4" t="s">
        <v>837</v>
      </c>
      <c r="B792" s="5">
        <v>43343</v>
      </c>
      <c r="C792" s="1">
        <v>18</v>
      </c>
      <c r="D792" s="1" t="s">
        <v>26</v>
      </c>
      <c r="E792" s="1" t="s">
        <v>27</v>
      </c>
      <c r="F792" s="1" t="s">
        <v>28</v>
      </c>
      <c r="G792" s="1" t="s">
        <v>41</v>
      </c>
      <c r="H792" s="1">
        <v>399</v>
      </c>
      <c r="I792" s="1">
        <v>3</v>
      </c>
      <c r="J792" s="1">
        <v>1197</v>
      </c>
    </row>
    <row r="793" spans="1:10" ht="15.75" x14ac:dyDescent="0.25">
      <c r="A793" s="4" t="s">
        <v>838</v>
      </c>
      <c r="B793" s="5">
        <v>43343</v>
      </c>
      <c r="C793" s="1">
        <v>16</v>
      </c>
      <c r="D793" s="1" t="s">
        <v>30</v>
      </c>
      <c r="E793" s="1" t="s">
        <v>27</v>
      </c>
      <c r="F793" s="1" t="s">
        <v>28</v>
      </c>
      <c r="G793" s="1" t="s">
        <v>24</v>
      </c>
      <c r="H793" s="1">
        <v>159</v>
      </c>
      <c r="I793" s="1">
        <v>9</v>
      </c>
      <c r="J793" s="1">
        <v>1431</v>
      </c>
    </row>
    <row r="794" spans="1:10" ht="15.75" x14ac:dyDescent="0.25">
      <c r="A794" s="4" t="s">
        <v>839</v>
      </c>
      <c r="B794" s="5">
        <v>43344</v>
      </c>
      <c r="C794" s="1">
        <v>10</v>
      </c>
      <c r="D794" s="1" t="s">
        <v>58</v>
      </c>
      <c r="E794" s="1" t="s">
        <v>46</v>
      </c>
      <c r="F794" s="1" t="s">
        <v>23</v>
      </c>
      <c r="G794" s="1" t="s">
        <v>41</v>
      </c>
      <c r="H794" s="1">
        <v>399</v>
      </c>
      <c r="I794" s="1">
        <v>3</v>
      </c>
      <c r="J794" s="1">
        <v>1197</v>
      </c>
    </row>
    <row r="795" spans="1:10" ht="15.75" x14ac:dyDescent="0.25">
      <c r="A795" s="4" t="s">
        <v>840</v>
      </c>
      <c r="B795" s="5">
        <v>43344</v>
      </c>
      <c r="C795" s="1">
        <v>11</v>
      </c>
      <c r="D795" s="1" t="s">
        <v>11</v>
      </c>
      <c r="E795" s="1" t="s">
        <v>12</v>
      </c>
      <c r="F795" s="1" t="s">
        <v>13</v>
      </c>
      <c r="G795" s="1" t="s">
        <v>14</v>
      </c>
      <c r="H795" s="1">
        <v>199</v>
      </c>
      <c r="I795" s="1">
        <v>8</v>
      </c>
      <c r="J795" s="1">
        <v>1592</v>
      </c>
    </row>
    <row r="796" spans="1:10" ht="15.75" x14ac:dyDescent="0.25">
      <c r="A796" s="4" t="s">
        <v>841</v>
      </c>
      <c r="B796" s="5">
        <v>43344</v>
      </c>
      <c r="C796" s="1">
        <v>13</v>
      </c>
      <c r="D796" s="1" t="s">
        <v>33</v>
      </c>
      <c r="E796" s="1" t="s">
        <v>63</v>
      </c>
      <c r="F796" s="1" t="s">
        <v>13</v>
      </c>
      <c r="G796" s="1" t="s">
        <v>14</v>
      </c>
      <c r="H796" s="1">
        <v>199</v>
      </c>
      <c r="I796" s="1">
        <v>9</v>
      </c>
      <c r="J796" s="1">
        <v>1791</v>
      </c>
    </row>
    <row r="797" spans="1:10" ht="15.75" x14ac:dyDescent="0.25">
      <c r="A797" s="4" t="s">
        <v>842</v>
      </c>
      <c r="B797" s="5">
        <v>43344</v>
      </c>
      <c r="C797" s="1">
        <v>18</v>
      </c>
      <c r="D797" s="1" t="s">
        <v>26</v>
      </c>
      <c r="E797" s="1" t="s">
        <v>36</v>
      </c>
      <c r="F797" s="1" t="s">
        <v>28</v>
      </c>
      <c r="G797" s="1" t="s">
        <v>19</v>
      </c>
      <c r="H797" s="1">
        <v>289</v>
      </c>
      <c r="I797" s="1">
        <v>4</v>
      </c>
      <c r="J797" s="1">
        <v>1156</v>
      </c>
    </row>
    <row r="798" spans="1:10" ht="15.75" x14ac:dyDescent="0.25">
      <c r="A798" s="4" t="s">
        <v>843</v>
      </c>
      <c r="B798" s="5">
        <v>43345</v>
      </c>
      <c r="C798" s="1">
        <v>4</v>
      </c>
      <c r="D798" s="1" t="s">
        <v>51</v>
      </c>
      <c r="E798" s="1" t="s">
        <v>68</v>
      </c>
      <c r="F798" s="1" t="s">
        <v>18</v>
      </c>
      <c r="G798" s="1" t="s">
        <v>31</v>
      </c>
      <c r="H798" s="1">
        <v>69</v>
      </c>
      <c r="I798" s="1">
        <v>2</v>
      </c>
      <c r="J798" s="1">
        <v>138</v>
      </c>
    </row>
    <row r="799" spans="1:10" ht="15.75" x14ac:dyDescent="0.25">
      <c r="A799" s="4" t="s">
        <v>844</v>
      </c>
      <c r="B799" s="5">
        <v>43345</v>
      </c>
      <c r="C799" s="1">
        <v>20</v>
      </c>
      <c r="D799" s="1" t="s">
        <v>40</v>
      </c>
      <c r="E799" s="1" t="s">
        <v>36</v>
      </c>
      <c r="F799" s="1" t="s">
        <v>28</v>
      </c>
      <c r="G799" s="1" t="s">
        <v>31</v>
      </c>
      <c r="H799" s="1">
        <v>69</v>
      </c>
      <c r="I799" s="1">
        <v>6</v>
      </c>
      <c r="J799" s="1">
        <v>414</v>
      </c>
    </row>
    <row r="800" spans="1:10" ht="15.75" x14ac:dyDescent="0.25">
      <c r="A800" s="4" t="s">
        <v>845</v>
      </c>
      <c r="B800" s="5">
        <v>43346</v>
      </c>
      <c r="C800" s="1">
        <v>16</v>
      </c>
      <c r="D800" s="1" t="s">
        <v>30</v>
      </c>
      <c r="E800" s="1" t="s">
        <v>36</v>
      </c>
      <c r="F800" s="1" t="s">
        <v>28</v>
      </c>
      <c r="G800" s="1" t="s">
        <v>41</v>
      </c>
      <c r="H800" s="1">
        <v>399</v>
      </c>
      <c r="I800" s="1">
        <v>5</v>
      </c>
      <c r="J800" s="1">
        <v>1995</v>
      </c>
    </row>
    <row r="801" spans="1:10" ht="15.75" x14ac:dyDescent="0.25">
      <c r="A801" s="4" t="s">
        <v>846</v>
      </c>
      <c r="B801" s="5">
        <v>43346</v>
      </c>
      <c r="C801" s="1">
        <v>3</v>
      </c>
      <c r="D801" s="1" t="s">
        <v>43</v>
      </c>
      <c r="E801" s="1" t="s">
        <v>68</v>
      </c>
      <c r="F801" s="1" t="s">
        <v>18</v>
      </c>
      <c r="G801" s="1" t="s">
        <v>24</v>
      </c>
      <c r="H801" s="1">
        <v>159</v>
      </c>
      <c r="I801" s="1">
        <v>4</v>
      </c>
      <c r="J801" s="1">
        <v>636</v>
      </c>
    </row>
    <row r="802" spans="1:10" ht="15.75" x14ac:dyDescent="0.25">
      <c r="A802" s="4" t="s">
        <v>847</v>
      </c>
      <c r="B802" s="5">
        <v>43346</v>
      </c>
      <c r="C802" s="1">
        <v>10</v>
      </c>
      <c r="D802" s="1" t="s">
        <v>58</v>
      </c>
      <c r="E802" s="1" t="s">
        <v>46</v>
      </c>
      <c r="F802" s="1" t="s">
        <v>23</v>
      </c>
      <c r="G802" s="1" t="s">
        <v>19</v>
      </c>
      <c r="H802" s="1">
        <v>289</v>
      </c>
      <c r="I802" s="1">
        <v>7</v>
      </c>
      <c r="J802" s="1">
        <v>2023</v>
      </c>
    </row>
    <row r="803" spans="1:10" ht="15.75" x14ac:dyDescent="0.25">
      <c r="A803" s="4" t="s">
        <v>848</v>
      </c>
      <c r="B803" s="5">
        <v>43346</v>
      </c>
      <c r="C803" s="1">
        <v>6</v>
      </c>
      <c r="D803" s="1" t="s">
        <v>48</v>
      </c>
      <c r="E803" s="1" t="s">
        <v>46</v>
      </c>
      <c r="F803" s="1" t="s">
        <v>23</v>
      </c>
      <c r="G803" s="1" t="s">
        <v>41</v>
      </c>
      <c r="H803" s="1">
        <v>399</v>
      </c>
      <c r="I803" s="1">
        <v>8</v>
      </c>
      <c r="J803" s="1">
        <v>3192</v>
      </c>
    </row>
    <row r="804" spans="1:10" ht="15.75" x14ac:dyDescent="0.25">
      <c r="A804" s="4" t="s">
        <v>849</v>
      </c>
      <c r="B804" s="5">
        <v>43346</v>
      </c>
      <c r="C804" s="1">
        <v>17</v>
      </c>
      <c r="D804" s="1" t="s">
        <v>35</v>
      </c>
      <c r="E804" s="1" t="s">
        <v>36</v>
      </c>
      <c r="F804" s="1" t="s">
        <v>28</v>
      </c>
      <c r="G804" s="1" t="s">
        <v>14</v>
      </c>
      <c r="H804" s="1">
        <v>199</v>
      </c>
      <c r="I804" s="1">
        <v>5</v>
      </c>
      <c r="J804" s="1">
        <v>995</v>
      </c>
    </row>
    <row r="805" spans="1:10" ht="15.75" x14ac:dyDescent="0.25">
      <c r="A805" s="4" t="s">
        <v>850</v>
      </c>
      <c r="B805" s="5">
        <v>43347</v>
      </c>
      <c r="C805" s="1">
        <v>16</v>
      </c>
      <c r="D805" s="1" t="s">
        <v>30</v>
      </c>
      <c r="E805" s="1" t="s">
        <v>27</v>
      </c>
      <c r="F805" s="1" t="s">
        <v>28</v>
      </c>
      <c r="G805" s="1" t="s">
        <v>31</v>
      </c>
      <c r="H805" s="1">
        <v>69</v>
      </c>
      <c r="I805" s="1">
        <v>1</v>
      </c>
      <c r="J805" s="1">
        <v>69</v>
      </c>
    </row>
    <row r="806" spans="1:10" ht="15.75" x14ac:dyDescent="0.25">
      <c r="A806" s="4" t="s">
        <v>851</v>
      </c>
      <c r="B806" s="5">
        <v>43348</v>
      </c>
      <c r="C806" s="1">
        <v>19</v>
      </c>
      <c r="D806" s="1" t="s">
        <v>56</v>
      </c>
      <c r="E806" s="1" t="s">
        <v>36</v>
      </c>
      <c r="F806" s="1" t="s">
        <v>28</v>
      </c>
      <c r="G806" s="1" t="s">
        <v>41</v>
      </c>
      <c r="H806" s="1">
        <v>399</v>
      </c>
      <c r="I806" s="1">
        <v>7</v>
      </c>
      <c r="J806" s="1">
        <v>2793</v>
      </c>
    </row>
    <row r="807" spans="1:10" ht="15.75" x14ac:dyDescent="0.25">
      <c r="A807" s="4" t="s">
        <v>852</v>
      </c>
      <c r="B807" s="5">
        <v>43348</v>
      </c>
      <c r="C807" s="1">
        <v>5</v>
      </c>
      <c r="D807" s="1" t="s">
        <v>60</v>
      </c>
      <c r="E807" s="1" t="s">
        <v>17</v>
      </c>
      <c r="F807" s="1" t="s">
        <v>18</v>
      </c>
      <c r="G807" s="1" t="s">
        <v>41</v>
      </c>
      <c r="H807" s="1">
        <v>399</v>
      </c>
      <c r="I807" s="1">
        <v>6</v>
      </c>
      <c r="J807" s="1">
        <v>2394</v>
      </c>
    </row>
    <row r="808" spans="1:10" ht="15.75" x14ac:dyDescent="0.25">
      <c r="A808" s="4" t="s">
        <v>853</v>
      </c>
      <c r="B808" s="5">
        <v>43348</v>
      </c>
      <c r="C808" s="1">
        <v>11</v>
      </c>
      <c r="D808" s="1" t="s">
        <v>11</v>
      </c>
      <c r="E808" s="1" t="s">
        <v>12</v>
      </c>
      <c r="F808" s="1" t="s">
        <v>13</v>
      </c>
      <c r="G808" s="1" t="s">
        <v>24</v>
      </c>
      <c r="H808" s="1">
        <v>159</v>
      </c>
      <c r="I808" s="1">
        <v>5</v>
      </c>
      <c r="J808" s="1">
        <v>795</v>
      </c>
    </row>
    <row r="809" spans="1:10" ht="15.75" x14ac:dyDescent="0.25">
      <c r="A809" s="4" t="s">
        <v>854</v>
      </c>
      <c r="B809" s="5">
        <v>43349</v>
      </c>
      <c r="C809" s="1">
        <v>13</v>
      </c>
      <c r="D809" s="1" t="s">
        <v>33</v>
      </c>
      <c r="E809" s="1" t="s">
        <v>63</v>
      </c>
      <c r="F809" s="1" t="s">
        <v>13</v>
      </c>
      <c r="G809" s="1" t="s">
        <v>31</v>
      </c>
      <c r="H809" s="1">
        <v>69</v>
      </c>
      <c r="I809" s="1">
        <v>5</v>
      </c>
      <c r="J809" s="1">
        <v>345</v>
      </c>
    </row>
    <row r="810" spans="1:10" ht="15.75" x14ac:dyDescent="0.25">
      <c r="A810" s="4" t="s">
        <v>855</v>
      </c>
      <c r="B810" s="5">
        <v>43349</v>
      </c>
      <c r="C810" s="1">
        <v>19</v>
      </c>
      <c r="D810" s="1" t="s">
        <v>56</v>
      </c>
      <c r="E810" s="1" t="s">
        <v>27</v>
      </c>
      <c r="F810" s="1" t="s">
        <v>28</v>
      </c>
      <c r="G810" s="1" t="s">
        <v>14</v>
      </c>
      <c r="H810" s="1">
        <v>199</v>
      </c>
      <c r="I810" s="1">
        <v>9</v>
      </c>
      <c r="J810" s="1">
        <v>1791</v>
      </c>
    </row>
    <row r="811" spans="1:10" ht="15.75" x14ac:dyDescent="0.25">
      <c r="A811" s="4" t="s">
        <v>856</v>
      </c>
      <c r="B811" s="5">
        <v>43349</v>
      </c>
      <c r="C811" s="1">
        <v>15</v>
      </c>
      <c r="D811" s="1" t="s">
        <v>118</v>
      </c>
      <c r="E811" s="1" t="s">
        <v>12</v>
      </c>
      <c r="F811" s="1" t="s">
        <v>13</v>
      </c>
      <c r="G811" s="1" t="s">
        <v>31</v>
      </c>
      <c r="H811" s="1">
        <v>69</v>
      </c>
      <c r="I811" s="1">
        <v>5</v>
      </c>
      <c r="J811" s="1">
        <v>345</v>
      </c>
    </row>
    <row r="812" spans="1:10" ht="15.75" x14ac:dyDescent="0.25">
      <c r="A812" s="4" t="s">
        <v>857</v>
      </c>
      <c r="B812" s="5">
        <v>43349</v>
      </c>
      <c r="C812" s="1">
        <v>14</v>
      </c>
      <c r="D812" s="1" t="s">
        <v>38</v>
      </c>
      <c r="E812" s="1" t="s">
        <v>12</v>
      </c>
      <c r="F812" s="1" t="s">
        <v>13</v>
      </c>
      <c r="G812" s="1" t="s">
        <v>31</v>
      </c>
      <c r="H812" s="1">
        <v>69</v>
      </c>
      <c r="I812" s="1">
        <v>9</v>
      </c>
      <c r="J812" s="1">
        <v>621</v>
      </c>
    </row>
    <row r="813" spans="1:10" ht="15.75" x14ac:dyDescent="0.25">
      <c r="A813" s="4" t="s">
        <v>858</v>
      </c>
      <c r="B813" s="5">
        <v>43350</v>
      </c>
      <c r="C813" s="1">
        <v>16</v>
      </c>
      <c r="D813" s="1" t="s">
        <v>30</v>
      </c>
      <c r="E813" s="1" t="s">
        <v>36</v>
      </c>
      <c r="F813" s="1" t="s">
        <v>28</v>
      </c>
      <c r="G813" s="1" t="s">
        <v>41</v>
      </c>
      <c r="H813" s="1">
        <v>399</v>
      </c>
      <c r="I813" s="1">
        <v>1</v>
      </c>
      <c r="J813" s="1">
        <v>399</v>
      </c>
    </row>
    <row r="814" spans="1:10" ht="15.75" x14ac:dyDescent="0.25">
      <c r="A814" s="4" t="s">
        <v>859</v>
      </c>
      <c r="B814" s="5">
        <v>43351</v>
      </c>
      <c r="C814" s="1">
        <v>16</v>
      </c>
      <c r="D814" s="1" t="s">
        <v>30</v>
      </c>
      <c r="E814" s="1" t="s">
        <v>36</v>
      </c>
      <c r="F814" s="1" t="s">
        <v>28</v>
      </c>
      <c r="G814" s="1" t="s">
        <v>24</v>
      </c>
      <c r="H814" s="1">
        <v>159</v>
      </c>
      <c r="I814" s="1">
        <v>8</v>
      </c>
      <c r="J814" s="1">
        <v>1272</v>
      </c>
    </row>
    <row r="815" spans="1:10" ht="15.75" x14ac:dyDescent="0.25">
      <c r="A815" s="4" t="s">
        <v>860</v>
      </c>
      <c r="B815" s="5">
        <v>43351</v>
      </c>
      <c r="C815" s="1">
        <v>16</v>
      </c>
      <c r="D815" s="1" t="s">
        <v>30</v>
      </c>
      <c r="E815" s="1" t="s">
        <v>27</v>
      </c>
      <c r="F815" s="1" t="s">
        <v>28</v>
      </c>
      <c r="G815" s="1" t="s">
        <v>24</v>
      </c>
      <c r="H815" s="1">
        <v>159</v>
      </c>
      <c r="I815" s="1">
        <v>4</v>
      </c>
      <c r="J815" s="1">
        <v>636</v>
      </c>
    </row>
    <row r="816" spans="1:10" ht="15.75" x14ac:dyDescent="0.25">
      <c r="A816" s="4" t="s">
        <v>861</v>
      </c>
      <c r="B816" s="5">
        <v>43351</v>
      </c>
      <c r="C816" s="1">
        <v>3</v>
      </c>
      <c r="D816" s="1" t="s">
        <v>43</v>
      </c>
      <c r="E816" s="1" t="s">
        <v>17</v>
      </c>
      <c r="F816" s="1" t="s">
        <v>18</v>
      </c>
      <c r="G816" s="1" t="s">
        <v>24</v>
      </c>
      <c r="H816" s="1">
        <v>159</v>
      </c>
      <c r="I816" s="1">
        <v>8</v>
      </c>
      <c r="J816" s="1">
        <v>1272</v>
      </c>
    </row>
    <row r="817" spans="1:10" ht="15.75" x14ac:dyDescent="0.25">
      <c r="A817" s="4" t="s">
        <v>862</v>
      </c>
      <c r="B817" s="5">
        <v>43351</v>
      </c>
      <c r="C817" s="1">
        <v>15</v>
      </c>
      <c r="D817" s="1" t="s">
        <v>118</v>
      </c>
      <c r="E817" s="1" t="s">
        <v>63</v>
      </c>
      <c r="F817" s="1" t="s">
        <v>13</v>
      </c>
      <c r="G817" s="1" t="s">
        <v>41</v>
      </c>
      <c r="H817" s="1">
        <v>399</v>
      </c>
      <c r="I817" s="1">
        <v>4</v>
      </c>
      <c r="J817" s="1">
        <v>1596</v>
      </c>
    </row>
    <row r="818" spans="1:10" ht="15.75" x14ac:dyDescent="0.25">
      <c r="A818" s="4" t="s">
        <v>863</v>
      </c>
      <c r="B818" s="5">
        <v>43351</v>
      </c>
      <c r="C818" s="1">
        <v>20</v>
      </c>
      <c r="D818" s="1" t="s">
        <v>40</v>
      </c>
      <c r="E818" s="1" t="s">
        <v>27</v>
      </c>
      <c r="F818" s="1" t="s">
        <v>28</v>
      </c>
      <c r="G818" s="1" t="s">
        <v>31</v>
      </c>
      <c r="H818" s="1">
        <v>69</v>
      </c>
      <c r="I818" s="1">
        <v>5</v>
      </c>
      <c r="J818" s="1">
        <v>345</v>
      </c>
    </row>
    <row r="819" spans="1:10" ht="15.75" x14ac:dyDescent="0.25">
      <c r="A819" s="4" t="s">
        <v>864</v>
      </c>
      <c r="B819" s="5">
        <v>43352</v>
      </c>
      <c r="C819" s="1">
        <v>13</v>
      </c>
      <c r="D819" s="1" t="s">
        <v>33</v>
      </c>
      <c r="E819" s="1" t="s">
        <v>12</v>
      </c>
      <c r="F819" s="1" t="s">
        <v>13</v>
      </c>
      <c r="G819" s="1" t="s">
        <v>41</v>
      </c>
      <c r="H819" s="1">
        <v>399</v>
      </c>
      <c r="I819" s="1">
        <v>3</v>
      </c>
      <c r="J819" s="1">
        <v>1197</v>
      </c>
    </row>
    <row r="820" spans="1:10" ht="15.75" x14ac:dyDescent="0.25">
      <c r="A820" s="4" t="s">
        <v>865</v>
      </c>
      <c r="B820" s="5">
        <v>43352</v>
      </c>
      <c r="C820" s="1">
        <v>6</v>
      </c>
      <c r="D820" s="1" t="s">
        <v>48</v>
      </c>
      <c r="E820" s="1" t="s">
        <v>22</v>
      </c>
      <c r="F820" s="1" t="s">
        <v>23</v>
      </c>
      <c r="G820" s="1" t="s">
        <v>19</v>
      </c>
      <c r="H820" s="1">
        <v>289</v>
      </c>
      <c r="I820" s="1">
        <v>0</v>
      </c>
      <c r="J820" s="1">
        <v>0</v>
      </c>
    </row>
    <row r="821" spans="1:10" ht="15.75" x14ac:dyDescent="0.25">
      <c r="A821" s="4" t="s">
        <v>866</v>
      </c>
      <c r="B821" s="5">
        <v>43353</v>
      </c>
      <c r="C821" s="1">
        <v>11</v>
      </c>
      <c r="D821" s="1" t="s">
        <v>11</v>
      </c>
      <c r="E821" s="1" t="s">
        <v>63</v>
      </c>
      <c r="F821" s="1" t="s">
        <v>13</v>
      </c>
      <c r="G821" s="1" t="s">
        <v>24</v>
      </c>
      <c r="H821" s="1">
        <v>159</v>
      </c>
      <c r="I821" s="1">
        <v>4</v>
      </c>
      <c r="J821" s="1">
        <v>636</v>
      </c>
    </row>
    <row r="822" spans="1:10" ht="15.75" x14ac:dyDescent="0.25">
      <c r="A822" s="4" t="s">
        <v>867</v>
      </c>
      <c r="B822" s="5">
        <v>43353</v>
      </c>
      <c r="C822" s="1">
        <v>12</v>
      </c>
      <c r="D822" s="1" t="s">
        <v>66</v>
      </c>
      <c r="E822" s="1" t="s">
        <v>12</v>
      </c>
      <c r="F822" s="1" t="s">
        <v>13</v>
      </c>
      <c r="G822" s="1" t="s">
        <v>24</v>
      </c>
      <c r="H822" s="1">
        <v>159</v>
      </c>
      <c r="I822" s="1">
        <v>4</v>
      </c>
      <c r="J822" s="1">
        <v>636</v>
      </c>
    </row>
    <row r="823" spans="1:10" ht="15.75" x14ac:dyDescent="0.25">
      <c r="A823" s="4" t="s">
        <v>868</v>
      </c>
      <c r="B823" s="5">
        <v>43353</v>
      </c>
      <c r="C823" s="1">
        <v>19</v>
      </c>
      <c r="D823" s="1" t="s">
        <v>56</v>
      </c>
      <c r="E823" s="1" t="s">
        <v>27</v>
      </c>
      <c r="F823" s="1" t="s">
        <v>28</v>
      </c>
      <c r="G823" s="1" t="s">
        <v>41</v>
      </c>
      <c r="H823" s="1">
        <v>399</v>
      </c>
      <c r="I823" s="1">
        <v>4</v>
      </c>
      <c r="J823" s="1">
        <v>1596</v>
      </c>
    </row>
    <row r="824" spans="1:10" ht="15.75" x14ac:dyDescent="0.25">
      <c r="A824" s="4" t="s">
        <v>869</v>
      </c>
      <c r="B824" s="5">
        <v>43353</v>
      </c>
      <c r="C824" s="1">
        <v>11</v>
      </c>
      <c r="D824" s="1" t="s">
        <v>11</v>
      </c>
      <c r="E824" s="1" t="s">
        <v>63</v>
      </c>
      <c r="F824" s="1" t="s">
        <v>13</v>
      </c>
      <c r="G824" s="1" t="s">
        <v>31</v>
      </c>
      <c r="H824" s="1">
        <v>69</v>
      </c>
      <c r="I824" s="1">
        <v>8</v>
      </c>
      <c r="J824" s="1">
        <v>552</v>
      </c>
    </row>
    <row r="825" spans="1:10" ht="15.75" x14ac:dyDescent="0.25">
      <c r="A825" s="4" t="s">
        <v>870</v>
      </c>
      <c r="B825" s="5">
        <v>43353</v>
      </c>
      <c r="C825" s="1">
        <v>8</v>
      </c>
      <c r="D825" s="1" t="s">
        <v>45</v>
      </c>
      <c r="E825" s="1" t="s">
        <v>22</v>
      </c>
      <c r="F825" s="1" t="s">
        <v>23</v>
      </c>
      <c r="G825" s="1" t="s">
        <v>19</v>
      </c>
      <c r="H825" s="1">
        <v>289</v>
      </c>
      <c r="I825" s="1">
        <v>0</v>
      </c>
      <c r="J825" s="1">
        <v>0</v>
      </c>
    </row>
    <row r="826" spans="1:10" ht="15.75" x14ac:dyDescent="0.25">
      <c r="A826" s="4" t="s">
        <v>871</v>
      </c>
      <c r="B826" s="5">
        <v>43354</v>
      </c>
      <c r="C826" s="1">
        <v>20</v>
      </c>
      <c r="D826" s="1" t="s">
        <v>40</v>
      </c>
      <c r="E826" s="1" t="s">
        <v>36</v>
      </c>
      <c r="F826" s="1" t="s">
        <v>28</v>
      </c>
      <c r="G826" s="1" t="s">
        <v>41</v>
      </c>
      <c r="H826" s="1">
        <v>399</v>
      </c>
      <c r="I826" s="1">
        <v>9</v>
      </c>
      <c r="J826" s="1">
        <v>3591</v>
      </c>
    </row>
    <row r="827" spans="1:10" ht="15.75" x14ac:dyDescent="0.25">
      <c r="A827" s="4" t="s">
        <v>872</v>
      </c>
      <c r="B827" s="5">
        <v>43354</v>
      </c>
      <c r="C827" s="1">
        <v>15</v>
      </c>
      <c r="D827" s="1" t="s">
        <v>118</v>
      </c>
      <c r="E827" s="1" t="s">
        <v>63</v>
      </c>
      <c r="F827" s="1" t="s">
        <v>13</v>
      </c>
      <c r="G827" s="1" t="s">
        <v>19</v>
      </c>
      <c r="H827" s="1">
        <v>289</v>
      </c>
      <c r="I827" s="1">
        <v>1</v>
      </c>
      <c r="J827" s="1">
        <v>289</v>
      </c>
    </row>
    <row r="828" spans="1:10" ht="15.75" x14ac:dyDescent="0.25">
      <c r="A828" s="4" t="s">
        <v>873</v>
      </c>
      <c r="B828" s="5">
        <v>43354</v>
      </c>
      <c r="C828" s="1">
        <v>1</v>
      </c>
      <c r="D828" s="1" t="s">
        <v>16</v>
      </c>
      <c r="E828" s="1" t="s">
        <v>17</v>
      </c>
      <c r="F828" s="1" t="s">
        <v>18</v>
      </c>
      <c r="G828" s="1" t="s">
        <v>24</v>
      </c>
      <c r="H828" s="1">
        <v>159</v>
      </c>
      <c r="I828" s="1">
        <v>3</v>
      </c>
      <c r="J828" s="1">
        <v>477</v>
      </c>
    </row>
    <row r="829" spans="1:10" ht="15.75" x14ac:dyDescent="0.25">
      <c r="A829" s="4" t="s">
        <v>874</v>
      </c>
      <c r="B829" s="5">
        <v>43355</v>
      </c>
      <c r="C829" s="1">
        <v>5</v>
      </c>
      <c r="D829" s="1" t="s">
        <v>60</v>
      </c>
      <c r="E829" s="1" t="s">
        <v>17</v>
      </c>
      <c r="F829" s="1" t="s">
        <v>18</v>
      </c>
      <c r="G829" s="1" t="s">
        <v>14</v>
      </c>
      <c r="H829" s="1">
        <v>199</v>
      </c>
      <c r="I829" s="1">
        <v>3</v>
      </c>
      <c r="J829" s="1">
        <v>597</v>
      </c>
    </row>
    <row r="830" spans="1:10" ht="15.75" x14ac:dyDescent="0.25">
      <c r="A830" s="4" t="s">
        <v>875</v>
      </c>
      <c r="B830" s="5">
        <v>43355</v>
      </c>
      <c r="C830" s="1">
        <v>14</v>
      </c>
      <c r="D830" s="1" t="s">
        <v>38</v>
      </c>
      <c r="E830" s="1" t="s">
        <v>12</v>
      </c>
      <c r="F830" s="1" t="s">
        <v>13</v>
      </c>
      <c r="G830" s="1" t="s">
        <v>31</v>
      </c>
      <c r="H830" s="1">
        <v>69</v>
      </c>
      <c r="I830" s="1">
        <v>4</v>
      </c>
      <c r="J830" s="1">
        <v>276</v>
      </c>
    </row>
    <row r="831" spans="1:10" ht="15.75" x14ac:dyDescent="0.25">
      <c r="A831" s="4" t="s">
        <v>876</v>
      </c>
      <c r="B831" s="5">
        <v>43356</v>
      </c>
      <c r="C831" s="1">
        <v>1</v>
      </c>
      <c r="D831" s="1" t="s">
        <v>16</v>
      </c>
      <c r="E831" s="1" t="s">
        <v>17</v>
      </c>
      <c r="F831" s="1" t="s">
        <v>18</v>
      </c>
      <c r="G831" s="1" t="s">
        <v>41</v>
      </c>
      <c r="H831" s="1">
        <v>399</v>
      </c>
      <c r="I831" s="1">
        <v>6</v>
      </c>
      <c r="J831" s="1">
        <v>2394</v>
      </c>
    </row>
    <row r="832" spans="1:10" ht="15.75" x14ac:dyDescent="0.25">
      <c r="A832" s="4" t="s">
        <v>877</v>
      </c>
      <c r="B832" s="5">
        <v>43357</v>
      </c>
      <c r="C832" s="1">
        <v>1</v>
      </c>
      <c r="D832" s="1" t="s">
        <v>16</v>
      </c>
      <c r="E832" s="1" t="s">
        <v>17</v>
      </c>
      <c r="F832" s="1" t="s">
        <v>18</v>
      </c>
      <c r="G832" s="1" t="s">
        <v>14</v>
      </c>
      <c r="H832" s="1">
        <v>199</v>
      </c>
      <c r="I832" s="1">
        <v>1</v>
      </c>
      <c r="J832" s="1">
        <v>199</v>
      </c>
    </row>
    <row r="833" spans="1:10" ht="15.75" x14ac:dyDescent="0.25">
      <c r="A833" s="4" t="s">
        <v>878</v>
      </c>
      <c r="B833" s="5">
        <v>43357</v>
      </c>
      <c r="C833" s="1">
        <v>3</v>
      </c>
      <c r="D833" s="1" t="s">
        <v>43</v>
      </c>
      <c r="E833" s="1" t="s">
        <v>68</v>
      </c>
      <c r="F833" s="1" t="s">
        <v>18</v>
      </c>
      <c r="G833" s="1" t="s">
        <v>19</v>
      </c>
      <c r="H833" s="1">
        <v>289</v>
      </c>
      <c r="I833" s="1">
        <v>1</v>
      </c>
      <c r="J833" s="1">
        <v>289</v>
      </c>
    </row>
    <row r="834" spans="1:10" ht="15.75" x14ac:dyDescent="0.25">
      <c r="A834" s="4" t="s">
        <v>879</v>
      </c>
      <c r="B834" s="5">
        <v>43358</v>
      </c>
      <c r="C834" s="1">
        <v>16</v>
      </c>
      <c r="D834" s="1" t="s">
        <v>30</v>
      </c>
      <c r="E834" s="1" t="s">
        <v>36</v>
      </c>
      <c r="F834" s="1" t="s">
        <v>28</v>
      </c>
      <c r="G834" s="1" t="s">
        <v>41</v>
      </c>
      <c r="H834" s="1">
        <v>399</v>
      </c>
      <c r="I834" s="1">
        <v>9</v>
      </c>
      <c r="J834" s="1">
        <v>3591</v>
      </c>
    </row>
    <row r="835" spans="1:10" ht="15.75" x14ac:dyDescent="0.25">
      <c r="A835" s="4" t="s">
        <v>880</v>
      </c>
      <c r="B835" s="5">
        <v>43358</v>
      </c>
      <c r="C835" s="1">
        <v>6</v>
      </c>
      <c r="D835" s="1" t="s">
        <v>48</v>
      </c>
      <c r="E835" s="1" t="s">
        <v>46</v>
      </c>
      <c r="F835" s="1" t="s">
        <v>23</v>
      </c>
      <c r="G835" s="1" t="s">
        <v>31</v>
      </c>
      <c r="H835" s="1">
        <v>69</v>
      </c>
      <c r="I835" s="1">
        <v>6</v>
      </c>
      <c r="J835" s="1">
        <v>414</v>
      </c>
    </row>
    <row r="836" spans="1:10" ht="15.75" x14ac:dyDescent="0.25">
      <c r="A836" s="4" t="s">
        <v>881</v>
      </c>
      <c r="B836" s="5">
        <v>43358</v>
      </c>
      <c r="C836" s="1">
        <v>19</v>
      </c>
      <c r="D836" s="1" t="s">
        <v>56</v>
      </c>
      <c r="E836" s="1" t="s">
        <v>36</v>
      </c>
      <c r="F836" s="1" t="s">
        <v>28</v>
      </c>
      <c r="G836" s="1" t="s">
        <v>41</v>
      </c>
      <c r="H836" s="1">
        <v>399</v>
      </c>
      <c r="I836" s="1">
        <v>2</v>
      </c>
      <c r="J836" s="1">
        <v>798</v>
      </c>
    </row>
    <row r="837" spans="1:10" ht="15.75" x14ac:dyDescent="0.25">
      <c r="A837" s="4" t="s">
        <v>882</v>
      </c>
      <c r="B837" s="5">
        <v>43359</v>
      </c>
      <c r="C837" s="1">
        <v>5</v>
      </c>
      <c r="D837" s="1" t="s">
        <v>60</v>
      </c>
      <c r="E837" s="1" t="s">
        <v>17</v>
      </c>
      <c r="F837" s="1" t="s">
        <v>18</v>
      </c>
      <c r="G837" s="1" t="s">
        <v>31</v>
      </c>
      <c r="H837" s="1">
        <v>69</v>
      </c>
      <c r="I837" s="1">
        <v>6</v>
      </c>
      <c r="J837" s="1">
        <v>414</v>
      </c>
    </row>
    <row r="838" spans="1:10" ht="15.75" x14ac:dyDescent="0.25">
      <c r="A838" s="4" t="s">
        <v>883</v>
      </c>
      <c r="B838" s="5">
        <v>43360</v>
      </c>
      <c r="C838" s="1">
        <v>3</v>
      </c>
      <c r="D838" s="1" t="s">
        <v>43</v>
      </c>
      <c r="E838" s="1" t="s">
        <v>68</v>
      </c>
      <c r="F838" s="1" t="s">
        <v>18</v>
      </c>
      <c r="G838" s="1" t="s">
        <v>14</v>
      </c>
      <c r="H838" s="1">
        <v>199</v>
      </c>
      <c r="I838" s="1">
        <v>6</v>
      </c>
      <c r="J838" s="1">
        <v>1194</v>
      </c>
    </row>
    <row r="839" spans="1:10" ht="15.75" x14ac:dyDescent="0.25">
      <c r="A839" s="4" t="s">
        <v>884</v>
      </c>
      <c r="B839" s="5">
        <v>43361</v>
      </c>
      <c r="C839" s="1">
        <v>7</v>
      </c>
      <c r="D839" s="1" t="s">
        <v>88</v>
      </c>
      <c r="E839" s="1" t="s">
        <v>46</v>
      </c>
      <c r="F839" s="1" t="s">
        <v>23</v>
      </c>
      <c r="G839" s="1" t="s">
        <v>41</v>
      </c>
      <c r="H839" s="1">
        <v>399</v>
      </c>
      <c r="I839" s="1">
        <v>3</v>
      </c>
      <c r="J839" s="1">
        <v>1197</v>
      </c>
    </row>
    <row r="840" spans="1:10" ht="15.75" x14ac:dyDescent="0.25">
      <c r="A840" s="4" t="s">
        <v>885</v>
      </c>
      <c r="B840" s="5">
        <v>43362</v>
      </c>
      <c r="C840" s="1">
        <v>20</v>
      </c>
      <c r="D840" s="1" t="s">
        <v>40</v>
      </c>
      <c r="E840" s="1" t="s">
        <v>36</v>
      </c>
      <c r="F840" s="1" t="s">
        <v>28</v>
      </c>
      <c r="G840" s="1" t="s">
        <v>19</v>
      </c>
      <c r="H840" s="1">
        <v>289</v>
      </c>
      <c r="I840" s="1">
        <v>4</v>
      </c>
      <c r="J840" s="1">
        <v>1156</v>
      </c>
    </row>
    <row r="841" spans="1:10" ht="15.75" x14ac:dyDescent="0.25">
      <c r="A841" s="4" t="s">
        <v>886</v>
      </c>
      <c r="B841" s="5">
        <v>43363</v>
      </c>
      <c r="C841" s="1">
        <v>6</v>
      </c>
      <c r="D841" s="1" t="s">
        <v>48</v>
      </c>
      <c r="E841" s="1" t="s">
        <v>46</v>
      </c>
      <c r="F841" s="1" t="s">
        <v>23</v>
      </c>
      <c r="G841" s="1" t="s">
        <v>24</v>
      </c>
      <c r="H841" s="1">
        <v>159</v>
      </c>
      <c r="I841" s="1">
        <v>8</v>
      </c>
      <c r="J841" s="1">
        <v>1272</v>
      </c>
    </row>
    <row r="842" spans="1:10" ht="15.75" x14ac:dyDescent="0.25">
      <c r="A842" s="4" t="s">
        <v>887</v>
      </c>
      <c r="B842" s="5">
        <v>43363</v>
      </c>
      <c r="C842" s="1">
        <v>7</v>
      </c>
      <c r="D842" s="1" t="s">
        <v>88</v>
      </c>
      <c r="E842" s="1" t="s">
        <v>22</v>
      </c>
      <c r="F842" s="1" t="s">
        <v>23</v>
      </c>
      <c r="G842" s="1" t="s">
        <v>19</v>
      </c>
      <c r="H842" s="1">
        <v>289</v>
      </c>
      <c r="I842" s="1">
        <v>2</v>
      </c>
      <c r="J842" s="1">
        <v>578</v>
      </c>
    </row>
    <row r="843" spans="1:10" ht="15.75" x14ac:dyDescent="0.25">
      <c r="A843" s="4" t="s">
        <v>888</v>
      </c>
      <c r="B843" s="5">
        <v>43363</v>
      </c>
      <c r="C843" s="1">
        <v>12</v>
      </c>
      <c r="D843" s="1" t="s">
        <v>66</v>
      </c>
      <c r="E843" s="1" t="s">
        <v>63</v>
      </c>
      <c r="F843" s="1" t="s">
        <v>13</v>
      </c>
      <c r="G843" s="1" t="s">
        <v>14</v>
      </c>
      <c r="H843" s="1">
        <v>199</v>
      </c>
      <c r="I843" s="1">
        <v>4</v>
      </c>
      <c r="J843" s="1">
        <v>796</v>
      </c>
    </row>
    <row r="844" spans="1:10" ht="15.75" x14ac:dyDescent="0.25">
      <c r="A844" s="4" t="s">
        <v>889</v>
      </c>
      <c r="B844" s="5">
        <v>43363</v>
      </c>
      <c r="C844" s="1">
        <v>4</v>
      </c>
      <c r="D844" s="1" t="s">
        <v>51</v>
      </c>
      <c r="E844" s="1" t="s">
        <v>17</v>
      </c>
      <c r="F844" s="1" t="s">
        <v>18</v>
      </c>
      <c r="G844" s="1" t="s">
        <v>14</v>
      </c>
      <c r="H844" s="1">
        <v>199</v>
      </c>
      <c r="I844" s="1">
        <v>7</v>
      </c>
      <c r="J844" s="1">
        <v>1393</v>
      </c>
    </row>
    <row r="845" spans="1:10" ht="15.75" x14ac:dyDescent="0.25">
      <c r="A845" s="4" t="s">
        <v>890</v>
      </c>
      <c r="B845" s="5">
        <v>43364</v>
      </c>
      <c r="C845" s="1">
        <v>11</v>
      </c>
      <c r="D845" s="1" t="s">
        <v>11</v>
      </c>
      <c r="E845" s="1" t="s">
        <v>12</v>
      </c>
      <c r="F845" s="1" t="s">
        <v>13</v>
      </c>
      <c r="G845" s="1" t="s">
        <v>19</v>
      </c>
      <c r="H845" s="1">
        <v>289</v>
      </c>
      <c r="I845" s="1">
        <v>6</v>
      </c>
      <c r="J845" s="1">
        <v>1734</v>
      </c>
    </row>
    <row r="846" spans="1:10" ht="15.75" x14ac:dyDescent="0.25">
      <c r="A846" s="4" t="s">
        <v>891</v>
      </c>
      <c r="B846" s="5">
        <v>43364</v>
      </c>
      <c r="C846" s="1">
        <v>8</v>
      </c>
      <c r="D846" s="1" t="s">
        <v>45</v>
      </c>
      <c r="E846" s="1" t="s">
        <v>46</v>
      </c>
      <c r="F846" s="1" t="s">
        <v>23</v>
      </c>
      <c r="G846" s="1" t="s">
        <v>24</v>
      </c>
      <c r="H846" s="1">
        <v>159</v>
      </c>
      <c r="I846" s="1">
        <v>7</v>
      </c>
      <c r="J846" s="1">
        <v>1113</v>
      </c>
    </row>
    <row r="847" spans="1:10" ht="15.75" x14ac:dyDescent="0.25">
      <c r="A847" s="4" t="s">
        <v>892</v>
      </c>
      <c r="B847" s="5">
        <v>43365</v>
      </c>
      <c r="C847" s="1">
        <v>8</v>
      </c>
      <c r="D847" s="1" t="s">
        <v>45</v>
      </c>
      <c r="E847" s="1" t="s">
        <v>46</v>
      </c>
      <c r="F847" s="1" t="s">
        <v>23</v>
      </c>
      <c r="G847" s="1" t="s">
        <v>14</v>
      </c>
      <c r="H847" s="1">
        <v>199</v>
      </c>
      <c r="I847" s="1">
        <v>8</v>
      </c>
      <c r="J847" s="1">
        <v>1592</v>
      </c>
    </row>
    <row r="848" spans="1:10" ht="15.75" x14ac:dyDescent="0.25">
      <c r="A848" s="4" t="s">
        <v>893</v>
      </c>
      <c r="B848" s="5">
        <v>43365</v>
      </c>
      <c r="C848" s="1">
        <v>5</v>
      </c>
      <c r="D848" s="1" t="s">
        <v>60</v>
      </c>
      <c r="E848" s="1" t="s">
        <v>17</v>
      </c>
      <c r="F848" s="1" t="s">
        <v>18</v>
      </c>
      <c r="G848" s="1" t="s">
        <v>24</v>
      </c>
      <c r="H848" s="1">
        <v>159</v>
      </c>
      <c r="I848" s="1">
        <v>0</v>
      </c>
      <c r="J848" s="1">
        <v>0</v>
      </c>
    </row>
    <row r="849" spans="1:10" ht="15.75" x14ac:dyDescent="0.25">
      <c r="A849" s="4" t="s">
        <v>894</v>
      </c>
      <c r="B849" s="5">
        <v>43365</v>
      </c>
      <c r="C849" s="1">
        <v>15</v>
      </c>
      <c r="D849" s="1" t="s">
        <v>118</v>
      </c>
      <c r="E849" s="1" t="s">
        <v>12</v>
      </c>
      <c r="F849" s="1" t="s">
        <v>13</v>
      </c>
      <c r="G849" s="1" t="s">
        <v>19</v>
      </c>
      <c r="H849" s="1">
        <v>289</v>
      </c>
      <c r="I849" s="1">
        <v>3</v>
      </c>
      <c r="J849" s="1">
        <v>867</v>
      </c>
    </row>
    <row r="850" spans="1:10" ht="15.75" x14ac:dyDescent="0.25">
      <c r="A850" s="4" t="s">
        <v>895</v>
      </c>
      <c r="B850" s="5">
        <v>43365</v>
      </c>
      <c r="C850" s="1">
        <v>4</v>
      </c>
      <c r="D850" s="1" t="s">
        <v>51</v>
      </c>
      <c r="E850" s="1" t="s">
        <v>17</v>
      </c>
      <c r="F850" s="1" t="s">
        <v>18</v>
      </c>
      <c r="G850" s="1" t="s">
        <v>14</v>
      </c>
      <c r="H850" s="1">
        <v>199</v>
      </c>
      <c r="I850" s="1">
        <v>8</v>
      </c>
      <c r="J850" s="1">
        <v>1592</v>
      </c>
    </row>
    <row r="851" spans="1:10" ht="15.75" x14ac:dyDescent="0.25">
      <c r="A851" s="4" t="s">
        <v>896</v>
      </c>
      <c r="B851" s="5">
        <v>43365</v>
      </c>
      <c r="C851" s="1">
        <v>10</v>
      </c>
      <c r="D851" s="1" t="s">
        <v>58</v>
      </c>
      <c r="E851" s="1" t="s">
        <v>46</v>
      </c>
      <c r="F851" s="1" t="s">
        <v>23</v>
      </c>
      <c r="G851" s="1" t="s">
        <v>19</v>
      </c>
      <c r="H851" s="1">
        <v>289</v>
      </c>
      <c r="I851" s="1">
        <v>0</v>
      </c>
      <c r="J851" s="1">
        <v>0</v>
      </c>
    </row>
    <row r="852" spans="1:10" ht="15.75" x14ac:dyDescent="0.25">
      <c r="A852" s="4" t="s">
        <v>897</v>
      </c>
      <c r="B852" s="5">
        <v>43365</v>
      </c>
      <c r="C852" s="1">
        <v>17</v>
      </c>
      <c r="D852" s="1" t="s">
        <v>35</v>
      </c>
      <c r="E852" s="1" t="s">
        <v>27</v>
      </c>
      <c r="F852" s="1" t="s">
        <v>28</v>
      </c>
      <c r="G852" s="1" t="s">
        <v>19</v>
      </c>
      <c r="H852" s="1">
        <v>289</v>
      </c>
      <c r="I852" s="1">
        <v>0</v>
      </c>
      <c r="J852" s="1">
        <v>0</v>
      </c>
    </row>
    <row r="853" spans="1:10" ht="15.75" x14ac:dyDescent="0.25">
      <c r="A853" s="4" t="s">
        <v>898</v>
      </c>
      <c r="B853" s="5">
        <v>43365</v>
      </c>
      <c r="C853" s="1">
        <v>6</v>
      </c>
      <c r="D853" s="1" t="s">
        <v>48</v>
      </c>
      <c r="E853" s="1" t="s">
        <v>46</v>
      </c>
      <c r="F853" s="1" t="s">
        <v>23</v>
      </c>
      <c r="G853" s="1" t="s">
        <v>41</v>
      </c>
      <c r="H853" s="1">
        <v>399</v>
      </c>
      <c r="I853" s="1">
        <v>9</v>
      </c>
      <c r="J853" s="1">
        <v>3591</v>
      </c>
    </row>
    <row r="854" spans="1:10" ht="15.75" x14ac:dyDescent="0.25">
      <c r="A854" s="4" t="s">
        <v>899</v>
      </c>
      <c r="B854" s="5">
        <v>43365</v>
      </c>
      <c r="C854" s="1">
        <v>14</v>
      </c>
      <c r="D854" s="1" t="s">
        <v>38</v>
      </c>
      <c r="E854" s="1" t="s">
        <v>63</v>
      </c>
      <c r="F854" s="1" t="s">
        <v>13</v>
      </c>
      <c r="G854" s="1" t="s">
        <v>41</v>
      </c>
      <c r="H854" s="1">
        <v>399</v>
      </c>
      <c r="I854" s="1">
        <v>4</v>
      </c>
      <c r="J854" s="1">
        <v>1596</v>
      </c>
    </row>
    <row r="855" spans="1:10" ht="15.75" x14ac:dyDescent="0.25">
      <c r="A855" s="4" t="s">
        <v>900</v>
      </c>
      <c r="B855" s="5">
        <v>43365</v>
      </c>
      <c r="C855" s="1">
        <v>7</v>
      </c>
      <c r="D855" s="1" t="s">
        <v>88</v>
      </c>
      <c r="E855" s="1" t="s">
        <v>22</v>
      </c>
      <c r="F855" s="1" t="s">
        <v>23</v>
      </c>
      <c r="G855" s="1" t="s">
        <v>14</v>
      </c>
      <c r="H855" s="1">
        <v>199</v>
      </c>
      <c r="I855" s="1">
        <v>5</v>
      </c>
      <c r="J855" s="1">
        <v>995</v>
      </c>
    </row>
    <row r="856" spans="1:10" ht="15.75" x14ac:dyDescent="0.25">
      <c r="A856" s="4" t="s">
        <v>901</v>
      </c>
      <c r="B856" s="5">
        <v>43365</v>
      </c>
      <c r="C856" s="1">
        <v>9</v>
      </c>
      <c r="D856" s="1" t="s">
        <v>21</v>
      </c>
      <c r="E856" s="1" t="s">
        <v>22</v>
      </c>
      <c r="F856" s="1" t="s">
        <v>23</v>
      </c>
      <c r="G856" s="1" t="s">
        <v>19</v>
      </c>
      <c r="H856" s="1">
        <v>289</v>
      </c>
      <c r="I856" s="1">
        <v>7</v>
      </c>
      <c r="J856" s="1">
        <v>2023</v>
      </c>
    </row>
    <row r="857" spans="1:10" ht="15.75" x14ac:dyDescent="0.25">
      <c r="A857" s="4" t="s">
        <v>902</v>
      </c>
      <c r="B857" s="5">
        <v>43365</v>
      </c>
      <c r="C857" s="1">
        <v>19</v>
      </c>
      <c r="D857" s="1" t="s">
        <v>56</v>
      </c>
      <c r="E857" s="1" t="s">
        <v>36</v>
      </c>
      <c r="F857" s="1" t="s">
        <v>28</v>
      </c>
      <c r="G857" s="1" t="s">
        <v>24</v>
      </c>
      <c r="H857" s="1">
        <v>159</v>
      </c>
      <c r="I857" s="1">
        <v>3</v>
      </c>
      <c r="J857" s="1">
        <v>477</v>
      </c>
    </row>
    <row r="858" spans="1:10" ht="15.75" x14ac:dyDescent="0.25">
      <c r="A858" s="4" t="s">
        <v>903</v>
      </c>
      <c r="B858" s="5">
        <v>43366</v>
      </c>
      <c r="C858" s="1">
        <v>19</v>
      </c>
      <c r="D858" s="1" t="s">
        <v>56</v>
      </c>
      <c r="E858" s="1" t="s">
        <v>27</v>
      </c>
      <c r="F858" s="1" t="s">
        <v>28</v>
      </c>
      <c r="G858" s="1" t="s">
        <v>19</v>
      </c>
      <c r="H858" s="1">
        <v>289</v>
      </c>
      <c r="I858" s="1">
        <v>8</v>
      </c>
      <c r="J858" s="1">
        <v>2312</v>
      </c>
    </row>
    <row r="859" spans="1:10" ht="15.75" x14ac:dyDescent="0.25">
      <c r="A859" s="4" t="s">
        <v>904</v>
      </c>
      <c r="B859" s="5">
        <v>43367</v>
      </c>
      <c r="C859" s="1">
        <v>17</v>
      </c>
      <c r="D859" s="1" t="s">
        <v>35</v>
      </c>
      <c r="E859" s="1" t="s">
        <v>27</v>
      </c>
      <c r="F859" s="1" t="s">
        <v>28</v>
      </c>
      <c r="G859" s="1" t="s">
        <v>31</v>
      </c>
      <c r="H859" s="1">
        <v>69</v>
      </c>
      <c r="I859" s="1">
        <v>5</v>
      </c>
      <c r="J859" s="1">
        <v>345</v>
      </c>
    </row>
    <row r="860" spans="1:10" ht="15.75" x14ac:dyDescent="0.25">
      <c r="A860" s="4" t="s">
        <v>905</v>
      </c>
      <c r="B860" s="5">
        <v>43367</v>
      </c>
      <c r="C860" s="1">
        <v>19</v>
      </c>
      <c r="D860" s="1" t="s">
        <v>56</v>
      </c>
      <c r="E860" s="1" t="s">
        <v>36</v>
      </c>
      <c r="F860" s="1" t="s">
        <v>28</v>
      </c>
      <c r="G860" s="1" t="s">
        <v>19</v>
      </c>
      <c r="H860" s="1">
        <v>289</v>
      </c>
      <c r="I860" s="1">
        <v>4</v>
      </c>
      <c r="J860" s="1">
        <v>1156</v>
      </c>
    </row>
    <row r="861" spans="1:10" ht="15.75" x14ac:dyDescent="0.25">
      <c r="A861" s="4" t="s">
        <v>906</v>
      </c>
      <c r="B861" s="5">
        <v>43367</v>
      </c>
      <c r="C861" s="1">
        <v>6</v>
      </c>
      <c r="D861" s="1" t="s">
        <v>48</v>
      </c>
      <c r="E861" s="1" t="s">
        <v>46</v>
      </c>
      <c r="F861" s="1" t="s">
        <v>23</v>
      </c>
      <c r="G861" s="1" t="s">
        <v>14</v>
      </c>
      <c r="H861" s="1">
        <v>199</v>
      </c>
      <c r="I861" s="1">
        <v>8</v>
      </c>
      <c r="J861" s="1">
        <v>1592</v>
      </c>
    </row>
    <row r="862" spans="1:10" ht="15.75" x14ac:dyDescent="0.25">
      <c r="A862" s="4" t="s">
        <v>907</v>
      </c>
      <c r="B862" s="5">
        <v>43367</v>
      </c>
      <c r="C862" s="1">
        <v>14</v>
      </c>
      <c r="D862" s="1" t="s">
        <v>38</v>
      </c>
      <c r="E862" s="1" t="s">
        <v>12</v>
      </c>
      <c r="F862" s="1" t="s">
        <v>13</v>
      </c>
      <c r="G862" s="1" t="s">
        <v>41</v>
      </c>
      <c r="H862" s="1">
        <v>399</v>
      </c>
      <c r="I862" s="1">
        <v>2</v>
      </c>
      <c r="J862" s="1">
        <v>798</v>
      </c>
    </row>
    <row r="863" spans="1:10" ht="15.75" x14ac:dyDescent="0.25">
      <c r="A863" s="4" t="s">
        <v>908</v>
      </c>
      <c r="B863" s="5">
        <v>43368</v>
      </c>
      <c r="C863" s="1">
        <v>17</v>
      </c>
      <c r="D863" s="1" t="s">
        <v>35</v>
      </c>
      <c r="E863" s="1" t="s">
        <v>27</v>
      </c>
      <c r="F863" s="1" t="s">
        <v>28</v>
      </c>
      <c r="G863" s="1" t="s">
        <v>31</v>
      </c>
      <c r="H863" s="1">
        <v>69</v>
      </c>
      <c r="I863" s="1">
        <v>8</v>
      </c>
      <c r="J863" s="1">
        <v>552</v>
      </c>
    </row>
    <row r="864" spans="1:10" ht="15.75" x14ac:dyDescent="0.25">
      <c r="A864" s="4" t="s">
        <v>909</v>
      </c>
      <c r="B864" s="5">
        <v>43368</v>
      </c>
      <c r="C864" s="1">
        <v>16</v>
      </c>
      <c r="D864" s="1" t="s">
        <v>30</v>
      </c>
      <c r="E864" s="1" t="s">
        <v>27</v>
      </c>
      <c r="F864" s="1" t="s">
        <v>28</v>
      </c>
      <c r="G864" s="1" t="s">
        <v>14</v>
      </c>
      <c r="H864" s="1">
        <v>199</v>
      </c>
      <c r="I864" s="1">
        <v>0</v>
      </c>
      <c r="J864" s="1">
        <v>0</v>
      </c>
    </row>
    <row r="865" spans="1:10" ht="15.75" x14ac:dyDescent="0.25">
      <c r="A865" s="4" t="s">
        <v>910</v>
      </c>
      <c r="B865" s="5">
        <v>43368</v>
      </c>
      <c r="C865" s="1">
        <v>3</v>
      </c>
      <c r="D865" s="1" t="s">
        <v>43</v>
      </c>
      <c r="E865" s="1" t="s">
        <v>68</v>
      </c>
      <c r="F865" s="1" t="s">
        <v>18</v>
      </c>
      <c r="G865" s="1" t="s">
        <v>19</v>
      </c>
      <c r="H865" s="1">
        <v>289</v>
      </c>
      <c r="I865" s="1">
        <v>4</v>
      </c>
      <c r="J865" s="1">
        <v>1156</v>
      </c>
    </row>
    <row r="866" spans="1:10" ht="15.75" x14ac:dyDescent="0.25">
      <c r="A866" s="4" t="s">
        <v>911</v>
      </c>
      <c r="B866" s="5">
        <v>43369</v>
      </c>
      <c r="C866" s="1">
        <v>16</v>
      </c>
      <c r="D866" s="1" t="s">
        <v>30</v>
      </c>
      <c r="E866" s="1" t="s">
        <v>27</v>
      </c>
      <c r="F866" s="1" t="s">
        <v>28</v>
      </c>
      <c r="G866" s="1" t="s">
        <v>31</v>
      </c>
      <c r="H866" s="1">
        <v>69</v>
      </c>
      <c r="I866" s="1">
        <v>6</v>
      </c>
      <c r="J866" s="1">
        <v>414</v>
      </c>
    </row>
    <row r="867" spans="1:10" ht="15.75" x14ac:dyDescent="0.25">
      <c r="A867" s="4" t="s">
        <v>912</v>
      </c>
      <c r="B867" s="5">
        <v>43369</v>
      </c>
      <c r="C867" s="1">
        <v>19</v>
      </c>
      <c r="D867" s="1" t="s">
        <v>56</v>
      </c>
      <c r="E867" s="1" t="s">
        <v>36</v>
      </c>
      <c r="F867" s="1" t="s">
        <v>28</v>
      </c>
      <c r="G867" s="1" t="s">
        <v>31</v>
      </c>
      <c r="H867" s="1">
        <v>69</v>
      </c>
      <c r="I867" s="1">
        <v>2</v>
      </c>
      <c r="J867" s="1">
        <v>138</v>
      </c>
    </row>
    <row r="868" spans="1:10" ht="15.75" x14ac:dyDescent="0.25">
      <c r="A868" s="4" t="s">
        <v>913</v>
      </c>
      <c r="B868" s="5">
        <v>43370</v>
      </c>
      <c r="C868" s="1">
        <v>7</v>
      </c>
      <c r="D868" s="1" t="s">
        <v>88</v>
      </c>
      <c r="E868" s="1" t="s">
        <v>46</v>
      </c>
      <c r="F868" s="1" t="s">
        <v>23</v>
      </c>
      <c r="G868" s="1" t="s">
        <v>14</v>
      </c>
      <c r="H868" s="1">
        <v>199</v>
      </c>
      <c r="I868" s="1">
        <v>6</v>
      </c>
      <c r="J868" s="1">
        <v>1194</v>
      </c>
    </row>
    <row r="869" spans="1:10" ht="15.75" x14ac:dyDescent="0.25">
      <c r="A869" s="4" t="s">
        <v>914</v>
      </c>
      <c r="B869" s="5">
        <v>43370</v>
      </c>
      <c r="C869" s="1">
        <v>9</v>
      </c>
      <c r="D869" s="1" t="s">
        <v>21</v>
      </c>
      <c r="E869" s="1" t="s">
        <v>46</v>
      </c>
      <c r="F869" s="1" t="s">
        <v>23</v>
      </c>
      <c r="G869" s="1" t="s">
        <v>31</v>
      </c>
      <c r="H869" s="1">
        <v>69</v>
      </c>
      <c r="I869" s="1">
        <v>7</v>
      </c>
      <c r="J869" s="1">
        <v>483</v>
      </c>
    </row>
    <row r="870" spans="1:10" ht="15.75" x14ac:dyDescent="0.25">
      <c r="A870" s="4" t="s">
        <v>915</v>
      </c>
      <c r="B870" s="5">
        <v>43371</v>
      </c>
      <c r="C870" s="1">
        <v>14</v>
      </c>
      <c r="D870" s="1" t="s">
        <v>38</v>
      </c>
      <c r="E870" s="1" t="s">
        <v>63</v>
      </c>
      <c r="F870" s="1" t="s">
        <v>13</v>
      </c>
      <c r="G870" s="1" t="s">
        <v>41</v>
      </c>
      <c r="H870" s="1">
        <v>399</v>
      </c>
      <c r="I870" s="1">
        <v>3</v>
      </c>
      <c r="J870" s="1">
        <v>1197</v>
      </c>
    </row>
    <row r="871" spans="1:10" ht="15.75" x14ac:dyDescent="0.25">
      <c r="A871" s="4" t="s">
        <v>916</v>
      </c>
      <c r="B871" s="5">
        <v>43371</v>
      </c>
      <c r="C871" s="1">
        <v>3</v>
      </c>
      <c r="D871" s="1" t="s">
        <v>43</v>
      </c>
      <c r="E871" s="1" t="s">
        <v>68</v>
      </c>
      <c r="F871" s="1" t="s">
        <v>18</v>
      </c>
      <c r="G871" s="1" t="s">
        <v>24</v>
      </c>
      <c r="H871" s="1">
        <v>159</v>
      </c>
      <c r="I871" s="1">
        <v>5</v>
      </c>
      <c r="J871" s="1">
        <v>795</v>
      </c>
    </row>
    <row r="872" spans="1:10" ht="15.75" x14ac:dyDescent="0.25">
      <c r="A872" s="4" t="s">
        <v>917</v>
      </c>
      <c r="B872" s="5">
        <v>43371</v>
      </c>
      <c r="C872" s="1">
        <v>9</v>
      </c>
      <c r="D872" s="1" t="s">
        <v>21</v>
      </c>
      <c r="E872" s="1" t="s">
        <v>46</v>
      </c>
      <c r="F872" s="1" t="s">
        <v>23</v>
      </c>
      <c r="G872" s="1" t="s">
        <v>31</v>
      </c>
      <c r="H872" s="1">
        <v>69</v>
      </c>
      <c r="I872" s="1">
        <v>6</v>
      </c>
      <c r="J872" s="1">
        <v>414</v>
      </c>
    </row>
    <row r="873" spans="1:10" ht="15.75" x14ac:dyDescent="0.25">
      <c r="A873" s="4" t="s">
        <v>918</v>
      </c>
      <c r="B873" s="5">
        <v>43371</v>
      </c>
      <c r="C873" s="1">
        <v>1</v>
      </c>
      <c r="D873" s="1" t="s">
        <v>16</v>
      </c>
      <c r="E873" s="1" t="s">
        <v>17</v>
      </c>
      <c r="F873" s="1" t="s">
        <v>18</v>
      </c>
      <c r="G873" s="1" t="s">
        <v>24</v>
      </c>
      <c r="H873" s="1">
        <v>159</v>
      </c>
      <c r="I873" s="1">
        <v>5</v>
      </c>
      <c r="J873" s="1">
        <v>795</v>
      </c>
    </row>
    <row r="874" spans="1:10" ht="15.75" x14ac:dyDescent="0.25">
      <c r="A874" s="4" t="s">
        <v>919</v>
      </c>
      <c r="B874" s="5">
        <v>43372</v>
      </c>
      <c r="C874" s="1">
        <v>20</v>
      </c>
      <c r="D874" s="1" t="s">
        <v>40</v>
      </c>
      <c r="E874" s="1" t="s">
        <v>27</v>
      </c>
      <c r="F874" s="1" t="s">
        <v>28</v>
      </c>
      <c r="G874" s="1" t="s">
        <v>14</v>
      </c>
      <c r="H874" s="1">
        <v>199</v>
      </c>
      <c r="I874" s="1">
        <v>3</v>
      </c>
      <c r="J874" s="1">
        <v>597</v>
      </c>
    </row>
    <row r="875" spans="1:10" ht="15.75" x14ac:dyDescent="0.25">
      <c r="A875" s="4" t="s">
        <v>920</v>
      </c>
      <c r="B875" s="5">
        <v>43372</v>
      </c>
      <c r="C875" s="1">
        <v>3</v>
      </c>
      <c r="D875" s="1" t="s">
        <v>43</v>
      </c>
      <c r="E875" s="1" t="s">
        <v>68</v>
      </c>
      <c r="F875" s="1" t="s">
        <v>18</v>
      </c>
      <c r="G875" s="1" t="s">
        <v>19</v>
      </c>
      <c r="H875" s="1">
        <v>289</v>
      </c>
      <c r="I875" s="1">
        <v>8</v>
      </c>
      <c r="J875" s="1">
        <v>2312</v>
      </c>
    </row>
    <row r="876" spans="1:10" ht="15.75" x14ac:dyDescent="0.25">
      <c r="A876" s="4" t="s">
        <v>921</v>
      </c>
      <c r="B876" s="5">
        <v>43372</v>
      </c>
      <c r="C876" s="1">
        <v>4</v>
      </c>
      <c r="D876" s="1" t="s">
        <v>51</v>
      </c>
      <c r="E876" s="1" t="s">
        <v>68</v>
      </c>
      <c r="F876" s="1" t="s">
        <v>18</v>
      </c>
      <c r="G876" s="1" t="s">
        <v>31</v>
      </c>
      <c r="H876" s="1">
        <v>69</v>
      </c>
      <c r="I876" s="1">
        <v>6</v>
      </c>
      <c r="J876" s="1">
        <v>414</v>
      </c>
    </row>
    <row r="877" spans="1:10" ht="15.75" x14ac:dyDescent="0.25">
      <c r="A877" s="4" t="s">
        <v>922</v>
      </c>
      <c r="B877" s="5">
        <v>43372</v>
      </c>
      <c r="C877" s="1">
        <v>7</v>
      </c>
      <c r="D877" s="1" t="s">
        <v>88</v>
      </c>
      <c r="E877" s="1" t="s">
        <v>46</v>
      </c>
      <c r="F877" s="1" t="s">
        <v>23</v>
      </c>
      <c r="G877" s="1" t="s">
        <v>19</v>
      </c>
      <c r="H877" s="1">
        <v>289</v>
      </c>
      <c r="I877" s="1">
        <v>0</v>
      </c>
      <c r="J877" s="1">
        <v>0</v>
      </c>
    </row>
    <row r="878" spans="1:10" ht="15.75" x14ac:dyDescent="0.25">
      <c r="A878" s="4" t="s">
        <v>923</v>
      </c>
      <c r="B878" s="5">
        <v>43373</v>
      </c>
      <c r="C878" s="1">
        <v>11</v>
      </c>
      <c r="D878" s="1" t="s">
        <v>11</v>
      </c>
      <c r="E878" s="1" t="s">
        <v>12</v>
      </c>
      <c r="F878" s="1" t="s">
        <v>13</v>
      </c>
      <c r="G878" s="1" t="s">
        <v>19</v>
      </c>
      <c r="H878" s="1">
        <v>289</v>
      </c>
      <c r="I878" s="1">
        <v>1</v>
      </c>
      <c r="J878" s="1">
        <v>289</v>
      </c>
    </row>
    <row r="879" spans="1:10" ht="15.75" x14ac:dyDescent="0.25">
      <c r="A879" s="4" t="s">
        <v>924</v>
      </c>
      <c r="B879" s="5">
        <v>43373</v>
      </c>
      <c r="C879" s="1">
        <v>15</v>
      </c>
      <c r="D879" s="1" t="s">
        <v>118</v>
      </c>
      <c r="E879" s="1" t="s">
        <v>63</v>
      </c>
      <c r="F879" s="1" t="s">
        <v>13</v>
      </c>
      <c r="G879" s="1" t="s">
        <v>24</v>
      </c>
      <c r="H879" s="1">
        <v>159</v>
      </c>
      <c r="I879" s="1">
        <v>0</v>
      </c>
      <c r="J879" s="1">
        <v>0</v>
      </c>
    </row>
    <row r="880" spans="1:10" ht="15.75" x14ac:dyDescent="0.25">
      <c r="A880" s="4" t="s">
        <v>925</v>
      </c>
      <c r="B880" s="5">
        <v>43373</v>
      </c>
      <c r="C880" s="1">
        <v>20</v>
      </c>
      <c r="D880" s="1" t="s">
        <v>40</v>
      </c>
      <c r="E880" s="1" t="s">
        <v>36</v>
      </c>
      <c r="F880" s="1" t="s">
        <v>28</v>
      </c>
      <c r="G880" s="1" t="s">
        <v>14</v>
      </c>
      <c r="H880" s="1">
        <v>199</v>
      </c>
      <c r="I880" s="1">
        <v>1</v>
      </c>
      <c r="J880" s="1">
        <v>199</v>
      </c>
    </row>
    <row r="881" spans="1:10" ht="15.75" x14ac:dyDescent="0.25">
      <c r="A881" s="4" t="s">
        <v>926</v>
      </c>
      <c r="B881" s="5">
        <v>43373</v>
      </c>
      <c r="C881" s="1">
        <v>6</v>
      </c>
      <c r="D881" s="1" t="s">
        <v>48</v>
      </c>
      <c r="E881" s="1" t="s">
        <v>22</v>
      </c>
      <c r="F881" s="1" t="s">
        <v>23</v>
      </c>
      <c r="G881" s="1" t="s">
        <v>14</v>
      </c>
      <c r="H881" s="1">
        <v>199</v>
      </c>
      <c r="I881" s="1">
        <v>7</v>
      </c>
      <c r="J881" s="1">
        <v>1393</v>
      </c>
    </row>
    <row r="882" spans="1:10" ht="15.75" x14ac:dyDescent="0.25">
      <c r="A882" s="4" t="s">
        <v>927</v>
      </c>
      <c r="B882" s="5">
        <v>43374</v>
      </c>
      <c r="C882" s="1">
        <v>9</v>
      </c>
      <c r="D882" s="1" t="s">
        <v>21</v>
      </c>
      <c r="E882" s="1" t="s">
        <v>22</v>
      </c>
      <c r="F882" s="1" t="s">
        <v>23</v>
      </c>
      <c r="G882" s="1" t="s">
        <v>41</v>
      </c>
      <c r="H882" s="1">
        <v>399</v>
      </c>
      <c r="I882" s="1">
        <v>7</v>
      </c>
      <c r="J882" s="1">
        <v>2793</v>
      </c>
    </row>
    <row r="883" spans="1:10" ht="15.75" x14ac:dyDescent="0.25">
      <c r="A883" s="4" t="s">
        <v>928</v>
      </c>
      <c r="B883" s="5">
        <v>43374</v>
      </c>
      <c r="C883" s="1">
        <v>7</v>
      </c>
      <c r="D883" s="1" t="s">
        <v>88</v>
      </c>
      <c r="E883" s="1" t="s">
        <v>46</v>
      </c>
      <c r="F883" s="1" t="s">
        <v>23</v>
      </c>
      <c r="G883" s="1" t="s">
        <v>24</v>
      </c>
      <c r="H883" s="1">
        <v>159</v>
      </c>
      <c r="I883" s="1">
        <v>2</v>
      </c>
      <c r="J883" s="1">
        <v>318</v>
      </c>
    </row>
    <row r="884" spans="1:10" ht="15.75" x14ac:dyDescent="0.25">
      <c r="A884" s="4" t="s">
        <v>929</v>
      </c>
      <c r="B884" s="5">
        <v>43375</v>
      </c>
      <c r="C884" s="1">
        <v>3</v>
      </c>
      <c r="D884" s="1" t="s">
        <v>43</v>
      </c>
      <c r="E884" s="1" t="s">
        <v>68</v>
      </c>
      <c r="F884" s="1" t="s">
        <v>18</v>
      </c>
      <c r="G884" s="1" t="s">
        <v>14</v>
      </c>
      <c r="H884" s="1">
        <v>199</v>
      </c>
      <c r="I884" s="1">
        <v>5</v>
      </c>
      <c r="J884" s="1">
        <v>995</v>
      </c>
    </row>
    <row r="885" spans="1:10" ht="15.75" x14ac:dyDescent="0.25">
      <c r="A885" s="4" t="s">
        <v>930</v>
      </c>
      <c r="B885" s="5">
        <v>43375</v>
      </c>
      <c r="C885" s="1">
        <v>14</v>
      </c>
      <c r="D885" s="1" t="s">
        <v>38</v>
      </c>
      <c r="E885" s="1" t="s">
        <v>63</v>
      </c>
      <c r="F885" s="1" t="s">
        <v>13</v>
      </c>
      <c r="G885" s="1" t="s">
        <v>19</v>
      </c>
      <c r="H885" s="1">
        <v>289</v>
      </c>
      <c r="I885" s="1">
        <v>9</v>
      </c>
      <c r="J885" s="1">
        <v>2601</v>
      </c>
    </row>
    <row r="886" spans="1:10" ht="15.75" x14ac:dyDescent="0.25">
      <c r="A886" s="4" t="s">
        <v>931</v>
      </c>
      <c r="B886" s="5">
        <v>43375</v>
      </c>
      <c r="C886" s="1">
        <v>15</v>
      </c>
      <c r="D886" s="1" t="s">
        <v>118</v>
      </c>
      <c r="E886" s="1" t="s">
        <v>63</v>
      </c>
      <c r="F886" s="1" t="s">
        <v>13</v>
      </c>
      <c r="G886" s="1" t="s">
        <v>24</v>
      </c>
      <c r="H886" s="1">
        <v>159</v>
      </c>
      <c r="I886" s="1">
        <v>8</v>
      </c>
      <c r="J886" s="1">
        <v>1272</v>
      </c>
    </row>
    <row r="887" spans="1:10" ht="15.75" x14ac:dyDescent="0.25">
      <c r="A887" s="4" t="s">
        <v>932</v>
      </c>
      <c r="B887" s="5">
        <v>43376</v>
      </c>
      <c r="C887" s="1">
        <v>20</v>
      </c>
      <c r="D887" s="1" t="s">
        <v>40</v>
      </c>
      <c r="E887" s="1" t="s">
        <v>27</v>
      </c>
      <c r="F887" s="1" t="s">
        <v>28</v>
      </c>
      <c r="G887" s="1" t="s">
        <v>24</v>
      </c>
      <c r="H887" s="1">
        <v>159</v>
      </c>
      <c r="I887" s="1">
        <v>1</v>
      </c>
      <c r="J887" s="1">
        <v>159</v>
      </c>
    </row>
    <row r="888" spans="1:10" ht="15.75" x14ac:dyDescent="0.25">
      <c r="A888" s="4" t="s">
        <v>933</v>
      </c>
      <c r="B888" s="5">
        <v>43377</v>
      </c>
      <c r="C888" s="1">
        <v>20</v>
      </c>
      <c r="D888" s="1" t="s">
        <v>40</v>
      </c>
      <c r="E888" s="1" t="s">
        <v>36</v>
      </c>
      <c r="F888" s="1" t="s">
        <v>28</v>
      </c>
      <c r="G888" s="1" t="s">
        <v>19</v>
      </c>
      <c r="H888" s="1">
        <v>289</v>
      </c>
      <c r="I888" s="1">
        <v>1</v>
      </c>
      <c r="J888" s="1">
        <v>289</v>
      </c>
    </row>
    <row r="889" spans="1:10" ht="15.75" x14ac:dyDescent="0.25">
      <c r="A889" s="4" t="s">
        <v>934</v>
      </c>
      <c r="B889" s="5">
        <v>43377</v>
      </c>
      <c r="C889" s="1">
        <v>15</v>
      </c>
      <c r="D889" s="1" t="s">
        <v>118</v>
      </c>
      <c r="E889" s="1" t="s">
        <v>12</v>
      </c>
      <c r="F889" s="1" t="s">
        <v>13</v>
      </c>
      <c r="G889" s="1" t="s">
        <v>14</v>
      </c>
      <c r="H889" s="1">
        <v>199</v>
      </c>
      <c r="I889" s="1">
        <v>3</v>
      </c>
      <c r="J889" s="1">
        <v>597</v>
      </c>
    </row>
    <row r="890" spans="1:10" ht="15.75" x14ac:dyDescent="0.25">
      <c r="A890" s="4" t="s">
        <v>935</v>
      </c>
      <c r="B890" s="5">
        <v>43378</v>
      </c>
      <c r="C890" s="1">
        <v>20</v>
      </c>
      <c r="D890" s="1" t="s">
        <v>40</v>
      </c>
      <c r="E890" s="1" t="s">
        <v>27</v>
      </c>
      <c r="F890" s="1" t="s">
        <v>28</v>
      </c>
      <c r="G890" s="1" t="s">
        <v>14</v>
      </c>
      <c r="H890" s="1">
        <v>199</v>
      </c>
      <c r="I890" s="1">
        <v>3</v>
      </c>
      <c r="J890" s="1">
        <v>597</v>
      </c>
    </row>
    <row r="891" spans="1:10" ht="15.75" x14ac:dyDescent="0.25">
      <c r="A891" s="4" t="s">
        <v>936</v>
      </c>
      <c r="B891" s="5">
        <v>43378</v>
      </c>
      <c r="C891" s="1">
        <v>9</v>
      </c>
      <c r="D891" s="1" t="s">
        <v>21</v>
      </c>
      <c r="E891" s="1" t="s">
        <v>46</v>
      </c>
      <c r="F891" s="1" t="s">
        <v>23</v>
      </c>
      <c r="G891" s="1" t="s">
        <v>19</v>
      </c>
      <c r="H891" s="1">
        <v>289</v>
      </c>
      <c r="I891" s="1">
        <v>9</v>
      </c>
      <c r="J891" s="1">
        <v>2601</v>
      </c>
    </row>
    <row r="892" spans="1:10" ht="15.75" x14ac:dyDescent="0.25">
      <c r="A892" s="4" t="s">
        <v>937</v>
      </c>
      <c r="B892" s="5">
        <v>43378</v>
      </c>
      <c r="C892" s="1">
        <v>4</v>
      </c>
      <c r="D892" s="1" t="s">
        <v>51</v>
      </c>
      <c r="E892" s="1" t="s">
        <v>17</v>
      </c>
      <c r="F892" s="1" t="s">
        <v>18</v>
      </c>
      <c r="G892" s="1" t="s">
        <v>14</v>
      </c>
      <c r="H892" s="1">
        <v>199</v>
      </c>
      <c r="I892" s="1">
        <v>9</v>
      </c>
      <c r="J892" s="1">
        <v>1791</v>
      </c>
    </row>
    <row r="893" spans="1:10" ht="15.75" x14ac:dyDescent="0.25">
      <c r="A893" s="4" t="s">
        <v>938</v>
      </c>
      <c r="B893" s="5">
        <v>43378</v>
      </c>
      <c r="C893" s="1">
        <v>16</v>
      </c>
      <c r="D893" s="1" t="s">
        <v>30</v>
      </c>
      <c r="E893" s="1" t="s">
        <v>36</v>
      </c>
      <c r="F893" s="1" t="s">
        <v>28</v>
      </c>
      <c r="G893" s="1" t="s">
        <v>24</v>
      </c>
      <c r="H893" s="1">
        <v>159</v>
      </c>
      <c r="I893" s="1">
        <v>7</v>
      </c>
      <c r="J893" s="1">
        <v>1113</v>
      </c>
    </row>
    <row r="894" spans="1:10" ht="15.75" x14ac:dyDescent="0.25">
      <c r="A894" s="4" t="s">
        <v>939</v>
      </c>
      <c r="B894" s="5">
        <v>43378</v>
      </c>
      <c r="C894" s="1">
        <v>5</v>
      </c>
      <c r="D894" s="1" t="s">
        <v>60</v>
      </c>
      <c r="E894" s="1" t="s">
        <v>68</v>
      </c>
      <c r="F894" s="1" t="s">
        <v>18</v>
      </c>
      <c r="G894" s="1" t="s">
        <v>31</v>
      </c>
      <c r="H894" s="1">
        <v>69</v>
      </c>
      <c r="I894" s="1">
        <v>3</v>
      </c>
      <c r="J894" s="1">
        <v>207</v>
      </c>
    </row>
    <row r="895" spans="1:10" ht="15.75" x14ac:dyDescent="0.25">
      <c r="A895" s="4" t="s">
        <v>940</v>
      </c>
      <c r="B895" s="5">
        <v>43379</v>
      </c>
      <c r="C895" s="1">
        <v>11</v>
      </c>
      <c r="D895" s="1" t="s">
        <v>11</v>
      </c>
      <c r="E895" s="1" t="s">
        <v>63</v>
      </c>
      <c r="F895" s="1" t="s">
        <v>13</v>
      </c>
      <c r="G895" s="1" t="s">
        <v>24</v>
      </c>
      <c r="H895" s="1">
        <v>159</v>
      </c>
      <c r="I895" s="1">
        <v>6</v>
      </c>
      <c r="J895" s="1">
        <v>954</v>
      </c>
    </row>
    <row r="896" spans="1:10" ht="15.75" x14ac:dyDescent="0.25">
      <c r="A896" s="4" t="s">
        <v>941</v>
      </c>
      <c r="B896" s="5">
        <v>43379</v>
      </c>
      <c r="C896" s="1">
        <v>9</v>
      </c>
      <c r="D896" s="1" t="s">
        <v>21</v>
      </c>
      <c r="E896" s="1" t="s">
        <v>22</v>
      </c>
      <c r="F896" s="1" t="s">
        <v>23</v>
      </c>
      <c r="G896" s="1" t="s">
        <v>14</v>
      </c>
      <c r="H896" s="1">
        <v>199</v>
      </c>
      <c r="I896" s="1">
        <v>2</v>
      </c>
      <c r="J896" s="1">
        <v>398</v>
      </c>
    </row>
    <row r="897" spans="1:10" ht="15.75" x14ac:dyDescent="0.25">
      <c r="A897" s="4" t="s">
        <v>942</v>
      </c>
      <c r="B897" s="5">
        <v>43379</v>
      </c>
      <c r="C897" s="1">
        <v>6</v>
      </c>
      <c r="D897" s="1" t="s">
        <v>48</v>
      </c>
      <c r="E897" s="1" t="s">
        <v>46</v>
      </c>
      <c r="F897" s="1" t="s">
        <v>23</v>
      </c>
      <c r="G897" s="1" t="s">
        <v>14</v>
      </c>
      <c r="H897" s="1">
        <v>199</v>
      </c>
      <c r="I897" s="1">
        <v>8</v>
      </c>
      <c r="J897" s="1">
        <v>1592</v>
      </c>
    </row>
    <row r="898" spans="1:10" ht="15.75" x14ac:dyDescent="0.25">
      <c r="A898" s="4" t="s">
        <v>943</v>
      </c>
      <c r="B898" s="5">
        <v>43379</v>
      </c>
      <c r="C898" s="1">
        <v>4</v>
      </c>
      <c r="D898" s="1" t="s">
        <v>51</v>
      </c>
      <c r="E898" s="1" t="s">
        <v>17</v>
      </c>
      <c r="F898" s="1" t="s">
        <v>18</v>
      </c>
      <c r="G898" s="1" t="s">
        <v>41</v>
      </c>
      <c r="H898" s="1">
        <v>399</v>
      </c>
      <c r="I898" s="1">
        <v>0</v>
      </c>
      <c r="J898" s="1">
        <v>0</v>
      </c>
    </row>
    <row r="899" spans="1:10" ht="15.75" x14ac:dyDescent="0.25">
      <c r="A899" s="4" t="s">
        <v>944</v>
      </c>
      <c r="B899" s="5">
        <v>43379</v>
      </c>
      <c r="C899" s="1">
        <v>17</v>
      </c>
      <c r="D899" s="1" t="s">
        <v>35</v>
      </c>
      <c r="E899" s="1" t="s">
        <v>36</v>
      </c>
      <c r="F899" s="1" t="s">
        <v>28</v>
      </c>
      <c r="G899" s="1" t="s">
        <v>14</v>
      </c>
      <c r="H899" s="1">
        <v>199</v>
      </c>
      <c r="I899" s="1">
        <v>2</v>
      </c>
      <c r="J899" s="1">
        <v>398</v>
      </c>
    </row>
    <row r="900" spans="1:10" ht="15.75" x14ac:dyDescent="0.25">
      <c r="A900" s="4" t="s">
        <v>945</v>
      </c>
      <c r="B900" s="5">
        <v>43380</v>
      </c>
      <c r="C900" s="1">
        <v>1</v>
      </c>
      <c r="D900" s="1" t="s">
        <v>16</v>
      </c>
      <c r="E900" s="1" t="s">
        <v>68</v>
      </c>
      <c r="F900" s="1" t="s">
        <v>18</v>
      </c>
      <c r="G900" s="1" t="s">
        <v>14</v>
      </c>
      <c r="H900" s="1">
        <v>199</v>
      </c>
      <c r="I900" s="1">
        <v>4</v>
      </c>
      <c r="J900" s="1">
        <v>796</v>
      </c>
    </row>
    <row r="901" spans="1:10" ht="15.75" x14ac:dyDescent="0.25">
      <c r="A901" s="4" t="s">
        <v>946</v>
      </c>
      <c r="B901" s="5">
        <v>43380</v>
      </c>
      <c r="C901" s="1">
        <v>4</v>
      </c>
      <c r="D901" s="1" t="s">
        <v>51</v>
      </c>
      <c r="E901" s="1" t="s">
        <v>17</v>
      </c>
      <c r="F901" s="1" t="s">
        <v>18</v>
      </c>
      <c r="G901" s="1" t="s">
        <v>24</v>
      </c>
      <c r="H901" s="1">
        <v>159</v>
      </c>
      <c r="I901" s="1">
        <v>5</v>
      </c>
      <c r="J901" s="1">
        <v>795</v>
      </c>
    </row>
    <row r="902" spans="1:10" ht="15.75" x14ac:dyDescent="0.25">
      <c r="A902" s="4" t="s">
        <v>947</v>
      </c>
      <c r="B902" s="5">
        <v>43381</v>
      </c>
      <c r="C902" s="1">
        <v>15</v>
      </c>
      <c r="D902" s="1" t="s">
        <v>118</v>
      </c>
      <c r="E902" s="1" t="s">
        <v>12</v>
      </c>
      <c r="F902" s="1" t="s">
        <v>13</v>
      </c>
      <c r="G902" s="1" t="s">
        <v>41</v>
      </c>
      <c r="H902" s="1">
        <v>399</v>
      </c>
      <c r="I902" s="1">
        <v>7</v>
      </c>
      <c r="J902" s="1">
        <v>2793</v>
      </c>
    </row>
    <row r="903" spans="1:10" ht="15.75" x14ac:dyDescent="0.25">
      <c r="A903" s="4" t="s">
        <v>948</v>
      </c>
      <c r="B903" s="5">
        <v>43382</v>
      </c>
      <c r="C903" s="1">
        <v>13</v>
      </c>
      <c r="D903" s="1" t="s">
        <v>33</v>
      </c>
      <c r="E903" s="1" t="s">
        <v>12</v>
      </c>
      <c r="F903" s="1" t="s">
        <v>13</v>
      </c>
      <c r="G903" s="1" t="s">
        <v>41</v>
      </c>
      <c r="H903" s="1">
        <v>399</v>
      </c>
      <c r="I903" s="1">
        <v>4</v>
      </c>
      <c r="J903" s="1">
        <v>1596</v>
      </c>
    </row>
    <row r="904" spans="1:10" ht="15.75" x14ac:dyDescent="0.25">
      <c r="A904" s="4" t="s">
        <v>949</v>
      </c>
      <c r="B904" s="5">
        <v>43383</v>
      </c>
      <c r="C904" s="1">
        <v>6</v>
      </c>
      <c r="D904" s="1" t="s">
        <v>48</v>
      </c>
      <c r="E904" s="1" t="s">
        <v>22</v>
      </c>
      <c r="F904" s="1" t="s">
        <v>23</v>
      </c>
      <c r="G904" s="1" t="s">
        <v>19</v>
      </c>
      <c r="H904" s="1">
        <v>289</v>
      </c>
      <c r="I904" s="1">
        <v>3</v>
      </c>
      <c r="J904" s="1">
        <v>867</v>
      </c>
    </row>
    <row r="905" spans="1:10" ht="15.75" x14ac:dyDescent="0.25">
      <c r="A905" s="4" t="s">
        <v>950</v>
      </c>
      <c r="B905" s="5">
        <v>43383</v>
      </c>
      <c r="C905" s="1">
        <v>5</v>
      </c>
      <c r="D905" s="1" t="s">
        <v>60</v>
      </c>
      <c r="E905" s="1" t="s">
        <v>17</v>
      </c>
      <c r="F905" s="1" t="s">
        <v>18</v>
      </c>
      <c r="G905" s="1" t="s">
        <v>19</v>
      </c>
      <c r="H905" s="1">
        <v>289</v>
      </c>
      <c r="I905" s="1">
        <v>1</v>
      </c>
      <c r="J905" s="1">
        <v>289</v>
      </c>
    </row>
    <row r="906" spans="1:10" ht="15.75" x14ac:dyDescent="0.25">
      <c r="A906" s="4" t="s">
        <v>951</v>
      </c>
      <c r="B906" s="5">
        <v>43384</v>
      </c>
      <c r="C906" s="1">
        <v>13</v>
      </c>
      <c r="D906" s="1" t="s">
        <v>33</v>
      </c>
      <c r="E906" s="1" t="s">
        <v>12</v>
      </c>
      <c r="F906" s="1" t="s">
        <v>13</v>
      </c>
      <c r="G906" s="1" t="s">
        <v>19</v>
      </c>
      <c r="H906" s="1">
        <v>289</v>
      </c>
      <c r="I906" s="1">
        <v>7</v>
      </c>
      <c r="J906" s="1">
        <v>2023</v>
      </c>
    </row>
    <row r="907" spans="1:10" ht="15.75" x14ac:dyDescent="0.25">
      <c r="A907" s="4" t="s">
        <v>952</v>
      </c>
      <c r="B907" s="5">
        <v>43384</v>
      </c>
      <c r="C907" s="1">
        <v>19</v>
      </c>
      <c r="D907" s="1" t="s">
        <v>56</v>
      </c>
      <c r="E907" s="1" t="s">
        <v>27</v>
      </c>
      <c r="F907" s="1" t="s">
        <v>28</v>
      </c>
      <c r="G907" s="1" t="s">
        <v>14</v>
      </c>
      <c r="H907" s="1">
        <v>199</v>
      </c>
      <c r="I907" s="1">
        <v>5</v>
      </c>
      <c r="J907" s="1">
        <v>995</v>
      </c>
    </row>
    <row r="908" spans="1:10" ht="15.75" x14ac:dyDescent="0.25">
      <c r="A908" s="4" t="s">
        <v>953</v>
      </c>
      <c r="B908" s="5">
        <v>43385</v>
      </c>
      <c r="C908" s="1">
        <v>10</v>
      </c>
      <c r="D908" s="1" t="s">
        <v>58</v>
      </c>
      <c r="E908" s="1" t="s">
        <v>22</v>
      </c>
      <c r="F908" s="1" t="s">
        <v>23</v>
      </c>
      <c r="G908" s="1" t="s">
        <v>14</v>
      </c>
      <c r="H908" s="1">
        <v>199</v>
      </c>
      <c r="I908" s="1">
        <v>1</v>
      </c>
      <c r="J908" s="1">
        <v>199</v>
      </c>
    </row>
    <row r="909" spans="1:10" ht="15.75" x14ac:dyDescent="0.25">
      <c r="A909" s="4" t="s">
        <v>954</v>
      </c>
      <c r="B909" s="5">
        <v>43385</v>
      </c>
      <c r="C909" s="1">
        <v>20</v>
      </c>
      <c r="D909" s="1" t="s">
        <v>40</v>
      </c>
      <c r="E909" s="1" t="s">
        <v>27</v>
      </c>
      <c r="F909" s="1" t="s">
        <v>28</v>
      </c>
      <c r="G909" s="1" t="s">
        <v>19</v>
      </c>
      <c r="H909" s="1">
        <v>289</v>
      </c>
      <c r="I909" s="1">
        <v>3</v>
      </c>
      <c r="J909" s="1">
        <v>867</v>
      </c>
    </row>
    <row r="910" spans="1:10" ht="15.75" x14ac:dyDescent="0.25">
      <c r="A910" s="4" t="s">
        <v>955</v>
      </c>
      <c r="B910" s="5">
        <v>43386</v>
      </c>
      <c r="C910" s="1">
        <v>7</v>
      </c>
      <c r="D910" s="1" t="s">
        <v>88</v>
      </c>
      <c r="E910" s="1" t="s">
        <v>46</v>
      </c>
      <c r="F910" s="1" t="s">
        <v>23</v>
      </c>
      <c r="G910" s="1" t="s">
        <v>24</v>
      </c>
      <c r="H910" s="1">
        <v>159</v>
      </c>
      <c r="I910" s="1">
        <v>8</v>
      </c>
      <c r="J910" s="1">
        <v>1272</v>
      </c>
    </row>
    <row r="911" spans="1:10" ht="15.75" x14ac:dyDescent="0.25">
      <c r="A911" s="4" t="s">
        <v>956</v>
      </c>
      <c r="B911" s="5">
        <v>43386</v>
      </c>
      <c r="C911" s="1">
        <v>19</v>
      </c>
      <c r="D911" s="1" t="s">
        <v>56</v>
      </c>
      <c r="E911" s="1" t="s">
        <v>27</v>
      </c>
      <c r="F911" s="1" t="s">
        <v>28</v>
      </c>
      <c r="G911" s="1" t="s">
        <v>14</v>
      </c>
      <c r="H911" s="1">
        <v>199</v>
      </c>
      <c r="I911" s="1">
        <v>3</v>
      </c>
      <c r="J911" s="1">
        <v>597</v>
      </c>
    </row>
    <row r="912" spans="1:10" ht="15.75" x14ac:dyDescent="0.25">
      <c r="A912" s="4" t="s">
        <v>957</v>
      </c>
      <c r="B912" s="5">
        <v>43386</v>
      </c>
      <c r="C912" s="1">
        <v>18</v>
      </c>
      <c r="D912" s="1" t="s">
        <v>26</v>
      </c>
      <c r="E912" s="1" t="s">
        <v>27</v>
      </c>
      <c r="F912" s="1" t="s">
        <v>28</v>
      </c>
      <c r="G912" s="1" t="s">
        <v>31</v>
      </c>
      <c r="H912" s="1">
        <v>69</v>
      </c>
      <c r="I912" s="1">
        <v>9</v>
      </c>
      <c r="J912" s="1">
        <v>621</v>
      </c>
    </row>
    <row r="913" spans="1:10" ht="15.75" x14ac:dyDescent="0.25">
      <c r="A913" s="4" t="s">
        <v>958</v>
      </c>
      <c r="B913" s="5">
        <v>43386</v>
      </c>
      <c r="C913" s="1">
        <v>13</v>
      </c>
      <c r="D913" s="1" t="s">
        <v>33</v>
      </c>
      <c r="E913" s="1" t="s">
        <v>12</v>
      </c>
      <c r="F913" s="1" t="s">
        <v>13</v>
      </c>
      <c r="G913" s="1" t="s">
        <v>19</v>
      </c>
      <c r="H913" s="1">
        <v>289</v>
      </c>
      <c r="I913" s="1">
        <v>8</v>
      </c>
      <c r="J913" s="1">
        <v>2312</v>
      </c>
    </row>
    <row r="914" spans="1:10" ht="15.75" x14ac:dyDescent="0.25">
      <c r="A914" s="4" t="s">
        <v>959</v>
      </c>
      <c r="B914" s="5">
        <v>43386</v>
      </c>
      <c r="C914" s="1">
        <v>9</v>
      </c>
      <c r="D914" s="1" t="s">
        <v>21</v>
      </c>
      <c r="E914" s="1" t="s">
        <v>46</v>
      </c>
      <c r="F914" s="1" t="s">
        <v>23</v>
      </c>
      <c r="G914" s="1" t="s">
        <v>14</v>
      </c>
      <c r="H914" s="1">
        <v>199</v>
      </c>
      <c r="I914" s="1">
        <v>5</v>
      </c>
      <c r="J914" s="1">
        <v>995</v>
      </c>
    </row>
    <row r="915" spans="1:10" ht="15.75" x14ac:dyDescent="0.25">
      <c r="A915" s="4" t="s">
        <v>960</v>
      </c>
      <c r="B915" s="5">
        <v>43386</v>
      </c>
      <c r="C915" s="1">
        <v>14</v>
      </c>
      <c r="D915" s="1" t="s">
        <v>38</v>
      </c>
      <c r="E915" s="1" t="s">
        <v>12</v>
      </c>
      <c r="F915" s="1" t="s">
        <v>13</v>
      </c>
      <c r="G915" s="1" t="s">
        <v>24</v>
      </c>
      <c r="H915" s="1">
        <v>159</v>
      </c>
      <c r="I915" s="1">
        <v>7</v>
      </c>
      <c r="J915" s="1">
        <v>1113</v>
      </c>
    </row>
    <row r="916" spans="1:10" ht="15.75" x14ac:dyDescent="0.25">
      <c r="A916" s="4" t="s">
        <v>961</v>
      </c>
      <c r="B916" s="5">
        <v>43387</v>
      </c>
      <c r="C916" s="1">
        <v>3</v>
      </c>
      <c r="D916" s="1" t="s">
        <v>43</v>
      </c>
      <c r="E916" s="1" t="s">
        <v>17</v>
      </c>
      <c r="F916" s="1" t="s">
        <v>18</v>
      </c>
      <c r="G916" s="1" t="s">
        <v>31</v>
      </c>
      <c r="H916" s="1">
        <v>69</v>
      </c>
      <c r="I916" s="1">
        <v>2</v>
      </c>
      <c r="J916" s="1">
        <v>138</v>
      </c>
    </row>
    <row r="917" spans="1:10" ht="15.75" x14ac:dyDescent="0.25">
      <c r="A917" s="4" t="s">
        <v>962</v>
      </c>
      <c r="B917" s="5">
        <v>43387</v>
      </c>
      <c r="C917" s="1">
        <v>10</v>
      </c>
      <c r="D917" s="1" t="s">
        <v>58</v>
      </c>
      <c r="E917" s="1" t="s">
        <v>46</v>
      </c>
      <c r="F917" s="1" t="s">
        <v>23</v>
      </c>
      <c r="G917" s="1" t="s">
        <v>19</v>
      </c>
      <c r="H917" s="1">
        <v>289</v>
      </c>
      <c r="I917" s="1">
        <v>5</v>
      </c>
      <c r="J917" s="1">
        <v>1445</v>
      </c>
    </row>
    <row r="918" spans="1:10" ht="15.75" x14ac:dyDescent="0.25">
      <c r="A918" s="4" t="s">
        <v>963</v>
      </c>
      <c r="B918" s="5">
        <v>43388</v>
      </c>
      <c r="C918" s="1">
        <v>18</v>
      </c>
      <c r="D918" s="1" t="s">
        <v>26</v>
      </c>
      <c r="E918" s="1" t="s">
        <v>36</v>
      </c>
      <c r="F918" s="1" t="s">
        <v>28</v>
      </c>
      <c r="G918" s="1" t="s">
        <v>31</v>
      </c>
      <c r="H918" s="1">
        <v>69</v>
      </c>
      <c r="I918" s="1">
        <v>2</v>
      </c>
      <c r="J918" s="1">
        <v>138</v>
      </c>
    </row>
    <row r="919" spans="1:10" ht="15.75" x14ac:dyDescent="0.25">
      <c r="A919" s="4" t="s">
        <v>964</v>
      </c>
      <c r="B919" s="5">
        <v>43388</v>
      </c>
      <c r="C919" s="1">
        <v>18</v>
      </c>
      <c r="D919" s="1" t="s">
        <v>26</v>
      </c>
      <c r="E919" s="1" t="s">
        <v>36</v>
      </c>
      <c r="F919" s="1" t="s">
        <v>28</v>
      </c>
      <c r="G919" s="1" t="s">
        <v>24</v>
      </c>
      <c r="H919" s="1">
        <v>159</v>
      </c>
      <c r="I919" s="1">
        <v>5</v>
      </c>
      <c r="J919" s="1">
        <v>795</v>
      </c>
    </row>
    <row r="920" spans="1:10" ht="15.75" x14ac:dyDescent="0.25">
      <c r="A920" s="4" t="s">
        <v>965</v>
      </c>
      <c r="B920" s="5">
        <v>43388</v>
      </c>
      <c r="C920" s="1">
        <v>14</v>
      </c>
      <c r="D920" s="1" t="s">
        <v>38</v>
      </c>
      <c r="E920" s="1" t="s">
        <v>63</v>
      </c>
      <c r="F920" s="1" t="s">
        <v>13</v>
      </c>
      <c r="G920" s="1" t="s">
        <v>41</v>
      </c>
      <c r="H920" s="1">
        <v>399</v>
      </c>
      <c r="I920" s="1">
        <v>9</v>
      </c>
      <c r="J920" s="1">
        <v>3591</v>
      </c>
    </row>
    <row r="921" spans="1:10" ht="15.75" x14ac:dyDescent="0.25">
      <c r="A921" s="4" t="s">
        <v>966</v>
      </c>
      <c r="B921" s="5">
        <v>43388</v>
      </c>
      <c r="C921" s="1">
        <v>2</v>
      </c>
      <c r="D921" s="1" t="s">
        <v>106</v>
      </c>
      <c r="E921" s="1" t="s">
        <v>68</v>
      </c>
      <c r="F921" s="1" t="s">
        <v>18</v>
      </c>
      <c r="G921" s="1" t="s">
        <v>14</v>
      </c>
      <c r="H921" s="1">
        <v>199</v>
      </c>
      <c r="I921" s="1">
        <v>3</v>
      </c>
      <c r="J921" s="1">
        <v>597</v>
      </c>
    </row>
    <row r="922" spans="1:10" ht="15.75" x14ac:dyDescent="0.25">
      <c r="A922" s="4" t="s">
        <v>967</v>
      </c>
      <c r="B922" s="5">
        <v>43389</v>
      </c>
      <c r="C922" s="1">
        <v>17</v>
      </c>
      <c r="D922" s="1" t="s">
        <v>35</v>
      </c>
      <c r="E922" s="1" t="s">
        <v>27</v>
      </c>
      <c r="F922" s="1" t="s">
        <v>28</v>
      </c>
      <c r="G922" s="1" t="s">
        <v>41</v>
      </c>
      <c r="H922" s="1">
        <v>399</v>
      </c>
      <c r="I922" s="1">
        <v>6</v>
      </c>
      <c r="J922" s="1">
        <v>2394</v>
      </c>
    </row>
    <row r="923" spans="1:10" ht="15.75" x14ac:dyDescent="0.25">
      <c r="A923" s="4" t="s">
        <v>968</v>
      </c>
      <c r="B923" s="5">
        <v>43389</v>
      </c>
      <c r="C923" s="1">
        <v>1</v>
      </c>
      <c r="D923" s="1" t="s">
        <v>16</v>
      </c>
      <c r="E923" s="1" t="s">
        <v>17</v>
      </c>
      <c r="F923" s="1" t="s">
        <v>18</v>
      </c>
      <c r="G923" s="1" t="s">
        <v>19</v>
      </c>
      <c r="H923" s="1">
        <v>289</v>
      </c>
      <c r="I923" s="1">
        <v>7</v>
      </c>
      <c r="J923" s="1">
        <v>2023</v>
      </c>
    </row>
    <row r="924" spans="1:10" ht="15.75" x14ac:dyDescent="0.25">
      <c r="A924" s="4" t="s">
        <v>969</v>
      </c>
      <c r="B924" s="5">
        <v>43389</v>
      </c>
      <c r="C924" s="1">
        <v>15</v>
      </c>
      <c r="D924" s="1" t="s">
        <v>118</v>
      </c>
      <c r="E924" s="1" t="s">
        <v>63</v>
      </c>
      <c r="F924" s="1" t="s">
        <v>13</v>
      </c>
      <c r="G924" s="1" t="s">
        <v>24</v>
      </c>
      <c r="H924" s="1">
        <v>159</v>
      </c>
      <c r="I924" s="1">
        <v>3</v>
      </c>
      <c r="J924" s="1">
        <v>477</v>
      </c>
    </row>
    <row r="925" spans="1:10" ht="15.75" x14ac:dyDescent="0.25">
      <c r="A925" s="4" t="s">
        <v>970</v>
      </c>
      <c r="B925" s="5">
        <v>43389</v>
      </c>
      <c r="C925" s="1">
        <v>11</v>
      </c>
      <c r="D925" s="1" t="s">
        <v>11</v>
      </c>
      <c r="E925" s="1" t="s">
        <v>12</v>
      </c>
      <c r="F925" s="1" t="s">
        <v>13</v>
      </c>
      <c r="G925" s="1" t="s">
        <v>19</v>
      </c>
      <c r="H925" s="1">
        <v>289</v>
      </c>
      <c r="I925" s="1">
        <v>9</v>
      </c>
      <c r="J925" s="1">
        <v>2601</v>
      </c>
    </row>
    <row r="926" spans="1:10" ht="15.75" x14ac:dyDescent="0.25">
      <c r="A926" s="4" t="s">
        <v>971</v>
      </c>
      <c r="B926" s="5">
        <v>43389</v>
      </c>
      <c r="C926" s="1">
        <v>12</v>
      </c>
      <c r="D926" s="1" t="s">
        <v>66</v>
      </c>
      <c r="E926" s="1" t="s">
        <v>12</v>
      </c>
      <c r="F926" s="1" t="s">
        <v>13</v>
      </c>
      <c r="G926" s="1" t="s">
        <v>14</v>
      </c>
      <c r="H926" s="1">
        <v>199</v>
      </c>
      <c r="I926" s="1">
        <v>7</v>
      </c>
      <c r="J926" s="1">
        <v>1393</v>
      </c>
    </row>
    <row r="927" spans="1:10" ht="15.75" x14ac:dyDescent="0.25">
      <c r="A927" s="4" t="s">
        <v>972</v>
      </c>
      <c r="B927" s="5">
        <v>43390</v>
      </c>
      <c r="C927" s="1">
        <v>1</v>
      </c>
      <c r="D927" s="1" t="s">
        <v>16</v>
      </c>
      <c r="E927" s="1" t="s">
        <v>68</v>
      </c>
      <c r="F927" s="1" t="s">
        <v>18</v>
      </c>
      <c r="G927" s="1" t="s">
        <v>14</v>
      </c>
      <c r="H927" s="1">
        <v>199</v>
      </c>
      <c r="I927" s="1">
        <v>0</v>
      </c>
      <c r="J927" s="1">
        <v>0</v>
      </c>
    </row>
    <row r="928" spans="1:10" ht="15.75" x14ac:dyDescent="0.25">
      <c r="A928" s="4" t="s">
        <v>973</v>
      </c>
      <c r="B928" s="5">
        <v>43390</v>
      </c>
      <c r="C928" s="1">
        <v>8</v>
      </c>
      <c r="D928" s="1" t="s">
        <v>45</v>
      </c>
      <c r="E928" s="1" t="s">
        <v>46</v>
      </c>
      <c r="F928" s="1" t="s">
        <v>23</v>
      </c>
      <c r="G928" s="1" t="s">
        <v>14</v>
      </c>
      <c r="H928" s="1">
        <v>199</v>
      </c>
      <c r="I928" s="1">
        <v>8</v>
      </c>
      <c r="J928" s="1">
        <v>1592</v>
      </c>
    </row>
    <row r="929" spans="1:10" ht="15.75" x14ac:dyDescent="0.25">
      <c r="A929" s="4" t="s">
        <v>974</v>
      </c>
      <c r="B929" s="5">
        <v>43390</v>
      </c>
      <c r="C929" s="1">
        <v>20</v>
      </c>
      <c r="D929" s="1" t="s">
        <v>40</v>
      </c>
      <c r="E929" s="1" t="s">
        <v>36</v>
      </c>
      <c r="F929" s="1" t="s">
        <v>28</v>
      </c>
      <c r="G929" s="1" t="s">
        <v>24</v>
      </c>
      <c r="H929" s="1">
        <v>159</v>
      </c>
      <c r="I929" s="1">
        <v>8</v>
      </c>
      <c r="J929" s="1">
        <v>1272</v>
      </c>
    </row>
    <row r="930" spans="1:10" ht="15.75" x14ac:dyDescent="0.25">
      <c r="A930" s="4" t="s">
        <v>975</v>
      </c>
      <c r="B930" s="5">
        <v>43390</v>
      </c>
      <c r="C930" s="1">
        <v>14</v>
      </c>
      <c r="D930" s="1" t="s">
        <v>38</v>
      </c>
      <c r="E930" s="1" t="s">
        <v>63</v>
      </c>
      <c r="F930" s="1" t="s">
        <v>13</v>
      </c>
      <c r="G930" s="1" t="s">
        <v>24</v>
      </c>
      <c r="H930" s="1">
        <v>159</v>
      </c>
      <c r="I930" s="1">
        <v>5</v>
      </c>
      <c r="J930" s="1">
        <v>795</v>
      </c>
    </row>
    <row r="931" spans="1:10" ht="15.75" x14ac:dyDescent="0.25">
      <c r="A931" s="4" t="s">
        <v>976</v>
      </c>
      <c r="B931" s="5">
        <v>43390</v>
      </c>
      <c r="C931" s="1">
        <v>10</v>
      </c>
      <c r="D931" s="1" t="s">
        <v>58</v>
      </c>
      <c r="E931" s="1" t="s">
        <v>46</v>
      </c>
      <c r="F931" s="1" t="s">
        <v>23</v>
      </c>
      <c r="G931" s="1" t="s">
        <v>14</v>
      </c>
      <c r="H931" s="1">
        <v>199</v>
      </c>
      <c r="I931" s="1">
        <v>3</v>
      </c>
      <c r="J931" s="1">
        <v>597</v>
      </c>
    </row>
    <row r="932" spans="1:10" ht="15.75" x14ac:dyDescent="0.25">
      <c r="A932" s="4" t="s">
        <v>977</v>
      </c>
      <c r="B932" s="5">
        <v>43391</v>
      </c>
      <c r="C932" s="1">
        <v>17</v>
      </c>
      <c r="D932" s="1" t="s">
        <v>35</v>
      </c>
      <c r="E932" s="1" t="s">
        <v>36</v>
      </c>
      <c r="F932" s="1" t="s">
        <v>28</v>
      </c>
      <c r="G932" s="1" t="s">
        <v>41</v>
      </c>
      <c r="H932" s="1">
        <v>399</v>
      </c>
      <c r="I932" s="1">
        <v>0</v>
      </c>
      <c r="J932" s="1">
        <v>0</v>
      </c>
    </row>
    <row r="933" spans="1:10" ht="15.75" x14ac:dyDescent="0.25">
      <c r="A933" s="4" t="s">
        <v>978</v>
      </c>
      <c r="B933" s="5">
        <v>43392</v>
      </c>
      <c r="C933" s="1">
        <v>5</v>
      </c>
      <c r="D933" s="1" t="s">
        <v>60</v>
      </c>
      <c r="E933" s="1" t="s">
        <v>68</v>
      </c>
      <c r="F933" s="1" t="s">
        <v>18</v>
      </c>
      <c r="G933" s="1" t="s">
        <v>14</v>
      </c>
      <c r="H933" s="1">
        <v>199</v>
      </c>
      <c r="I933" s="1">
        <v>6</v>
      </c>
      <c r="J933" s="1">
        <v>1194</v>
      </c>
    </row>
    <row r="934" spans="1:10" ht="15.75" x14ac:dyDescent="0.25">
      <c r="A934" s="4" t="s">
        <v>979</v>
      </c>
      <c r="B934" s="5">
        <v>43392</v>
      </c>
      <c r="C934" s="1">
        <v>10</v>
      </c>
      <c r="D934" s="1" t="s">
        <v>58</v>
      </c>
      <c r="E934" s="1" t="s">
        <v>46</v>
      </c>
      <c r="F934" s="1" t="s">
        <v>23</v>
      </c>
      <c r="G934" s="1" t="s">
        <v>24</v>
      </c>
      <c r="H934" s="1">
        <v>159</v>
      </c>
      <c r="I934" s="1">
        <v>6</v>
      </c>
      <c r="J934" s="1">
        <v>954</v>
      </c>
    </row>
    <row r="935" spans="1:10" ht="15.75" x14ac:dyDescent="0.25">
      <c r="A935" s="4" t="s">
        <v>980</v>
      </c>
      <c r="B935" s="5">
        <v>43393</v>
      </c>
      <c r="C935" s="1">
        <v>17</v>
      </c>
      <c r="D935" s="1" t="s">
        <v>35</v>
      </c>
      <c r="E935" s="1" t="s">
        <v>36</v>
      </c>
      <c r="F935" s="1" t="s">
        <v>28</v>
      </c>
      <c r="G935" s="1" t="s">
        <v>24</v>
      </c>
      <c r="H935" s="1">
        <v>159</v>
      </c>
      <c r="I935" s="1">
        <v>1</v>
      </c>
      <c r="J935" s="1">
        <v>159</v>
      </c>
    </row>
    <row r="936" spans="1:10" ht="15.75" x14ac:dyDescent="0.25">
      <c r="A936" s="4" t="s">
        <v>981</v>
      </c>
      <c r="B936" s="5">
        <v>43393</v>
      </c>
      <c r="C936" s="1">
        <v>18</v>
      </c>
      <c r="D936" s="1" t="s">
        <v>26</v>
      </c>
      <c r="E936" s="1" t="s">
        <v>27</v>
      </c>
      <c r="F936" s="1" t="s">
        <v>28</v>
      </c>
      <c r="G936" s="1" t="s">
        <v>19</v>
      </c>
      <c r="H936" s="1">
        <v>289</v>
      </c>
      <c r="I936" s="1">
        <v>5</v>
      </c>
      <c r="J936" s="1">
        <v>1445</v>
      </c>
    </row>
    <row r="937" spans="1:10" ht="15.75" x14ac:dyDescent="0.25">
      <c r="A937" s="4" t="s">
        <v>982</v>
      </c>
      <c r="B937" s="5">
        <v>43393</v>
      </c>
      <c r="C937" s="1">
        <v>2</v>
      </c>
      <c r="D937" s="1" t="s">
        <v>106</v>
      </c>
      <c r="E937" s="1" t="s">
        <v>17</v>
      </c>
      <c r="F937" s="1" t="s">
        <v>18</v>
      </c>
      <c r="G937" s="1" t="s">
        <v>31</v>
      </c>
      <c r="H937" s="1">
        <v>69</v>
      </c>
      <c r="I937" s="1">
        <v>8</v>
      </c>
      <c r="J937" s="1">
        <v>552</v>
      </c>
    </row>
    <row r="938" spans="1:10" ht="15.75" x14ac:dyDescent="0.25">
      <c r="A938" s="4" t="s">
        <v>983</v>
      </c>
      <c r="B938" s="5">
        <v>43394</v>
      </c>
      <c r="C938" s="1">
        <v>17</v>
      </c>
      <c r="D938" s="1" t="s">
        <v>35</v>
      </c>
      <c r="E938" s="1" t="s">
        <v>27</v>
      </c>
      <c r="F938" s="1" t="s">
        <v>28</v>
      </c>
      <c r="G938" s="1" t="s">
        <v>31</v>
      </c>
      <c r="H938" s="1">
        <v>69</v>
      </c>
      <c r="I938" s="1">
        <v>5</v>
      </c>
      <c r="J938" s="1">
        <v>345</v>
      </c>
    </row>
    <row r="939" spans="1:10" ht="15.75" x14ac:dyDescent="0.25">
      <c r="A939" s="4" t="s">
        <v>984</v>
      </c>
      <c r="B939" s="5">
        <v>43395</v>
      </c>
      <c r="C939" s="1">
        <v>10</v>
      </c>
      <c r="D939" s="1" t="s">
        <v>58</v>
      </c>
      <c r="E939" s="1" t="s">
        <v>22</v>
      </c>
      <c r="F939" s="1" t="s">
        <v>23</v>
      </c>
      <c r="G939" s="1" t="s">
        <v>41</v>
      </c>
      <c r="H939" s="1">
        <v>399</v>
      </c>
      <c r="I939" s="1">
        <v>0</v>
      </c>
      <c r="J939" s="1">
        <v>0</v>
      </c>
    </row>
    <row r="940" spans="1:10" ht="15.75" x14ac:dyDescent="0.25">
      <c r="A940" s="4" t="s">
        <v>985</v>
      </c>
      <c r="B940" s="5">
        <v>43395</v>
      </c>
      <c r="C940" s="1">
        <v>1</v>
      </c>
      <c r="D940" s="1" t="s">
        <v>16</v>
      </c>
      <c r="E940" s="1" t="s">
        <v>68</v>
      </c>
      <c r="F940" s="1" t="s">
        <v>18</v>
      </c>
      <c r="G940" s="1" t="s">
        <v>19</v>
      </c>
      <c r="H940" s="1">
        <v>289</v>
      </c>
      <c r="I940" s="1">
        <v>7</v>
      </c>
      <c r="J940" s="1">
        <v>2023</v>
      </c>
    </row>
    <row r="941" spans="1:10" ht="15.75" x14ac:dyDescent="0.25">
      <c r="A941" s="4" t="s">
        <v>986</v>
      </c>
      <c r="B941" s="5">
        <v>43395</v>
      </c>
      <c r="C941" s="1">
        <v>5</v>
      </c>
      <c r="D941" s="1" t="s">
        <v>60</v>
      </c>
      <c r="E941" s="1" t="s">
        <v>17</v>
      </c>
      <c r="F941" s="1" t="s">
        <v>18</v>
      </c>
      <c r="G941" s="1" t="s">
        <v>14</v>
      </c>
      <c r="H941" s="1">
        <v>199</v>
      </c>
      <c r="I941" s="1">
        <v>5</v>
      </c>
      <c r="J941" s="1">
        <v>995</v>
      </c>
    </row>
    <row r="942" spans="1:10" ht="15.75" x14ac:dyDescent="0.25">
      <c r="A942" s="4" t="s">
        <v>987</v>
      </c>
      <c r="B942" s="5">
        <v>43395</v>
      </c>
      <c r="C942" s="1">
        <v>20</v>
      </c>
      <c r="D942" s="1" t="s">
        <v>40</v>
      </c>
      <c r="E942" s="1" t="s">
        <v>27</v>
      </c>
      <c r="F942" s="1" t="s">
        <v>28</v>
      </c>
      <c r="G942" s="1" t="s">
        <v>24</v>
      </c>
      <c r="H942" s="1">
        <v>159</v>
      </c>
      <c r="I942" s="1">
        <v>5</v>
      </c>
      <c r="J942" s="1">
        <v>795</v>
      </c>
    </row>
    <row r="943" spans="1:10" ht="15.75" x14ac:dyDescent="0.25">
      <c r="A943" s="4" t="s">
        <v>988</v>
      </c>
      <c r="B943" s="5">
        <v>43395</v>
      </c>
      <c r="C943" s="1">
        <v>1</v>
      </c>
      <c r="D943" s="1" t="s">
        <v>16</v>
      </c>
      <c r="E943" s="1" t="s">
        <v>17</v>
      </c>
      <c r="F943" s="1" t="s">
        <v>18</v>
      </c>
      <c r="G943" s="1" t="s">
        <v>41</v>
      </c>
      <c r="H943" s="1">
        <v>399</v>
      </c>
      <c r="I943" s="1">
        <v>8</v>
      </c>
      <c r="J943" s="1">
        <v>3192</v>
      </c>
    </row>
    <row r="944" spans="1:10" ht="15.75" x14ac:dyDescent="0.25">
      <c r="A944" s="4" t="s">
        <v>989</v>
      </c>
      <c r="B944" s="5">
        <v>43395</v>
      </c>
      <c r="C944" s="1">
        <v>6</v>
      </c>
      <c r="D944" s="1" t="s">
        <v>48</v>
      </c>
      <c r="E944" s="1" t="s">
        <v>22</v>
      </c>
      <c r="F944" s="1" t="s">
        <v>23</v>
      </c>
      <c r="G944" s="1" t="s">
        <v>24</v>
      </c>
      <c r="H944" s="1">
        <v>159</v>
      </c>
      <c r="I944" s="1">
        <v>6</v>
      </c>
      <c r="J944" s="1">
        <v>954</v>
      </c>
    </row>
    <row r="945" spans="1:10" ht="15.75" x14ac:dyDescent="0.25">
      <c r="A945" s="4" t="s">
        <v>990</v>
      </c>
      <c r="B945" s="5">
        <v>43396</v>
      </c>
      <c r="C945" s="1">
        <v>4</v>
      </c>
      <c r="D945" s="1" t="s">
        <v>51</v>
      </c>
      <c r="E945" s="1" t="s">
        <v>68</v>
      </c>
      <c r="F945" s="1" t="s">
        <v>18</v>
      </c>
      <c r="G945" s="1" t="s">
        <v>41</v>
      </c>
      <c r="H945" s="1">
        <v>399</v>
      </c>
      <c r="I945" s="1">
        <v>1</v>
      </c>
      <c r="J945" s="1">
        <v>399</v>
      </c>
    </row>
    <row r="946" spans="1:10" ht="15.75" x14ac:dyDescent="0.25">
      <c r="A946" s="4" t="s">
        <v>991</v>
      </c>
      <c r="B946" s="5">
        <v>43397</v>
      </c>
      <c r="C946" s="1">
        <v>17</v>
      </c>
      <c r="D946" s="1" t="s">
        <v>35</v>
      </c>
      <c r="E946" s="1" t="s">
        <v>36</v>
      </c>
      <c r="F946" s="1" t="s">
        <v>28</v>
      </c>
      <c r="G946" s="1" t="s">
        <v>14</v>
      </c>
      <c r="H946" s="1">
        <v>199</v>
      </c>
      <c r="I946" s="1">
        <v>5</v>
      </c>
      <c r="J946" s="1">
        <v>995</v>
      </c>
    </row>
    <row r="947" spans="1:10" ht="15.75" x14ac:dyDescent="0.25">
      <c r="A947" s="4" t="s">
        <v>992</v>
      </c>
      <c r="B947" s="5">
        <v>43398</v>
      </c>
      <c r="C947" s="1">
        <v>1</v>
      </c>
      <c r="D947" s="1" t="s">
        <v>16</v>
      </c>
      <c r="E947" s="1" t="s">
        <v>17</v>
      </c>
      <c r="F947" s="1" t="s">
        <v>18</v>
      </c>
      <c r="G947" s="1" t="s">
        <v>14</v>
      </c>
      <c r="H947" s="1">
        <v>199</v>
      </c>
      <c r="I947" s="1">
        <v>1</v>
      </c>
      <c r="J947" s="1">
        <v>199</v>
      </c>
    </row>
    <row r="948" spans="1:10" ht="15.75" x14ac:dyDescent="0.25">
      <c r="A948" s="4" t="s">
        <v>993</v>
      </c>
      <c r="B948" s="5">
        <v>43398</v>
      </c>
      <c r="C948" s="1">
        <v>15</v>
      </c>
      <c r="D948" s="1" t="s">
        <v>118</v>
      </c>
      <c r="E948" s="1" t="s">
        <v>12</v>
      </c>
      <c r="F948" s="1" t="s">
        <v>13</v>
      </c>
      <c r="G948" s="1" t="s">
        <v>31</v>
      </c>
      <c r="H948" s="1">
        <v>69</v>
      </c>
      <c r="I948" s="1">
        <v>4</v>
      </c>
      <c r="J948" s="1">
        <v>276</v>
      </c>
    </row>
    <row r="949" spans="1:10" ht="15.75" x14ac:dyDescent="0.25">
      <c r="A949" s="4" t="s">
        <v>994</v>
      </c>
      <c r="B949" s="5">
        <v>43398</v>
      </c>
      <c r="C949" s="1">
        <v>9</v>
      </c>
      <c r="D949" s="1" t="s">
        <v>21</v>
      </c>
      <c r="E949" s="1" t="s">
        <v>46</v>
      </c>
      <c r="F949" s="1" t="s">
        <v>23</v>
      </c>
      <c r="G949" s="1" t="s">
        <v>14</v>
      </c>
      <c r="H949" s="1">
        <v>199</v>
      </c>
      <c r="I949" s="1">
        <v>5</v>
      </c>
      <c r="J949" s="1">
        <v>995</v>
      </c>
    </row>
    <row r="950" spans="1:10" ht="15.75" x14ac:dyDescent="0.25">
      <c r="A950" s="4" t="s">
        <v>995</v>
      </c>
      <c r="B950" s="5">
        <v>43399</v>
      </c>
      <c r="C950" s="1">
        <v>6</v>
      </c>
      <c r="D950" s="1" t="s">
        <v>48</v>
      </c>
      <c r="E950" s="1" t="s">
        <v>46</v>
      </c>
      <c r="F950" s="1" t="s">
        <v>23</v>
      </c>
      <c r="G950" s="1" t="s">
        <v>41</v>
      </c>
      <c r="H950" s="1">
        <v>399</v>
      </c>
      <c r="I950" s="1">
        <v>5</v>
      </c>
      <c r="J950" s="1">
        <v>1995</v>
      </c>
    </row>
    <row r="951" spans="1:10" ht="15.75" x14ac:dyDescent="0.25">
      <c r="A951" s="4" t="s">
        <v>996</v>
      </c>
      <c r="B951" s="5">
        <v>43399</v>
      </c>
      <c r="C951" s="1">
        <v>20</v>
      </c>
      <c r="D951" s="1" t="s">
        <v>40</v>
      </c>
      <c r="E951" s="1" t="s">
        <v>27</v>
      </c>
      <c r="F951" s="1" t="s">
        <v>28</v>
      </c>
      <c r="G951" s="1" t="s">
        <v>31</v>
      </c>
      <c r="H951" s="1">
        <v>69</v>
      </c>
      <c r="I951" s="1">
        <v>8</v>
      </c>
      <c r="J951" s="1">
        <v>552</v>
      </c>
    </row>
    <row r="952" spans="1:10" ht="15.75" x14ac:dyDescent="0.25">
      <c r="A952" s="4" t="s">
        <v>997</v>
      </c>
      <c r="B952" s="5">
        <v>43400</v>
      </c>
      <c r="C952" s="1">
        <v>17</v>
      </c>
      <c r="D952" s="1" t="s">
        <v>35</v>
      </c>
      <c r="E952" s="1" t="s">
        <v>36</v>
      </c>
      <c r="F952" s="1" t="s">
        <v>28</v>
      </c>
      <c r="G952" s="1" t="s">
        <v>14</v>
      </c>
      <c r="H952" s="1">
        <v>199</v>
      </c>
      <c r="I952" s="1">
        <v>1</v>
      </c>
      <c r="J952" s="1">
        <v>199</v>
      </c>
    </row>
    <row r="953" spans="1:10" ht="15.75" x14ac:dyDescent="0.25">
      <c r="A953" s="4" t="s">
        <v>998</v>
      </c>
      <c r="B953" s="5">
        <v>43400</v>
      </c>
      <c r="C953" s="1">
        <v>6</v>
      </c>
      <c r="D953" s="1" t="s">
        <v>48</v>
      </c>
      <c r="E953" s="1" t="s">
        <v>46</v>
      </c>
      <c r="F953" s="1" t="s">
        <v>23</v>
      </c>
      <c r="G953" s="1" t="s">
        <v>41</v>
      </c>
      <c r="H953" s="1">
        <v>399</v>
      </c>
      <c r="I953" s="1">
        <v>7</v>
      </c>
      <c r="J953" s="1">
        <v>2793</v>
      </c>
    </row>
    <row r="954" spans="1:10" ht="15.75" x14ac:dyDescent="0.25">
      <c r="A954" s="4" t="s">
        <v>999</v>
      </c>
      <c r="B954" s="5">
        <v>43400</v>
      </c>
      <c r="C954" s="1">
        <v>3</v>
      </c>
      <c r="D954" s="1" t="s">
        <v>43</v>
      </c>
      <c r="E954" s="1" t="s">
        <v>68</v>
      </c>
      <c r="F954" s="1" t="s">
        <v>18</v>
      </c>
      <c r="G954" s="1" t="s">
        <v>14</v>
      </c>
      <c r="H954" s="1">
        <v>199</v>
      </c>
      <c r="I954" s="1">
        <v>1</v>
      </c>
      <c r="J954" s="1">
        <v>199</v>
      </c>
    </row>
    <row r="955" spans="1:10" ht="15.75" x14ac:dyDescent="0.25">
      <c r="A955" s="4" t="s">
        <v>1000</v>
      </c>
      <c r="B955" s="5">
        <v>43400</v>
      </c>
      <c r="C955" s="1">
        <v>4</v>
      </c>
      <c r="D955" s="1" t="s">
        <v>51</v>
      </c>
      <c r="E955" s="1" t="s">
        <v>17</v>
      </c>
      <c r="F955" s="1" t="s">
        <v>18</v>
      </c>
      <c r="G955" s="1" t="s">
        <v>14</v>
      </c>
      <c r="H955" s="1">
        <v>199</v>
      </c>
      <c r="I955" s="1">
        <v>8</v>
      </c>
      <c r="J955" s="1">
        <v>1592</v>
      </c>
    </row>
    <row r="956" spans="1:10" ht="15.75" x14ac:dyDescent="0.25">
      <c r="A956" s="4" t="s">
        <v>1001</v>
      </c>
      <c r="B956" s="5">
        <v>43401</v>
      </c>
      <c r="C956" s="1">
        <v>10</v>
      </c>
      <c r="D956" s="1" t="s">
        <v>58</v>
      </c>
      <c r="E956" s="1" t="s">
        <v>22</v>
      </c>
      <c r="F956" s="1" t="s">
        <v>23</v>
      </c>
      <c r="G956" s="1" t="s">
        <v>14</v>
      </c>
      <c r="H956" s="1">
        <v>199</v>
      </c>
      <c r="I956" s="1">
        <v>0</v>
      </c>
      <c r="J956" s="1">
        <v>0</v>
      </c>
    </row>
    <row r="957" spans="1:10" ht="15.75" x14ac:dyDescent="0.25">
      <c r="A957" s="4" t="s">
        <v>1002</v>
      </c>
      <c r="B957" s="5">
        <v>43402</v>
      </c>
      <c r="C957" s="1">
        <v>6</v>
      </c>
      <c r="D957" s="1" t="s">
        <v>48</v>
      </c>
      <c r="E957" s="1" t="s">
        <v>22</v>
      </c>
      <c r="F957" s="1" t="s">
        <v>23</v>
      </c>
      <c r="G957" s="1" t="s">
        <v>24</v>
      </c>
      <c r="H957" s="1">
        <v>159</v>
      </c>
      <c r="I957" s="1">
        <v>4</v>
      </c>
      <c r="J957" s="1">
        <v>636</v>
      </c>
    </row>
    <row r="958" spans="1:10" ht="15.75" x14ac:dyDescent="0.25">
      <c r="A958" s="4" t="s">
        <v>1003</v>
      </c>
      <c r="B958" s="5">
        <v>43402</v>
      </c>
      <c r="C958" s="1">
        <v>17</v>
      </c>
      <c r="D958" s="1" t="s">
        <v>35</v>
      </c>
      <c r="E958" s="1" t="s">
        <v>36</v>
      </c>
      <c r="F958" s="1" t="s">
        <v>28</v>
      </c>
      <c r="G958" s="1" t="s">
        <v>19</v>
      </c>
      <c r="H958" s="1">
        <v>289</v>
      </c>
      <c r="I958" s="1">
        <v>9</v>
      </c>
      <c r="J958" s="1">
        <v>2601</v>
      </c>
    </row>
    <row r="959" spans="1:10" ht="15.75" x14ac:dyDescent="0.25">
      <c r="A959" s="4" t="s">
        <v>1004</v>
      </c>
      <c r="B959" s="5">
        <v>43402</v>
      </c>
      <c r="C959" s="1">
        <v>9</v>
      </c>
      <c r="D959" s="1" t="s">
        <v>21</v>
      </c>
      <c r="E959" s="1" t="s">
        <v>22</v>
      </c>
      <c r="F959" s="1" t="s">
        <v>23</v>
      </c>
      <c r="G959" s="1" t="s">
        <v>41</v>
      </c>
      <c r="H959" s="1">
        <v>399</v>
      </c>
      <c r="I959" s="1">
        <v>2</v>
      </c>
      <c r="J959" s="1">
        <v>798</v>
      </c>
    </row>
    <row r="960" spans="1:10" ht="15.75" x14ac:dyDescent="0.25">
      <c r="A960" s="4" t="s">
        <v>1005</v>
      </c>
      <c r="B960" s="5">
        <v>43402</v>
      </c>
      <c r="C960" s="1">
        <v>2</v>
      </c>
      <c r="D960" s="1" t="s">
        <v>106</v>
      </c>
      <c r="E960" s="1" t="s">
        <v>17</v>
      </c>
      <c r="F960" s="1" t="s">
        <v>18</v>
      </c>
      <c r="G960" s="1" t="s">
        <v>31</v>
      </c>
      <c r="H960" s="1">
        <v>69</v>
      </c>
      <c r="I960" s="1">
        <v>6</v>
      </c>
      <c r="J960" s="1">
        <v>414</v>
      </c>
    </row>
    <row r="961" spans="1:10" ht="15.75" x14ac:dyDescent="0.25">
      <c r="A961" s="4" t="s">
        <v>1006</v>
      </c>
      <c r="B961" s="5">
        <v>43402</v>
      </c>
      <c r="C961" s="1">
        <v>9</v>
      </c>
      <c r="D961" s="1" t="s">
        <v>21</v>
      </c>
      <c r="E961" s="1" t="s">
        <v>22</v>
      </c>
      <c r="F961" s="1" t="s">
        <v>23</v>
      </c>
      <c r="G961" s="1" t="s">
        <v>31</v>
      </c>
      <c r="H961" s="1">
        <v>69</v>
      </c>
      <c r="I961" s="1">
        <v>6</v>
      </c>
      <c r="J961" s="1">
        <v>414</v>
      </c>
    </row>
    <row r="962" spans="1:10" ht="15.75" x14ac:dyDescent="0.25">
      <c r="A962" s="4" t="s">
        <v>1007</v>
      </c>
      <c r="B962" s="5">
        <v>43402</v>
      </c>
      <c r="C962" s="1">
        <v>18</v>
      </c>
      <c r="D962" s="1" t="s">
        <v>26</v>
      </c>
      <c r="E962" s="1" t="s">
        <v>36</v>
      </c>
      <c r="F962" s="1" t="s">
        <v>28</v>
      </c>
      <c r="G962" s="1" t="s">
        <v>31</v>
      </c>
      <c r="H962" s="1">
        <v>69</v>
      </c>
      <c r="I962" s="1">
        <v>3</v>
      </c>
      <c r="J962" s="1">
        <v>207</v>
      </c>
    </row>
    <row r="963" spans="1:10" ht="15.75" x14ac:dyDescent="0.25">
      <c r="A963" s="4" t="s">
        <v>1008</v>
      </c>
      <c r="B963" s="5">
        <v>43402</v>
      </c>
      <c r="C963" s="1">
        <v>9</v>
      </c>
      <c r="D963" s="1" t="s">
        <v>21</v>
      </c>
      <c r="E963" s="1" t="s">
        <v>22</v>
      </c>
      <c r="F963" s="1" t="s">
        <v>23</v>
      </c>
      <c r="G963" s="1" t="s">
        <v>31</v>
      </c>
      <c r="H963" s="1">
        <v>69</v>
      </c>
      <c r="I963" s="1">
        <v>2</v>
      </c>
      <c r="J963" s="1">
        <v>138</v>
      </c>
    </row>
    <row r="964" spans="1:10" ht="15.75" x14ac:dyDescent="0.25">
      <c r="A964" s="4" t="s">
        <v>1009</v>
      </c>
      <c r="B964" s="5">
        <v>43402</v>
      </c>
      <c r="C964" s="1">
        <v>14</v>
      </c>
      <c r="D964" s="1" t="s">
        <v>38</v>
      </c>
      <c r="E964" s="1" t="s">
        <v>12</v>
      </c>
      <c r="F964" s="1" t="s">
        <v>13</v>
      </c>
      <c r="G964" s="1" t="s">
        <v>24</v>
      </c>
      <c r="H964" s="1">
        <v>159</v>
      </c>
      <c r="I964" s="1">
        <v>1</v>
      </c>
      <c r="J964" s="1">
        <v>159</v>
      </c>
    </row>
    <row r="965" spans="1:10" ht="15.75" x14ac:dyDescent="0.25">
      <c r="A965" s="4" t="s">
        <v>1010</v>
      </c>
      <c r="B965" s="5">
        <v>43402</v>
      </c>
      <c r="C965" s="1">
        <v>7</v>
      </c>
      <c r="D965" s="1" t="s">
        <v>88</v>
      </c>
      <c r="E965" s="1" t="s">
        <v>22</v>
      </c>
      <c r="F965" s="1" t="s">
        <v>23</v>
      </c>
      <c r="G965" s="1" t="s">
        <v>41</v>
      </c>
      <c r="H965" s="1">
        <v>399</v>
      </c>
      <c r="I965" s="1">
        <v>2</v>
      </c>
      <c r="J965" s="1">
        <v>798</v>
      </c>
    </row>
    <row r="966" spans="1:10" ht="15.75" x14ac:dyDescent="0.25">
      <c r="A966" s="4" t="s">
        <v>1011</v>
      </c>
      <c r="B966" s="5">
        <v>43402</v>
      </c>
      <c r="C966" s="1">
        <v>2</v>
      </c>
      <c r="D966" s="1" t="s">
        <v>106</v>
      </c>
      <c r="E966" s="1" t="s">
        <v>68</v>
      </c>
      <c r="F966" s="1" t="s">
        <v>18</v>
      </c>
      <c r="G966" s="1" t="s">
        <v>14</v>
      </c>
      <c r="H966" s="1">
        <v>199</v>
      </c>
      <c r="I966" s="1">
        <v>7</v>
      </c>
      <c r="J966" s="1">
        <v>1393</v>
      </c>
    </row>
    <row r="967" spans="1:10" ht="15.75" x14ac:dyDescent="0.25">
      <c r="A967" s="4" t="s">
        <v>1012</v>
      </c>
      <c r="B967" s="5">
        <v>43402</v>
      </c>
      <c r="C967" s="1">
        <v>18</v>
      </c>
      <c r="D967" s="1" t="s">
        <v>26</v>
      </c>
      <c r="E967" s="1" t="s">
        <v>36</v>
      </c>
      <c r="F967" s="1" t="s">
        <v>28</v>
      </c>
      <c r="G967" s="1" t="s">
        <v>24</v>
      </c>
      <c r="H967" s="1">
        <v>159</v>
      </c>
      <c r="I967" s="1">
        <v>7</v>
      </c>
      <c r="J967" s="1">
        <v>1113</v>
      </c>
    </row>
    <row r="968" spans="1:10" ht="15.75" x14ac:dyDescent="0.25">
      <c r="A968" s="4" t="s">
        <v>1013</v>
      </c>
      <c r="B968" s="5">
        <v>43403</v>
      </c>
      <c r="C968" s="1">
        <v>14</v>
      </c>
      <c r="D968" s="1" t="s">
        <v>38</v>
      </c>
      <c r="E968" s="1" t="s">
        <v>63</v>
      </c>
      <c r="F968" s="1" t="s">
        <v>13</v>
      </c>
      <c r="G968" s="1" t="s">
        <v>41</v>
      </c>
      <c r="H968" s="1">
        <v>399</v>
      </c>
      <c r="I968" s="1">
        <v>1</v>
      </c>
      <c r="J968" s="1">
        <v>399</v>
      </c>
    </row>
    <row r="969" spans="1:10" ht="15.75" x14ac:dyDescent="0.25">
      <c r="A969" s="4" t="s">
        <v>1014</v>
      </c>
      <c r="B969" s="5">
        <v>43403</v>
      </c>
      <c r="C969" s="1">
        <v>19</v>
      </c>
      <c r="D969" s="1" t="s">
        <v>56</v>
      </c>
      <c r="E969" s="1" t="s">
        <v>27</v>
      </c>
      <c r="F969" s="1" t="s">
        <v>28</v>
      </c>
      <c r="G969" s="1" t="s">
        <v>31</v>
      </c>
      <c r="H969" s="1">
        <v>69</v>
      </c>
      <c r="I969" s="1">
        <v>3</v>
      </c>
      <c r="J969" s="1">
        <v>207</v>
      </c>
    </row>
    <row r="970" spans="1:10" ht="15.75" x14ac:dyDescent="0.25">
      <c r="A970" s="4" t="s">
        <v>1015</v>
      </c>
      <c r="B970" s="5">
        <v>43403</v>
      </c>
      <c r="C970" s="1">
        <v>7</v>
      </c>
      <c r="D970" s="1" t="s">
        <v>88</v>
      </c>
      <c r="E970" s="1" t="s">
        <v>46</v>
      </c>
      <c r="F970" s="1" t="s">
        <v>23</v>
      </c>
      <c r="G970" s="1" t="s">
        <v>24</v>
      </c>
      <c r="H970" s="1">
        <v>159</v>
      </c>
      <c r="I970" s="1">
        <v>1</v>
      </c>
      <c r="J970" s="1">
        <v>159</v>
      </c>
    </row>
    <row r="971" spans="1:10" ht="15.75" x14ac:dyDescent="0.25">
      <c r="A971" s="4" t="s">
        <v>1016</v>
      </c>
      <c r="B971" s="5">
        <v>43404</v>
      </c>
      <c r="C971" s="1">
        <v>7</v>
      </c>
      <c r="D971" s="1" t="s">
        <v>88</v>
      </c>
      <c r="E971" s="1" t="s">
        <v>46</v>
      </c>
      <c r="F971" s="1" t="s">
        <v>23</v>
      </c>
      <c r="G971" s="1" t="s">
        <v>41</v>
      </c>
      <c r="H971" s="1">
        <v>399</v>
      </c>
      <c r="I971" s="1">
        <v>0</v>
      </c>
      <c r="J971" s="1">
        <v>0</v>
      </c>
    </row>
    <row r="972" spans="1:10" ht="15.75" x14ac:dyDescent="0.25">
      <c r="A972" s="4" t="s">
        <v>1017</v>
      </c>
      <c r="B972" s="5">
        <v>43405</v>
      </c>
      <c r="C972" s="1">
        <v>14</v>
      </c>
      <c r="D972" s="1" t="s">
        <v>38</v>
      </c>
      <c r="E972" s="1" t="s">
        <v>63</v>
      </c>
      <c r="F972" s="1" t="s">
        <v>13</v>
      </c>
      <c r="G972" s="1" t="s">
        <v>14</v>
      </c>
      <c r="H972" s="1">
        <v>199</v>
      </c>
      <c r="I972" s="1">
        <v>0</v>
      </c>
      <c r="J972" s="1">
        <v>0</v>
      </c>
    </row>
    <row r="973" spans="1:10" ht="15.75" x14ac:dyDescent="0.25">
      <c r="A973" s="4" t="s">
        <v>1018</v>
      </c>
      <c r="B973" s="5">
        <v>43406</v>
      </c>
      <c r="C973" s="1">
        <v>19</v>
      </c>
      <c r="D973" s="1" t="s">
        <v>56</v>
      </c>
      <c r="E973" s="1" t="s">
        <v>27</v>
      </c>
      <c r="F973" s="1" t="s">
        <v>28</v>
      </c>
      <c r="G973" s="1" t="s">
        <v>24</v>
      </c>
      <c r="H973" s="1">
        <v>159</v>
      </c>
      <c r="I973" s="1">
        <v>4</v>
      </c>
      <c r="J973" s="1">
        <v>636</v>
      </c>
    </row>
    <row r="974" spans="1:10" ht="15.75" x14ac:dyDescent="0.25">
      <c r="A974" s="4" t="s">
        <v>1019</v>
      </c>
      <c r="B974" s="5">
        <v>43407</v>
      </c>
      <c r="C974" s="1">
        <v>13</v>
      </c>
      <c r="D974" s="1" t="s">
        <v>33</v>
      </c>
      <c r="E974" s="1" t="s">
        <v>12</v>
      </c>
      <c r="F974" s="1" t="s">
        <v>13</v>
      </c>
      <c r="G974" s="1" t="s">
        <v>41</v>
      </c>
      <c r="H974" s="1">
        <v>399</v>
      </c>
      <c r="I974" s="1">
        <v>0</v>
      </c>
      <c r="J974" s="1">
        <v>0</v>
      </c>
    </row>
    <row r="975" spans="1:10" ht="15.75" x14ac:dyDescent="0.25">
      <c r="A975" s="4" t="s">
        <v>1020</v>
      </c>
      <c r="B975" s="5">
        <v>43408</v>
      </c>
      <c r="C975" s="1">
        <v>1</v>
      </c>
      <c r="D975" s="1" t="s">
        <v>16</v>
      </c>
      <c r="E975" s="1" t="s">
        <v>17</v>
      </c>
      <c r="F975" s="1" t="s">
        <v>18</v>
      </c>
      <c r="G975" s="1" t="s">
        <v>31</v>
      </c>
      <c r="H975" s="1">
        <v>69</v>
      </c>
      <c r="I975" s="1">
        <v>7</v>
      </c>
      <c r="J975" s="1">
        <v>483</v>
      </c>
    </row>
    <row r="976" spans="1:10" ht="15.75" x14ac:dyDescent="0.25">
      <c r="A976" s="4" t="s">
        <v>1021</v>
      </c>
      <c r="B976" s="5">
        <v>43408</v>
      </c>
      <c r="C976" s="1">
        <v>13</v>
      </c>
      <c r="D976" s="1" t="s">
        <v>33</v>
      </c>
      <c r="E976" s="1" t="s">
        <v>63</v>
      </c>
      <c r="F976" s="1" t="s">
        <v>13</v>
      </c>
      <c r="G976" s="1" t="s">
        <v>24</v>
      </c>
      <c r="H976" s="1">
        <v>159</v>
      </c>
      <c r="I976" s="1">
        <v>2</v>
      </c>
      <c r="J976" s="1">
        <v>318</v>
      </c>
    </row>
    <row r="977" spans="1:10" ht="15.75" x14ac:dyDescent="0.25">
      <c r="A977" s="4" t="s">
        <v>1022</v>
      </c>
      <c r="B977" s="5">
        <v>43408</v>
      </c>
      <c r="C977" s="1">
        <v>2</v>
      </c>
      <c r="D977" s="1" t="s">
        <v>106</v>
      </c>
      <c r="E977" s="1" t="s">
        <v>68</v>
      </c>
      <c r="F977" s="1" t="s">
        <v>18</v>
      </c>
      <c r="G977" s="1" t="s">
        <v>31</v>
      </c>
      <c r="H977" s="1">
        <v>69</v>
      </c>
      <c r="I977" s="1">
        <v>1</v>
      </c>
      <c r="J977" s="1">
        <v>69</v>
      </c>
    </row>
    <row r="978" spans="1:10" ht="15.75" x14ac:dyDescent="0.25">
      <c r="A978" s="4" t="s">
        <v>1023</v>
      </c>
      <c r="B978" s="5">
        <v>43409</v>
      </c>
      <c r="C978" s="1">
        <v>5</v>
      </c>
      <c r="D978" s="1" t="s">
        <v>60</v>
      </c>
      <c r="E978" s="1" t="s">
        <v>68</v>
      </c>
      <c r="F978" s="1" t="s">
        <v>18</v>
      </c>
      <c r="G978" s="1" t="s">
        <v>14</v>
      </c>
      <c r="H978" s="1">
        <v>199</v>
      </c>
      <c r="I978" s="1">
        <v>9</v>
      </c>
      <c r="J978" s="1">
        <v>1791</v>
      </c>
    </row>
    <row r="979" spans="1:10" ht="15.75" x14ac:dyDescent="0.25">
      <c r="A979" s="4" t="s">
        <v>1024</v>
      </c>
      <c r="B979" s="5">
        <v>43410</v>
      </c>
      <c r="C979" s="1">
        <v>20</v>
      </c>
      <c r="D979" s="1" t="s">
        <v>40</v>
      </c>
      <c r="E979" s="1" t="s">
        <v>27</v>
      </c>
      <c r="F979" s="1" t="s">
        <v>28</v>
      </c>
      <c r="G979" s="1" t="s">
        <v>24</v>
      </c>
      <c r="H979" s="1">
        <v>159</v>
      </c>
      <c r="I979" s="1">
        <v>0</v>
      </c>
      <c r="J979" s="1">
        <v>0</v>
      </c>
    </row>
    <row r="980" spans="1:10" ht="15.75" x14ac:dyDescent="0.25">
      <c r="A980" s="4" t="s">
        <v>1025</v>
      </c>
      <c r="B980" s="5">
        <v>43411</v>
      </c>
      <c r="C980" s="1">
        <v>16</v>
      </c>
      <c r="D980" s="1" t="s">
        <v>30</v>
      </c>
      <c r="E980" s="1" t="s">
        <v>27</v>
      </c>
      <c r="F980" s="1" t="s">
        <v>28</v>
      </c>
      <c r="G980" s="1" t="s">
        <v>31</v>
      </c>
      <c r="H980" s="1">
        <v>69</v>
      </c>
      <c r="I980" s="1">
        <v>9</v>
      </c>
      <c r="J980" s="1">
        <v>621</v>
      </c>
    </row>
    <row r="981" spans="1:10" ht="15.75" x14ac:dyDescent="0.25">
      <c r="A981" s="4" t="s">
        <v>1026</v>
      </c>
      <c r="B981" s="5">
        <v>43411</v>
      </c>
      <c r="C981" s="1">
        <v>9</v>
      </c>
      <c r="D981" s="1" t="s">
        <v>21</v>
      </c>
      <c r="E981" s="1" t="s">
        <v>46</v>
      </c>
      <c r="F981" s="1" t="s">
        <v>23</v>
      </c>
      <c r="G981" s="1" t="s">
        <v>19</v>
      </c>
      <c r="H981" s="1">
        <v>289</v>
      </c>
      <c r="I981" s="1">
        <v>9</v>
      </c>
      <c r="J981" s="1">
        <v>2601</v>
      </c>
    </row>
    <row r="982" spans="1:10" ht="15.75" x14ac:dyDescent="0.25">
      <c r="A982" s="4" t="s">
        <v>1027</v>
      </c>
      <c r="B982" s="5">
        <v>43411</v>
      </c>
      <c r="C982" s="1">
        <v>2</v>
      </c>
      <c r="D982" s="1" t="s">
        <v>106</v>
      </c>
      <c r="E982" s="1" t="s">
        <v>17</v>
      </c>
      <c r="F982" s="1" t="s">
        <v>18</v>
      </c>
      <c r="G982" s="1" t="s">
        <v>41</v>
      </c>
      <c r="H982" s="1">
        <v>399</v>
      </c>
      <c r="I982" s="1">
        <v>4</v>
      </c>
      <c r="J982" s="1">
        <v>1596</v>
      </c>
    </row>
    <row r="983" spans="1:10" ht="15.75" x14ac:dyDescent="0.25">
      <c r="A983" s="4" t="s">
        <v>1028</v>
      </c>
      <c r="B983" s="5">
        <v>43412</v>
      </c>
      <c r="C983" s="1">
        <v>8</v>
      </c>
      <c r="D983" s="1" t="s">
        <v>45</v>
      </c>
      <c r="E983" s="1" t="s">
        <v>46</v>
      </c>
      <c r="F983" s="1" t="s">
        <v>23</v>
      </c>
      <c r="G983" s="1" t="s">
        <v>14</v>
      </c>
      <c r="H983" s="1">
        <v>199</v>
      </c>
      <c r="I983" s="1">
        <v>1</v>
      </c>
      <c r="J983" s="1">
        <v>199</v>
      </c>
    </row>
    <row r="984" spans="1:10" ht="15.75" x14ac:dyDescent="0.25">
      <c r="A984" s="4" t="s">
        <v>1029</v>
      </c>
      <c r="B984" s="5">
        <v>43412</v>
      </c>
      <c r="C984" s="1">
        <v>18</v>
      </c>
      <c r="D984" s="1" t="s">
        <v>26</v>
      </c>
      <c r="E984" s="1" t="s">
        <v>36</v>
      </c>
      <c r="F984" s="1" t="s">
        <v>28</v>
      </c>
      <c r="G984" s="1" t="s">
        <v>41</v>
      </c>
      <c r="H984" s="1">
        <v>399</v>
      </c>
      <c r="I984" s="1">
        <v>9</v>
      </c>
      <c r="J984" s="1">
        <v>3591</v>
      </c>
    </row>
    <row r="985" spans="1:10" ht="15.75" x14ac:dyDescent="0.25">
      <c r="A985" s="4" t="s">
        <v>1030</v>
      </c>
      <c r="B985" s="5">
        <v>43412</v>
      </c>
      <c r="C985" s="1">
        <v>12</v>
      </c>
      <c r="D985" s="1" t="s">
        <v>66</v>
      </c>
      <c r="E985" s="1" t="s">
        <v>12</v>
      </c>
      <c r="F985" s="1" t="s">
        <v>13</v>
      </c>
      <c r="G985" s="1" t="s">
        <v>31</v>
      </c>
      <c r="H985" s="1">
        <v>69</v>
      </c>
      <c r="I985" s="1">
        <v>0</v>
      </c>
      <c r="J985" s="1">
        <v>0</v>
      </c>
    </row>
    <row r="986" spans="1:10" ht="15.75" x14ac:dyDescent="0.25">
      <c r="A986" s="4" t="s">
        <v>1031</v>
      </c>
      <c r="B986" s="5">
        <v>43412</v>
      </c>
      <c r="C986" s="1">
        <v>10</v>
      </c>
      <c r="D986" s="1" t="s">
        <v>58</v>
      </c>
      <c r="E986" s="1" t="s">
        <v>22</v>
      </c>
      <c r="F986" s="1" t="s">
        <v>23</v>
      </c>
      <c r="G986" s="1" t="s">
        <v>24</v>
      </c>
      <c r="H986" s="1">
        <v>159</v>
      </c>
      <c r="I986" s="1">
        <v>9</v>
      </c>
      <c r="J986" s="1">
        <v>1431</v>
      </c>
    </row>
    <row r="987" spans="1:10" ht="15.75" x14ac:dyDescent="0.25">
      <c r="A987" s="4" t="s">
        <v>1032</v>
      </c>
      <c r="B987" s="5">
        <v>43412</v>
      </c>
      <c r="C987" s="1">
        <v>9</v>
      </c>
      <c r="D987" s="1" t="s">
        <v>21</v>
      </c>
      <c r="E987" s="1" t="s">
        <v>46</v>
      </c>
      <c r="F987" s="1" t="s">
        <v>23</v>
      </c>
      <c r="G987" s="1" t="s">
        <v>24</v>
      </c>
      <c r="H987" s="1">
        <v>159</v>
      </c>
      <c r="I987" s="1">
        <v>7</v>
      </c>
      <c r="J987" s="1">
        <v>1113</v>
      </c>
    </row>
    <row r="988" spans="1:10" ht="15.75" x14ac:dyDescent="0.25">
      <c r="A988" s="4" t="s">
        <v>1033</v>
      </c>
      <c r="B988" s="5">
        <v>43413</v>
      </c>
      <c r="C988" s="1">
        <v>8</v>
      </c>
      <c r="D988" s="1" t="s">
        <v>45</v>
      </c>
      <c r="E988" s="1" t="s">
        <v>22</v>
      </c>
      <c r="F988" s="1" t="s">
        <v>23</v>
      </c>
      <c r="G988" s="1" t="s">
        <v>14</v>
      </c>
      <c r="H988" s="1">
        <v>199</v>
      </c>
      <c r="I988" s="1">
        <v>7</v>
      </c>
      <c r="J988" s="1">
        <v>1393</v>
      </c>
    </row>
    <row r="989" spans="1:10" ht="15.75" x14ac:dyDescent="0.25">
      <c r="A989" s="4" t="s">
        <v>1034</v>
      </c>
      <c r="B989" s="5">
        <v>43413</v>
      </c>
      <c r="C989" s="1">
        <v>17</v>
      </c>
      <c r="D989" s="1" t="s">
        <v>35</v>
      </c>
      <c r="E989" s="1" t="s">
        <v>27</v>
      </c>
      <c r="F989" s="1" t="s">
        <v>28</v>
      </c>
      <c r="G989" s="1" t="s">
        <v>14</v>
      </c>
      <c r="H989" s="1">
        <v>199</v>
      </c>
      <c r="I989" s="1">
        <v>2</v>
      </c>
      <c r="J989" s="1">
        <v>398</v>
      </c>
    </row>
    <row r="990" spans="1:10" ht="15.75" x14ac:dyDescent="0.25">
      <c r="A990" s="4" t="s">
        <v>1035</v>
      </c>
      <c r="B990" s="5">
        <v>43413</v>
      </c>
      <c r="C990" s="1">
        <v>4</v>
      </c>
      <c r="D990" s="1" t="s">
        <v>51</v>
      </c>
      <c r="E990" s="1" t="s">
        <v>17</v>
      </c>
      <c r="F990" s="1" t="s">
        <v>18</v>
      </c>
      <c r="G990" s="1" t="s">
        <v>24</v>
      </c>
      <c r="H990" s="1">
        <v>159</v>
      </c>
      <c r="I990" s="1">
        <v>9</v>
      </c>
      <c r="J990" s="1">
        <v>1431</v>
      </c>
    </row>
    <row r="991" spans="1:10" ht="15.75" x14ac:dyDescent="0.25">
      <c r="A991" s="4" t="s">
        <v>1036</v>
      </c>
      <c r="B991" s="5">
        <v>43413</v>
      </c>
      <c r="C991" s="1">
        <v>16</v>
      </c>
      <c r="D991" s="1" t="s">
        <v>30</v>
      </c>
      <c r="E991" s="1" t="s">
        <v>36</v>
      </c>
      <c r="F991" s="1" t="s">
        <v>28</v>
      </c>
      <c r="G991" s="1" t="s">
        <v>19</v>
      </c>
      <c r="H991" s="1">
        <v>289</v>
      </c>
      <c r="I991" s="1">
        <v>4</v>
      </c>
      <c r="J991" s="1">
        <v>1156</v>
      </c>
    </row>
    <row r="992" spans="1:10" ht="15.75" x14ac:dyDescent="0.25">
      <c r="A992" s="4" t="s">
        <v>1037</v>
      </c>
      <c r="B992" s="5">
        <v>43413</v>
      </c>
      <c r="C992" s="1">
        <v>18</v>
      </c>
      <c r="D992" s="1" t="s">
        <v>26</v>
      </c>
      <c r="E992" s="1" t="s">
        <v>27</v>
      </c>
      <c r="F992" s="1" t="s">
        <v>28</v>
      </c>
      <c r="G992" s="1" t="s">
        <v>41</v>
      </c>
      <c r="H992" s="1">
        <v>399</v>
      </c>
      <c r="I992" s="1">
        <v>9</v>
      </c>
      <c r="J992" s="1">
        <v>3591</v>
      </c>
    </row>
    <row r="993" spans="1:10" ht="15.75" x14ac:dyDescent="0.25">
      <c r="A993" s="4" t="s">
        <v>1038</v>
      </c>
      <c r="B993" s="5">
        <v>43414</v>
      </c>
      <c r="C993" s="1">
        <v>19</v>
      </c>
      <c r="D993" s="1" t="s">
        <v>56</v>
      </c>
      <c r="E993" s="1" t="s">
        <v>36</v>
      </c>
      <c r="F993" s="1" t="s">
        <v>28</v>
      </c>
      <c r="G993" s="1" t="s">
        <v>14</v>
      </c>
      <c r="H993" s="1">
        <v>199</v>
      </c>
      <c r="I993" s="1">
        <v>8</v>
      </c>
      <c r="J993" s="1">
        <v>1592</v>
      </c>
    </row>
    <row r="994" spans="1:10" ht="15.75" x14ac:dyDescent="0.25">
      <c r="A994" s="4" t="s">
        <v>1039</v>
      </c>
      <c r="B994" s="5">
        <v>43414</v>
      </c>
      <c r="C994" s="1">
        <v>10</v>
      </c>
      <c r="D994" s="1" t="s">
        <v>58</v>
      </c>
      <c r="E994" s="1" t="s">
        <v>46</v>
      </c>
      <c r="F994" s="1" t="s">
        <v>23</v>
      </c>
      <c r="G994" s="1" t="s">
        <v>41</v>
      </c>
      <c r="H994" s="1">
        <v>399</v>
      </c>
      <c r="I994" s="1">
        <v>6</v>
      </c>
      <c r="J994" s="1">
        <v>2394</v>
      </c>
    </row>
    <row r="995" spans="1:10" ht="15.75" x14ac:dyDescent="0.25">
      <c r="A995" s="4" t="s">
        <v>1040</v>
      </c>
      <c r="B995" s="5">
        <v>43414</v>
      </c>
      <c r="C995" s="1">
        <v>5</v>
      </c>
      <c r="D995" s="1" t="s">
        <v>60</v>
      </c>
      <c r="E995" s="1" t="s">
        <v>17</v>
      </c>
      <c r="F995" s="1" t="s">
        <v>18</v>
      </c>
      <c r="G995" s="1" t="s">
        <v>24</v>
      </c>
      <c r="H995" s="1">
        <v>159</v>
      </c>
      <c r="I995" s="1">
        <v>4</v>
      </c>
      <c r="J995" s="1">
        <v>636</v>
      </c>
    </row>
    <row r="996" spans="1:10" ht="15.75" x14ac:dyDescent="0.25">
      <c r="A996" s="4" t="s">
        <v>1041</v>
      </c>
      <c r="B996" s="5">
        <v>43415</v>
      </c>
      <c r="C996" s="1">
        <v>10</v>
      </c>
      <c r="D996" s="1" t="s">
        <v>58</v>
      </c>
      <c r="E996" s="1" t="s">
        <v>22</v>
      </c>
      <c r="F996" s="1" t="s">
        <v>23</v>
      </c>
      <c r="G996" s="1" t="s">
        <v>31</v>
      </c>
      <c r="H996" s="1">
        <v>69</v>
      </c>
      <c r="I996" s="1">
        <v>1</v>
      </c>
      <c r="J996" s="1">
        <v>69</v>
      </c>
    </row>
    <row r="997" spans="1:10" ht="15.75" x14ac:dyDescent="0.25">
      <c r="A997" s="4" t="s">
        <v>1042</v>
      </c>
      <c r="B997" s="5">
        <v>43415</v>
      </c>
      <c r="C997" s="1">
        <v>7</v>
      </c>
      <c r="D997" s="1" t="s">
        <v>88</v>
      </c>
      <c r="E997" s="1" t="s">
        <v>22</v>
      </c>
      <c r="F997" s="1" t="s">
        <v>23</v>
      </c>
      <c r="G997" s="1" t="s">
        <v>14</v>
      </c>
      <c r="H997" s="1">
        <v>199</v>
      </c>
      <c r="I997" s="1">
        <v>0</v>
      </c>
      <c r="J997" s="1">
        <v>0</v>
      </c>
    </row>
    <row r="998" spans="1:10" ht="15.75" x14ac:dyDescent="0.25">
      <c r="A998" s="4" t="s">
        <v>1043</v>
      </c>
      <c r="B998" s="5">
        <v>43415</v>
      </c>
      <c r="C998" s="1">
        <v>13</v>
      </c>
      <c r="D998" s="1" t="s">
        <v>33</v>
      </c>
      <c r="E998" s="1" t="s">
        <v>63</v>
      </c>
      <c r="F998" s="1" t="s">
        <v>13</v>
      </c>
      <c r="G998" s="1" t="s">
        <v>14</v>
      </c>
      <c r="H998" s="1">
        <v>199</v>
      </c>
      <c r="I998" s="1">
        <v>9</v>
      </c>
      <c r="J998" s="1">
        <v>1791</v>
      </c>
    </row>
    <row r="999" spans="1:10" ht="15.75" x14ac:dyDescent="0.25">
      <c r="A999" s="4" t="s">
        <v>1044</v>
      </c>
      <c r="B999" s="5">
        <v>43416</v>
      </c>
      <c r="C999" s="1">
        <v>14</v>
      </c>
      <c r="D999" s="1" t="s">
        <v>38</v>
      </c>
      <c r="E999" s="1" t="s">
        <v>63</v>
      </c>
      <c r="F999" s="1" t="s">
        <v>13</v>
      </c>
      <c r="G999" s="1" t="s">
        <v>14</v>
      </c>
      <c r="H999" s="1">
        <v>199</v>
      </c>
      <c r="I999" s="1">
        <v>5</v>
      </c>
      <c r="J999" s="1">
        <v>995</v>
      </c>
    </row>
    <row r="1000" spans="1:10" ht="15.75" x14ac:dyDescent="0.25">
      <c r="A1000" s="4" t="s">
        <v>1045</v>
      </c>
      <c r="B1000" s="5">
        <v>43417</v>
      </c>
      <c r="C1000" s="1">
        <v>2</v>
      </c>
      <c r="D1000" s="1" t="s">
        <v>106</v>
      </c>
      <c r="E1000" s="1" t="s">
        <v>17</v>
      </c>
      <c r="F1000" s="1" t="s">
        <v>18</v>
      </c>
      <c r="G1000" s="1" t="s">
        <v>14</v>
      </c>
      <c r="H1000" s="1">
        <v>199</v>
      </c>
      <c r="I1000" s="1">
        <v>3</v>
      </c>
      <c r="J1000" s="1">
        <v>597</v>
      </c>
    </row>
    <row r="1001" spans="1:10" ht="15.75" x14ac:dyDescent="0.25">
      <c r="A1001" s="4" t="s">
        <v>1046</v>
      </c>
      <c r="B1001" s="5">
        <v>43418</v>
      </c>
      <c r="C1001" s="1">
        <v>1</v>
      </c>
      <c r="D1001" s="1" t="s">
        <v>16</v>
      </c>
      <c r="E1001" s="1" t="s">
        <v>68</v>
      </c>
      <c r="F1001" s="1" t="s">
        <v>18</v>
      </c>
      <c r="G1001" s="1" t="s">
        <v>14</v>
      </c>
      <c r="H1001" s="1">
        <v>199</v>
      </c>
      <c r="I1001" s="1">
        <v>7</v>
      </c>
      <c r="J1001" s="1">
        <v>1393</v>
      </c>
    </row>
    <row r="1002" spans="1:10" ht="15.75" x14ac:dyDescent="0.25">
      <c r="A1002" s="4" t="s">
        <v>1047</v>
      </c>
      <c r="B1002" s="5">
        <v>43419</v>
      </c>
      <c r="C1002" s="1">
        <v>15</v>
      </c>
      <c r="D1002" s="1" t="s">
        <v>118</v>
      </c>
      <c r="E1002" s="1" t="s">
        <v>12</v>
      </c>
      <c r="F1002" s="1" t="s">
        <v>13</v>
      </c>
      <c r="G1002" s="1" t="s">
        <v>19</v>
      </c>
      <c r="H1002" s="1">
        <v>289</v>
      </c>
      <c r="I1002" s="1">
        <v>7</v>
      </c>
      <c r="J1002" s="1">
        <v>2023</v>
      </c>
    </row>
    <row r="1003" spans="1:10" ht="15.75" x14ac:dyDescent="0.25">
      <c r="A1003" s="4" t="s">
        <v>1048</v>
      </c>
      <c r="B1003" s="5">
        <v>43419</v>
      </c>
      <c r="C1003" s="1">
        <v>2</v>
      </c>
      <c r="D1003" s="1" t="s">
        <v>106</v>
      </c>
      <c r="E1003" s="1" t="s">
        <v>68</v>
      </c>
      <c r="F1003" s="1" t="s">
        <v>18</v>
      </c>
      <c r="G1003" s="1" t="s">
        <v>14</v>
      </c>
      <c r="H1003" s="1">
        <v>199</v>
      </c>
      <c r="I1003" s="1">
        <v>2</v>
      </c>
      <c r="J1003" s="1">
        <v>398</v>
      </c>
    </row>
    <row r="1004" spans="1:10" ht="15.75" x14ac:dyDescent="0.25">
      <c r="A1004" s="4" t="s">
        <v>1049</v>
      </c>
      <c r="B1004" s="5">
        <v>43419</v>
      </c>
      <c r="C1004" s="1">
        <v>10</v>
      </c>
      <c r="D1004" s="1" t="s">
        <v>58</v>
      </c>
      <c r="E1004" s="1" t="s">
        <v>46</v>
      </c>
      <c r="F1004" s="1" t="s">
        <v>23</v>
      </c>
      <c r="G1004" s="1" t="s">
        <v>24</v>
      </c>
      <c r="H1004" s="1">
        <v>159</v>
      </c>
      <c r="I1004" s="1">
        <v>4</v>
      </c>
      <c r="J1004" s="1">
        <v>636</v>
      </c>
    </row>
    <row r="1005" spans="1:10" ht="15.75" x14ac:dyDescent="0.25">
      <c r="A1005" s="4" t="s">
        <v>1050</v>
      </c>
      <c r="B1005" s="5">
        <v>43419</v>
      </c>
      <c r="C1005" s="1">
        <v>17</v>
      </c>
      <c r="D1005" s="1" t="s">
        <v>35</v>
      </c>
      <c r="E1005" s="1" t="s">
        <v>27</v>
      </c>
      <c r="F1005" s="1" t="s">
        <v>28</v>
      </c>
      <c r="G1005" s="1" t="s">
        <v>14</v>
      </c>
      <c r="H1005" s="1">
        <v>199</v>
      </c>
      <c r="I1005" s="1">
        <v>9</v>
      </c>
      <c r="J1005" s="1">
        <v>1791</v>
      </c>
    </row>
    <row r="1006" spans="1:10" ht="15.75" x14ac:dyDescent="0.25">
      <c r="A1006" s="4" t="s">
        <v>1051</v>
      </c>
      <c r="B1006" s="5">
        <v>43419</v>
      </c>
      <c r="C1006" s="1">
        <v>10</v>
      </c>
      <c r="D1006" s="1" t="s">
        <v>58</v>
      </c>
      <c r="E1006" s="1" t="s">
        <v>22</v>
      </c>
      <c r="F1006" s="1" t="s">
        <v>23</v>
      </c>
      <c r="G1006" s="1" t="s">
        <v>14</v>
      </c>
      <c r="H1006" s="1">
        <v>199</v>
      </c>
      <c r="I1006" s="1">
        <v>1</v>
      </c>
      <c r="J1006" s="1">
        <v>199</v>
      </c>
    </row>
    <row r="1007" spans="1:10" ht="15.75" x14ac:dyDescent="0.25">
      <c r="A1007" s="4" t="s">
        <v>1052</v>
      </c>
      <c r="B1007" s="5">
        <v>43419</v>
      </c>
      <c r="C1007" s="1">
        <v>19</v>
      </c>
      <c r="D1007" s="1" t="s">
        <v>56</v>
      </c>
      <c r="E1007" s="1" t="s">
        <v>27</v>
      </c>
      <c r="F1007" s="1" t="s">
        <v>28</v>
      </c>
      <c r="G1007" s="1" t="s">
        <v>24</v>
      </c>
      <c r="H1007" s="1">
        <v>159</v>
      </c>
      <c r="I1007" s="1">
        <v>2</v>
      </c>
      <c r="J1007" s="1">
        <v>318</v>
      </c>
    </row>
    <row r="1008" spans="1:10" ht="15.75" x14ac:dyDescent="0.25">
      <c r="A1008" s="4" t="s">
        <v>1053</v>
      </c>
      <c r="B1008" s="5">
        <v>43419</v>
      </c>
      <c r="C1008" s="1">
        <v>6</v>
      </c>
      <c r="D1008" s="1" t="s">
        <v>48</v>
      </c>
      <c r="E1008" s="1" t="s">
        <v>22</v>
      </c>
      <c r="F1008" s="1" t="s">
        <v>23</v>
      </c>
      <c r="G1008" s="1" t="s">
        <v>14</v>
      </c>
      <c r="H1008" s="1">
        <v>199</v>
      </c>
      <c r="I1008" s="1">
        <v>7</v>
      </c>
      <c r="J1008" s="1">
        <v>1393</v>
      </c>
    </row>
    <row r="1009" spans="1:10" ht="15.75" x14ac:dyDescent="0.25">
      <c r="A1009" s="4" t="s">
        <v>1054</v>
      </c>
      <c r="B1009" s="5">
        <v>43420</v>
      </c>
      <c r="C1009" s="1">
        <v>15</v>
      </c>
      <c r="D1009" s="1" t="s">
        <v>118</v>
      </c>
      <c r="E1009" s="1" t="s">
        <v>12</v>
      </c>
      <c r="F1009" s="1" t="s">
        <v>13</v>
      </c>
      <c r="G1009" s="1" t="s">
        <v>19</v>
      </c>
      <c r="H1009" s="1">
        <v>289</v>
      </c>
      <c r="I1009" s="1">
        <v>1</v>
      </c>
      <c r="J1009" s="1">
        <v>289</v>
      </c>
    </row>
    <row r="1010" spans="1:10" ht="15.75" x14ac:dyDescent="0.25">
      <c r="A1010" s="4" t="s">
        <v>1055</v>
      </c>
      <c r="B1010" s="5">
        <v>43420</v>
      </c>
      <c r="C1010" s="1">
        <v>8</v>
      </c>
      <c r="D1010" s="1" t="s">
        <v>45</v>
      </c>
      <c r="E1010" s="1" t="s">
        <v>22</v>
      </c>
      <c r="F1010" s="1" t="s">
        <v>23</v>
      </c>
      <c r="G1010" s="1" t="s">
        <v>41</v>
      </c>
      <c r="H1010" s="1">
        <v>399</v>
      </c>
      <c r="I1010" s="1">
        <v>0</v>
      </c>
      <c r="J1010" s="1">
        <v>0</v>
      </c>
    </row>
    <row r="1011" spans="1:10" ht="15.75" x14ac:dyDescent="0.25">
      <c r="A1011" s="4" t="s">
        <v>1056</v>
      </c>
      <c r="B1011" s="5">
        <v>43421</v>
      </c>
      <c r="C1011" s="1">
        <v>1</v>
      </c>
      <c r="D1011" s="1" t="s">
        <v>16</v>
      </c>
      <c r="E1011" s="1" t="s">
        <v>17</v>
      </c>
      <c r="F1011" s="1" t="s">
        <v>18</v>
      </c>
      <c r="G1011" s="1" t="s">
        <v>14</v>
      </c>
      <c r="H1011" s="1">
        <v>199</v>
      </c>
      <c r="I1011" s="1">
        <v>2</v>
      </c>
      <c r="J1011" s="1">
        <v>398</v>
      </c>
    </row>
    <row r="1012" spans="1:10" ht="15.75" x14ac:dyDescent="0.25">
      <c r="A1012" s="4" t="s">
        <v>1057</v>
      </c>
      <c r="B1012" s="5">
        <v>43421</v>
      </c>
      <c r="C1012" s="1">
        <v>7</v>
      </c>
      <c r="D1012" s="1" t="s">
        <v>88</v>
      </c>
      <c r="E1012" s="1" t="s">
        <v>46</v>
      </c>
      <c r="F1012" s="1" t="s">
        <v>23</v>
      </c>
      <c r="G1012" s="1" t="s">
        <v>19</v>
      </c>
      <c r="H1012" s="1">
        <v>289</v>
      </c>
      <c r="I1012" s="1">
        <v>0</v>
      </c>
      <c r="J1012" s="1">
        <v>0</v>
      </c>
    </row>
    <row r="1013" spans="1:10" ht="15.75" x14ac:dyDescent="0.25">
      <c r="A1013" s="4" t="s">
        <v>1058</v>
      </c>
      <c r="B1013" s="5">
        <v>43421</v>
      </c>
      <c r="C1013" s="1">
        <v>3</v>
      </c>
      <c r="D1013" s="1" t="s">
        <v>43</v>
      </c>
      <c r="E1013" s="1" t="s">
        <v>68</v>
      </c>
      <c r="F1013" s="1" t="s">
        <v>18</v>
      </c>
      <c r="G1013" s="1" t="s">
        <v>19</v>
      </c>
      <c r="H1013" s="1">
        <v>289</v>
      </c>
      <c r="I1013" s="1">
        <v>4</v>
      </c>
      <c r="J1013" s="1">
        <v>1156</v>
      </c>
    </row>
    <row r="1014" spans="1:10" ht="15.75" x14ac:dyDescent="0.25">
      <c r="A1014" s="4" t="s">
        <v>1059</v>
      </c>
      <c r="B1014" s="5">
        <v>43421</v>
      </c>
      <c r="C1014" s="1">
        <v>9</v>
      </c>
      <c r="D1014" s="1" t="s">
        <v>21</v>
      </c>
      <c r="E1014" s="1" t="s">
        <v>46</v>
      </c>
      <c r="F1014" s="1" t="s">
        <v>23</v>
      </c>
      <c r="G1014" s="1" t="s">
        <v>31</v>
      </c>
      <c r="H1014" s="1">
        <v>69</v>
      </c>
      <c r="I1014" s="1">
        <v>8</v>
      </c>
      <c r="J1014" s="1">
        <v>552</v>
      </c>
    </row>
    <row r="1015" spans="1:10" ht="15.75" x14ac:dyDescent="0.25">
      <c r="A1015" s="4" t="s">
        <v>1060</v>
      </c>
      <c r="B1015" s="5">
        <v>43422</v>
      </c>
      <c r="C1015" s="1">
        <v>2</v>
      </c>
      <c r="D1015" s="1" t="s">
        <v>106</v>
      </c>
      <c r="E1015" s="1" t="s">
        <v>68</v>
      </c>
      <c r="F1015" s="1" t="s">
        <v>18</v>
      </c>
      <c r="G1015" s="1" t="s">
        <v>14</v>
      </c>
      <c r="H1015" s="1">
        <v>199</v>
      </c>
      <c r="I1015" s="1">
        <v>6</v>
      </c>
      <c r="J1015" s="1">
        <v>1194</v>
      </c>
    </row>
    <row r="1016" spans="1:10" ht="15.75" x14ac:dyDescent="0.25">
      <c r="A1016" s="4" t="s">
        <v>1061</v>
      </c>
      <c r="B1016" s="5">
        <v>43423</v>
      </c>
      <c r="C1016" s="1">
        <v>5</v>
      </c>
      <c r="D1016" s="1" t="s">
        <v>60</v>
      </c>
      <c r="E1016" s="1" t="s">
        <v>17</v>
      </c>
      <c r="F1016" s="1" t="s">
        <v>18</v>
      </c>
      <c r="G1016" s="1" t="s">
        <v>41</v>
      </c>
      <c r="H1016" s="1">
        <v>399</v>
      </c>
      <c r="I1016" s="1">
        <v>2</v>
      </c>
      <c r="J1016" s="1">
        <v>798</v>
      </c>
    </row>
    <row r="1017" spans="1:10" ht="15.75" x14ac:dyDescent="0.25">
      <c r="A1017" s="4" t="s">
        <v>1062</v>
      </c>
      <c r="B1017" s="5">
        <v>43423</v>
      </c>
      <c r="C1017" s="1">
        <v>6</v>
      </c>
      <c r="D1017" s="1" t="s">
        <v>48</v>
      </c>
      <c r="E1017" s="1" t="s">
        <v>22</v>
      </c>
      <c r="F1017" s="1" t="s">
        <v>23</v>
      </c>
      <c r="G1017" s="1" t="s">
        <v>19</v>
      </c>
      <c r="H1017" s="1">
        <v>289</v>
      </c>
      <c r="I1017" s="1">
        <v>5</v>
      </c>
      <c r="J1017" s="1">
        <v>1445</v>
      </c>
    </row>
    <row r="1018" spans="1:10" ht="15.75" x14ac:dyDescent="0.25">
      <c r="A1018" s="4" t="s">
        <v>1063</v>
      </c>
      <c r="B1018" s="5">
        <v>43423</v>
      </c>
      <c r="C1018" s="1">
        <v>12</v>
      </c>
      <c r="D1018" s="1" t="s">
        <v>66</v>
      </c>
      <c r="E1018" s="1" t="s">
        <v>12</v>
      </c>
      <c r="F1018" s="1" t="s">
        <v>13</v>
      </c>
      <c r="G1018" s="1" t="s">
        <v>14</v>
      </c>
      <c r="H1018" s="1">
        <v>199</v>
      </c>
      <c r="I1018" s="1">
        <v>4</v>
      </c>
      <c r="J1018" s="1">
        <v>796</v>
      </c>
    </row>
    <row r="1019" spans="1:10" ht="15.75" x14ac:dyDescent="0.25">
      <c r="A1019" s="4" t="s">
        <v>1064</v>
      </c>
      <c r="B1019" s="5">
        <v>43423</v>
      </c>
      <c r="C1019" s="1">
        <v>5</v>
      </c>
      <c r="D1019" s="1" t="s">
        <v>60</v>
      </c>
      <c r="E1019" s="1" t="s">
        <v>68</v>
      </c>
      <c r="F1019" s="1" t="s">
        <v>18</v>
      </c>
      <c r="G1019" s="1" t="s">
        <v>41</v>
      </c>
      <c r="H1019" s="1">
        <v>399</v>
      </c>
      <c r="I1019" s="1">
        <v>1</v>
      </c>
      <c r="J1019" s="1">
        <v>399</v>
      </c>
    </row>
    <row r="1020" spans="1:10" ht="15.75" x14ac:dyDescent="0.25">
      <c r="A1020" s="4" t="s">
        <v>1065</v>
      </c>
      <c r="B1020" s="5">
        <v>43424</v>
      </c>
      <c r="C1020" s="1">
        <v>5</v>
      </c>
      <c r="D1020" s="1" t="s">
        <v>60</v>
      </c>
      <c r="E1020" s="1" t="s">
        <v>68</v>
      </c>
      <c r="F1020" s="1" t="s">
        <v>18</v>
      </c>
      <c r="G1020" s="1" t="s">
        <v>41</v>
      </c>
      <c r="H1020" s="1">
        <v>399</v>
      </c>
      <c r="I1020" s="1">
        <v>8</v>
      </c>
      <c r="J1020" s="1">
        <v>3192</v>
      </c>
    </row>
    <row r="1021" spans="1:10" ht="15.75" x14ac:dyDescent="0.25">
      <c r="A1021" s="4" t="s">
        <v>1066</v>
      </c>
      <c r="B1021" s="5">
        <v>43425</v>
      </c>
      <c r="C1021" s="1">
        <v>20</v>
      </c>
      <c r="D1021" s="1" t="s">
        <v>40</v>
      </c>
      <c r="E1021" s="1" t="s">
        <v>36</v>
      </c>
      <c r="F1021" s="1" t="s">
        <v>28</v>
      </c>
      <c r="G1021" s="1" t="s">
        <v>31</v>
      </c>
      <c r="H1021" s="1">
        <v>69</v>
      </c>
      <c r="I1021" s="1">
        <v>9</v>
      </c>
      <c r="J1021" s="1">
        <v>621</v>
      </c>
    </row>
    <row r="1022" spans="1:10" ht="15.75" x14ac:dyDescent="0.25">
      <c r="A1022" s="4" t="s">
        <v>1067</v>
      </c>
      <c r="B1022" s="5">
        <v>43425</v>
      </c>
      <c r="C1022" s="1">
        <v>16</v>
      </c>
      <c r="D1022" s="1" t="s">
        <v>30</v>
      </c>
      <c r="E1022" s="1" t="s">
        <v>27</v>
      </c>
      <c r="F1022" s="1" t="s">
        <v>28</v>
      </c>
      <c r="G1022" s="1" t="s">
        <v>41</v>
      </c>
      <c r="H1022" s="1">
        <v>399</v>
      </c>
      <c r="I1022" s="1">
        <v>3</v>
      </c>
      <c r="J1022" s="1">
        <v>1197</v>
      </c>
    </row>
    <row r="1023" spans="1:10" ht="15.75" x14ac:dyDescent="0.25">
      <c r="A1023" s="4" t="s">
        <v>1068</v>
      </c>
      <c r="B1023" s="5">
        <v>43426</v>
      </c>
      <c r="C1023" s="1">
        <v>1</v>
      </c>
      <c r="D1023" s="1" t="s">
        <v>16</v>
      </c>
      <c r="E1023" s="1" t="s">
        <v>68</v>
      </c>
      <c r="F1023" s="1" t="s">
        <v>18</v>
      </c>
      <c r="G1023" s="1" t="s">
        <v>24</v>
      </c>
      <c r="H1023" s="1">
        <v>159</v>
      </c>
      <c r="I1023" s="1">
        <v>6</v>
      </c>
      <c r="J1023" s="1">
        <v>954</v>
      </c>
    </row>
    <row r="1024" spans="1:10" ht="15.75" x14ac:dyDescent="0.25">
      <c r="A1024" s="4" t="s">
        <v>1069</v>
      </c>
      <c r="B1024" s="5">
        <v>43426</v>
      </c>
      <c r="C1024" s="1">
        <v>5</v>
      </c>
      <c r="D1024" s="1" t="s">
        <v>60</v>
      </c>
      <c r="E1024" s="1" t="s">
        <v>68</v>
      </c>
      <c r="F1024" s="1" t="s">
        <v>18</v>
      </c>
      <c r="G1024" s="1" t="s">
        <v>41</v>
      </c>
      <c r="H1024" s="1">
        <v>399</v>
      </c>
      <c r="I1024" s="1">
        <v>6</v>
      </c>
      <c r="J1024" s="1">
        <v>2394</v>
      </c>
    </row>
    <row r="1025" spans="1:10" ht="15.75" x14ac:dyDescent="0.25">
      <c r="A1025" s="4" t="s">
        <v>1070</v>
      </c>
      <c r="B1025" s="5">
        <v>43426</v>
      </c>
      <c r="C1025" s="1">
        <v>15</v>
      </c>
      <c r="D1025" s="1" t="s">
        <v>118</v>
      </c>
      <c r="E1025" s="1" t="s">
        <v>63</v>
      </c>
      <c r="F1025" s="1" t="s">
        <v>13</v>
      </c>
      <c r="G1025" s="1" t="s">
        <v>31</v>
      </c>
      <c r="H1025" s="1">
        <v>69</v>
      </c>
      <c r="I1025" s="1">
        <v>7</v>
      </c>
      <c r="J1025" s="1">
        <v>483</v>
      </c>
    </row>
    <row r="1026" spans="1:10" ht="15.75" x14ac:dyDescent="0.25">
      <c r="A1026" s="4" t="s">
        <v>1071</v>
      </c>
      <c r="B1026" s="5">
        <v>43426</v>
      </c>
      <c r="C1026" s="1">
        <v>2</v>
      </c>
      <c r="D1026" s="1" t="s">
        <v>106</v>
      </c>
      <c r="E1026" s="1" t="s">
        <v>68</v>
      </c>
      <c r="F1026" s="1" t="s">
        <v>18</v>
      </c>
      <c r="G1026" s="1" t="s">
        <v>14</v>
      </c>
      <c r="H1026" s="1">
        <v>199</v>
      </c>
      <c r="I1026" s="1">
        <v>9</v>
      </c>
      <c r="J1026" s="1">
        <v>1791</v>
      </c>
    </row>
    <row r="1027" spans="1:10" ht="15.75" x14ac:dyDescent="0.25">
      <c r="A1027" s="4" t="s">
        <v>1072</v>
      </c>
      <c r="B1027" s="5">
        <v>43426</v>
      </c>
      <c r="C1027" s="1">
        <v>8</v>
      </c>
      <c r="D1027" s="1" t="s">
        <v>45</v>
      </c>
      <c r="E1027" s="1" t="s">
        <v>22</v>
      </c>
      <c r="F1027" s="1" t="s">
        <v>23</v>
      </c>
      <c r="G1027" s="1" t="s">
        <v>24</v>
      </c>
      <c r="H1027" s="1">
        <v>159</v>
      </c>
      <c r="I1027" s="1">
        <v>6</v>
      </c>
      <c r="J1027" s="1">
        <v>954</v>
      </c>
    </row>
    <row r="1028" spans="1:10" ht="15.75" x14ac:dyDescent="0.25">
      <c r="A1028" s="4" t="s">
        <v>1073</v>
      </c>
      <c r="B1028" s="5">
        <v>43426</v>
      </c>
      <c r="C1028" s="1">
        <v>3</v>
      </c>
      <c r="D1028" s="1" t="s">
        <v>43</v>
      </c>
      <c r="E1028" s="1" t="s">
        <v>68</v>
      </c>
      <c r="F1028" s="1" t="s">
        <v>18</v>
      </c>
      <c r="G1028" s="1" t="s">
        <v>31</v>
      </c>
      <c r="H1028" s="1">
        <v>69</v>
      </c>
      <c r="I1028" s="1">
        <v>5</v>
      </c>
      <c r="J1028" s="1">
        <v>345</v>
      </c>
    </row>
    <row r="1029" spans="1:10" ht="15.75" x14ac:dyDescent="0.25">
      <c r="A1029" s="4" t="s">
        <v>1074</v>
      </c>
      <c r="B1029" s="5">
        <v>43426</v>
      </c>
      <c r="C1029" s="1">
        <v>20</v>
      </c>
      <c r="D1029" s="1" t="s">
        <v>40</v>
      </c>
      <c r="E1029" s="1" t="s">
        <v>27</v>
      </c>
      <c r="F1029" s="1" t="s">
        <v>28</v>
      </c>
      <c r="G1029" s="1" t="s">
        <v>24</v>
      </c>
      <c r="H1029" s="1">
        <v>159</v>
      </c>
      <c r="I1029" s="1">
        <v>0</v>
      </c>
      <c r="J1029" s="1">
        <v>0</v>
      </c>
    </row>
    <row r="1030" spans="1:10" ht="15.75" x14ac:dyDescent="0.25">
      <c r="A1030" s="4" t="s">
        <v>1075</v>
      </c>
      <c r="B1030" s="5">
        <v>43426</v>
      </c>
      <c r="C1030" s="1">
        <v>8</v>
      </c>
      <c r="D1030" s="1" t="s">
        <v>45</v>
      </c>
      <c r="E1030" s="1" t="s">
        <v>22</v>
      </c>
      <c r="F1030" s="1" t="s">
        <v>23</v>
      </c>
      <c r="G1030" s="1" t="s">
        <v>41</v>
      </c>
      <c r="H1030" s="1">
        <v>399</v>
      </c>
      <c r="I1030" s="1">
        <v>9</v>
      </c>
      <c r="J1030" s="1">
        <v>3591</v>
      </c>
    </row>
    <row r="1031" spans="1:10" ht="15.75" x14ac:dyDescent="0.25">
      <c r="A1031" s="4" t="s">
        <v>1076</v>
      </c>
      <c r="B1031" s="5">
        <v>43426</v>
      </c>
      <c r="C1031" s="1">
        <v>7</v>
      </c>
      <c r="D1031" s="1" t="s">
        <v>88</v>
      </c>
      <c r="E1031" s="1" t="s">
        <v>22</v>
      </c>
      <c r="F1031" s="1" t="s">
        <v>23</v>
      </c>
      <c r="G1031" s="1" t="s">
        <v>41</v>
      </c>
      <c r="H1031" s="1">
        <v>399</v>
      </c>
      <c r="I1031" s="1">
        <v>5</v>
      </c>
      <c r="J1031" s="1">
        <v>1995</v>
      </c>
    </row>
    <row r="1032" spans="1:10" ht="15.75" x14ac:dyDescent="0.25">
      <c r="A1032" s="4" t="s">
        <v>1077</v>
      </c>
      <c r="B1032" s="5">
        <v>43426</v>
      </c>
      <c r="C1032" s="1">
        <v>10</v>
      </c>
      <c r="D1032" s="1" t="s">
        <v>58</v>
      </c>
      <c r="E1032" s="1" t="s">
        <v>46</v>
      </c>
      <c r="F1032" s="1" t="s">
        <v>23</v>
      </c>
      <c r="G1032" s="1" t="s">
        <v>41</v>
      </c>
      <c r="H1032" s="1">
        <v>399</v>
      </c>
      <c r="I1032" s="1">
        <v>0</v>
      </c>
      <c r="J1032" s="1">
        <v>0</v>
      </c>
    </row>
    <row r="1033" spans="1:10" ht="15.75" x14ac:dyDescent="0.25">
      <c r="A1033" s="4" t="s">
        <v>1078</v>
      </c>
      <c r="B1033" s="5">
        <v>43426</v>
      </c>
      <c r="C1033" s="1">
        <v>13</v>
      </c>
      <c r="D1033" s="1" t="s">
        <v>33</v>
      </c>
      <c r="E1033" s="1" t="s">
        <v>12</v>
      </c>
      <c r="F1033" s="1" t="s">
        <v>13</v>
      </c>
      <c r="G1033" s="1" t="s">
        <v>14</v>
      </c>
      <c r="H1033" s="1">
        <v>199</v>
      </c>
      <c r="I1033" s="1">
        <v>7</v>
      </c>
      <c r="J1033" s="1">
        <v>1393</v>
      </c>
    </row>
    <row r="1034" spans="1:10" ht="15.75" x14ac:dyDescent="0.25">
      <c r="A1034" s="4" t="s">
        <v>1079</v>
      </c>
      <c r="B1034" s="5">
        <v>43427</v>
      </c>
      <c r="C1034" s="1">
        <v>15</v>
      </c>
      <c r="D1034" s="1" t="s">
        <v>118</v>
      </c>
      <c r="E1034" s="1" t="s">
        <v>12</v>
      </c>
      <c r="F1034" s="1" t="s">
        <v>13</v>
      </c>
      <c r="G1034" s="1" t="s">
        <v>31</v>
      </c>
      <c r="H1034" s="1">
        <v>69</v>
      </c>
      <c r="I1034" s="1">
        <v>7</v>
      </c>
      <c r="J1034" s="1">
        <v>483</v>
      </c>
    </row>
    <row r="1035" spans="1:10" ht="15.75" x14ac:dyDescent="0.25">
      <c r="A1035" s="4" t="s">
        <v>1080</v>
      </c>
      <c r="B1035" s="5">
        <v>43427</v>
      </c>
      <c r="C1035" s="1">
        <v>3</v>
      </c>
      <c r="D1035" s="1" t="s">
        <v>43</v>
      </c>
      <c r="E1035" s="1" t="s">
        <v>17</v>
      </c>
      <c r="F1035" s="1" t="s">
        <v>18</v>
      </c>
      <c r="G1035" s="1" t="s">
        <v>41</v>
      </c>
      <c r="H1035" s="1">
        <v>399</v>
      </c>
      <c r="I1035" s="1">
        <v>2</v>
      </c>
      <c r="J1035" s="1">
        <v>798</v>
      </c>
    </row>
    <row r="1036" spans="1:10" ht="15.75" x14ac:dyDescent="0.25">
      <c r="A1036" s="4" t="s">
        <v>1081</v>
      </c>
      <c r="B1036" s="5">
        <v>43427</v>
      </c>
      <c r="C1036" s="1">
        <v>4</v>
      </c>
      <c r="D1036" s="1" t="s">
        <v>51</v>
      </c>
      <c r="E1036" s="1" t="s">
        <v>17</v>
      </c>
      <c r="F1036" s="1" t="s">
        <v>18</v>
      </c>
      <c r="G1036" s="1" t="s">
        <v>41</v>
      </c>
      <c r="H1036" s="1">
        <v>399</v>
      </c>
      <c r="I1036" s="1">
        <v>6</v>
      </c>
      <c r="J1036" s="1">
        <v>2394</v>
      </c>
    </row>
    <row r="1037" spans="1:10" ht="15.75" x14ac:dyDescent="0.25">
      <c r="A1037" s="4" t="s">
        <v>1082</v>
      </c>
      <c r="B1037" s="5">
        <v>43427</v>
      </c>
      <c r="C1037" s="1">
        <v>13</v>
      </c>
      <c r="D1037" s="1" t="s">
        <v>33</v>
      </c>
      <c r="E1037" s="1" t="s">
        <v>12</v>
      </c>
      <c r="F1037" s="1" t="s">
        <v>13</v>
      </c>
      <c r="G1037" s="1" t="s">
        <v>41</v>
      </c>
      <c r="H1037" s="1">
        <v>399</v>
      </c>
      <c r="I1037" s="1">
        <v>9</v>
      </c>
      <c r="J1037" s="1">
        <v>3591</v>
      </c>
    </row>
    <row r="1038" spans="1:10" ht="15.75" x14ac:dyDescent="0.25">
      <c r="A1038" s="4" t="s">
        <v>1083</v>
      </c>
      <c r="B1038" s="5">
        <v>43427</v>
      </c>
      <c r="C1038" s="1">
        <v>12</v>
      </c>
      <c r="D1038" s="1" t="s">
        <v>66</v>
      </c>
      <c r="E1038" s="1" t="s">
        <v>12</v>
      </c>
      <c r="F1038" s="1" t="s">
        <v>13</v>
      </c>
      <c r="G1038" s="1" t="s">
        <v>19</v>
      </c>
      <c r="H1038" s="1">
        <v>289</v>
      </c>
      <c r="I1038" s="1">
        <v>6</v>
      </c>
      <c r="J1038" s="1">
        <v>1734</v>
      </c>
    </row>
    <row r="1039" spans="1:10" ht="15.75" x14ac:dyDescent="0.25">
      <c r="A1039" s="4" t="s">
        <v>1084</v>
      </c>
      <c r="B1039" s="5">
        <v>43427</v>
      </c>
      <c r="C1039" s="1">
        <v>17</v>
      </c>
      <c r="D1039" s="1" t="s">
        <v>35</v>
      </c>
      <c r="E1039" s="1" t="s">
        <v>36</v>
      </c>
      <c r="F1039" s="1" t="s">
        <v>28</v>
      </c>
      <c r="G1039" s="1" t="s">
        <v>14</v>
      </c>
      <c r="H1039" s="1">
        <v>199</v>
      </c>
      <c r="I1039" s="1">
        <v>3</v>
      </c>
      <c r="J1039" s="1">
        <v>597</v>
      </c>
    </row>
    <row r="1040" spans="1:10" ht="15.75" x14ac:dyDescent="0.25">
      <c r="A1040" s="4" t="s">
        <v>1085</v>
      </c>
      <c r="B1040" s="5">
        <v>43428</v>
      </c>
      <c r="C1040" s="1">
        <v>13</v>
      </c>
      <c r="D1040" s="1" t="s">
        <v>33</v>
      </c>
      <c r="E1040" s="1" t="s">
        <v>63</v>
      </c>
      <c r="F1040" s="1" t="s">
        <v>13</v>
      </c>
      <c r="G1040" s="1" t="s">
        <v>19</v>
      </c>
      <c r="H1040" s="1">
        <v>289</v>
      </c>
      <c r="I1040" s="1">
        <v>1</v>
      </c>
      <c r="J1040" s="1">
        <v>289</v>
      </c>
    </row>
    <row r="1041" spans="1:10" ht="15.75" x14ac:dyDescent="0.25">
      <c r="A1041" s="4" t="s">
        <v>1086</v>
      </c>
      <c r="B1041" s="5">
        <v>43428</v>
      </c>
      <c r="C1041" s="1">
        <v>7</v>
      </c>
      <c r="D1041" s="1" t="s">
        <v>88</v>
      </c>
      <c r="E1041" s="1" t="s">
        <v>46</v>
      </c>
      <c r="F1041" s="1" t="s">
        <v>23</v>
      </c>
      <c r="G1041" s="1" t="s">
        <v>14</v>
      </c>
      <c r="H1041" s="1">
        <v>199</v>
      </c>
      <c r="I1041" s="1">
        <v>5</v>
      </c>
      <c r="J1041" s="1">
        <v>995</v>
      </c>
    </row>
    <row r="1042" spans="1:10" ht="15.75" x14ac:dyDescent="0.25">
      <c r="A1042" s="4" t="s">
        <v>1087</v>
      </c>
      <c r="B1042" s="5">
        <v>43428</v>
      </c>
      <c r="C1042" s="1">
        <v>18</v>
      </c>
      <c r="D1042" s="1" t="s">
        <v>26</v>
      </c>
      <c r="E1042" s="1" t="s">
        <v>36</v>
      </c>
      <c r="F1042" s="1" t="s">
        <v>28</v>
      </c>
      <c r="G1042" s="1" t="s">
        <v>24</v>
      </c>
      <c r="H1042" s="1">
        <v>159</v>
      </c>
      <c r="I1042" s="1">
        <v>2</v>
      </c>
      <c r="J1042" s="1">
        <v>318</v>
      </c>
    </row>
    <row r="1043" spans="1:10" ht="15.75" x14ac:dyDescent="0.25">
      <c r="A1043" s="4" t="s">
        <v>1088</v>
      </c>
      <c r="B1043" s="5">
        <v>43428</v>
      </c>
      <c r="C1043" s="1">
        <v>14</v>
      </c>
      <c r="D1043" s="1" t="s">
        <v>38</v>
      </c>
      <c r="E1043" s="1" t="s">
        <v>63</v>
      </c>
      <c r="F1043" s="1" t="s">
        <v>13</v>
      </c>
      <c r="G1043" s="1" t="s">
        <v>19</v>
      </c>
      <c r="H1043" s="1">
        <v>289</v>
      </c>
      <c r="I1043" s="1">
        <v>2</v>
      </c>
      <c r="J1043" s="1">
        <v>578</v>
      </c>
    </row>
    <row r="1044" spans="1:10" ht="15.75" x14ac:dyDescent="0.25">
      <c r="A1044" s="4" t="s">
        <v>1089</v>
      </c>
      <c r="B1044" s="5">
        <v>43428</v>
      </c>
      <c r="C1044" s="1">
        <v>3</v>
      </c>
      <c r="D1044" s="1" t="s">
        <v>43</v>
      </c>
      <c r="E1044" s="1" t="s">
        <v>68</v>
      </c>
      <c r="F1044" s="1" t="s">
        <v>18</v>
      </c>
      <c r="G1044" s="1" t="s">
        <v>31</v>
      </c>
      <c r="H1044" s="1">
        <v>69</v>
      </c>
      <c r="I1044" s="1">
        <v>4</v>
      </c>
      <c r="J1044" s="1">
        <v>276</v>
      </c>
    </row>
    <row r="1045" spans="1:10" ht="15.75" x14ac:dyDescent="0.25">
      <c r="A1045" s="4" t="s">
        <v>1090</v>
      </c>
      <c r="B1045" s="5">
        <v>43428</v>
      </c>
      <c r="C1045" s="1">
        <v>9</v>
      </c>
      <c r="D1045" s="1" t="s">
        <v>21</v>
      </c>
      <c r="E1045" s="1" t="s">
        <v>46</v>
      </c>
      <c r="F1045" s="1" t="s">
        <v>23</v>
      </c>
      <c r="G1045" s="1" t="s">
        <v>41</v>
      </c>
      <c r="H1045" s="1">
        <v>399</v>
      </c>
      <c r="I1045" s="1">
        <v>1</v>
      </c>
      <c r="J1045" s="1">
        <v>399</v>
      </c>
    </row>
    <row r="1046" spans="1:10" ht="15.75" x14ac:dyDescent="0.25">
      <c r="A1046" s="4" t="s">
        <v>1091</v>
      </c>
      <c r="B1046" s="5">
        <v>43428</v>
      </c>
      <c r="C1046" s="1">
        <v>11</v>
      </c>
      <c r="D1046" s="1" t="s">
        <v>11</v>
      </c>
      <c r="E1046" s="1" t="s">
        <v>63</v>
      </c>
      <c r="F1046" s="1" t="s">
        <v>13</v>
      </c>
      <c r="G1046" s="1" t="s">
        <v>41</v>
      </c>
      <c r="H1046" s="1">
        <v>399</v>
      </c>
      <c r="I1046" s="1">
        <v>3</v>
      </c>
      <c r="J1046" s="1">
        <v>1197</v>
      </c>
    </row>
    <row r="1047" spans="1:10" ht="15.75" x14ac:dyDescent="0.25">
      <c r="A1047" s="4" t="s">
        <v>1092</v>
      </c>
      <c r="B1047" s="5">
        <v>43429</v>
      </c>
      <c r="C1047" s="1">
        <v>4</v>
      </c>
      <c r="D1047" s="1" t="s">
        <v>51</v>
      </c>
      <c r="E1047" s="1" t="s">
        <v>68</v>
      </c>
      <c r="F1047" s="1" t="s">
        <v>18</v>
      </c>
      <c r="G1047" s="1" t="s">
        <v>41</v>
      </c>
      <c r="H1047" s="1">
        <v>399</v>
      </c>
      <c r="I1047" s="1">
        <v>5</v>
      </c>
      <c r="J1047" s="1">
        <v>1995</v>
      </c>
    </row>
    <row r="1048" spans="1:10" ht="15.75" x14ac:dyDescent="0.25">
      <c r="A1048" s="4" t="s">
        <v>1093</v>
      </c>
      <c r="B1048" s="5">
        <v>43430</v>
      </c>
      <c r="C1048" s="1">
        <v>6</v>
      </c>
      <c r="D1048" s="1" t="s">
        <v>48</v>
      </c>
      <c r="E1048" s="1" t="s">
        <v>46</v>
      </c>
      <c r="F1048" s="1" t="s">
        <v>23</v>
      </c>
      <c r="G1048" s="1" t="s">
        <v>19</v>
      </c>
      <c r="H1048" s="1">
        <v>289</v>
      </c>
      <c r="I1048" s="1">
        <v>1</v>
      </c>
      <c r="J1048" s="1">
        <v>289</v>
      </c>
    </row>
    <row r="1049" spans="1:10" ht="15.75" x14ac:dyDescent="0.25">
      <c r="A1049" s="4" t="s">
        <v>1094</v>
      </c>
      <c r="B1049" s="5">
        <v>43430</v>
      </c>
      <c r="C1049" s="1">
        <v>13</v>
      </c>
      <c r="D1049" s="1" t="s">
        <v>33</v>
      </c>
      <c r="E1049" s="1" t="s">
        <v>63</v>
      </c>
      <c r="F1049" s="1" t="s">
        <v>13</v>
      </c>
      <c r="G1049" s="1" t="s">
        <v>19</v>
      </c>
      <c r="H1049" s="1">
        <v>289</v>
      </c>
      <c r="I1049" s="1">
        <v>7</v>
      </c>
      <c r="J1049" s="1">
        <v>2023</v>
      </c>
    </row>
    <row r="1050" spans="1:10" ht="15.75" x14ac:dyDescent="0.25">
      <c r="A1050" s="4" t="s">
        <v>1095</v>
      </c>
      <c r="B1050" s="5">
        <v>43431</v>
      </c>
      <c r="C1050" s="1">
        <v>2</v>
      </c>
      <c r="D1050" s="1" t="s">
        <v>106</v>
      </c>
      <c r="E1050" s="1" t="s">
        <v>17</v>
      </c>
      <c r="F1050" s="1" t="s">
        <v>18</v>
      </c>
      <c r="G1050" s="1" t="s">
        <v>41</v>
      </c>
      <c r="H1050" s="1">
        <v>399</v>
      </c>
      <c r="I1050" s="1">
        <v>8</v>
      </c>
      <c r="J1050" s="1">
        <v>3192</v>
      </c>
    </row>
    <row r="1051" spans="1:10" ht="15.75" x14ac:dyDescent="0.25">
      <c r="A1051" s="4" t="s">
        <v>1096</v>
      </c>
      <c r="B1051" s="5">
        <v>43431</v>
      </c>
      <c r="C1051" s="1">
        <v>4</v>
      </c>
      <c r="D1051" s="1" t="s">
        <v>51</v>
      </c>
      <c r="E1051" s="1" t="s">
        <v>68</v>
      </c>
      <c r="F1051" s="1" t="s">
        <v>18</v>
      </c>
      <c r="G1051" s="1" t="s">
        <v>41</v>
      </c>
      <c r="H1051" s="1">
        <v>399</v>
      </c>
      <c r="I1051" s="1">
        <v>6</v>
      </c>
      <c r="J1051" s="1">
        <v>2394</v>
      </c>
    </row>
    <row r="1052" spans="1:10" ht="15.75" x14ac:dyDescent="0.25">
      <c r="A1052" s="4" t="s">
        <v>1097</v>
      </c>
      <c r="B1052" s="5">
        <v>43431</v>
      </c>
      <c r="C1052" s="1">
        <v>1</v>
      </c>
      <c r="D1052" s="1" t="s">
        <v>16</v>
      </c>
      <c r="E1052" s="1" t="s">
        <v>68</v>
      </c>
      <c r="F1052" s="1" t="s">
        <v>18</v>
      </c>
      <c r="G1052" s="1" t="s">
        <v>31</v>
      </c>
      <c r="H1052" s="1">
        <v>69</v>
      </c>
      <c r="I1052" s="1">
        <v>9</v>
      </c>
      <c r="J1052" s="1">
        <v>621</v>
      </c>
    </row>
    <row r="1053" spans="1:10" ht="15.75" x14ac:dyDescent="0.25">
      <c r="A1053" s="4" t="s">
        <v>1098</v>
      </c>
      <c r="B1053" s="5">
        <v>43432</v>
      </c>
      <c r="C1053" s="1">
        <v>10</v>
      </c>
      <c r="D1053" s="1" t="s">
        <v>58</v>
      </c>
      <c r="E1053" s="1" t="s">
        <v>22</v>
      </c>
      <c r="F1053" s="1" t="s">
        <v>23</v>
      </c>
      <c r="G1053" s="1" t="s">
        <v>31</v>
      </c>
      <c r="H1053" s="1">
        <v>69</v>
      </c>
      <c r="I1053" s="1">
        <v>7</v>
      </c>
      <c r="J1053" s="1">
        <v>483</v>
      </c>
    </row>
    <row r="1054" spans="1:10" ht="15.75" x14ac:dyDescent="0.25">
      <c r="A1054" s="4" t="s">
        <v>1099</v>
      </c>
      <c r="B1054" s="5">
        <v>43432</v>
      </c>
      <c r="C1054" s="1">
        <v>15</v>
      </c>
      <c r="D1054" s="1" t="s">
        <v>118</v>
      </c>
      <c r="E1054" s="1" t="s">
        <v>63</v>
      </c>
      <c r="F1054" s="1" t="s">
        <v>13</v>
      </c>
      <c r="G1054" s="1" t="s">
        <v>31</v>
      </c>
      <c r="H1054" s="1">
        <v>69</v>
      </c>
      <c r="I1054" s="1">
        <v>1</v>
      </c>
      <c r="J1054" s="1">
        <v>69</v>
      </c>
    </row>
    <row r="1055" spans="1:10" ht="15.75" x14ac:dyDescent="0.25">
      <c r="A1055" s="4" t="s">
        <v>1100</v>
      </c>
      <c r="B1055" s="5">
        <v>43432</v>
      </c>
      <c r="C1055" s="1">
        <v>6</v>
      </c>
      <c r="D1055" s="1" t="s">
        <v>48</v>
      </c>
      <c r="E1055" s="1" t="s">
        <v>46</v>
      </c>
      <c r="F1055" s="1" t="s">
        <v>23</v>
      </c>
      <c r="G1055" s="1" t="s">
        <v>24</v>
      </c>
      <c r="H1055" s="1">
        <v>159</v>
      </c>
      <c r="I1055" s="1">
        <v>2</v>
      </c>
      <c r="J1055" s="1">
        <v>318</v>
      </c>
    </row>
    <row r="1056" spans="1:10" ht="15.75" x14ac:dyDescent="0.25">
      <c r="A1056" s="4" t="s">
        <v>1101</v>
      </c>
      <c r="B1056" s="5">
        <v>43432</v>
      </c>
      <c r="C1056" s="1">
        <v>11</v>
      </c>
      <c r="D1056" s="1" t="s">
        <v>11</v>
      </c>
      <c r="E1056" s="1" t="s">
        <v>12</v>
      </c>
      <c r="F1056" s="1" t="s">
        <v>13</v>
      </c>
      <c r="G1056" s="1" t="s">
        <v>19</v>
      </c>
      <c r="H1056" s="1">
        <v>289</v>
      </c>
      <c r="I1056" s="1">
        <v>8</v>
      </c>
      <c r="J1056" s="1">
        <v>2312</v>
      </c>
    </row>
    <row r="1057" spans="1:10" ht="15.75" x14ac:dyDescent="0.25">
      <c r="A1057" s="4" t="s">
        <v>1102</v>
      </c>
      <c r="B1057" s="5">
        <v>43432</v>
      </c>
      <c r="C1057" s="1">
        <v>4</v>
      </c>
      <c r="D1057" s="1" t="s">
        <v>51</v>
      </c>
      <c r="E1057" s="1" t="s">
        <v>17</v>
      </c>
      <c r="F1057" s="1" t="s">
        <v>18</v>
      </c>
      <c r="G1057" s="1" t="s">
        <v>19</v>
      </c>
      <c r="H1057" s="1">
        <v>289</v>
      </c>
      <c r="I1057" s="1">
        <v>7</v>
      </c>
      <c r="J1057" s="1">
        <v>2023</v>
      </c>
    </row>
    <row r="1058" spans="1:10" ht="15.75" x14ac:dyDescent="0.25">
      <c r="A1058" s="4" t="s">
        <v>1103</v>
      </c>
      <c r="B1058" s="5">
        <v>43433</v>
      </c>
      <c r="C1058" s="1">
        <v>8</v>
      </c>
      <c r="D1058" s="1" t="s">
        <v>45</v>
      </c>
      <c r="E1058" s="1" t="s">
        <v>46</v>
      </c>
      <c r="F1058" s="1" t="s">
        <v>23</v>
      </c>
      <c r="G1058" s="1" t="s">
        <v>14</v>
      </c>
      <c r="H1058" s="1">
        <v>199</v>
      </c>
      <c r="I1058" s="1">
        <v>3</v>
      </c>
      <c r="J1058" s="1">
        <v>597</v>
      </c>
    </row>
    <row r="1059" spans="1:10" ht="15.75" x14ac:dyDescent="0.25">
      <c r="A1059" s="4" t="s">
        <v>1104</v>
      </c>
      <c r="B1059" s="5">
        <v>43433</v>
      </c>
      <c r="C1059" s="1">
        <v>9</v>
      </c>
      <c r="D1059" s="1" t="s">
        <v>21</v>
      </c>
      <c r="E1059" s="1" t="s">
        <v>46</v>
      </c>
      <c r="F1059" s="1" t="s">
        <v>23</v>
      </c>
      <c r="G1059" s="1" t="s">
        <v>41</v>
      </c>
      <c r="H1059" s="1">
        <v>399</v>
      </c>
      <c r="I1059" s="1">
        <v>6</v>
      </c>
      <c r="J1059" s="1">
        <v>2394</v>
      </c>
    </row>
    <row r="1060" spans="1:10" ht="15.75" x14ac:dyDescent="0.25">
      <c r="A1060" s="4" t="s">
        <v>1105</v>
      </c>
      <c r="B1060" s="5">
        <v>43433</v>
      </c>
      <c r="C1060" s="1">
        <v>12</v>
      </c>
      <c r="D1060" s="1" t="s">
        <v>66</v>
      </c>
      <c r="E1060" s="1" t="s">
        <v>63</v>
      </c>
      <c r="F1060" s="1" t="s">
        <v>13</v>
      </c>
      <c r="G1060" s="1" t="s">
        <v>19</v>
      </c>
      <c r="H1060" s="1">
        <v>289</v>
      </c>
      <c r="I1060" s="1">
        <v>9</v>
      </c>
      <c r="J1060" s="1">
        <v>2601</v>
      </c>
    </row>
    <row r="1061" spans="1:10" ht="15.75" x14ac:dyDescent="0.25">
      <c r="A1061" s="4" t="s">
        <v>1106</v>
      </c>
      <c r="B1061" s="5">
        <v>43434</v>
      </c>
      <c r="C1061" s="1">
        <v>2</v>
      </c>
      <c r="D1061" s="1" t="s">
        <v>106</v>
      </c>
      <c r="E1061" s="1" t="s">
        <v>17</v>
      </c>
      <c r="F1061" s="1" t="s">
        <v>18</v>
      </c>
      <c r="G1061" s="1" t="s">
        <v>24</v>
      </c>
      <c r="H1061" s="1">
        <v>159</v>
      </c>
      <c r="I1061" s="1">
        <v>1</v>
      </c>
      <c r="J1061" s="1">
        <v>159</v>
      </c>
    </row>
    <row r="1062" spans="1:10" ht="15.75" x14ac:dyDescent="0.25">
      <c r="A1062" s="4" t="s">
        <v>1107</v>
      </c>
      <c r="B1062" s="5">
        <v>43435</v>
      </c>
      <c r="C1062" s="1">
        <v>8</v>
      </c>
      <c r="D1062" s="1" t="s">
        <v>45</v>
      </c>
      <c r="E1062" s="1" t="s">
        <v>46</v>
      </c>
      <c r="F1062" s="1" t="s">
        <v>23</v>
      </c>
      <c r="G1062" s="1" t="s">
        <v>41</v>
      </c>
      <c r="H1062" s="1">
        <v>399</v>
      </c>
      <c r="I1062" s="1">
        <v>5</v>
      </c>
      <c r="J1062" s="1">
        <v>1995</v>
      </c>
    </row>
    <row r="1063" spans="1:10" ht="15.75" x14ac:dyDescent="0.25">
      <c r="A1063" s="4" t="s">
        <v>1108</v>
      </c>
      <c r="B1063" s="5">
        <v>43435</v>
      </c>
      <c r="C1063" s="1">
        <v>17</v>
      </c>
      <c r="D1063" s="1" t="s">
        <v>35</v>
      </c>
      <c r="E1063" s="1" t="s">
        <v>36</v>
      </c>
      <c r="F1063" s="1" t="s">
        <v>28</v>
      </c>
      <c r="G1063" s="1" t="s">
        <v>19</v>
      </c>
      <c r="H1063" s="1">
        <v>289</v>
      </c>
      <c r="I1063" s="1">
        <v>0</v>
      </c>
      <c r="J1063" s="1">
        <v>0</v>
      </c>
    </row>
    <row r="1064" spans="1:10" ht="15.75" x14ac:dyDescent="0.25">
      <c r="A1064" s="4" t="s">
        <v>1109</v>
      </c>
      <c r="B1064" s="5">
        <v>43436</v>
      </c>
      <c r="C1064" s="1">
        <v>7</v>
      </c>
      <c r="D1064" s="1" t="s">
        <v>88</v>
      </c>
      <c r="E1064" s="1" t="s">
        <v>46</v>
      </c>
      <c r="F1064" s="1" t="s">
        <v>23</v>
      </c>
      <c r="G1064" s="1" t="s">
        <v>41</v>
      </c>
      <c r="H1064" s="1">
        <v>399</v>
      </c>
      <c r="I1064" s="1">
        <v>3</v>
      </c>
      <c r="J1064" s="1">
        <v>1197</v>
      </c>
    </row>
    <row r="1065" spans="1:10" ht="15.75" x14ac:dyDescent="0.25">
      <c r="A1065" s="4" t="s">
        <v>1110</v>
      </c>
      <c r="B1065" s="5">
        <v>43437</v>
      </c>
      <c r="C1065" s="1">
        <v>1</v>
      </c>
      <c r="D1065" s="1" t="s">
        <v>16</v>
      </c>
      <c r="E1065" s="1" t="s">
        <v>68</v>
      </c>
      <c r="F1065" s="1" t="s">
        <v>18</v>
      </c>
      <c r="G1065" s="1" t="s">
        <v>19</v>
      </c>
      <c r="H1065" s="1">
        <v>289</v>
      </c>
      <c r="I1065" s="1">
        <v>4</v>
      </c>
      <c r="J1065" s="1">
        <v>1156</v>
      </c>
    </row>
    <row r="1066" spans="1:10" ht="15.75" x14ac:dyDescent="0.25">
      <c r="A1066" s="4" t="s">
        <v>1111</v>
      </c>
      <c r="B1066" s="5">
        <v>43437</v>
      </c>
      <c r="C1066" s="1">
        <v>19</v>
      </c>
      <c r="D1066" s="1" t="s">
        <v>56</v>
      </c>
      <c r="E1066" s="1" t="s">
        <v>27</v>
      </c>
      <c r="F1066" s="1" t="s">
        <v>28</v>
      </c>
      <c r="G1066" s="1" t="s">
        <v>19</v>
      </c>
      <c r="H1066" s="1">
        <v>289</v>
      </c>
      <c r="I1066" s="1">
        <v>2</v>
      </c>
      <c r="J1066" s="1">
        <v>578</v>
      </c>
    </row>
    <row r="1067" spans="1:10" ht="15.75" x14ac:dyDescent="0.25">
      <c r="A1067" s="4" t="s">
        <v>1112</v>
      </c>
      <c r="B1067" s="5">
        <v>43438</v>
      </c>
      <c r="C1067" s="1">
        <v>2</v>
      </c>
      <c r="D1067" s="1" t="s">
        <v>106</v>
      </c>
      <c r="E1067" s="1" t="s">
        <v>17</v>
      </c>
      <c r="F1067" s="1" t="s">
        <v>18</v>
      </c>
      <c r="G1067" s="1" t="s">
        <v>31</v>
      </c>
      <c r="H1067" s="1">
        <v>69</v>
      </c>
      <c r="I1067" s="1">
        <v>7</v>
      </c>
      <c r="J1067" s="1">
        <v>483</v>
      </c>
    </row>
    <row r="1068" spans="1:10" ht="15.75" x14ac:dyDescent="0.25">
      <c r="A1068" s="4" t="s">
        <v>1113</v>
      </c>
      <c r="B1068" s="5">
        <v>43438</v>
      </c>
      <c r="C1068" s="1">
        <v>16</v>
      </c>
      <c r="D1068" s="1" t="s">
        <v>30</v>
      </c>
      <c r="E1068" s="1" t="s">
        <v>36</v>
      </c>
      <c r="F1068" s="1" t="s">
        <v>28</v>
      </c>
      <c r="G1068" s="1" t="s">
        <v>41</v>
      </c>
      <c r="H1068" s="1">
        <v>399</v>
      </c>
      <c r="I1068" s="1">
        <v>0</v>
      </c>
      <c r="J1068" s="1">
        <v>0</v>
      </c>
    </row>
    <row r="1069" spans="1:10" ht="15.75" x14ac:dyDescent="0.25">
      <c r="A1069" s="4" t="s">
        <v>1114</v>
      </c>
      <c r="B1069" s="5">
        <v>43439</v>
      </c>
      <c r="C1069" s="1">
        <v>5</v>
      </c>
      <c r="D1069" s="1" t="s">
        <v>60</v>
      </c>
      <c r="E1069" s="1" t="s">
        <v>68</v>
      </c>
      <c r="F1069" s="1" t="s">
        <v>18</v>
      </c>
      <c r="G1069" s="1" t="s">
        <v>41</v>
      </c>
      <c r="H1069" s="1">
        <v>399</v>
      </c>
      <c r="I1069" s="1">
        <v>4</v>
      </c>
      <c r="J1069" s="1">
        <v>1596</v>
      </c>
    </row>
    <row r="1070" spans="1:10" ht="15.75" x14ac:dyDescent="0.25">
      <c r="A1070" s="4" t="s">
        <v>1115</v>
      </c>
      <c r="B1070" s="5">
        <v>43440</v>
      </c>
      <c r="C1070" s="1">
        <v>4</v>
      </c>
      <c r="D1070" s="1" t="s">
        <v>51</v>
      </c>
      <c r="E1070" s="1" t="s">
        <v>17</v>
      </c>
      <c r="F1070" s="1" t="s">
        <v>18</v>
      </c>
      <c r="G1070" s="1" t="s">
        <v>14</v>
      </c>
      <c r="H1070" s="1">
        <v>199</v>
      </c>
      <c r="I1070" s="1">
        <v>2</v>
      </c>
      <c r="J1070" s="1">
        <v>398</v>
      </c>
    </row>
    <row r="1071" spans="1:10" ht="15.75" x14ac:dyDescent="0.25">
      <c r="A1071" s="4" t="s">
        <v>1116</v>
      </c>
      <c r="B1071" s="5">
        <v>43440</v>
      </c>
      <c r="C1071" s="1">
        <v>14</v>
      </c>
      <c r="D1071" s="1" t="s">
        <v>38</v>
      </c>
      <c r="E1071" s="1" t="s">
        <v>12</v>
      </c>
      <c r="F1071" s="1" t="s">
        <v>13</v>
      </c>
      <c r="G1071" s="1" t="s">
        <v>14</v>
      </c>
      <c r="H1071" s="1">
        <v>199</v>
      </c>
      <c r="I1071" s="1">
        <v>3</v>
      </c>
      <c r="J1071" s="1">
        <v>597</v>
      </c>
    </row>
    <row r="1072" spans="1:10" ht="15.75" x14ac:dyDescent="0.25">
      <c r="A1072" s="4" t="s">
        <v>1117</v>
      </c>
      <c r="B1072" s="5">
        <v>43440</v>
      </c>
      <c r="C1072" s="1">
        <v>4</v>
      </c>
      <c r="D1072" s="1" t="s">
        <v>51</v>
      </c>
      <c r="E1072" s="1" t="s">
        <v>17</v>
      </c>
      <c r="F1072" s="1" t="s">
        <v>18</v>
      </c>
      <c r="G1072" s="1" t="s">
        <v>14</v>
      </c>
      <c r="H1072" s="1">
        <v>199</v>
      </c>
      <c r="I1072" s="1">
        <v>5</v>
      </c>
      <c r="J1072" s="1">
        <v>995</v>
      </c>
    </row>
    <row r="1073" spans="1:10" ht="15.75" x14ac:dyDescent="0.25">
      <c r="A1073" s="4" t="s">
        <v>1118</v>
      </c>
      <c r="B1073" s="5">
        <v>43441</v>
      </c>
      <c r="C1073" s="1">
        <v>4</v>
      </c>
      <c r="D1073" s="1" t="s">
        <v>51</v>
      </c>
      <c r="E1073" s="1" t="s">
        <v>17</v>
      </c>
      <c r="F1073" s="1" t="s">
        <v>18</v>
      </c>
      <c r="G1073" s="1" t="s">
        <v>31</v>
      </c>
      <c r="H1073" s="1">
        <v>69</v>
      </c>
      <c r="I1073" s="1">
        <v>7</v>
      </c>
      <c r="J1073" s="1">
        <v>483</v>
      </c>
    </row>
    <row r="1074" spans="1:10" ht="15.75" x14ac:dyDescent="0.25">
      <c r="A1074" s="4" t="s">
        <v>1119</v>
      </c>
      <c r="B1074" s="5">
        <v>43441</v>
      </c>
      <c r="C1074" s="1">
        <v>9</v>
      </c>
      <c r="D1074" s="1" t="s">
        <v>21</v>
      </c>
      <c r="E1074" s="1" t="s">
        <v>22</v>
      </c>
      <c r="F1074" s="1" t="s">
        <v>23</v>
      </c>
      <c r="G1074" s="1" t="s">
        <v>19</v>
      </c>
      <c r="H1074" s="1">
        <v>289</v>
      </c>
      <c r="I1074" s="1">
        <v>7</v>
      </c>
      <c r="J1074" s="1">
        <v>2023</v>
      </c>
    </row>
    <row r="1075" spans="1:10" ht="15.75" x14ac:dyDescent="0.25">
      <c r="A1075" s="4" t="s">
        <v>1120</v>
      </c>
      <c r="B1075" s="5">
        <v>43442</v>
      </c>
      <c r="C1075" s="1">
        <v>10</v>
      </c>
      <c r="D1075" s="1" t="s">
        <v>58</v>
      </c>
      <c r="E1075" s="1" t="s">
        <v>22</v>
      </c>
      <c r="F1075" s="1" t="s">
        <v>23</v>
      </c>
      <c r="G1075" s="1" t="s">
        <v>31</v>
      </c>
      <c r="H1075" s="1">
        <v>69</v>
      </c>
      <c r="I1075" s="1">
        <v>7</v>
      </c>
      <c r="J1075" s="1">
        <v>483</v>
      </c>
    </row>
    <row r="1076" spans="1:10" ht="15.75" x14ac:dyDescent="0.25">
      <c r="A1076" s="4" t="s">
        <v>1121</v>
      </c>
      <c r="B1076" s="5">
        <v>43442</v>
      </c>
      <c r="C1076" s="1">
        <v>4</v>
      </c>
      <c r="D1076" s="1" t="s">
        <v>51</v>
      </c>
      <c r="E1076" s="1" t="s">
        <v>17</v>
      </c>
      <c r="F1076" s="1" t="s">
        <v>18</v>
      </c>
      <c r="G1076" s="1" t="s">
        <v>31</v>
      </c>
      <c r="H1076" s="1">
        <v>69</v>
      </c>
      <c r="I1076" s="1">
        <v>5</v>
      </c>
      <c r="J1076" s="1">
        <v>345</v>
      </c>
    </row>
    <row r="1077" spans="1:10" ht="15.75" x14ac:dyDescent="0.25">
      <c r="A1077" s="4" t="s">
        <v>1122</v>
      </c>
      <c r="B1077" s="5">
        <v>43443</v>
      </c>
      <c r="C1077" s="1">
        <v>20</v>
      </c>
      <c r="D1077" s="1" t="s">
        <v>40</v>
      </c>
      <c r="E1077" s="1" t="s">
        <v>27</v>
      </c>
      <c r="F1077" s="1" t="s">
        <v>28</v>
      </c>
      <c r="G1077" s="1" t="s">
        <v>19</v>
      </c>
      <c r="H1077" s="1">
        <v>289</v>
      </c>
      <c r="I1077" s="1">
        <v>8</v>
      </c>
      <c r="J1077" s="1">
        <v>2312</v>
      </c>
    </row>
    <row r="1078" spans="1:10" ht="15.75" x14ac:dyDescent="0.25">
      <c r="A1078" s="4" t="s">
        <v>1123</v>
      </c>
      <c r="B1078" s="5">
        <v>43444</v>
      </c>
      <c r="C1078" s="1">
        <v>11</v>
      </c>
      <c r="D1078" s="1" t="s">
        <v>11</v>
      </c>
      <c r="E1078" s="1" t="s">
        <v>12</v>
      </c>
      <c r="F1078" s="1" t="s">
        <v>13</v>
      </c>
      <c r="G1078" s="1" t="s">
        <v>19</v>
      </c>
      <c r="H1078" s="1">
        <v>289</v>
      </c>
      <c r="I1078" s="1">
        <v>9</v>
      </c>
      <c r="J1078" s="1">
        <v>2601</v>
      </c>
    </row>
    <row r="1079" spans="1:10" ht="15.75" x14ac:dyDescent="0.25">
      <c r="A1079" s="4" t="s">
        <v>1124</v>
      </c>
      <c r="B1079" s="5">
        <v>43445</v>
      </c>
      <c r="C1079" s="1">
        <v>13</v>
      </c>
      <c r="D1079" s="1" t="s">
        <v>33</v>
      </c>
      <c r="E1079" s="1" t="s">
        <v>12</v>
      </c>
      <c r="F1079" s="1" t="s">
        <v>13</v>
      </c>
      <c r="G1079" s="1" t="s">
        <v>19</v>
      </c>
      <c r="H1079" s="1">
        <v>289</v>
      </c>
      <c r="I1079" s="1">
        <v>8</v>
      </c>
      <c r="J1079" s="1">
        <v>2312</v>
      </c>
    </row>
    <row r="1080" spans="1:10" ht="15.75" x14ac:dyDescent="0.25">
      <c r="A1080" s="4" t="s">
        <v>1125</v>
      </c>
      <c r="B1080" s="5">
        <v>43445</v>
      </c>
      <c r="C1080" s="1">
        <v>10</v>
      </c>
      <c r="D1080" s="1" t="s">
        <v>58</v>
      </c>
      <c r="E1080" s="1" t="s">
        <v>22</v>
      </c>
      <c r="F1080" s="1" t="s">
        <v>23</v>
      </c>
      <c r="G1080" s="1" t="s">
        <v>31</v>
      </c>
      <c r="H1080" s="1">
        <v>69</v>
      </c>
      <c r="I1080" s="1">
        <v>6</v>
      </c>
      <c r="J1080" s="1">
        <v>414</v>
      </c>
    </row>
    <row r="1081" spans="1:10" ht="15.75" x14ac:dyDescent="0.25">
      <c r="A1081" s="4" t="s">
        <v>1126</v>
      </c>
      <c r="B1081" s="5">
        <v>43445</v>
      </c>
      <c r="C1081" s="1">
        <v>19</v>
      </c>
      <c r="D1081" s="1" t="s">
        <v>56</v>
      </c>
      <c r="E1081" s="1" t="s">
        <v>27</v>
      </c>
      <c r="F1081" s="1" t="s">
        <v>28</v>
      </c>
      <c r="G1081" s="1" t="s">
        <v>19</v>
      </c>
      <c r="H1081" s="1">
        <v>289</v>
      </c>
      <c r="I1081" s="1">
        <v>9</v>
      </c>
      <c r="J1081" s="1">
        <v>2601</v>
      </c>
    </row>
    <row r="1082" spans="1:10" ht="15.75" x14ac:dyDescent="0.25">
      <c r="A1082" s="4" t="s">
        <v>1127</v>
      </c>
      <c r="B1082" s="5">
        <v>43446</v>
      </c>
      <c r="C1082" s="1">
        <v>14</v>
      </c>
      <c r="D1082" s="1" t="s">
        <v>38</v>
      </c>
      <c r="E1082" s="1" t="s">
        <v>12</v>
      </c>
      <c r="F1082" s="1" t="s">
        <v>13</v>
      </c>
      <c r="G1082" s="1" t="s">
        <v>19</v>
      </c>
      <c r="H1082" s="1">
        <v>289</v>
      </c>
      <c r="I1082" s="1">
        <v>5</v>
      </c>
      <c r="J1082" s="1">
        <v>1445</v>
      </c>
    </row>
    <row r="1083" spans="1:10" ht="15.75" x14ac:dyDescent="0.25">
      <c r="A1083" s="4" t="s">
        <v>1128</v>
      </c>
      <c r="B1083" s="5">
        <v>43447</v>
      </c>
      <c r="C1083" s="1">
        <v>16</v>
      </c>
      <c r="D1083" s="1" t="s">
        <v>30</v>
      </c>
      <c r="E1083" s="1" t="s">
        <v>27</v>
      </c>
      <c r="F1083" s="1" t="s">
        <v>28</v>
      </c>
      <c r="G1083" s="1" t="s">
        <v>24</v>
      </c>
      <c r="H1083" s="1">
        <v>159</v>
      </c>
      <c r="I1083" s="1">
        <v>0</v>
      </c>
      <c r="J1083" s="1">
        <v>0</v>
      </c>
    </row>
    <row r="1084" spans="1:10" ht="15.75" x14ac:dyDescent="0.25">
      <c r="A1084" s="4" t="s">
        <v>1129</v>
      </c>
      <c r="B1084" s="5">
        <v>43447</v>
      </c>
      <c r="C1084" s="1">
        <v>13</v>
      </c>
      <c r="D1084" s="1" t="s">
        <v>33</v>
      </c>
      <c r="E1084" s="1" t="s">
        <v>12</v>
      </c>
      <c r="F1084" s="1" t="s">
        <v>13</v>
      </c>
      <c r="G1084" s="1" t="s">
        <v>19</v>
      </c>
      <c r="H1084" s="1">
        <v>289</v>
      </c>
      <c r="I1084" s="1">
        <v>5</v>
      </c>
      <c r="J1084" s="1">
        <v>1445</v>
      </c>
    </row>
    <row r="1085" spans="1:10" ht="15.75" x14ac:dyDescent="0.25">
      <c r="A1085" s="4" t="s">
        <v>1130</v>
      </c>
      <c r="B1085" s="5">
        <v>43447</v>
      </c>
      <c r="C1085" s="1">
        <v>2</v>
      </c>
      <c r="D1085" s="1" t="s">
        <v>106</v>
      </c>
      <c r="E1085" s="1" t="s">
        <v>17</v>
      </c>
      <c r="F1085" s="1" t="s">
        <v>18</v>
      </c>
      <c r="G1085" s="1" t="s">
        <v>14</v>
      </c>
      <c r="H1085" s="1">
        <v>199</v>
      </c>
      <c r="I1085" s="1">
        <v>4</v>
      </c>
      <c r="J1085" s="1">
        <v>796</v>
      </c>
    </row>
    <row r="1086" spans="1:10" ht="15.75" x14ac:dyDescent="0.25">
      <c r="A1086" s="4" t="s">
        <v>1131</v>
      </c>
      <c r="B1086" s="5">
        <v>43447</v>
      </c>
      <c r="C1086" s="1">
        <v>5</v>
      </c>
      <c r="D1086" s="1" t="s">
        <v>60</v>
      </c>
      <c r="E1086" s="1" t="s">
        <v>68</v>
      </c>
      <c r="F1086" s="1" t="s">
        <v>18</v>
      </c>
      <c r="G1086" s="1" t="s">
        <v>14</v>
      </c>
      <c r="H1086" s="1">
        <v>199</v>
      </c>
      <c r="I1086" s="1">
        <v>9</v>
      </c>
      <c r="J1086" s="1">
        <v>1791</v>
      </c>
    </row>
    <row r="1087" spans="1:10" ht="15.75" x14ac:dyDescent="0.25">
      <c r="A1087" s="4" t="s">
        <v>1132</v>
      </c>
      <c r="B1087" s="5">
        <v>43447</v>
      </c>
      <c r="C1087" s="1">
        <v>11</v>
      </c>
      <c r="D1087" s="1" t="s">
        <v>11</v>
      </c>
      <c r="E1087" s="1" t="s">
        <v>63</v>
      </c>
      <c r="F1087" s="1" t="s">
        <v>13</v>
      </c>
      <c r="G1087" s="1" t="s">
        <v>31</v>
      </c>
      <c r="H1087" s="1">
        <v>69</v>
      </c>
      <c r="I1087" s="1">
        <v>1</v>
      </c>
      <c r="J1087" s="1">
        <v>69</v>
      </c>
    </row>
    <row r="1088" spans="1:10" ht="15.75" x14ac:dyDescent="0.25">
      <c r="A1088" s="4" t="s">
        <v>1133</v>
      </c>
      <c r="B1088" s="5">
        <v>43447</v>
      </c>
      <c r="C1088" s="1">
        <v>3</v>
      </c>
      <c r="D1088" s="1" t="s">
        <v>43</v>
      </c>
      <c r="E1088" s="1" t="s">
        <v>17</v>
      </c>
      <c r="F1088" s="1" t="s">
        <v>18</v>
      </c>
      <c r="G1088" s="1" t="s">
        <v>31</v>
      </c>
      <c r="H1088" s="1">
        <v>69</v>
      </c>
      <c r="I1088" s="1">
        <v>5</v>
      </c>
      <c r="J1088" s="1">
        <v>345</v>
      </c>
    </row>
    <row r="1089" spans="1:10" ht="15.75" x14ac:dyDescent="0.25">
      <c r="A1089" s="4" t="s">
        <v>1134</v>
      </c>
      <c r="B1089" s="5">
        <v>43447</v>
      </c>
      <c r="C1089" s="1">
        <v>11</v>
      </c>
      <c r="D1089" s="1" t="s">
        <v>11</v>
      </c>
      <c r="E1089" s="1" t="s">
        <v>63</v>
      </c>
      <c r="F1089" s="1" t="s">
        <v>13</v>
      </c>
      <c r="G1089" s="1" t="s">
        <v>24</v>
      </c>
      <c r="H1089" s="1">
        <v>159</v>
      </c>
      <c r="I1089" s="1">
        <v>3</v>
      </c>
      <c r="J1089" s="1">
        <v>477</v>
      </c>
    </row>
    <row r="1090" spans="1:10" ht="15.75" x14ac:dyDescent="0.25">
      <c r="A1090" s="4" t="s">
        <v>1135</v>
      </c>
      <c r="B1090" s="5">
        <v>43447</v>
      </c>
      <c r="C1090" s="1">
        <v>1</v>
      </c>
      <c r="D1090" s="1" t="s">
        <v>16</v>
      </c>
      <c r="E1090" s="1" t="s">
        <v>17</v>
      </c>
      <c r="F1090" s="1" t="s">
        <v>18</v>
      </c>
      <c r="G1090" s="1" t="s">
        <v>41</v>
      </c>
      <c r="H1090" s="1">
        <v>399</v>
      </c>
      <c r="I1090" s="1">
        <v>1</v>
      </c>
      <c r="J1090" s="1">
        <v>399</v>
      </c>
    </row>
    <row r="1091" spans="1:10" ht="15.75" x14ac:dyDescent="0.25">
      <c r="A1091" s="4" t="s">
        <v>1136</v>
      </c>
      <c r="B1091" s="5">
        <v>43448</v>
      </c>
      <c r="C1091" s="1">
        <v>18</v>
      </c>
      <c r="D1091" s="1" t="s">
        <v>26</v>
      </c>
      <c r="E1091" s="1" t="s">
        <v>27</v>
      </c>
      <c r="F1091" s="1" t="s">
        <v>28</v>
      </c>
      <c r="G1091" s="1" t="s">
        <v>19</v>
      </c>
      <c r="H1091" s="1">
        <v>289</v>
      </c>
      <c r="I1091" s="1">
        <v>9</v>
      </c>
      <c r="J1091" s="1">
        <v>2601</v>
      </c>
    </row>
    <row r="1092" spans="1:10" ht="15.75" x14ac:dyDescent="0.25">
      <c r="A1092" s="4" t="s">
        <v>1137</v>
      </c>
      <c r="B1092" s="5">
        <v>43449</v>
      </c>
      <c r="C1092" s="1">
        <v>15</v>
      </c>
      <c r="D1092" s="1" t="s">
        <v>118</v>
      </c>
      <c r="E1092" s="1" t="s">
        <v>63</v>
      </c>
      <c r="F1092" s="1" t="s">
        <v>13</v>
      </c>
      <c r="G1092" s="1" t="s">
        <v>19</v>
      </c>
      <c r="H1092" s="1">
        <v>289</v>
      </c>
      <c r="I1092" s="1">
        <v>9</v>
      </c>
      <c r="J1092" s="1">
        <v>2601</v>
      </c>
    </row>
    <row r="1093" spans="1:10" ht="15.75" x14ac:dyDescent="0.25">
      <c r="A1093" s="4" t="s">
        <v>1138</v>
      </c>
      <c r="B1093" s="5">
        <v>43449</v>
      </c>
      <c r="C1093" s="1">
        <v>8</v>
      </c>
      <c r="D1093" s="1" t="s">
        <v>45</v>
      </c>
      <c r="E1093" s="1" t="s">
        <v>22</v>
      </c>
      <c r="F1093" s="1" t="s">
        <v>23</v>
      </c>
      <c r="G1093" s="1" t="s">
        <v>19</v>
      </c>
      <c r="H1093" s="1">
        <v>289</v>
      </c>
      <c r="I1093" s="1">
        <v>2</v>
      </c>
      <c r="J1093" s="1">
        <v>578</v>
      </c>
    </row>
    <row r="1094" spans="1:10" ht="15.75" x14ac:dyDescent="0.25">
      <c r="A1094" s="4" t="s">
        <v>1139</v>
      </c>
      <c r="B1094" s="5">
        <v>43450</v>
      </c>
      <c r="C1094" s="1">
        <v>18</v>
      </c>
      <c r="D1094" s="1" t="s">
        <v>26</v>
      </c>
      <c r="E1094" s="1" t="s">
        <v>27</v>
      </c>
      <c r="F1094" s="1" t="s">
        <v>28</v>
      </c>
      <c r="G1094" s="1" t="s">
        <v>24</v>
      </c>
      <c r="H1094" s="1">
        <v>159</v>
      </c>
      <c r="I1094" s="1">
        <v>4</v>
      </c>
      <c r="J1094" s="1">
        <v>636</v>
      </c>
    </row>
    <row r="1095" spans="1:10" ht="15.75" x14ac:dyDescent="0.25">
      <c r="A1095" s="4" t="s">
        <v>1140</v>
      </c>
      <c r="B1095" s="5">
        <v>43450</v>
      </c>
      <c r="C1095" s="1">
        <v>5</v>
      </c>
      <c r="D1095" s="1" t="s">
        <v>60</v>
      </c>
      <c r="E1095" s="1" t="s">
        <v>68</v>
      </c>
      <c r="F1095" s="1" t="s">
        <v>18</v>
      </c>
      <c r="G1095" s="1" t="s">
        <v>31</v>
      </c>
      <c r="H1095" s="1">
        <v>69</v>
      </c>
      <c r="I1095" s="1">
        <v>1</v>
      </c>
      <c r="J1095" s="1">
        <v>69</v>
      </c>
    </row>
    <row r="1096" spans="1:10" ht="15.75" x14ac:dyDescent="0.25">
      <c r="A1096" s="4" t="s">
        <v>1141</v>
      </c>
      <c r="B1096" s="5">
        <v>43450</v>
      </c>
      <c r="C1096" s="1">
        <v>20</v>
      </c>
      <c r="D1096" s="1" t="s">
        <v>40</v>
      </c>
      <c r="E1096" s="1" t="s">
        <v>36</v>
      </c>
      <c r="F1096" s="1" t="s">
        <v>28</v>
      </c>
      <c r="G1096" s="1" t="s">
        <v>19</v>
      </c>
      <c r="H1096" s="1">
        <v>289</v>
      </c>
      <c r="I1096" s="1">
        <v>3</v>
      </c>
      <c r="J1096" s="1">
        <v>867</v>
      </c>
    </row>
    <row r="1097" spans="1:10" ht="15.75" x14ac:dyDescent="0.25">
      <c r="A1097" s="4" t="s">
        <v>1142</v>
      </c>
      <c r="B1097" s="5">
        <v>43451</v>
      </c>
      <c r="C1097" s="1">
        <v>12</v>
      </c>
      <c r="D1097" s="1" t="s">
        <v>66</v>
      </c>
      <c r="E1097" s="1" t="s">
        <v>12</v>
      </c>
      <c r="F1097" s="1" t="s">
        <v>13</v>
      </c>
      <c r="G1097" s="1" t="s">
        <v>41</v>
      </c>
      <c r="H1097" s="1">
        <v>399</v>
      </c>
      <c r="I1097" s="1">
        <v>5</v>
      </c>
      <c r="J1097" s="1">
        <v>1995</v>
      </c>
    </row>
    <row r="1098" spans="1:10" ht="15.75" x14ac:dyDescent="0.25">
      <c r="A1098" s="4" t="s">
        <v>1143</v>
      </c>
      <c r="B1098" s="5">
        <v>43451</v>
      </c>
      <c r="C1098" s="1">
        <v>1</v>
      </c>
      <c r="D1098" s="1" t="s">
        <v>16</v>
      </c>
      <c r="E1098" s="1" t="s">
        <v>17</v>
      </c>
      <c r="F1098" s="1" t="s">
        <v>18</v>
      </c>
      <c r="G1098" s="1" t="s">
        <v>31</v>
      </c>
      <c r="H1098" s="1">
        <v>69</v>
      </c>
      <c r="I1098" s="1">
        <v>6</v>
      </c>
      <c r="J1098" s="1">
        <v>414</v>
      </c>
    </row>
    <row r="1099" spans="1:10" ht="15.75" x14ac:dyDescent="0.25">
      <c r="A1099" s="4" t="s">
        <v>1144</v>
      </c>
      <c r="B1099" s="5">
        <v>43452</v>
      </c>
      <c r="C1099" s="1">
        <v>10</v>
      </c>
      <c r="D1099" s="1" t="s">
        <v>58</v>
      </c>
      <c r="E1099" s="1" t="s">
        <v>22</v>
      </c>
      <c r="F1099" s="1" t="s">
        <v>23</v>
      </c>
      <c r="G1099" s="1" t="s">
        <v>14</v>
      </c>
      <c r="H1099" s="1">
        <v>199</v>
      </c>
      <c r="I1099" s="1">
        <v>3</v>
      </c>
      <c r="J1099" s="1">
        <v>597</v>
      </c>
    </row>
    <row r="1100" spans="1:10" ht="15.75" x14ac:dyDescent="0.25">
      <c r="A1100" s="4" t="s">
        <v>1145</v>
      </c>
      <c r="B1100" s="5">
        <v>43452</v>
      </c>
      <c r="C1100" s="1">
        <v>3</v>
      </c>
      <c r="D1100" s="1" t="s">
        <v>43</v>
      </c>
      <c r="E1100" s="1" t="s">
        <v>17</v>
      </c>
      <c r="F1100" s="1" t="s">
        <v>18</v>
      </c>
      <c r="G1100" s="1" t="s">
        <v>31</v>
      </c>
      <c r="H1100" s="1">
        <v>69</v>
      </c>
      <c r="I1100" s="1">
        <v>2</v>
      </c>
      <c r="J1100" s="1">
        <v>138</v>
      </c>
    </row>
    <row r="1101" spans="1:10" ht="15.75" x14ac:dyDescent="0.25">
      <c r="A1101" s="4" t="s">
        <v>1146</v>
      </c>
      <c r="B1101" s="5">
        <v>43452</v>
      </c>
      <c r="C1101" s="1">
        <v>8</v>
      </c>
      <c r="D1101" s="1" t="s">
        <v>45</v>
      </c>
      <c r="E1101" s="1" t="s">
        <v>46</v>
      </c>
      <c r="F1101" s="1" t="s">
        <v>23</v>
      </c>
      <c r="G1101" s="1" t="s">
        <v>24</v>
      </c>
      <c r="H1101" s="1">
        <v>159</v>
      </c>
      <c r="I1101" s="1">
        <v>3</v>
      </c>
      <c r="J1101" s="1">
        <v>477</v>
      </c>
    </row>
    <row r="1102" spans="1:10" ht="15.75" x14ac:dyDescent="0.25">
      <c r="A1102" s="4" t="s">
        <v>1147</v>
      </c>
      <c r="B1102" s="5">
        <v>43452</v>
      </c>
      <c r="C1102" s="1">
        <v>8</v>
      </c>
      <c r="D1102" s="1" t="s">
        <v>45</v>
      </c>
      <c r="E1102" s="1" t="s">
        <v>22</v>
      </c>
      <c r="F1102" s="1" t="s">
        <v>23</v>
      </c>
      <c r="G1102" s="1" t="s">
        <v>31</v>
      </c>
      <c r="H1102" s="1">
        <v>69</v>
      </c>
      <c r="I1102" s="1">
        <v>9</v>
      </c>
      <c r="J1102" s="1">
        <v>621</v>
      </c>
    </row>
    <row r="1103" spans="1:10" ht="15.75" x14ac:dyDescent="0.25">
      <c r="A1103" s="4" t="s">
        <v>1148</v>
      </c>
      <c r="B1103" s="5">
        <v>43452</v>
      </c>
      <c r="C1103" s="1">
        <v>12</v>
      </c>
      <c r="D1103" s="1" t="s">
        <v>66</v>
      </c>
      <c r="E1103" s="1" t="s">
        <v>12</v>
      </c>
      <c r="F1103" s="1" t="s">
        <v>13</v>
      </c>
      <c r="G1103" s="1" t="s">
        <v>41</v>
      </c>
      <c r="H1103" s="1">
        <v>399</v>
      </c>
      <c r="I1103" s="1">
        <v>3</v>
      </c>
      <c r="J1103" s="1">
        <v>1197</v>
      </c>
    </row>
    <row r="1104" spans="1:10" ht="15.75" x14ac:dyDescent="0.25">
      <c r="A1104" s="4" t="s">
        <v>1149</v>
      </c>
      <c r="B1104" s="5">
        <v>43452</v>
      </c>
      <c r="C1104" s="1">
        <v>5</v>
      </c>
      <c r="D1104" s="1" t="s">
        <v>60</v>
      </c>
      <c r="E1104" s="1" t="s">
        <v>68</v>
      </c>
      <c r="F1104" s="1" t="s">
        <v>18</v>
      </c>
      <c r="G1104" s="1" t="s">
        <v>41</v>
      </c>
      <c r="H1104" s="1">
        <v>399</v>
      </c>
      <c r="I1104" s="1">
        <v>0</v>
      </c>
      <c r="J1104" s="1">
        <v>0</v>
      </c>
    </row>
    <row r="1105" spans="1:10" ht="15.75" x14ac:dyDescent="0.25">
      <c r="A1105" s="4" t="s">
        <v>1150</v>
      </c>
      <c r="B1105" s="5">
        <v>43452</v>
      </c>
      <c r="C1105" s="1">
        <v>12</v>
      </c>
      <c r="D1105" s="1" t="s">
        <v>66</v>
      </c>
      <c r="E1105" s="1" t="s">
        <v>63</v>
      </c>
      <c r="F1105" s="1" t="s">
        <v>13</v>
      </c>
      <c r="G1105" s="1" t="s">
        <v>14</v>
      </c>
      <c r="H1105" s="1">
        <v>199</v>
      </c>
      <c r="I1105" s="1">
        <v>2</v>
      </c>
      <c r="J1105" s="1">
        <v>398</v>
      </c>
    </row>
    <row r="1106" spans="1:10" ht="15.75" x14ac:dyDescent="0.25">
      <c r="A1106" s="4" t="s">
        <v>1151</v>
      </c>
      <c r="B1106" s="5">
        <v>43452</v>
      </c>
      <c r="C1106" s="1">
        <v>12</v>
      </c>
      <c r="D1106" s="1" t="s">
        <v>66</v>
      </c>
      <c r="E1106" s="1" t="s">
        <v>12</v>
      </c>
      <c r="F1106" s="1" t="s">
        <v>13</v>
      </c>
      <c r="G1106" s="1" t="s">
        <v>24</v>
      </c>
      <c r="H1106" s="1">
        <v>159</v>
      </c>
      <c r="I1106" s="1">
        <v>7</v>
      </c>
      <c r="J1106" s="1">
        <v>1113</v>
      </c>
    </row>
    <row r="1107" spans="1:10" ht="15.75" x14ac:dyDescent="0.25">
      <c r="A1107" s="4" t="s">
        <v>1152</v>
      </c>
      <c r="B1107" s="5">
        <v>43452</v>
      </c>
      <c r="C1107" s="1">
        <v>20</v>
      </c>
      <c r="D1107" s="1" t="s">
        <v>40</v>
      </c>
      <c r="E1107" s="1" t="s">
        <v>27</v>
      </c>
      <c r="F1107" s="1" t="s">
        <v>28</v>
      </c>
      <c r="G1107" s="1" t="s">
        <v>19</v>
      </c>
      <c r="H1107" s="1">
        <v>289</v>
      </c>
      <c r="I1107" s="1">
        <v>4</v>
      </c>
      <c r="J1107" s="1">
        <v>1156</v>
      </c>
    </row>
    <row r="1108" spans="1:10" ht="15.75" x14ac:dyDescent="0.25">
      <c r="A1108" s="4" t="s">
        <v>1153</v>
      </c>
      <c r="B1108" s="5">
        <v>43452</v>
      </c>
      <c r="C1108" s="1">
        <v>7</v>
      </c>
      <c r="D1108" s="1" t="s">
        <v>88</v>
      </c>
      <c r="E1108" s="1" t="s">
        <v>46</v>
      </c>
      <c r="F1108" s="1" t="s">
        <v>23</v>
      </c>
      <c r="G1108" s="1" t="s">
        <v>14</v>
      </c>
      <c r="H1108" s="1">
        <v>199</v>
      </c>
      <c r="I1108" s="1">
        <v>9</v>
      </c>
      <c r="J1108" s="1">
        <v>1791</v>
      </c>
    </row>
    <row r="1109" spans="1:10" ht="15.75" x14ac:dyDescent="0.25">
      <c r="A1109" s="4" t="s">
        <v>1154</v>
      </c>
      <c r="B1109" s="5">
        <v>43452</v>
      </c>
      <c r="C1109" s="1">
        <v>14</v>
      </c>
      <c r="D1109" s="1" t="s">
        <v>38</v>
      </c>
      <c r="E1109" s="1" t="s">
        <v>12</v>
      </c>
      <c r="F1109" s="1" t="s">
        <v>13</v>
      </c>
      <c r="G1109" s="1" t="s">
        <v>41</v>
      </c>
      <c r="H1109" s="1">
        <v>399</v>
      </c>
      <c r="I1109" s="1">
        <v>5</v>
      </c>
      <c r="J1109" s="1">
        <v>1995</v>
      </c>
    </row>
    <row r="1110" spans="1:10" ht="15.75" x14ac:dyDescent="0.25">
      <c r="A1110" s="4" t="s">
        <v>1155</v>
      </c>
      <c r="B1110" s="5">
        <v>43453</v>
      </c>
      <c r="C1110" s="1">
        <v>11</v>
      </c>
      <c r="D1110" s="1" t="s">
        <v>11</v>
      </c>
      <c r="E1110" s="1" t="s">
        <v>12</v>
      </c>
      <c r="F1110" s="1" t="s">
        <v>13</v>
      </c>
      <c r="G1110" s="1" t="s">
        <v>24</v>
      </c>
      <c r="H1110" s="1">
        <v>159</v>
      </c>
      <c r="I1110" s="1">
        <v>2</v>
      </c>
      <c r="J1110" s="1">
        <v>318</v>
      </c>
    </row>
    <row r="1111" spans="1:10" ht="15.75" x14ac:dyDescent="0.25">
      <c r="A1111" s="4" t="s">
        <v>1156</v>
      </c>
      <c r="B1111" s="5">
        <v>43453</v>
      </c>
      <c r="C1111" s="1">
        <v>10</v>
      </c>
      <c r="D1111" s="1" t="s">
        <v>58</v>
      </c>
      <c r="E1111" s="1" t="s">
        <v>46</v>
      </c>
      <c r="F1111" s="1" t="s">
        <v>23</v>
      </c>
      <c r="G1111" s="1" t="s">
        <v>24</v>
      </c>
      <c r="H1111" s="1">
        <v>159</v>
      </c>
      <c r="I1111" s="1">
        <v>9</v>
      </c>
      <c r="J1111" s="1">
        <v>1431</v>
      </c>
    </row>
    <row r="1112" spans="1:10" ht="15.75" x14ac:dyDescent="0.25">
      <c r="A1112" s="4" t="s">
        <v>1157</v>
      </c>
      <c r="B1112" s="5">
        <v>43454</v>
      </c>
      <c r="C1112" s="1">
        <v>4</v>
      </c>
      <c r="D1112" s="1" t="s">
        <v>51</v>
      </c>
      <c r="E1112" s="1" t="s">
        <v>17</v>
      </c>
      <c r="F1112" s="1" t="s">
        <v>18</v>
      </c>
      <c r="G1112" s="1" t="s">
        <v>41</v>
      </c>
      <c r="H1112" s="1">
        <v>399</v>
      </c>
      <c r="I1112" s="1">
        <v>8</v>
      </c>
      <c r="J1112" s="1">
        <v>3192</v>
      </c>
    </row>
    <row r="1113" spans="1:10" ht="15.75" x14ac:dyDescent="0.25">
      <c r="A1113" s="4" t="s">
        <v>1158</v>
      </c>
      <c r="B1113" s="5">
        <v>43454</v>
      </c>
      <c r="C1113" s="1">
        <v>10</v>
      </c>
      <c r="D1113" s="1" t="s">
        <v>58</v>
      </c>
      <c r="E1113" s="1" t="s">
        <v>22</v>
      </c>
      <c r="F1113" s="1" t="s">
        <v>23</v>
      </c>
      <c r="G1113" s="1" t="s">
        <v>31</v>
      </c>
      <c r="H1113" s="1">
        <v>69</v>
      </c>
      <c r="I1113" s="1">
        <v>6</v>
      </c>
      <c r="J1113" s="1">
        <v>414</v>
      </c>
    </row>
    <row r="1114" spans="1:10" ht="15.75" x14ac:dyDescent="0.25">
      <c r="A1114" s="4" t="s">
        <v>1159</v>
      </c>
      <c r="B1114" s="5">
        <v>43454</v>
      </c>
      <c r="C1114" s="1">
        <v>19</v>
      </c>
      <c r="D1114" s="1" t="s">
        <v>56</v>
      </c>
      <c r="E1114" s="1" t="s">
        <v>27</v>
      </c>
      <c r="F1114" s="1" t="s">
        <v>28</v>
      </c>
      <c r="G1114" s="1" t="s">
        <v>31</v>
      </c>
      <c r="H1114" s="1">
        <v>69</v>
      </c>
      <c r="I1114" s="1">
        <v>7</v>
      </c>
      <c r="J1114" s="1">
        <v>483</v>
      </c>
    </row>
    <row r="1115" spans="1:10" ht="15.75" x14ac:dyDescent="0.25">
      <c r="A1115" s="4" t="s">
        <v>1160</v>
      </c>
      <c r="B1115" s="5">
        <v>43454</v>
      </c>
      <c r="C1115" s="1">
        <v>13</v>
      </c>
      <c r="D1115" s="1" t="s">
        <v>33</v>
      </c>
      <c r="E1115" s="1" t="s">
        <v>12</v>
      </c>
      <c r="F1115" s="1" t="s">
        <v>13</v>
      </c>
      <c r="G1115" s="1" t="s">
        <v>31</v>
      </c>
      <c r="H1115" s="1">
        <v>69</v>
      </c>
      <c r="I1115" s="1">
        <v>8</v>
      </c>
      <c r="J1115" s="1">
        <v>552</v>
      </c>
    </row>
    <row r="1116" spans="1:10" ht="15.75" x14ac:dyDescent="0.25">
      <c r="A1116" s="4" t="s">
        <v>1161</v>
      </c>
      <c r="B1116" s="5">
        <v>43454</v>
      </c>
      <c r="C1116" s="1">
        <v>20</v>
      </c>
      <c r="D1116" s="1" t="s">
        <v>40</v>
      </c>
      <c r="E1116" s="1" t="s">
        <v>36</v>
      </c>
      <c r="F1116" s="1" t="s">
        <v>28</v>
      </c>
      <c r="G1116" s="1" t="s">
        <v>14</v>
      </c>
      <c r="H1116" s="1">
        <v>199</v>
      </c>
      <c r="I1116" s="1">
        <v>1</v>
      </c>
      <c r="J1116" s="1">
        <v>199</v>
      </c>
    </row>
    <row r="1117" spans="1:10" ht="15.75" x14ac:dyDescent="0.25">
      <c r="A1117" s="4" t="s">
        <v>1162</v>
      </c>
      <c r="B1117" s="5">
        <v>43454</v>
      </c>
      <c r="C1117" s="1">
        <v>14</v>
      </c>
      <c r="D1117" s="1" t="s">
        <v>38</v>
      </c>
      <c r="E1117" s="1" t="s">
        <v>12</v>
      </c>
      <c r="F1117" s="1" t="s">
        <v>13</v>
      </c>
      <c r="G1117" s="1" t="s">
        <v>24</v>
      </c>
      <c r="H1117" s="1">
        <v>159</v>
      </c>
      <c r="I1117" s="1">
        <v>9</v>
      </c>
      <c r="J1117" s="1">
        <v>1431</v>
      </c>
    </row>
    <row r="1118" spans="1:10" ht="15.75" x14ac:dyDescent="0.25">
      <c r="A1118" s="4" t="s">
        <v>1163</v>
      </c>
      <c r="B1118" s="5">
        <v>43454</v>
      </c>
      <c r="C1118" s="1">
        <v>9</v>
      </c>
      <c r="D1118" s="1" t="s">
        <v>21</v>
      </c>
      <c r="E1118" s="1" t="s">
        <v>22</v>
      </c>
      <c r="F1118" s="1" t="s">
        <v>23</v>
      </c>
      <c r="G1118" s="1" t="s">
        <v>19</v>
      </c>
      <c r="H1118" s="1">
        <v>289</v>
      </c>
      <c r="I1118" s="1">
        <v>5</v>
      </c>
      <c r="J1118" s="1">
        <v>1445</v>
      </c>
    </row>
    <row r="1119" spans="1:10" ht="15.75" x14ac:dyDescent="0.25">
      <c r="A1119" s="4" t="s">
        <v>1164</v>
      </c>
      <c r="B1119" s="5">
        <v>43454</v>
      </c>
      <c r="C1119" s="1">
        <v>18</v>
      </c>
      <c r="D1119" s="1" t="s">
        <v>26</v>
      </c>
      <c r="E1119" s="1" t="s">
        <v>27</v>
      </c>
      <c r="F1119" s="1" t="s">
        <v>28</v>
      </c>
      <c r="G1119" s="1" t="s">
        <v>41</v>
      </c>
      <c r="H1119" s="1">
        <v>399</v>
      </c>
      <c r="I1119" s="1">
        <v>7</v>
      </c>
      <c r="J1119" s="1">
        <v>2793</v>
      </c>
    </row>
    <row r="1120" spans="1:10" ht="15.75" x14ac:dyDescent="0.25">
      <c r="A1120" s="4" t="s">
        <v>1165</v>
      </c>
      <c r="B1120" s="5">
        <v>43454</v>
      </c>
      <c r="C1120" s="1">
        <v>10</v>
      </c>
      <c r="D1120" s="1" t="s">
        <v>58</v>
      </c>
      <c r="E1120" s="1" t="s">
        <v>22</v>
      </c>
      <c r="F1120" s="1" t="s">
        <v>23</v>
      </c>
      <c r="G1120" s="1" t="s">
        <v>14</v>
      </c>
      <c r="H1120" s="1">
        <v>199</v>
      </c>
      <c r="I1120" s="1">
        <v>6</v>
      </c>
      <c r="J1120" s="1">
        <v>1194</v>
      </c>
    </row>
    <row r="1121" spans="1:10" ht="15.75" x14ac:dyDescent="0.25">
      <c r="A1121" s="4" t="s">
        <v>1166</v>
      </c>
      <c r="B1121" s="5">
        <v>43455</v>
      </c>
      <c r="C1121" s="1">
        <v>1</v>
      </c>
      <c r="D1121" s="1" t="s">
        <v>16</v>
      </c>
      <c r="E1121" s="1" t="s">
        <v>68</v>
      </c>
      <c r="F1121" s="1" t="s">
        <v>18</v>
      </c>
      <c r="G1121" s="1" t="s">
        <v>24</v>
      </c>
      <c r="H1121" s="1">
        <v>159</v>
      </c>
      <c r="I1121" s="1">
        <v>8</v>
      </c>
      <c r="J1121" s="1">
        <v>1272</v>
      </c>
    </row>
    <row r="1122" spans="1:10" ht="15.75" x14ac:dyDescent="0.25">
      <c r="A1122" s="4" t="s">
        <v>1167</v>
      </c>
      <c r="B1122" s="5">
        <v>43456</v>
      </c>
      <c r="C1122" s="1">
        <v>14</v>
      </c>
      <c r="D1122" s="1" t="s">
        <v>38</v>
      </c>
      <c r="E1122" s="1" t="s">
        <v>63</v>
      </c>
      <c r="F1122" s="1" t="s">
        <v>13</v>
      </c>
      <c r="G1122" s="1" t="s">
        <v>41</v>
      </c>
      <c r="H1122" s="1">
        <v>399</v>
      </c>
      <c r="I1122" s="1">
        <v>7</v>
      </c>
      <c r="J1122" s="1">
        <v>2793</v>
      </c>
    </row>
    <row r="1123" spans="1:10" ht="15.75" x14ac:dyDescent="0.25">
      <c r="A1123" s="4" t="s">
        <v>1168</v>
      </c>
      <c r="B1123" s="5">
        <v>43457</v>
      </c>
      <c r="C1123" s="1">
        <v>6</v>
      </c>
      <c r="D1123" s="1" t="s">
        <v>48</v>
      </c>
      <c r="E1123" s="1" t="s">
        <v>46</v>
      </c>
      <c r="F1123" s="1" t="s">
        <v>23</v>
      </c>
      <c r="G1123" s="1" t="s">
        <v>24</v>
      </c>
      <c r="H1123" s="1">
        <v>159</v>
      </c>
      <c r="I1123" s="1">
        <v>2</v>
      </c>
      <c r="J1123" s="1">
        <v>318</v>
      </c>
    </row>
    <row r="1124" spans="1:10" ht="15.75" x14ac:dyDescent="0.25">
      <c r="A1124" s="4" t="s">
        <v>1169</v>
      </c>
      <c r="B1124" s="5">
        <v>43457</v>
      </c>
      <c r="C1124" s="1">
        <v>9</v>
      </c>
      <c r="D1124" s="1" t="s">
        <v>21</v>
      </c>
      <c r="E1124" s="1" t="s">
        <v>22</v>
      </c>
      <c r="F1124" s="1" t="s">
        <v>23</v>
      </c>
      <c r="G1124" s="1" t="s">
        <v>24</v>
      </c>
      <c r="H1124" s="1">
        <v>159</v>
      </c>
      <c r="I1124" s="1">
        <v>9</v>
      </c>
      <c r="J1124" s="1">
        <v>1431</v>
      </c>
    </row>
    <row r="1125" spans="1:10" ht="15.75" x14ac:dyDescent="0.25">
      <c r="A1125" s="4" t="s">
        <v>1170</v>
      </c>
      <c r="B1125" s="5">
        <v>43457</v>
      </c>
      <c r="C1125" s="1">
        <v>14</v>
      </c>
      <c r="D1125" s="1" t="s">
        <v>38</v>
      </c>
      <c r="E1125" s="1" t="s">
        <v>12</v>
      </c>
      <c r="F1125" s="1" t="s">
        <v>13</v>
      </c>
      <c r="G1125" s="1" t="s">
        <v>24</v>
      </c>
      <c r="H1125" s="1">
        <v>159</v>
      </c>
      <c r="I1125" s="1">
        <v>2</v>
      </c>
      <c r="J1125" s="1">
        <v>318</v>
      </c>
    </row>
    <row r="1126" spans="1:10" ht="15.75" x14ac:dyDescent="0.25">
      <c r="A1126" s="4" t="s">
        <v>1171</v>
      </c>
      <c r="B1126" s="5">
        <v>43457</v>
      </c>
      <c r="C1126" s="1">
        <v>19</v>
      </c>
      <c r="D1126" s="1" t="s">
        <v>56</v>
      </c>
      <c r="E1126" s="1" t="s">
        <v>27</v>
      </c>
      <c r="F1126" s="1" t="s">
        <v>28</v>
      </c>
      <c r="G1126" s="1" t="s">
        <v>31</v>
      </c>
      <c r="H1126" s="1">
        <v>69</v>
      </c>
      <c r="I1126" s="1">
        <v>5</v>
      </c>
      <c r="J1126" s="1">
        <v>345</v>
      </c>
    </row>
    <row r="1127" spans="1:10" ht="15.75" x14ac:dyDescent="0.25">
      <c r="A1127" s="4" t="s">
        <v>1172</v>
      </c>
      <c r="B1127" s="5">
        <v>43457</v>
      </c>
      <c r="C1127" s="1">
        <v>11</v>
      </c>
      <c r="D1127" s="1" t="s">
        <v>11</v>
      </c>
      <c r="E1127" s="1" t="s">
        <v>12</v>
      </c>
      <c r="F1127" s="1" t="s">
        <v>13</v>
      </c>
      <c r="G1127" s="1" t="s">
        <v>19</v>
      </c>
      <c r="H1127" s="1">
        <v>289</v>
      </c>
      <c r="I1127" s="1">
        <v>9</v>
      </c>
      <c r="J1127" s="1">
        <v>2601</v>
      </c>
    </row>
    <row r="1128" spans="1:10" ht="15.75" x14ac:dyDescent="0.25">
      <c r="A1128" s="4" t="s">
        <v>1173</v>
      </c>
      <c r="B1128" s="5">
        <v>43457</v>
      </c>
      <c r="C1128" s="1">
        <v>17</v>
      </c>
      <c r="D1128" s="1" t="s">
        <v>35</v>
      </c>
      <c r="E1128" s="1" t="s">
        <v>36</v>
      </c>
      <c r="F1128" s="1" t="s">
        <v>28</v>
      </c>
      <c r="G1128" s="1" t="s">
        <v>14</v>
      </c>
      <c r="H1128" s="1">
        <v>199</v>
      </c>
      <c r="I1128" s="1">
        <v>9</v>
      </c>
      <c r="J1128" s="1">
        <v>1791</v>
      </c>
    </row>
    <row r="1129" spans="1:10" ht="15.75" x14ac:dyDescent="0.25">
      <c r="A1129" s="4" t="s">
        <v>1174</v>
      </c>
      <c r="B1129" s="5">
        <v>43458</v>
      </c>
      <c r="C1129" s="1">
        <v>9</v>
      </c>
      <c r="D1129" s="1" t="s">
        <v>21</v>
      </c>
      <c r="E1129" s="1" t="s">
        <v>46</v>
      </c>
      <c r="F1129" s="1" t="s">
        <v>23</v>
      </c>
      <c r="G1129" s="1" t="s">
        <v>41</v>
      </c>
      <c r="H1129" s="1">
        <v>399</v>
      </c>
      <c r="I1129" s="1">
        <v>2</v>
      </c>
      <c r="J1129" s="1">
        <v>798</v>
      </c>
    </row>
    <row r="1130" spans="1:10" ht="15.75" x14ac:dyDescent="0.25">
      <c r="A1130" s="4" t="s">
        <v>1175</v>
      </c>
      <c r="B1130" s="5">
        <v>43458</v>
      </c>
      <c r="C1130" s="1">
        <v>13</v>
      </c>
      <c r="D1130" s="1" t="s">
        <v>33</v>
      </c>
      <c r="E1130" s="1" t="s">
        <v>12</v>
      </c>
      <c r="F1130" s="1" t="s">
        <v>13</v>
      </c>
      <c r="G1130" s="1" t="s">
        <v>24</v>
      </c>
      <c r="H1130" s="1">
        <v>159</v>
      </c>
      <c r="I1130" s="1">
        <v>2</v>
      </c>
      <c r="J1130" s="1">
        <v>318</v>
      </c>
    </row>
    <row r="1131" spans="1:10" ht="15.75" x14ac:dyDescent="0.25">
      <c r="A1131" s="4" t="s">
        <v>1176</v>
      </c>
      <c r="B1131" s="5">
        <v>43459</v>
      </c>
      <c r="C1131" s="1">
        <v>18</v>
      </c>
      <c r="D1131" s="1" t="s">
        <v>26</v>
      </c>
      <c r="E1131" s="1" t="s">
        <v>36</v>
      </c>
      <c r="F1131" s="1" t="s">
        <v>28</v>
      </c>
      <c r="G1131" s="1" t="s">
        <v>14</v>
      </c>
      <c r="H1131" s="1">
        <v>199</v>
      </c>
      <c r="I1131" s="1">
        <v>8</v>
      </c>
      <c r="J1131" s="1">
        <v>1592</v>
      </c>
    </row>
    <row r="1132" spans="1:10" ht="15.75" x14ac:dyDescent="0.25">
      <c r="A1132" s="4" t="s">
        <v>1177</v>
      </c>
      <c r="B1132" s="5">
        <v>43459</v>
      </c>
      <c r="C1132" s="1">
        <v>4</v>
      </c>
      <c r="D1132" s="1" t="s">
        <v>51</v>
      </c>
      <c r="E1132" s="1" t="s">
        <v>68</v>
      </c>
      <c r="F1132" s="1" t="s">
        <v>18</v>
      </c>
      <c r="G1132" s="1" t="s">
        <v>31</v>
      </c>
      <c r="H1132" s="1">
        <v>69</v>
      </c>
      <c r="I1132" s="1">
        <v>7</v>
      </c>
      <c r="J1132" s="1">
        <v>483</v>
      </c>
    </row>
    <row r="1133" spans="1:10" ht="15.75" x14ac:dyDescent="0.25">
      <c r="A1133" s="4" t="s">
        <v>1178</v>
      </c>
      <c r="B1133" s="5">
        <v>43459</v>
      </c>
      <c r="C1133" s="1">
        <v>17</v>
      </c>
      <c r="D1133" s="1" t="s">
        <v>35</v>
      </c>
      <c r="E1133" s="1" t="s">
        <v>27</v>
      </c>
      <c r="F1133" s="1" t="s">
        <v>28</v>
      </c>
      <c r="G1133" s="1" t="s">
        <v>14</v>
      </c>
      <c r="H1133" s="1">
        <v>199</v>
      </c>
      <c r="I1133" s="1">
        <v>3</v>
      </c>
      <c r="J1133" s="1">
        <v>597</v>
      </c>
    </row>
    <row r="1134" spans="1:10" ht="15.75" x14ac:dyDescent="0.25">
      <c r="A1134" s="4" t="s">
        <v>1179</v>
      </c>
      <c r="B1134" s="5">
        <v>43459</v>
      </c>
      <c r="C1134" s="1">
        <v>8</v>
      </c>
      <c r="D1134" s="1" t="s">
        <v>45</v>
      </c>
      <c r="E1134" s="1" t="s">
        <v>46</v>
      </c>
      <c r="F1134" s="1" t="s">
        <v>23</v>
      </c>
      <c r="G1134" s="1" t="s">
        <v>31</v>
      </c>
      <c r="H1134" s="1">
        <v>69</v>
      </c>
      <c r="I1134" s="1">
        <v>2</v>
      </c>
      <c r="J1134" s="1">
        <v>138</v>
      </c>
    </row>
    <row r="1135" spans="1:10" ht="15.75" x14ac:dyDescent="0.25">
      <c r="A1135" s="4" t="s">
        <v>1180</v>
      </c>
      <c r="B1135" s="5">
        <v>43459</v>
      </c>
      <c r="C1135" s="1">
        <v>12</v>
      </c>
      <c r="D1135" s="1" t="s">
        <v>66</v>
      </c>
      <c r="E1135" s="1" t="s">
        <v>63</v>
      </c>
      <c r="F1135" s="1" t="s">
        <v>13</v>
      </c>
      <c r="G1135" s="1" t="s">
        <v>24</v>
      </c>
      <c r="H1135" s="1">
        <v>159</v>
      </c>
      <c r="I1135" s="1">
        <v>5</v>
      </c>
      <c r="J1135" s="1">
        <v>795</v>
      </c>
    </row>
    <row r="1136" spans="1:10" ht="15.75" x14ac:dyDescent="0.25">
      <c r="A1136" s="4" t="s">
        <v>1181</v>
      </c>
      <c r="B1136" s="5">
        <v>43459</v>
      </c>
      <c r="C1136" s="1">
        <v>5</v>
      </c>
      <c r="D1136" s="1" t="s">
        <v>60</v>
      </c>
      <c r="E1136" s="1" t="s">
        <v>17</v>
      </c>
      <c r="F1136" s="1" t="s">
        <v>18</v>
      </c>
      <c r="G1136" s="1" t="s">
        <v>19</v>
      </c>
      <c r="H1136" s="1">
        <v>289</v>
      </c>
      <c r="I1136" s="1">
        <v>4</v>
      </c>
      <c r="J1136" s="1">
        <v>1156</v>
      </c>
    </row>
    <row r="1137" spans="1:10" ht="15.75" x14ac:dyDescent="0.25">
      <c r="A1137" s="4" t="s">
        <v>1182</v>
      </c>
      <c r="B1137" s="5">
        <v>43459</v>
      </c>
      <c r="C1137" s="1">
        <v>16</v>
      </c>
      <c r="D1137" s="1" t="s">
        <v>30</v>
      </c>
      <c r="E1137" s="1" t="s">
        <v>27</v>
      </c>
      <c r="F1137" s="1" t="s">
        <v>28</v>
      </c>
      <c r="G1137" s="1" t="s">
        <v>24</v>
      </c>
      <c r="H1137" s="1">
        <v>159</v>
      </c>
      <c r="I1137" s="1">
        <v>4</v>
      </c>
      <c r="J1137" s="1">
        <v>636</v>
      </c>
    </row>
    <row r="1138" spans="1:10" ht="15.75" x14ac:dyDescent="0.25">
      <c r="A1138" s="4" t="s">
        <v>1183</v>
      </c>
      <c r="B1138" s="5">
        <v>43459</v>
      </c>
      <c r="C1138" s="1">
        <v>3</v>
      </c>
      <c r="D1138" s="1" t="s">
        <v>43</v>
      </c>
      <c r="E1138" s="1" t="s">
        <v>68</v>
      </c>
      <c r="F1138" s="1" t="s">
        <v>18</v>
      </c>
      <c r="G1138" s="1" t="s">
        <v>19</v>
      </c>
      <c r="H1138" s="1">
        <v>289</v>
      </c>
      <c r="I1138" s="1">
        <v>6</v>
      </c>
      <c r="J1138" s="1">
        <v>1734</v>
      </c>
    </row>
    <row r="1139" spans="1:10" ht="15.75" x14ac:dyDescent="0.25">
      <c r="A1139" s="4" t="s">
        <v>1184</v>
      </c>
      <c r="B1139" s="5">
        <v>43459</v>
      </c>
      <c r="C1139" s="1">
        <v>14</v>
      </c>
      <c r="D1139" s="1" t="s">
        <v>38</v>
      </c>
      <c r="E1139" s="1" t="s">
        <v>12</v>
      </c>
      <c r="F1139" s="1" t="s">
        <v>13</v>
      </c>
      <c r="G1139" s="1" t="s">
        <v>24</v>
      </c>
      <c r="H1139" s="1">
        <v>159</v>
      </c>
      <c r="I1139" s="1">
        <v>0</v>
      </c>
      <c r="J1139" s="1">
        <v>0</v>
      </c>
    </row>
    <row r="1140" spans="1:10" ht="15.75" x14ac:dyDescent="0.25">
      <c r="A1140" s="4" t="s">
        <v>1185</v>
      </c>
      <c r="B1140" s="5">
        <v>43460</v>
      </c>
      <c r="C1140" s="1">
        <v>11</v>
      </c>
      <c r="D1140" s="1" t="s">
        <v>11</v>
      </c>
      <c r="E1140" s="1" t="s">
        <v>12</v>
      </c>
      <c r="F1140" s="1" t="s">
        <v>13</v>
      </c>
      <c r="G1140" s="1" t="s">
        <v>19</v>
      </c>
      <c r="H1140" s="1">
        <v>289</v>
      </c>
      <c r="I1140" s="1">
        <v>2</v>
      </c>
      <c r="J1140" s="1">
        <v>578</v>
      </c>
    </row>
    <row r="1141" spans="1:10" ht="15.75" x14ac:dyDescent="0.25">
      <c r="A1141" s="4" t="s">
        <v>1186</v>
      </c>
      <c r="B1141" s="5">
        <v>43461</v>
      </c>
      <c r="C1141" s="1">
        <v>6</v>
      </c>
      <c r="D1141" s="1" t="s">
        <v>48</v>
      </c>
      <c r="E1141" s="1" t="s">
        <v>46</v>
      </c>
      <c r="F1141" s="1" t="s">
        <v>23</v>
      </c>
      <c r="G1141" s="1" t="s">
        <v>24</v>
      </c>
      <c r="H1141" s="1">
        <v>159</v>
      </c>
      <c r="I1141" s="1">
        <v>1</v>
      </c>
      <c r="J1141" s="1">
        <v>159</v>
      </c>
    </row>
    <row r="1142" spans="1:10" ht="15.75" x14ac:dyDescent="0.25">
      <c r="A1142" s="4" t="s">
        <v>1187</v>
      </c>
      <c r="B1142" s="5">
        <v>43461</v>
      </c>
      <c r="C1142" s="1">
        <v>15</v>
      </c>
      <c r="D1142" s="1" t="s">
        <v>118</v>
      </c>
      <c r="E1142" s="1" t="s">
        <v>12</v>
      </c>
      <c r="F1142" s="1" t="s">
        <v>13</v>
      </c>
      <c r="G1142" s="1" t="s">
        <v>24</v>
      </c>
      <c r="H1142" s="1">
        <v>159</v>
      </c>
      <c r="I1142" s="1">
        <v>0</v>
      </c>
      <c r="J1142" s="1">
        <v>0</v>
      </c>
    </row>
    <row r="1143" spans="1:10" ht="15.75" x14ac:dyDescent="0.25">
      <c r="A1143" s="4" t="s">
        <v>1188</v>
      </c>
      <c r="B1143" s="5">
        <v>43461</v>
      </c>
      <c r="C1143" s="1">
        <v>16</v>
      </c>
      <c r="D1143" s="1" t="s">
        <v>30</v>
      </c>
      <c r="E1143" s="1" t="s">
        <v>27</v>
      </c>
      <c r="F1143" s="1" t="s">
        <v>28</v>
      </c>
      <c r="G1143" s="1" t="s">
        <v>41</v>
      </c>
      <c r="H1143" s="1">
        <v>399</v>
      </c>
      <c r="I1143" s="1">
        <v>8</v>
      </c>
      <c r="J1143" s="1">
        <v>3192</v>
      </c>
    </row>
    <row r="1144" spans="1:10" ht="15.75" x14ac:dyDescent="0.25">
      <c r="A1144" s="4" t="s">
        <v>1189</v>
      </c>
      <c r="B1144" s="5">
        <v>43462</v>
      </c>
      <c r="C1144" s="1">
        <v>17</v>
      </c>
      <c r="D1144" s="1" t="s">
        <v>35</v>
      </c>
      <c r="E1144" s="1" t="s">
        <v>27</v>
      </c>
      <c r="F1144" s="1" t="s">
        <v>28</v>
      </c>
      <c r="G1144" s="1" t="s">
        <v>31</v>
      </c>
      <c r="H1144" s="1">
        <v>69</v>
      </c>
      <c r="I1144" s="1">
        <v>6</v>
      </c>
      <c r="J1144" s="1">
        <v>414</v>
      </c>
    </row>
    <row r="1145" spans="1:10" ht="15.75" x14ac:dyDescent="0.25">
      <c r="A1145" s="4" t="s">
        <v>1190</v>
      </c>
      <c r="B1145" s="5">
        <v>43463</v>
      </c>
      <c r="C1145" s="1">
        <v>11</v>
      </c>
      <c r="D1145" s="1" t="s">
        <v>11</v>
      </c>
      <c r="E1145" s="1" t="s">
        <v>12</v>
      </c>
      <c r="F1145" s="1" t="s">
        <v>13</v>
      </c>
      <c r="G1145" s="1" t="s">
        <v>41</v>
      </c>
      <c r="H1145" s="1">
        <v>399</v>
      </c>
      <c r="I1145" s="1">
        <v>2</v>
      </c>
      <c r="J1145" s="1">
        <v>798</v>
      </c>
    </row>
    <row r="1146" spans="1:10" ht="15.75" x14ac:dyDescent="0.25">
      <c r="A1146" s="4" t="s">
        <v>1191</v>
      </c>
      <c r="B1146" s="5">
        <v>43464</v>
      </c>
      <c r="C1146" s="1">
        <v>12</v>
      </c>
      <c r="D1146" s="1" t="s">
        <v>66</v>
      </c>
      <c r="E1146" s="1" t="s">
        <v>12</v>
      </c>
      <c r="F1146" s="1" t="s">
        <v>13</v>
      </c>
      <c r="G1146" s="1" t="s">
        <v>41</v>
      </c>
      <c r="H1146" s="1">
        <v>399</v>
      </c>
      <c r="I1146" s="1">
        <v>8</v>
      </c>
      <c r="J1146" s="1">
        <v>3192</v>
      </c>
    </row>
    <row r="1147" spans="1:10" ht="15.75" x14ac:dyDescent="0.25">
      <c r="A1147" s="4" t="s">
        <v>1192</v>
      </c>
      <c r="B1147" s="5">
        <v>43465</v>
      </c>
      <c r="C1147" s="1">
        <v>4</v>
      </c>
      <c r="D1147" s="1" t="s">
        <v>51</v>
      </c>
      <c r="E1147" s="1" t="s">
        <v>17</v>
      </c>
      <c r="F1147" s="1" t="s">
        <v>18</v>
      </c>
      <c r="G1147" s="1" t="s">
        <v>14</v>
      </c>
      <c r="H1147" s="1">
        <v>199</v>
      </c>
      <c r="I1147" s="1">
        <v>8</v>
      </c>
      <c r="J1147" s="1">
        <v>1592</v>
      </c>
    </row>
    <row r="1148" spans="1:10" ht="15.75" x14ac:dyDescent="0.25">
      <c r="A1148" s="4" t="s">
        <v>1193</v>
      </c>
      <c r="B1148" s="5">
        <v>43466</v>
      </c>
      <c r="C1148" s="1">
        <v>20</v>
      </c>
      <c r="D1148" s="1" t="s">
        <v>40</v>
      </c>
      <c r="E1148" s="1" t="s">
        <v>36</v>
      </c>
      <c r="F1148" s="1" t="s">
        <v>28</v>
      </c>
      <c r="G1148" s="1" t="s">
        <v>41</v>
      </c>
      <c r="H1148" s="1">
        <v>399</v>
      </c>
      <c r="I1148" s="1">
        <v>4</v>
      </c>
      <c r="J1148" s="1">
        <v>1596</v>
      </c>
    </row>
    <row r="1149" spans="1:10" ht="15.75" x14ac:dyDescent="0.25">
      <c r="A1149" s="4" t="s">
        <v>1194</v>
      </c>
      <c r="B1149" s="5">
        <v>43467</v>
      </c>
      <c r="C1149" s="1">
        <v>19</v>
      </c>
      <c r="D1149" s="1" t="s">
        <v>56</v>
      </c>
      <c r="E1149" s="1" t="s">
        <v>36</v>
      </c>
      <c r="F1149" s="1" t="s">
        <v>28</v>
      </c>
      <c r="G1149" s="1" t="s">
        <v>14</v>
      </c>
      <c r="H1149" s="1">
        <v>199</v>
      </c>
      <c r="I1149" s="1">
        <v>0</v>
      </c>
      <c r="J1149" s="1">
        <v>0</v>
      </c>
    </row>
    <row r="1150" spans="1:10" ht="15.75" x14ac:dyDescent="0.25">
      <c r="A1150" s="4" t="s">
        <v>1195</v>
      </c>
      <c r="B1150" s="5">
        <v>43467</v>
      </c>
      <c r="C1150" s="1">
        <v>10</v>
      </c>
      <c r="D1150" s="1" t="s">
        <v>58</v>
      </c>
      <c r="E1150" s="1" t="s">
        <v>22</v>
      </c>
      <c r="F1150" s="1" t="s">
        <v>23</v>
      </c>
      <c r="G1150" s="1" t="s">
        <v>24</v>
      </c>
      <c r="H1150" s="1">
        <v>159</v>
      </c>
      <c r="I1150" s="1">
        <v>7</v>
      </c>
      <c r="J1150" s="1">
        <v>1113</v>
      </c>
    </row>
    <row r="1151" spans="1:10" ht="15.75" x14ac:dyDescent="0.25">
      <c r="A1151" s="4" t="s">
        <v>1196</v>
      </c>
      <c r="B1151" s="5">
        <v>43467</v>
      </c>
      <c r="C1151" s="1">
        <v>5</v>
      </c>
      <c r="D1151" s="1" t="s">
        <v>60</v>
      </c>
      <c r="E1151" s="1" t="s">
        <v>68</v>
      </c>
      <c r="F1151" s="1" t="s">
        <v>18</v>
      </c>
      <c r="G1151" s="1" t="s">
        <v>24</v>
      </c>
      <c r="H1151" s="1">
        <v>159</v>
      </c>
      <c r="I1151" s="1">
        <v>0</v>
      </c>
      <c r="J1151" s="1">
        <v>0</v>
      </c>
    </row>
    <row r="1152" spans="1:10" ht="15.75" x14ac:dyDescent="0.25">
      <c r="A1152" s="4" t="s">
        <v>1197</v>
      </c>
      <c r="B1152" s="5">
        <v>43468</v>
      </c>
      <c r="C1152" s="1">
        <v>1</v>
      </c>
      <c r="D1152" s="1" t="s">
        <v>16</v>
      </c>
      <c r="E1152" s="1" t="s">
        <v>68</v>
      </c>
      <c r="F1152" s="1" t="s">
        <v>18</v>
      </c>
      <c r="G1152" s="1" t="s">
        <v>19</v>
      </c>
      <c r="H1152" s="1">
        <v>289</v>
      </c>
      <c r="I1152" s="1">
        <v>4</v>
      </c>
      <c r="J1152" s="1">
        <v>1156</v>
      </c>
    </row>
    <row r="1153" spans="1:10" ht="15.75" x14ac:dyDescent="0.25">
      <c r="A1153" s="4" t="s">
        <v>1198</v>
      </c>
      <c r="B1153" s="5">
        <v>43468</v>
      </c>
      <c r="C1153" s="1">
        <v>1</v>
      </c>
      <c r="D1153" s="1" t="s">
        <v>16</v>
      </c>
      <c r="E1153" s="1" t="s">
        <v>68</v>
      </c>
      <c r="F1153" s="1" t="s">
        <v>18</v>
      </c>
      <c r="G1153" s="1" t="s">
        <v>31</v>
      </c>
      <c r="H1153" s="1">
        <v>69</v>
      </c>
      <c r="I1153" s="1">
        <v>7</v>
      </c>
      <c r="J1153" s="1">
        <v>483</v>
      </c>
    </row>
    <row r="1154" spans="1:10" ht="15.75" x14ac:dyDescent="0.25">
      <c r="A1154" s="4" t="s">
        <v>1199</v>
      </c>
      <c r="B1154" s="5">
        <v>43469</v>
      </c>
      <c r="C1154" s="1">
        <v>20</v>
      </c>
      <c r="D1154" s="1" t="s">
        <v>40</v>
      </c>
      <c r="E1154" s="1" t="s">
        <v>36</v>
      </c>
      <c r="F1154" s="1" t="s">
        <v>28</v>
      </c>
      <c r="G1154" s="1" t="s">
        <v>24</v>
      </c>
      <c r="H1154" s="1">
        <v>159</v>
      </c>
      <c r="I1154" s="1">
        <v>2</v>
      </c>
      <c r="J1154" s="1">
        <v>318</v>
      </c>
    </row>
    <row r="1155" spans="1:10" ht="15.75" x14ac:dyDescent="0.25">
      <c r="A1155" s="4" t="s">
        <v>1200</v>
      </c>
      <c r="B1155" s="5">
        <v>43470</v>
      </c>
      <c r="C1155" s="1">
        <v>4</v>
      </c>
      <c r="D1155" s="1" t="s">
        <v>51</v>
      </c>
      <c r="E1155" s="1" t="s">
        <v>68</v>
      </c>
      <c r="F1155" s="1" t="s">
        <v>18</v>
      </c>
      <c r="G1155" s="1" t="s">
        <v>31</v>
      </c>
      <c r="H1155" s="1">
        <v>69</v>
      </c>
      <c r="I1155" s="1">
        <v>1</v>
      </c>
      <c r="J1155" s="1">
        <v>69</v>
      </c>
    </row>
    <row r="1156" spans="1:10" ht="15.75" x14ac:dyDescent="0.25">
      <c r="A1156" s="4" t="s">
        <v>1201</v>
      </c>
      <c r="B1156" s="5">
        <v>43470</v>
      </c>
      <c r="C1156" s="1">
        <v>12</v>
      </c>
      <c r="D1156" s="1" t="s">
        <v>66</v>
      </c>
      <c r="E1156" s="1" t="s">
        <v>12</v>
      </c>
      <c r="F1156" s="1" t="s">
        <v>13</v>
      </c>
      <c r="G1156" s="1" t="s">
        <v>31</v>
      </c>
      <c r="H1156" s="1">
        <v>69</v>
      </c>
      <c r="I1156" s="1">
        <v>5</v>
      </c>
      <c r="J1156" s="1">
        <v>345</v>
      </c>
    </row>
    <row r="1157" spans="1:10" ht="15.75" x14ac:dyDescent="0.25">
      <c r="A1157" s="4" t="s">
        <v>1202</v>
      </c>
      <c r="B1157" s="5">
        <v>43470</v>
      </c>
      <c r="C1157" s="1">
        <v>15</v>
      </c>
      <c r="D1157" s="1" t="s">
        <v>118</v>
      </c>
      <c r="E1157" s="1" t="s">
        <v>63</v>
      </c>
      <c r="F1157" s="1" t="s">
        <v>13</v>
      </c>
      <c r="G1157" s="1" t="s">
        <v>19</v>
      </c>
      <c r="H1157" s="1">
        <v>289</v>
      </c>
      <c r="I1157" s="1">
        <v>0</v>
      </c>
      <c r="J1157" s="1">
        <v>0</v>
      </c>
    </row>
    <row r="1158" spans="1:10" ht="15.75" x14ac:dyDescent="0.25">
      <c r="A1158" s="4" t="s">
        <v>1203</v>
      </c>
      <c r="B1158" s="5">
        <v>43470</v>
      </c>
      <c r="C1158" s="1">
        <v>17</v>
      </c>
      <c r="D1158" s="1" t="s">
        <v>35</v>
      </c>
      <c r="E1158" s="1" t="s">
        <v>27</v>
      </c>
      <c r="F1158" s="1" t="s">
        <v>28</v>
      </c>
      <c r="G1158" s="1" t="s">
        <v>31</v>
      </c>
      <c r="H1158" s="1">
        <v>69</v>
      </c>
      <c r="I1158" s="1">
        <v>6</v>
      </c>
      <c r="J1158" s="1">
        <v>414</v>
      </c>
    </row>
    <row r="1159" spans="1:10" ht="15.75" x14ac:dyDescent="0.25">
      <c r="A1159" s="4" t="s">
        <v>1204</v>
      </c>
      <c r="B1159" s="5">
        <v>43470</v>
      </c>
      <c r="C1159" s="1">
        <v>17</v>
      </c>
      <c r="D1159" s="1" t="s">
        <v>35</v>
      </c>
      <c r="E1159" s="1" t="s">
        <v>27</v>
      </c>
      <c r="F1159" s="1" t="s">
        <v>28</v>
      </c>
      <c r="G1159" s="1" t="s">
        <v>14</v>
      </c>
      <c r="H1159" s="1">
        <v>199</v>
      </c>
      <c r="I1159" s="1">
        <v>6</v>
      </c>
      <c r="J1159" s="1">
        <v>1194</v>
      </c>
    </row>
    <row r="1160" spans="1:10" ht="15.75" x14ac:dyDescent="0.25">
      <c r="A1160" s="4" t="s">
        <v>1205</v>
      </c>
      <c r="B1160" s="5">
        <v>43471</v>
      </c>
      <c r="C1160" s="1">
        <v>7</v>
      </c>
      <c r="D1160" s="1" t="s">
        <v>88</v>
      </c>
      <c r="E1160" s="1" t="s">
        <v>46</v>
      </c>
      <c r="F1160" s="1" t="s">
        <v>23</v>
      </c>
      <c r="G1160" s="1" t="s">
        <v>24</v>
      </c>
      <c r="H1160" s="1">
        <v>159</v>
      </c>
      <c r="I1160" s="1">
        <v>1</v>
      </c>
      <c r="J1160" s="1">
        <v>159</v>
      </c>
    </row>
    <row r="1161" spans="1:10" ht="15.75" x14ac:dyDescent="0.25">
      <c r="A1161" s="4" t="s">
        <v>1206</v>
      </c>
      <c r="B1161" s="5">
        <v>43471</v>
      </c>
      <c r="C1161" s="1">
        <v>20</v>
      </c>
      <c r="D1161" s="1" t="s">
        <v>40</v>
      </c>
      <c r="E1161" s="1" t="s">
        <v>36</v>
      </c>
      <c r="F1161" s="1" t="s">
        <v>28</v>
      </c>
      <c r="G1161" s="1" t="s">
        <v>14</v>
      </c>
      <c r="H1161" s="1">
        <v>199</v>
      </c>
      <c r="I1161" s="1">
        <v>0</v>
      </c>
      <c r="J1161" s="1">
        <v>0</v>
      </c>
    </row>
    <row r="1162" spans="1:10" ht="15.75" x14ac:dyDescent="0.25">
      <c r="A1162" s="4" t="s">
        <v>1207</v>
      </c>
      <c r="B1162" s="5">
        <v>43471</v>
      </c>
      <c r="C1162" s="1">
        <v>10</v>
      </c>
      <c r="D1162" s="1" t="s">
        <v>58</v>
      </c>
      <c r="E1162" s="1" t="s">
        <v>46</v>
      </c>
      <c r="F1162" s="1" t="s">
        <v>23</v>
      </c>
      <c r="G1162" s="1" t="s">
        <v>19</v>
      </c>
      <c r="H1162" s="1">
        <v>289</v>
      </c>
      <c r="I1162" s="1">
        <v>3</v>
      </c>
      <c r="J1162" s="1">
        <v>867</v>
      </c>
    </row>
    <row r="1163" spans="1:10" ht="15.75" x14ac:dyDescent="0.25">
      <c r="A1163" s="4" t="s">
        <v>1208</v>
      </c>
      <c r="B1163" s="5">
        <v>43471</v>
      </c>
      <c r="C1163" s="1">
        <v>15</v>
      </c>
      <c r="D1163" s="1" t="s">
        <v>118</v>
      </c>
      <c r="E1163" s="1" t="s">
        <v>63</v>
      </c>
      <c r="F1163" s="1" t="s">
        <v>13</v>
      </c>
      <c r="G1163" s="1" t="s">
        <v>14</v>
      </c>
      <c r="H1163" s="1">
        <v>199</v>
      </c>
      <c r="I1163" s="1">
        <v>7</v>
      </c>
      <c r="J1163" s="1">
        <v>1393</v>
      </c>
    </row>
    <row r="1164" spans="1:10" ht="15.75" x14ac:dyDescent="0.25">
      <c r="A1164" s="4" t="s">
        <v>1209</v>
      </c>
      <c r="B1164" s="5">
        <v>43472</v>
      </c>
      <c r="C1164" s="1">
        <v>17</v>
      </c>
      <c r="D1164" s="1" t="s">
        <v>35</v>
      </c>
      <c r="E1164" s="1" t="s">
        <v>36</v>
      </c>
      <c r="F1164" s="1" t="s">
        <v>28</v>
      </c>
      <c r="G1164" s="1" t="s">
        <v>14</v>
      </c>
      <c r="H1164" s="1">
        <v>199</v>
      </c>
      <c r="I1164" s="1">
        <v>0</v>
      </c>
      <c r="J1164" s="1">
        <v>0</v>
      </c>
    </row>
    <row r="1165" spans="1:10" ht="15.75" x14ac:dyDescent="0.25">
      <c r="A1165" s="4" t="s">
        <v>1210</v>
      </c>
      <c r="B1165" s="5">
        <v>43472</v>
      </c>
      <c r="C1165" s="1">
        <v>7</v>
      </c>
      <c r="D1165" s="1" t="s">
        <v>88</v>
      </c>
      <c r="E1165" s="1" t="s">
        <v>22</v>
      </c>
      <c r="F1165" s="1" t="s">
        <v>23</v>
      </c>
      <c r="G1165" s="1" t="s">
        <v>31</v>
      </c>
      <c r="H1165" s="1">
        <v>69</v>
      </c>
      <c r="I1165" s="1">
        <v>6</v>
      </c>
      <c r="J1165" s="1">
        <v>414</v>
      </c>
    </row>
    <row r="1166" spans="1:10" ht="15.75" x14ac:dyDescent="0.25">
      <c r="A1166" s="4" t="s">
        <v>1211</v>
      </c>
      <c r="B1166" s="5">
        <v>43472</v>
      </c>
      <c r="C1166" s="1">
        <v>6</v>
      </c>
      <c r="D1166" s="1" t="s">
        <v>48</v>
      </c>
      <c r="E1166" s="1" t="s">
        <v>22</v>
      </c>
      <c r="F1166" s="1" t="s">
        <v>23</v>
      </c>
      <c r="G1166" s="1" t="s">
        <v>14</v>
      </c>
      <c r="H1166" s="1">
        <v>199</v>
      </c>
      <c r="I1166" s="1">
        <v>1</v>
      </c>
      <c r="J1166" s="1">
        <v>199</v>
      </c>
    </row>
    <row r="1167" spans="1:10" ht="15.75" x14ac:dyDescent="0.25">
      <c r="A1167" s="4" t="s">
        <v>1212</v>
      </c>
      <c r="B1167" s="5">
        <v>43472</v>
      </c>
      <c r="C1167" s="1">
        <v>13</v>
      </c>
      <c r="D1167" s="1" t="s">
        <v>33</v>
      </c>
      <c r="E1167" s="1" t="s">
        <v>63</v>
      </c>
      <c r="F1167" s="1" t="s">
        <v>13</v>
      </c>
      <c r="G1167" s="1" t="s">
        <v>19</v>
      </c>
      <c r="H1167" s="1">
        <v>289</v>
      </c>
      <c r="I1167" s="1">
        <v>9</v>
      </c>
      <c r="J1167" s="1">
        <v>2601</v>
      </c>
    </row>
    <row r="1168" spans="1:10" ht="15.75" x14ac:dyDescent="0.25">
      <c r="A1168" s="4" t="s">
        <v>1213</v>
      </c>
      <c r="B1168" s="5">
        <v>43473</v>
      </c>
      <c r="C1168" s="1">
        <v>13</v>
      </c>
      <c r="D1168" s="1" t="s">
        <v>33</v>
      </c>
      <c r="E1168" s="1" t="s">
        <v>63</v>
      </c>
      <c r="F1168" s="1" t="s">
        <v>13</v>
      </c>
      <c r="G1168" s="1" t="s">
        <v>31</v>
      </c>
      <c r="H1168" s="1">
        <v>69</v>
      </c>
      <c r="I1168" s="1">
        <v>9</v>
      </c>
      <c r="J1168" s="1">
        <v>621</v>
      </c>
    </row>
    <row r="1169" spans="1:10" ht="15.75" x14ac:dyDescent="0.25">
      <c r="A1169" s="4" t="s">
        <v>1214</v>
      </c>
      <c r="B1169" s="5">
        <v>43473</v>
      </c>
      <c r="C1169" s="1">
        <v>3</v>
      </c>
      <c r="D1169" s="1" t="s">
        <v>43</v>
      </c>
      <c r="E1169" s="1" t="s">
        <v>68</v>
      </c>
      <c r="F1169" s="1" t="s">
        <v>18</v>
      </c>
      <c r="G1169" s="1" t="s">
        <v>24</v>
      </c>
      <c r="H1169" s="1">
        <v>159</v>
      </c>
      <c r="I1169" s="1">
        <v>6</v>
      </c>
      <c r="J1169" s="1">
        <v>954</v>
      </c>
    </row>
    <row r="1170" spans="1:10" ht="15.75" x14ac:dyDescent="0.25">
      <c r="A1170" s="4" t="s">
        <v>1215</v>
      </c>
      <c r="B1170" s="5">
        <v>43473</v>
      </c>
      <c r="C1170" s="1">
        <v>13</v>
      </c>
      <c r="D1170" s="1" t="s">
        <v>33</v>
      </c>
      <c r="E1170" s="1" t="s">
        <v>63</v>
      </c>
      <c r="F1170" s="1" t="s">
        <v>13</v>
      </c>
      <c r="G1170" s="1" t="s">
        <v>31</v>
      </c>
      <c r="H1170" s="1">
        <v>69</v>
      </c>
      <c r="I1170" s="1">
        <v>6</v>
      </c>
      <c r="J1170" s="1">
        <v>414</v>
      </c>
    </row>
    <row r="1171" spans="1:10" ht="15.75" x14ac:dyDescent="0.25">
      <c r="A1171" s="4" t="s">
        <v>1216</v>
      </c>
      <c r="B1171" s="5">
        <v>43474</v>
      </c>
      <c r="C1171" s="1">
        <v>3</v>
      </c>
      <c r="D1171" s="1" t="s">
        <v>43</v>
      </c>
      <c r="E1171" s="1" t="s">
        <v>68</v>
      </c>
      <c r="F1171" s="1" t="s">
        <v>18</v>
      </c>
      <c r="G1171" s="1" t="s">
        <v>24</v>
      </c>
      <c r="H1171" s="1">
        <v>159</v>
      </c>
      <c r="I1171" s="1">
        <v>0</v>
      </c>
      <c r="J1171" s="1">
        <v>0</v>
      </c>
    </row>
    <row r="1172" spans="1:10" ht="15.75" x14ac:dyDescent="0.25">
      <c r="A1172" s="4" t="s">
        <v>1217</v>
      </c>
      <c r="B1172" s="5">
        <v>43475</v>
      </c>
      <c r="C1172" s="1">
        <v>14</v>
      </c>
      <c r="D1172" s="1" t="s">
        <v>38</v>
      </c>
      <c r="E1172" s="1" t="s">
        <v>12</v>
      </c>
      <c r="F1172" s="1" t="s">
        <v>13</v>
      </c>
      <c r="G1172" s="1" t="s">
        <v>14</v>
      </c>
      <c r="H1172" s="1">
        <v>199</v>
      </c>
      <c r="I1172" s="1">
        <v>7</v>
      </c>
      <c r="J1172" s="1">
        <v>1393</v>
      </c>
    </row>
    <row r="1173" spans="1:10" ht="15.75" x14ac:dyDescent="0.25">
      <c r="A1173" s="4" t="s">
        <v>1218</v>
      </c>
      <c r="B1173" s="5">
        <v>43475</v>
      </c>
      <c r="C1173" s="1">
        <v>11</v>
      </c>
      <c r="D1173" s="1" t="s">
        <v>11</v>
      </c>
      <c r="E1173" s="1" t="s">
        <v>63</v>
      </c>
      <c r="F1173" s="1" t="s">
        <v>13</v>
      </c>
      <c r="G1173" s="1" t="s">
        <v>24</v>
      </c>
      <c r="H1173" s="1">
        <v>159</v>
      </c>
      <c r="I1173" s="1">
        <v>4</v>
      </c>
      <c r="J1173" s="1">
        <v>636</v>
      </c>
    </row>
    <row r="1174" spans="1:10" ht="15.75" x14ac:dyDescent="0.25">
      <c r="A1174" s="4" t="s">
        <v>1219</v>
      </c>
      <c r="B1174" s="5">
        <v>43475</v>
      </c>
      <c r="C1174" s="1">
        <v>6</v>
      </c>
      <c r="D1174" s="1" t="s">
        <v>48</v>
      </c>
      <c r="E1174" s="1" t="s">
        <v>46</v>
      </c>
      <c r="F1174" s="1" t="s">
        <v>23</v>
      </c>
      <c r="G1174" s="1" t="s">
        <v>14</v>
      </c>
      <c r="H1174" s="1">
        <v>199</v>
      </c>
      <c r="I1174" s="1">
        <v>2</v>
      </c>
      <c r="J1174" s="1">
        <v>398</v>
      </c>
    </row>
    <row r="1175" spans="1:10" ht="15.75" x14ac:dyDescent="0.25">
      <c r="A1175" s="4" t="s">
        <v>1220</v>
      </c>
      <c r="B1175" s="5">
        <v>43476</v>
      </c>
      <c r="C1175" s="1">
        <v>11</v>
      </c>
      <c r="D1175" s="1" t="s">
        <v>11</v>
      </c>
      <c r="E1175" s="1" t="s">
        <v>12</v>
      </c>
      <c r="F1175" s="1" t="s">
        <v>13</v>
      </c>
      <c r="G1175" s="1" t="s">
        <v>14</v>
      </c>
      <c r="H1175" s="1">
        <v>199</v>
      </c>
      <c r="I1175" s="1">
        <v>6</v>
      </c>
      <c r="J1175" s="1">
        <v>1194</v>
      </c>
    </row>
    <row r="1176" spans="1:10" ht="15.75" x14ac:dyDescent="0.25">
      <c r="A1176" s="4" t="s">
        <v>1221</v>
      </c>
      <c r="B1176" s="5">
        <v>43477</v>
      </c>
      <c r="C1176" s="1">
        <v>16</v>
      </c>
      <c r="D1176" s="1" t="s">
        <v>30</v>
      </c>
      <c r="E1176" s="1" t="s">
        <v>36</v>
      </c>
      <c r="F1176" s="1" t="s">
        <v>28</v>
      </c>
      <c r="G1176" s="1" t="s">
        <v>31</v>
      </c>
      <c r="H1176" s="1">
        <v>69</v>
      </c>
      <c r="I1176" s="1">
        <v>1</v>
      </c>
      <c r="J1176" s="1">
        <v>69</v>
      </c>
    </row>
    <row r="1177" spans="1:10" ht="15.75" x14ac:dyDescent="0.25">
      <c r="A1177" s="4" t="s">
        <v>1222</v>
      </c>
      <c r="B1177" s="5">
        <v>43477</v>
      </c>
      <c r="C1177" s="1">
        <v>8</v>
      </c>
      <c r="D1177" s="1" t="s">
        <v>45</v>
      </c>
      <c r="E1177" s="1" t="s">
        <v>22</v>
      </c>
      <c r="F1177" s="1" t="s">
        <v>23</v>
      </c>
      <c r="G1177" s="1" t="s">
        <v>31</v>
      </c>
      <c r="H1177" s="1">
        <v>69</v>
      </c>
      <c r="I1177" s="1">
        <v>1</v>
      </c>
      <c r="J1177" s="1">
        <v>69</v>
      </c>
    </row>
    <row r="1178" spans="1:10" ht="15.75" x14ac:dyDescent="0.25">
      <c r="A1178" s="4" t="s">
        <v>1223</v>
      </c>
      <c r="B1178" s="5">
        <v>43477</v>
      </c>
      <c r="C1178" s="1">
        <v>5</v>
      </c>
      <c r="D1178" s="1" t="s">
        <v>60</v>
      </c>
      <c r="E1178" s="1" t="s">
        <v>68</v>
      </c>
      <c r="F1178" s="1" t="s">
        <v>18</v>
      </c>
      <c r="G1178" s="1" t="s">
        <v>14</v>
      </c>
      <c r="H1178" s="1">
        <v>199</v>
      </c>
      <c r="I1178" s="1">
        <v>9</v>
      </c>
      <c r="J1178" s="1">
        <v>1791</v>
      </c>
    </row>
    <row r="1179" spans="1:10" ht="15.75" x14ac:dyDescent="0.25">
      <c r="A1179" s="4" t="s">
        <v>1224</v>
      </c>
      <c r="B1179" s="5">
        <v>43477</v>
      </c>
      <c r="C1179" s="1">
        <v>19</v>
      </c>
      <c r="D1179" s="1" t="s">
        <v>56</v>
      </c>
      <c r="E1179" s="1" t="s">
        <v>27</v>
      </c>
      <c r="F1179" s="1" t="s">
        <v>28</v>
      </c>
      <c r="G1179" s="1" t="s">
        <v>41</v>
      </c>
      <c r="H1179" s="1">
        <v>399</v>
      </c>
      <c r="I1179" s="1">
        <v>5</v>
      </c>
      <c r="J1179" s="1">
        <v>1995</v>
      </c>
    </row>
    <row r="1180" spans="1:10" ht="15.75" x14ac:dyDescent="0.25">
      <c r="A1180" s="4" t="s">
        <v>1225</v>
      </c>
      <c r="B1180" s="5">
        <v>43477</v>
      </c>
      <c r="C1180" s="1">
        <v>10</v>
      </c>
      <c r="D1180" s="1" t="s">
        <v>58</v>
      </c>
      <c r="E1180" s="1" t="s">
        <v>46</v>
      </c>
      <c r="F1180" s="1" t="s">
        <v>23</v>
      </c>
      <c r="G1180" s="1" t="s">
        <v>41</v>
      </c>
      <c r="H1180" s="1">
        <v>399</v>
      </c>
      <c r="I1180" s="1">
        <v>7</v>
      </c>
      <c r="J1180" s="1">
        <v>2793</v>
      </c>
    </row>
    <row r="1181" spans="1:10" ht="15.75" x14ac:dyDescent="0.25">
      <c r="A1181" s="4" t="s">
        <v>1226</v>
      </c>
      <c r="B1181" s="5">
        <v>43477</v>
      </c>
      <c r="C1181" s="1">
        <v>14</v>
      </c>
      <c r="D1181" s="1" t="s">
        <v>38</v>
      </c>
      <c r="E1181" s="1" t="s">
        <v>12</v>
      </c>
      <c r="F1181" s="1" t="s">
        <v>13</v>
      </c>
      <c r="G1181" s="1" t="s">
        <v>31</v>
      </c>
      <c r="H1181" s="1">
        <v>69</v>
      </c>
      <c r="I1181" s="1">
        <v>8</v>
      </c>
      <c r="J1181" s="1">
        <v>552</v>
      </c>
    </row>
    <row r="1182" spans="1:10" ht="15.75" x14ac:dyDescent="0.25">
      <c r="A1182" s="4" t="s">
        <v>1227</v>
      </c>
      <c r="B1182" s="5">
        <v>43477</v>
      </c>
      <c r="C1182" s="1">
        <v>11</v>
      </c>
      <c r="D1182" s="1" t="s">
        <v>11</v>
      </c>
      <c r="E1182" s="1" t="s">
        <v>63</v>
      </c>
      <c r="F1182" s="1" t="s">
        <v>13</v>
      </c>
      <c r="G1182" s="1" t="s">
        <v>41</v>
      </c>
      <c r="H1182" s="1">
        <v>399</v>
      </c>
      <c r="I1182" s="1">
        <v>4</v>
      </c>
      <c r="J1182" s="1">
        <v>1596</v>
      </c>
    </row>
    <row r="1183" spans="1:10" ht="15.75" x14ac:dyDescent="0.25">
      <c r="A1183" s="4" t="s">
        <v>1228</v>
      </c>
      <c r="B1183" s="5">
        <v>43478</v>
      </c>
      <c r="C1183" s="1">
        <v>15</v>
      </c>
      <c r="D1183" s="1" t="s">
        <v>118</v>
      </c>
      <c r="E1183" s="1" t="s">
        <v>63</v>
      </c>
      <c r="F1183" s="1" t="s">
        <v>13</v>
      </c>
      <c r="G1183" s="1" t="s">
        <v>19</v>
      </c>
      <c r="H1183" s="1">
        <v>289</v>
      </c>
      <c r="I1183" s="1">
        <v>2</v>
      </c>
      <c r="J1183" s="1">
        <v>578</v>
      </c>
    </row>
    <row r="1184" spans="1:10" ht="15.75" x14ac:dyDescent="0.25">
      <c r="A1184" s="4" t="s">
        <v>1229</v>
      </c>
      <c r="B1184" s="5">
        <v>43478</v>
      </c>
      <c r="C1184" s="1">
        <v>3</v>
      </c>
      <c r="D1184" s="1" t="s">
        <v>43</v>
      </c>
      <c r="E1184" s="1" t="s">
        <v>68</v>
      </c>
      <c r="F1184" s="1" t="s">
        <v>18</v>
      </c>
      <c r="G1184" s="1" t="s">
        <v>41</v>
      </c>
      <c r="H1184" s="1">
        <v>399</v>
      </c>
      <c r="I1184" s="1">
        <v>7</v>
      </c>
      <c r="J1184" s="1">
        <v>2793</v>
      </c>
    </row>
    <row r="1185" spans="1:10" ht="15.75" x14ac:dyDescent="0.25">
      <c r="A1185" s="4" t="s">
        <v>1230</v>
      </c>
      <c r="B1185" s="5">
        <v>43478</v>
      </c>
      <c r="C1185" s="1">
        <v>15</v>
      </c>
      <c r="D1185" s="1" t="s">
        <v>118</v>
      </c>
      <c r="E1185" s="1" t="s">
        <v>63</v>
      </c>
      <c r="F1185" s="1" t="s">
        <v>13</v>
      </c>
      <c r="G1185" s="1" t="s">
        <v>14</v>
      </c>
      <c r="H1185" s="1">
        <v>199</v>
      </c>
      <c r="I1185" s="1">
        <v>3</v>
      </c>
      <c r="J1185" s="1">
        <v>597</v>
      </c>
    </row>
    <row r="1186" spans="1:10" ht="15.75" x14ac:dyDescent="0.25">
      <c r="A1186" s="4" t="s">
        <v>1231</v>
      </c>
      <c r="B1186" s="5">
        <v>43478</v>
      </c>
      <c r="C1186" s="1">
        <v>13</v>
      </c>
      <c r="D1186" s="1" t="s">
        <v>33</v>
      </c>
      <c r="E1186" s="1" t="s">
        <v>12</v>
      </c>
      <c r="F1186" s="1" t="s">
        <v>13</v>
      </c>
      <c r="G1186" s="1" t="s">
        <v>24</v>
      </c>
      <c r="H1186" s="1">
        <v>159</v>
      </c>
      <c r="I1186" s="1">
        <v>0</v>
      </c>
      <c r="J1186" s="1">
        <v>0</v>
      </c>
    </row>
    <row r="1187" spans="1:10" ht="15.75" x14ac:dyDescent="0.25">
      <c r="A1187" s="4" t="s">
        <v>1232</v>
      </c>
      <c r="B1187" s="5">
        <v>43478</v>
      </c>
      <c r="C1187" s="1">
        <v>3</v>
      </c>
      <c r="D1187" s="1" t="s">
        <v>43</v>
      </c>
      <c r="E1187" s="1" t="s">
        <v>68</v>
      </c>
      <c r="F1187" s="1" t="s">
        <v>18</v>
      </c>
      <c r="G1187" s="1" t="s">
        <v>24</v>
      </c>
      <c r="H1187" s="1">
        <v>159</v>
      </c>
      <c r="I1187" s="1">
        <v>4</v>
      </c>
      <c r="J1187" s="1">
        <v>636</v>
      </c>
    </row>
    <row r="1188" spans="1:10" ht="15.75" x14ac:dyDescent="0.25">
      <c r="A1188" s="4" t="s">
        <v>1233</v>
      </c>
      <c r="B1188" s="5">
        <v>43478</v>
      </c>
      <c r="C1188" s="1">
        <v>4</v>
      </c>
      <c r="D1188" s="1" t="s">
        <v>51</v>
      </c>
      <c r="E1188" s="1" t="s">
        <v>68</v>
      </c>
      <c r="F1188" s="1" t="s">
        <v>18</v>
      </c>
      <c r="G1188" s="1" t="s">
        <v>41</v>
      </c>
      <c r="H1188" s="1">
        <v>399</v>
      </c>
      <c r="I1188" s="1">
        <v>2</v>
      </c>
      <c r="J1188" s="1">
        <v>798</v>
      </c>
    </row>
    <row r="1189" spans="1:10" ht="15.75" x14ac:dyDescent="0.25">
      <c r="A1189" s="4" t="s">
        <v>1234</v>
      </c>
      <c r="B1189" s="5">
        <v>43478</v>
      </c>
      <c r="C1189" s="1">
        <v>8</v>
      </c>
      <c r="D1189" s="1" t="s">
        <v>45</v>
      </c>
      <c r="E1189" s="1" t="s">
        <v>22</v>
      </c>
      <c r="F1189" s="1" t="s">
        <v>23</v>
      </c>
      <c r="G1189" s="1" t="s">
        <v>24</v>
      </c>
      <c r="H1189" s="1">
        <v>159</v>
      </c>
      <c r="I1189" s="1">
        <v>6</v>
      </c>
      <c r="J1189" s="1">
        <v>954</v>
      </c>
    </row>
    <row r="1190" spans="1:10" ht="15.75" x14ac:dyDescent="0.25">
      <c r="A1190" s="4" t="s">
        <v>1235</v>
      </c>
      <c r="B1190" s="5">
        <v>43478</v>
      </c>
      <c r="C1190" s="1">
        <v>12</v>
      </c>
      <c r="D1190" s="1" t="s">
        <v>66</v>
      </c>
      <c r="E1190" s="1" t="s">
        <v>12</v>
      </c>
      <c r="F1190" s="1" t="s">
        <v>13</v>
      </c>
      <c r="G1190" s="1" t="s">
        <v>31</v>
      </c>
      <c r="H1190" s="1">
        <v>69</v>
      </c>
      <c r="I1190" s="1">
        <v>4</v>
      </c>
      <c r="J1190" s="1">
        <v>276</v>
      </c>
    </row>
    <row r="1191" spans="1:10" ht="15.75" x14ac:dyDescent="0.25">
      <c r="A1191" s="4" t="s">
        <v>1236</v>
      </c>
      <c r="B1191" s="5">
        <v>43478</v>
      </c>
      <c r="C1191" s="1">
        <v>2</v>
      </c>
      <c r="D1191" s="1" t="s">
        <v>106</v>
      </c>
      <c r="E1191" s="1" t="s">
        <v>17</v>
      </c>
      <c r="F1191" s="1" t="s">
        <v>18</v>
      </c>
      <c r="G1191" s="1" t="s">
        <v>41</v>
      </c>
      <c r="H1191" s="1">
        <v>399</v>
      </c>
      <c r="I1191" s="1">
        <v>4</v>
      </c>
      <c r="J1191" s="1">
        <v>1596</v>
      </c>
    </row>
    <row r="1192" spans="1:10" ht="15.75" x14ac:dyDescent="0.25">
      <c r="A1192" s="4" t="s">
        <v>1237</v>
      </c>
      <c r="B1192" s="5">
        <v>43478</v>
      </c>
      <c r="C1192" s="1">
        <v>18</v>
      </c>
      <c r="D1192" s="1" t="s">
        <v>26</v>
      </c>
      <c r="E1192" s="1" t="s">
        <v>36</v>
      </c>
      <c r="F1192" s="1" t="s">
        <v>28</v>
      </c>
      <c r="G1192" s="1" t="s">
        <v>41</v>
      </c>
      <c r="H1192" s="1">
        <v>399</v>
      </c>
      <c r="I1192" s="1">
        <v>1</v>
      </c>
      <c r="J1192" s="1">
        <v>399</v>
      </c>
    </row>
    <row r="1193" spans="1:10" ht="15.75" x14ac:dyDescent="0.25">
      <c r="A1193" s="4" t="s">
        <v>1238</v>
      </c>
      <c r="B1193" s="5">
        <v>43479</v>
      </c>
      <c r="C1193" s="1">
        <v>10</v>
      </c>
      <c r="D1193" s="1" t="s">
        <v>58</v>
      </c>
      <c r="E1193" s="1" t="s">
        <v>46</v>
      </c>
      <c r="F1193" s="1" t="s">
        <v>23</v>
      </c>
      <c r="G1193" s="1" t="s">
        <v>24</v>
      </c>
      <c r="H1193" s="1">
        <v>159</v>
      </c>
      <c r="I1193" s="1">
        <v>3</v>
      </c>
      <c r="J1193" s="1">
        <v>477</v>
      </c>
    </row>
    <row r="1194" spans="1:10" ht="15.75" x14ac:dyDescent="0.25">
      <c r="A1194" s="4" t="s">
        <v>1239</v>
      </c>
      <c r="B1194" s="5">
        <v>43479</v>
      </c>
      <c r="C1194" s="1">
        <v>3</v>
      </c>
      <c r="D1194" s="1" t="s">
        <v>43</v>
      </c>
      <c r="E1194" s="1" t="s">
        <v>68</v>
      </c>
      <c r="F1194" s="1" t="s">
        <v>18</v>
      </c>
      <c r="G1194" s="1" t="s">
        <v>31</v>
      </c>
      <c r="H1194" s="1">
        <v>69</v>
      </c>
      <c r="I1194" s="1">
        <v>0</v>
      </c>
      <c r="J1194" s="1">
        <v>0</v>
      </c>
    </row>
    <row r="1195" spans="1:10" ht="15.75" x14ac:dyDescent="0.25">
      <c r="A1195" s="4" t="s">
        <v>1240</v>
      </c>
      <c r="B1195" s="5">
        <v>43479</v>
      </c>
      <c r="C1195" s="1">
        <v>12</v>
      </c>
      <c r="D1195" s="1" t="s">
        <v>66</v>
      </c>
      <c r="E1195" s="1" t="s">
        <v>63</v>
      </c>
      <c r="F1195" s="1" t="s">
        <v>13</v>
      </c>
      <c r="G1195" s="1" t="s">
        <v>19</v>
      </c>
      <c r="H1195" s="1">
        <v>289</v>
      </c>
      <c r="I1195" s="1">
        <v>7</v>
      </c>
      <c r="J1195" s="1">
        <v>2023</v>
      </c>
    </row>
    <row r="1196" spans="1:10" ht="15.75" x14ac:dyDescent="0.25">
      <c r="A1196" s="4" t="s">
        <v>1241</v>
      </c>
      <c r="B1196" s="5">
        <v>43479</v>
      </c>
      <c r="C1196" s="1">
        <v>19</v>
      </c>
      <c r="D1196" s="1" t="s">
        <v>56</v>
      </c>
      <c r="E1196" s="1" t="s">
        <v>27</v>
      </c>
      <c r="F1196" s="1" t="s">
        <v>28</v>
      </c>
      <c r="G1196" s="1" t="s">
        <v>41</v>
      </c>
      <c r="H1196" s="1">
        <v>399</v>
      </c>
      <c r="I1196" s="1">
        <v>8</v>
      </c>
      <c r="J1196" s="1">
        <v>3192</v>
      </c>
    </row>
    <row r="1197" spans="1:10" ht="15.75" x14ac:dyDescent="0.25">
      <c r="A1197" s="4" t="s">
        <v>1242</v>
      </c>
      <c r="B1197" s="5">
        <v>43480</v>
      </c>
      <c r="C1197" s="1">
        <v>16</v>
      </c>
      <c r="D1197" s="1" t="s">
        <v>30</v>
      </c>
      <c r="E1197" s="1" t="s">
        <v>36</v>
      </c>
      <c r="F1197" s="1" t="s">
        <v>28</v>
      </c>
      <c r="G1197" s="1" t="s">
        <v>19</v>
      </c>
      <c r="H1197" s="1">
        <v>289</v>
      </c>
      <c r="I1197" s="1">
        <v>9</v>
      </c>
      <c r="J1197" s="1">
        <v>2601</v>
      </c>
    </row>
    <row r="1198" spans="1:10" ht="15.75" x14ac:dyDescent="0.25">
      <c r="A1198" s="4" t="s">
        <v>1243</v>
      </c>
      <c r="B1198" s="5">
        <v>43481</v>
      </c>
      <c r="C1198" s="1">
        <v>6</v>
      </c>
      <c r="D1198" s="1" t="s">
        <v>48</v>
      </c>
      <c r="E1198" s="1" t="s">
        <v>22</v>
      </c>
      <c r="F1198" s="1" t="s">
        <v>23</v>
      </c>
      <c r="G1198" s="1" t="s">
        <v>14</v>
      </c>
      <c r="H1198" s="1">
        <v>199</v>
      </c>
      <c r="I1198" s="1">
        <v>2</v>
      </c>
      <c r="J1198" s="1">
        <v>398</v>
      </c>
    </row>
    <row r="1199" spans="1:10" ht="15.75" x14ac:dyDescent="0.25">
      <c r="A1199" s="4" t="s">
        <v>1244</v>
      </c>
      <c r="B1199" s="5">
        <v>43481</v>
      </c>
      <c r="C1199" s="1">
        <v>16</v>
      </c>
      <c r="D1199" s="1" t="s">
        <v>30</v>
      </c>
      <c r="E1199" s="1" t="s">
        <v>36</v>
      </c>
      <c r="F1199" s="1" t="s">
        <v>28</v>
      </c>
      <c r="G1199" s="1" t="s">
        <v>31</v>
      </c>
      <c r="H1199" s="1">
        <v>69</v>
      </c>
      <c r="I1199" s="1">
        <v>9</v>
      </c>
      <c r="J1199" s="1">
        <v>621</v>
      </c>
    </row>
    <row r="1200" spans="1:10" ht="15.75" x14ac:dyDescent="0.25">
      <c r="A1200" s="4" t="s">
        <v>1245</v>
      </c>
      <c r="B1200" s="5">
        <v>43481</v>
      </c>
      <c r="C1200" s="1">
        <v>16</v>
      </c>
      <c r="D1200" s="1" t="s">
        <v>30</v>
      </c>
      <c r="E1200" s="1" t="s">
        <v>36</v>
      </c>
      <c r="F1200" s="1" t="s">
        <v>28</v>
      </c>
      <c r="G1200" s="1" t="s">
        <v>31</v>
      </c>
      <c r="H1200" s="1">
        <v>69</v>
      </c>
      <c r="I1200" s="1">
        <v>5</v>
      </c>
      <c r="J1200" s="1">
        <v>345</v>
      </c>
    </row>
    <row r="1201" spans="1:10" ht="15.75" x14ac:dyDescent="0.25">
      <c r="A1201" s="4" t="s">
        <v>1246</v>
      </c>
      <c r="B1201" s="5">
        <v>43481</v>
      </c>
      <c r="C1201" s="1">
        <v>16</v>
      </c>
      <c r="D1201" s="1" t="s">
        <v>30</v>
      </c>
      <c r="E1201" s="1" t="s">
        <v>27</v>
      </c>
      <c r="F1201" s="1" t="s">
        <v>28</v>
      </c>
      <c r="G1201" s="1" t="s">
        <v>31</v>
      </c>
      <c r="H1201" s="1">
        <v>69</v>
      </c>
      <c r="I1201" s="1">
        <v>2</v>
      </c>
      <c r="J1201" s="1">
        <v>138</v>
      </c>
    </row>
    <row r="1202" spans="1:10" ht="15.75" x14ac:dyDescent="0.25">
      <c r="A1202" s="4" t="s">
        <v>1247</v>
      </c>
      <c r="B1202" s="5">
        <v>43482</v>
      </c>
      <c r="C1202" s="1">
        <v>16</v>
      </c>
      <c r="D1202" s="1" t="s">
        <v>30</v>
      </c>
      <c r="E1202" s="1" t="s">
        <v>27</v>
      </c>
      <c r="F1202" s="1" t="s">
        <v>28</v>
      </c>
      <c r="G1202" s="1" t="s">
        <v>31</v>
      </c>
      <c r="H1202" s="1">
        <v>69</v>
      </c>
      <c r="I1202" s="1">
        <v>1</v>
      </c>
      <c r="J1202" s="1">
        <v>69</v>
      </c>
    </row>
    <row r="1203" spans="1:10" ht="15.75" x14ac:dyDescent="0.25">
      <c r="A1203" s="4" t="s">
        <v>1248</v>
      </c>
      <c r="B1203" s="5">
        <v>43482</v>
      </c>
      <c r="C1203" s="1">
        <v>18</v>
      </c>
      <c r="D1203" s="1" t="s">
        <v>26</v>
      </c>
      <c r="E1203" s="1" t="s">
        <v>36</v>
      </c>
      <c r="F1203" s="1" t="s">
        <v>28</v>
      </c>
      <c r="G1203" s="1" t="s">
        <v>19</v>
      </c>
      <c r="H1203" s="1">
        <v>289</v>
      </c>
      <c r="I1203" s="1">
        <v>2</v>
      </c>
      <c r="J1203" s="1">
        <v>578</v>
      </c>
    </row>
    <row r="1204" spans="1:10" ht="15.75" x14ac:dyDescent="0.25">
      <c r="A1204" s="4" t="s">
        <v>1249</v>
      </c>
      <c r="B1204" s="5">
        <v>43482</v>
      </c>
      <c r="C1204" s="1">
        <v>14</v>
      </c>
      <c r="D1204" s="1" t="s">
        <v>38</v>
      </c>
      <c r="E1204" s="1" t="s">
        <v>12</v>
      </c>
      <c r="F1204" s="1" t="s">
        <v>13</v>
      </c>
      <c r="G1204" s="1" t="s">
        <v>41</v>
      </c>
      <c r="H1204" s="1">
        <v>399</v>
      </c>
      <c r="I1204" s="1">
        <v>2</v>
      </c>
      <c r="J1204" s="1">
        <v>798</v>
      </c>
    </row>
    <row r="1205" spans="1:10" ht="15.75" x14ac:dyDescent="0.25">
      <c r="A1205" s="4" t="s">
        <v>1250</v>
      </c>
      <c r="B1205" s="5">
        <v>43482</v>
      </c>
      <c r="C1205" s="1">
        <v>5</v>
      </c>
      <c r="D1205" s="1" t="s">
        <v>60</v>
      </c>
      <c r="E1205" s="1" t="s">
        <v>17</v>
      </c>
      <c r="F1205" s="1" t="s">
        <v>18</v>
      </c>
      <c r="G1205" s="1" t="s">
        <v>31</v>
      </c>
      <c r="H1205" s="1">
        <v>69</v>
      </c>
      <c r="I1205" s="1">
        <v>3</v>
      </c>
      <c r="J1205" s="1">
        <v>207</v>
      </c>
    </row>
    <row r="1206" spans="1:10" ht="15.75" x14ac:dyDescent="0.25">
      <c r="A1206" s="4" t="s">
        <v>1251</v>
      </c>
      <c r="B1206" s="5">
        <v>43482</v>
      </c>
      <c r="C1206" s="1">
        <v>7</v>
      </c>
      <c r="D1206" s="1" t="s">
        <v>88</v>
      </c>
      <c r="E1206" s="1" t="s">
        <v>22</v>
      </c>
      <c r="F1206" s="1" t="s">
        <v>23</v>
      </c>
      <c r="G1206" s="1" t="s">
        <v>19</v>
      </c>
      <c r="H1206" s="1">
        <v>289</v>
      </c>
      <c r="I1206" s="1">
        <v>5</v>
      </c>
      <c r="J1206" s="1">
        <v>1445</v>
      </c>
    </row>
    <row r="1207" spans="1:10" ht="15.75" x14ac:dyDescent="0.25">
      <c r="A1207" s="4" t="s">
        <v>1252</v>
      </c>
      <c r="B1207" s="5">
        <v>43482</v>
      </c>
      <c r="C1207" s="1">
        <v>17</v>
      </c>
      <c r="D1207" s="1" t="s">
        <v>35</v>
      </c>
      <c r="E1207" s="1" t="s">
        <v>27</v>
      </c>
      <c r="F1207" s="1" t="s">
        <v>28</v>
      </c>
      <c r="G1207" s="1" t="s">
        <v>31</v>
      </c>
      <c r="H1207" s="1">
        <v>69</v>
      </c>
      <c r="I1207" s="1">
        <v>6</v>
      </c>
      <c r="J1207" s="1">
        <v>414</v>
      </c>
    </row>
    <row r="1208" spans="1:10" ht="15.75" x14ac:dyDescent="0.25">
      <c r="A1208" s="4" t="s">
        <v>1253</v>
      </c>
      <c r="B1208" s="5">
        <v>43482</v>
      </c>
      <c r="C1208" s="1">
        <v>10</v>
      </c>
      <c r="D1208" s="1" t="s">
        <v>58</v>
      </c>
      <c r="E1208" s="1" t="s">
        <v>46</v>
      </c>
      <c r="F1208" s="1" t="s">
        <v>23</v>
      </c>
      <c r="G1208" s="1" t="s">
        <v>24</v>
      </c>
      <c r="H1208" s="1">
        <v>159</v>
      </c>
      <c r="I1208" s="1">
        <v>3</v>
      </c>
      <c r="J1208" s="1">
        <v>477</v>
      </c>
    </row>
    <row r="1209" spans="1:10" ht="15.75" x14ac:dyDescent="0.25">
      <c r="A1209" s="4" t="s">
        <v>1254</v>
      </c>
      <c r="B1209" s="5">
        <v>43483</v>
      </c>
      <c r="C1209" s="1">
        <v>7</v>
      </c>
      <c r="D1209" s="1" t="s">
        <v>88</v>
      </c>
      <c r="E1209" s="1" t="s">
        <v>22</v>
      </c>
      <c r="F1209" s="1" t="s">
        <v>23</v>
      </c>
      <c r="G1209" s="1" t="s">
        <v>41</v>
      </c>
      <c r="H1209" s="1">
        <v>399</v>
      </c>
      <c r="I1209" s="1">
        <v>6</v>
      </c>
      <c r="J1209" s="1">
        <v>2394</v>
      </c>
    </row>
    <row r="1210" spans="1:10" ht="15.75" x14ac:dyDescent="0.25">
      <c r="A1210" s="4" t="s">
        <v>1255</v>
      </c>
      <c r="B1210" s="5">
        <v>43483</v>
      </c>
      <c r="C1210" s="1">
        <v>12</v>
      </c>
      <c r="D1210" s="1" t="s">
        <v>66</v>
      </c>
      <c r="E1210" s="1" t="s">
        <v>63</v>
      </c>
      <c r="F1210" s="1" t="s">
        <v>13</v>
      </c>
      <c r="G1210" s="1" t="s">
        <v>41</v>
      </c>
      <c r="H1210" s="1">
        <v>399</v>
      </c>
      <c r="I1210" s="1">
        <v>3</v>
      </c>
      <c r="J1210" s="1">
        <v>1197</v>
      </c>
    </row>
    <row r="1211" spans="1:10" ht="15.75" x14ac:dyDescent="0.25">
      <c r="A1211" s="4" t="s">
        <v>1256</v>
      </c>
      <c r="B1211" s="5">
        <v>43483</v>
      </c>
      <c r="C1211" s="1">
        <v>11</v>
      </c>
      <c r="D1211" s="1" t="s">
        <v>11</v>
      </c>
      <c r="E1211" s="1" t="s">
        <v>63</v>
      </c>
      <c r="F1211" s="1" t="s">
        <v>13</v>
      </c>
      <c r="G1211" s="1" t="s">
        <v>14</v>
      </c>
      <c r="H1211" s="1">
        <v>199</v>
      </c>
      <c r="I1211" s="1">
        <v>7</v>
      </c>
      <c r="J1211" s="1">
        <v>1393</v>
      </c>
    </row>
    <row r="1212" spans="1:10" ht="15.75" x14ac:dyDescent="0.25">
      <c r="A1212" s="4" t="s">
        <v>1257</v>
      </c>
      <c r="B1212" s="5">
        <v>43484</v>
      </c>
      <c r="C1212" s="1">
        <v>9</v>
      </c>
      <c r="D1212" s="1" t="s">
        <v>21</v>
      </c>
      <c r="E1212" s="1" t="s">
        <v>46</v>
      </c>
      <c r="F1212" s="1" t="s">
        <v>23</v>
      </c>
      <c r="G1212" s="1" t="s">
        <v>24</v>
      </c>
      <c r="H1212" s="1">
        <v>159</v>
      </c>
      <c r="I1212" s="1">
        <v>7</v>
      </c>
      <c r="J1212" s="1">
        <v>1113</v>
      </c>
    </row>
    <row r="1213" spans="1:10" ht="15.75" x14ac:dyDescent="0.25">
      <c r="A1213" s="4" t="s">
        <v>1258</v>
      </c>
      <c r="B1213" s="5">
        <v>43485</v>
      </c>
      <c r="C1213" s="1">
        <v>14</v>
      </c>
      <c r="D1213" s="1" t="s">
        <v>38</v>
      </c>
      <c r="E1213" s="1" t="s">
        <v>12</v>
      </c>
      <c r="F1213" s="1" t="s">
        <v>13</v>
      </c>
      <c r="G1213" s="1" t="s">
        <v>24</v>
      </c>
      <c r="H1213" s="1">
        <v>159</v>
      </c>
      <c r="I1213" s="1">
        <v>1</v>
      </c>
      <c r="J1213" s="1">
        <v>159</v>
      </c>
    </row>
    <row r="1214" spans="1:10" ht="15.75" x14ac:dyDescent="0.25">
      <c r="A1214" s="4" t="s">
        <v>1259</v>
      </c>
      <c r="B1214" s="5">
        <v>43485</v>
      </c>
      <c r="C1214" s="1">
        <v>16</v>
      </c>
      <c r="D1214" s="1" t="s">
        <v>30</v>
      </c>
      <c r="E1214" s="1" t="s">
        <v>27</v>
      </c>
      <c r="F1214" s="1" t="s">
        <v>28</v>
      </c>
      <c r="G1214" s="1" t="s">
        <v>31</v>
      </c>
      <c r="H1214" s="1">
        <v>69</v>
      </c>
      <c r="I1214" s="1">
        <v>2</v>
      </c>
      <c r="J1214" s="1">
        <v>138</v>
      </c>
    </row>
    <row r="1215" spans="1:10" ht="15.75" x14ac:dyDescent="0.25">
      <c r="A1215" s="4" t="s">
        <v>1260</v>
      </c>
      <c r="B1215" s="5">
        <v>43486</v>
      </c>
      <c r="C1215" s="1">
        <v>8</v>
      </c>
      <c r="D1215" s="1" t="s">
        <v>45</v>
      </c>
      <c r="E1215" s="1" t="s">
        <v>46</v>
      </c>
      <c r="F1215" s="1" t="s">
        <v>23</v>
      </c>
      <c r="G1215" s="1" t="s">
        <v>19</v>
      </c>
      <c r="H1215" s="1">
        <v>289</v>
      </c>
      <c r="I1215" s="1">
        <v>4</v>
      </c>
      <c r="J1215" s="1">
        <v>1156</v>
      </c>
    </row>
    <row r="1216" spans="1:10" ht="15.75" x14ac:dyDescent="0.25">
      <c r="A1216" s="4" t="s">
        <v>1261</v>
      </c>
      <c r="B1216" s="5">
        <v>43486</v>
      </c>
      <c r="C1216" s="1">
        <v>4</v>
      </c>
      <c r="D1216" s="1" t="s">
        <v>51</v>
      </c>
      <c r="E1216" s="1" t="s">
        <v>17</v>
      </c>
      <c r="F1216" s="1" t="s">
        <v>18</v>
      </c>
      <c r="G1216" s="1" t="s">
        <v>31</v>
      </c>
      <c r="H1216" s="1">
        <v>69</v>
      </c>
      <c r="I1216" s="1">
        <v>6</v>
      </c>
      <c r="J1216" s="1">
        <v>414</v>
      </c>
    </row>
    <row r="1217" spans="1:10" ht="15.75" x14ac:dyDescent="0.25">
      <c r="A1217" s="4" t="s">
        <v>1262</v>
      </c>
      <c r="B1217" s="5">
        <v>43486</v>
      </c>
      <c r="C1217" s="1">
        <v>10</v>
      </c>
      <c r="D1217" s="1" t="s">
        <v>58</v>
      </c>
      <c r="E1217" s="1" t="s">
        <v>46</v>
      </c>
      <c r="F1217" s="1" t="s">
        <v>23</v>
      </c>
      <c r="G1217" s="1" t="s">
        <v>24</v>
      </c>
      <c r="H1217" s="1">
        <v>159</v>
      </c>
      <c r="I1217" s="1">
        <v>1</v>
      </c>
      <c r="J1217" s="1">
        <v>159</v>
      </c>
    </row>
    <row r="1218" spans="1:10" ht="15.75" x14ac:dyDescent="0.25">
      <c r="A1218" s="4" t="s">
        <v>1263</v>
      </c>
      <c r="B1218" s="5">
        <v>43486</v>
      </c>
      <c r="C1218" s="1">
        <v>4</v>
      </c>
      <c r="D1218" s="1" t="s">
        <v>51</v>
      </c>
      <c r="E1218" s="1" t="s">
        <v>68</v>
      </c>
      <c r="F1218" s="1" t="s">
        <v>18</v>
      </c>
      <c r="G1218" s="1" t="s">
        <v>24</v>
      </c>
      <c r="H1218" s="1">
        <v>159</v>
      </c>
      <c r="I1218" s="1">
        <v>4</v>
      </c>
      <c r="J1218" s="1">
        <v>636</v>
      </c>
    </row>
    <row r="1219" spans="1:10" ht="15.75" x14ac:dyDescent="0.25">
      <c r="A1219" s="4" t="s">
        <v>1264</v>
      </c>
      <c r="B1219" s="5">
        <v>43487</v>
      </c>
      <c r="C1219" s="1">
        <v>12</v>
      </c>
      <c r="D1219" s="1" t="s">
        <v>66</v>
      </c>
      <c r="E1219" s="1" t="s">
        <v>12</v>
      </c>
      <c r="F1219" s="1" t="s">
        <v>13</v>
      </c>
      <c r="G1219" s="1" t="s">
        <v>31</v>
      </c>
      <c r="H1219" s="1">
        <v>69</v>
      </c>
      <c r="I1219" s="1">
        <v>7</v>
      </c>
      <c r="J1219" s="1">
        <v>483</v>
      </c>
    </row>
    <row r="1220" spans="1:10" ht="15.75" x14ac:dyDescent="0.25">
      <c r="A1220" s="4" t="s">
        <v>1265</v>
      </c>
      <c r="B1220" s="5">
        <v>43487</v>
      </c>
      <c r="C1220" s="1">
        <v>2</v>
      </c>
      <c r="D1220" s="1" t="s">
        <v>106</v>
      </c>
      <c r="E1220" s="1" t="s">
        <v>68</v>
      </c>
      <c r="F1220" s="1" t="s">
        <v>18</v>
      </c>
      <c r="G1220" s="1" t="s">
        <v>19</v>
      </c>
      <c r="H1220" s="1">
        <v>289</v>
      </c>
      <c r="I1220" s="1">
        <v>5</v>
      </c>
      <c r="J1220" s="1">
        <v>1445</v>
      </c>
    </row>
    <row r="1221" spans="1:10" ht="15.75" x14ac:dyDescent="0.25">
      <c r="A1221" s="4" t="s">
        <v>1266</v>
      </c>
      <c r="B1221" s="5">
        <v>43487</v>
      </c>
      <c r="C1221" s="1">
        <v>7</v>
      </c>
      <c r="D1221" s="1" t="s">
        <v>88</v>
      </c>
      <c r="E1221" s="1" t="s">
        <v>22</v>
      </c>
      <c r="F1221" s="1" t="s">
        <v>23</v>
      </c>
      <c r="G1221" s="1" t="s">
        <v>19</v>
      </c>
      <c r="H1221" s="1">
        <v>289</v>
      </c>
      <c r="I1221" s="1">
        <v>7</v>
      </c>
      <c r="J1221" s="1">
        <v>2023</v>
      </c>
    </row>
    <row r="1222" spans="1:10" ht="15.75" x14ac:dyDescent="0.25">
      <c r="A1222" s="4" t="s">
        <v>1267</v>
      </c>
      <c r="B1222" s="5">
        <v>43488</v>
      </c>
      <c r="C1222" s="1">
        <v>10</v>
      </c>
      <c r="D1222" s="1" t="s">
        <v>58</v>
      </c>
      <c r="E1222" s="1" t="s">
        <v>46</v>
      </c>
      <c r="F1222" s="1" t="s">
        <v>23</v>
      </c>
      <c r="G1222" s="1" t="s">
        <v>24</v>
      </c>
      <c r="H1222" s="1">
        <v>159</v>
      </c>
      <c r="I1222" s="1">
        <v>6</v>
      </c>
      <c r="J1222" s="1">
        <v>954</v>
      </c>
    </row>
    <row r="1223" spans="1:10" ht="15.75" x14ac:dyDescent="0.25">
      <c r="A1223" s="4" t="s">
        <v>1268</v>
      </c>
      <c r="B1223" s="5">
        <v>43489</v>
      </c>
      <c r="C1223" s="1">
        <v>8</v>
      </c>
      <c r="D1223" s="1" t="s">
        <v>45</v>
      </c>
      <c r="E1223" s="1" t="s">
        <v>22</v>
      </c>
      <c r="F1223" s="1" t="s">
        <v>23</v>
      </c>
      <c r="G1223" s="1" t="s">
        <v>24</v>
      </c>
      <c r="H1223" s="1">
        <v>159</v>
      </c>
      <c r="I1223" s="1">
        <v>4</v>
      </c>
      <c r="J1223" s="1">
        <v>636</v>
      </c>
    </row>
    <row r="1224" spans="1:10" ht="15.75" x14ac:dyDescent="0.25">
      <c r="A1224" s="4" t="s">
        <v>1269</v>
      </c>
      <c r="B1224" s="5">
        <v>43490</v>
      </c>
      <c r="C1224" s="1">
        <v>18</v>
      </c>
      <c r="D1224" s="1" t="s">
        <v>26</v>
      </c>
      <c r="E1224" s="1" t="s">
        <v>36</v>
      </c>
      <c r="F1224" s="1" t="s">
        <v>28</v>
      </c>
      <c r="G1224" s="1" t="s">
        <v>41</v>
      </c>
      <c r="H1224" s="1">
        <v>399</v>
      </c>
      <c r="I1224" s="1">
        <v>9</v>
      </c>
      <c r="J1224" s="1">
        <v>3591</v>
      </c>
    </row>
    <row r="1225" spans="1:10" ht="15.75" x14ac:dyDescent="0.25">
      <c r="A1225" s="4" t="s">
        <v>1270</v>
      </c>
      <c r="B1225" s="5">
        <v>43491</v>
      </c>
      <c r="C1225" s="1">
        <v>4</v>
      </c>
      <c r="D1225" s="1" t="s">
        <v>51</v>
      </c>
      <c r="E1225" s="1" t="s">
        <v>17</v>
      </c>
      <c r="F1225" s="1" t="s">
        <v>18</v>
      </c>
      <c r="G1225" s="1" t="s">
        <v>14</v>
      </c>
      <c r="H1225" s="1">
        <v>199</v>
      </c>
      <c r="I1225" s="1">
        <v>5</v>
      </c>
      <c r="J1225" s="1">
        <v>995</v>
      </c>
    </row>
    <row r="1226" spans="1:10" ht="15.75" x14ac:dyDescent="0.25">
      <c r="A1226" s="4" t="s">
        <v>1271</v>
      </c>
      <c r="B1226" s="5">
        <v>43491</v>
      </c>
      <c r="C1226" s="1">
        <v>7</v>
      </c>
      <c r="D1226" s="1" t="s">
        <v>88</v>
      </c>
      <c r="E1226" s="1" t="s">
        <v>46</v>
      </c>
      <c r="F1226" s="1" t="s">
        <v>23</v>
      </c>
      <c r="G1226" s="1" t="s">
        <v>41</v>
      </c>
      <c r="H1226" s="1">
        <v>399</v>
      </c>
      <c r="I1226" s="1">
        <v>8</v>
      </c>
      <c r="J1226" s="1">
        <v>3192</v>
      </c>
    </row>
    <row r="1227" spans="1:10" ht="15.75" x14ac:dyDescent="0.25">
      <c r="A1227" s="4" t="s">
        <v>1272</v>
      </c>
      <c r="B1227" s="5">
        <v>43491</v>
      </c>
      <c r="C1227" s="1">
        <v>1</v>
      </c>
      <c r="D1227" s="1" t="s">
        <v>16</v>
      </c>
      <c r="E1227" s="1" t="s">
        <v>68</v>
      </c>
      <c r="F1227" s="1" t="s">
        <v>18</v>
      </c>
      <c r="G1227" s="1" t="s">
        <v>41</v>
      </c>
      <c r="H1227" s="1">
        <v>399</v>
      </c>
      <c r="I1227" s="1">
        <v>4</v>
      </c>
      <c r="J1227" s="1">
        <v>1596</v>
      </c>
    </row>
    <row r="1228" spans="1:10" ht="15.75" x14ac:dyDescent="0.25">
      <c r="A1228" s="4" t="s">
        <v>1273</v>
      </c>
      <c r="B1228" s="5">
        <v>43491</v>
      </c>
      <c r="C1228" s="1">
        <v>10</v>
      </c>
      <c r="D1228" s="1" t="s">
        <v>58</v>
      </c>
      <c r="E1228" s="1" t="s">
        <v>22</v>
      </c>
      <c r="F1228" s="1" t="s">
        <v>23</v>
      </c>
      <c r="G1228" s="1" t="s">
        <v>41</v>
      </c>
      <c r="H1228" s="1">
        <v>399</v>
      </c>
      <c r="I1228" s="1">
        <v>4</v>
      </c>
      <c r="J1228" s="1">
        <v>1596</v>
      </c>
    </row>
    <row r="1229" spans="1:10" ht="15.75" x14ac:dyDescent="0.25">
      <c r="A1229" s="4" t="s">
        <v>1274</v>
      </c>
      <c r="B1229" s="5">
        <v>43492</v>
      </c>
      <c r="C1229" s="1">
        <v>17</v>
      </c>
      <c r="D1229" s="1" t="s">
        <v>35</v>
      </c>
      <c r="E1229" s="1" t="s">
        <v>27</v>
      </c>
      <c r="F1229" s="1" t="s">
        <v>28</v>
      </c>
      <c r="G1229" s="1" t="s">
        <v>19</v>
      </c>
      <c r="H1229" s="1">
        <v>289</v>
      </c>
      <c r="I1229" s="1">
        <v>2</v>
      </c>
      <c r="J1229" s="1">
        <v>578</v>
      </c>
    </row>
    <row r="1230" spans="1:10" ht="15.75" x14ac:dyDescent="0.25">
      <c r="A1230" s="4" t="s">
        <v>1275</v>
      </c>
      <c r="B1230" s="5">
        <v>43493</v>
      </c>
      <c r="C1230" s="1">
        <v>12</v>
      </c>
      <c r="D1230" s="1" t="s">
        <v>66</v>
      </c>
      <c r="E1230" s="1" t="s">
        <v>63</v>
      </c>
      <c r="F1230" s="1" t="s">
        <v>13</v>
      </c>
      <c r="G1230" s="1" t="s">
        <v>14</v>
      </c>
      <c r="H1230" s="1">
        <v>199</v>
      </c>
      <c r="I1230" s="1">
        <v>4</v>
      </c>
      <c r="J1230" s="1">
        <v>796</v>
      </c>
    </row>
    <row r="1231" spans="1:10" ht="15.75" x14ac:dyDescent="0.25">
      <c r="A1231" s="4" t="s">
        <v>1276</v>
      </c>
      <c r="B1231" s="5">
        <v>43493</v>
      </c>
      <c r="C1231" s="1">
        <v>3</v>
      </c>
      <c r="D1231" s="1" t="s">
        <v>43</v>
      </c>
      <c r="E1231" s="1" t="s">
        <v>17</v>
      </c>
      <c r="F1231" s="1" t="s">
        <v>18</v>
      </c>
      <c r="G1231" s="1" t="s">
        <v>41</v>
      </c>
      <c r="H1231" s="1">
        <v>399</v>
      </c>
      <c r="I1231" s="1">
        <v>5</v>
      </c>
      <c r="J1231" s="1">
        <v>1995</v>
      </c>
    </row>
    <row r="1232" spans="1:10" ht="15.75" x14ac:dyDescent="0.25">
      <c r="A1232" s="4" t="s">
        <v>1277</v>
      </c>
      <c r="B1232" s="5">
        <v>43493</v>
      </c>
      <c r="C1232" s="1">
        <v>2</v>
      </c>
      <c r="D1232" s="1" t="s">
        <v>106</v>
      </c>
      <c r="E1232" s="1" t="s">
        <v>68</v>
      </c>
      <c r="F1232" s="1" t="s">
        <v>18</v>
      </c>
      <c r="G1232" s="1" t="s">
        <v>31</v>
      </c>
      <c r="H1232" s="1">
        <v>69</v>
      </c>
      <c r="I1232" s="1">
        <v>3</v>
      </c>
      <c r="J1232" s="1">
        <v>207</v>
      </c>
    </row>
    <row r="1233" spans="1:10" ht="15.75" x14ac:dyDescent="0.25">
      <c r="A1233" s="4" t="s">
        <v>1278</v>
      </c>
      <c r="B1233" s="5">
        <v>43493</v>
      </c>
      <c r="C1233" s="1">
        <v>4</v>
      </c>
      <c r="D1233" s="1" t="s">
        <v>51</v>
      </c>
      <c r="E1233" s="1" t="s">
        <v>17</v>
      </c>
      <c r="F1233" s="1" t="s">
        <v>18</v>
      </c>
      <c r="G1233" s="1" t="s">
        <v>24</v>
      </c>
      <c r="H1233" s="1">
        <v>159</v>
      </c>
      <c r="I1233" s="1">
        <v>7</v>
      </c>
      <c r="J1233" s="1">
        <v>1113</v>
      </c>
    </row>
    <row r="1234" spans="1:10" ht="15.75" x14ac:dyDescent="0.25">
      <c r="A1234" s="4" t="s">
        <v>1279</v>
      </c>
      <c r="B1234" s="5">
        <v>43493</v>
      </c>
      <c r="C1234" s="1">
        <v>5</v>
      </c>
      <c r="D1234" s="1" t="s">
        <v>60</v>
      </c>
      <c r="E1234" s="1" t="s">
        <v>17</v>
      </c>
      <c r="F1234" s="1" t="s">
        <v>18</v>
      </c>
      <c r="G1234" s="1" t="s">
        <v>31</v>
      </c>
      <c r="H1234" s="1">
        <v>69</v>
      </c>
      <c r="I1234" s="1">
        <v>2</v>
      </c>
      <c r="J1234" s="1">
        <v>138</v>
      </c>
    </row>
    <row r="1235" spans="1:10" ht="15.75" x14ac:dyDescent="0.25">
      <c r="A1235" s="4" t="s">
        <v>1280</v>
      </c>
      <c r="B1235" s="5">
        <v>43494</v>
      </c>
      <c r="C1235" s="1">
        <v>9</v>
      </c>
      <c r="D1235" s="1" t="s">
        <v>21</v>
      </c>
      <c r="E1235" s="1" t="s">
        <v>46</v>
      </c>
      <c r="F1235" s="1" t="s">
        <v>23</v>
      </c>
      <c r="G1235" s="1" t="s">
        <v>24</v>
      </c>
      <c r="H1235" s="1">
        <v>159</v>
      </c>
      <c r="I1235" s="1">
        <v>3</v>
      </c>
      <c r="J1235" s="1">
        <v>477</v>
      </c>
    </row>
    <row r="1236" spans="1:10" ht="15.75" x14ac:dyDescent="0.25">
      <c r="A1236" s="4" t="s">
        <v>1281</v>
      </c>
      <c r="B1236" s="5">
        <v>43494</v>
      </c>
      <c r="C1236" s="1">
        <v>9</v>
      </c>
      <c r="D1236" s="1" t="s">
        <v>21</v>
      </c>
      <c r="E1236" s="1" t="s">
        <v>46</v>
      </c>
      <c r="F1236" s="1" t="s">
        <v>23</v>
      </c>
      <c r="G1236" s="1" t="s">
        <v>19</v>
      </c>
      <c r="H1236" s="1">
        <v>289</v>
      </c>
      <c r="I1236" s="1">
        <v>1</v>
      </c>
      <c r="J1236" s="1">
        <v>289</v>
      </c>
    </row>
    <row r="1237" spans="1:10" ht="15.75" x14ac:dyDescent="0.25">
      <c r="A1237" s="4" t="s">
        <v>1282</v>
      </c>
      <c r="B1237" s="5">
        <v>43495</v>
      </c>
      <c r="C1237" s="1">
        <v>3</v>
      </c>
      <c r="D1237" s="1" t="s">
        <v>43</v>
      </c>
      <c r="E1237" s="1" t="s">
        <v>68</v>
      </c>
      <c r="F1237" s="1" t="s">
        <v>18</v>
      </c>
      <c r="G1237" s="1" t="s">
        <v>24</v>
      </c>
      <c r="H1237" s="1">
        <v>159</v>
      </c>
      <c r="I1237" s="1">
        <v>9</v>
      </c>
      <c r="J1237" s="1">
        <v>1431</v>
      </c>
    </row>
    <row r="1238" spans="1:10" ht="15.75" x14ac:dyDescent="0.25">
      <c r="A1238" s="4" t="s">
        <v>1283</v>
      </c>
      <c r="B1238" s="5">
        <v>43496</v>
      </c>
      <c r="C1238" s="1">
        <v>2</v>
      </c>
      <c r="D1238" s="1" t="s">
        <v>106</v>
      </c>
      <c r="E1238" s="1" t="s">
        <v>68</v>
      </c>
      <c r="F1238" s="1" t="s">
        <v>18</v>
      </c>
      <c r="G1238" s="1" t="s">
        <v>41</v>
      </c>
      <c r="H1238" s="1">
        <v>399</v>
      </c>
      <c r="I1238" s="1">
        <v>7</v>
      </c>
      <c r="J1238" s="1">
        <v>2793</v>
      </c>
    </row>
    <row r="1239" spans="1:10" ht="15.75" x14ac:dyDescent="0.25">
      <c r="A1239" s="4" t="s">
        <v>1284</v>
      </c>
      <c r="B1239" s="5">
        <v>43497</v>
      </c>
      <c r="C1239" s="1">
        <v>13</v>
      </c>
      <c r="D1239" s="1" t="s">
        <v>33</v>
      </c>
      <c r="E1239" s="1" t="s">
        <v>63</v>
      </c>
      <c r="F1239" s="1" t="s">
        <v>13</v>
      </c>
      <c r="G1239" s="1" t="s">
        <v>19</v>
      </c>
      <c r="H1239" s="1">
        <v>289</v>
      </c>
      <c r="I1239" s="1">
        <v>9</v>
      </c>
      <c r="J1239" s="1">
        <v>2601</v>
      </c>
    </row>
    <row r="1240" spans="1:10" ht="15.75" x14ac:dyDescent="0.25">
      <c r="A1240" s="4" t="s">
        <v>1285</v>
      </c>
      <c r="B1240" s="5">
        <v>43498</v>
      </c>
      <c r="C1240" s="1">
        <v>8</v>
      </c>
      <c r="D1240" s="1" t="s">
        <v>45</v>
      </c>
      <c r="E1240" s="1" t="s">
        <v>22</v>
      </c>
      <c r="F1240" s="1" t="s">
        <v>23</v>
      </c>
      <c r="G1240" s="1" t="s">
        <v>19</v>
      </c>
      <c r="H1240" s="1">
        <v>289</v>
      </c>
      <c r="I1240" s="1">
        <v>3</v>
      </c>
      <c r="J1240" s="1">
        <v>867</v>
      </c>
    </row>
    <row r="1241" spans="1:10" ht="15.75" x14ac:dyDescent="0.25">
      <c r="A1241" s="4" t="s">
        <v>1286</v>
      </c>
      <c r="B1241" s="5">
        <v>43499</v>
      </c>
      <c r="C1241" s="1">
        <v>12</v>
      </c>
      <c r="D1241" s="1" t="s">
        <v>66</v>
      </c>
      <c r="E1241" s="1" t="s">
        <v>12</v>
      </c>
      <c r="F1241" s="1" t="s">
        <v>13</v>
      </c>
      <c r="G1241" s="1" t="s">
        <v>14</v>
      </c>
      <c r="H1241" s="1">
        <v>199</v>
      </c>
      <c r="I1241" s="1">
        <v>3</v>
      </c>
      <c r="J1241" s="1">
        <v>597</v>
      </c>
    </row>
    <row r="1242" spans="1:10" ht="15.75" x14ac:dyDescent="0.25">
      <c r="A1242" s="4" t="s">
        <v>1287</v>
      </c>
      <c r="B1242" s="5">
        <v>43499</v>
      </c>
      <c r="C1242" s="1">
        <v>6</v>
      </c>
      <c r="D1242" s="1" t="s">
        <v>48</v>
      </c>
      <c r="E1242" s="1" t="s">
        <v>46</v>
      </c>
      <c r="F1242" s="1" t="s">
        <v>23</v>
      </c>
      <c r="G1242" s="1" t="s">
        <v>31</v>
      </c>
      <c r="H1242" s="1">
        <v>69</v>
      </c>
      <c r="I1242" s="1">
        <v>5</v>
      </c>
      <c r="J1242" s="1">
        <v>345</v>
      </c>
    </row>
    <row r="1243" spans="1:10" ht="15.75" x14ac:dyDescent="0.25">
      <c r="A1243" s="4" t="s">
        <v>1288</v>
      </c>
      <c r="B1243" s="5">
        <v>43500</v>
      </c>
      <c r="C1243" s="1">
        <v>9</v>
      </c>
      <c r="D1243" s="1" t="s">
        <v>21</v>
      </c>
      <c r="E1243" s="1" t="s">
        <v>46</v>
      </c>
      <c r="F1243" s="1" t="s">
        <v>23</v>
      </c>
      <c r="G1243" s="1" t="s">
        <v>19</v>
      </c>
      <c r="H1243" s="1">
        <v>289</v>
      </c>
      <c r="I1243" s="1">
        <v>0</v>
      </c>
      <c r="J1243" s="1">
        <v>0</v>
      </c>
    </row>
    <row r="1244" spans="1:10" ht="15.75" x14ac:dyDescent="0.25">
      <c r="A1244" s="4" t="s">
        <v>1289</v>
      </c>
      <c r="B1244" s="5">
        <v>43501</v>
      </c>
      <c r="C1244" s="1">
        <v>16</v>
      </c>
      <c r="D1244" s="1" t="s">
        <v>30</v>
      </c>
      <c r="E1244" s="1" t="s">
        <v>36</v>
      </c>
      <c r="F1244" s="1" t="s">
        <v>28</v>
      </c>
      <c r="G1244" s="1" t="s">
        <v>19</v>
      </c>
      <c r="H1244" s="1">
        <v>289</v>
      </c>
      <c r="I1244" s="1">
        <v>9</v>
      </c>
      <c r="J1244" s="1">
        <v>2601</v>
      </c>
    </row>
    <row r="1245" spans="1:10" ht="15.75" x14ac:dyDescent="0.25">
      <c r="A1245" s="4" t="s">
        <v>1290</v>
      </c>
      <c r="B1245" s="5">
        <v>43501</v>
      </c>
      <c r="C1245" s="1">
        <v>16</v>
      </c>
      <c r="D1245" s="1" t="s">
        <v>30</v>
      </c>
      <c r="E1245" s="1" t="s">
        <v>27</v>
      </c>
      <c r="F1245" s="1" t="s">
        <v>28</v>
      </c>
      <c r="G1245" s="1" t="s">
        <v>19</v>
      </c>
      <c r="H1245" s="1">
        <v>289</v>
      </c>
      <c r="I1245" s="1">
        <v>9</v>
      </c>
      <c r="J1245" s="1">
        <v>2601</v>
      </c>
    </row>
    <row r="1246" spans="1:10" ht="15.75" x14ac:dyDescent="0.25">
      <c r="A1246" s="4" t="s">
        <v>1291</v>
      </c>
      <c r="B1246" s="5">
        <v>43501</v>
      </c>
      <c r="C1246" s="1">
        <v>8</v>
      </c>
      <c r="D1246" s="1" t="s">
        <v>45</v>
      </c>
      <c r="E1246" s="1" t="s">
        <v>22</v>
      </c>
      <c r="F1246" s="1" t="s">
        <v>23</v>
      </c>
      <c r="G1246" s="1" t="s">
        <v>14</v>
      </c>
      <c r="H1246" s="1">
        <v>199</v>
      </c>
      <c r="I1246" s="1">
        <v>0</v>
      </c>
      <c r="J1246" s="1">
        <v>0</v>
      </c>
    </row>
    <row r="1247" spans="1:10" ht="15.75" x14ac:dyDescent="0.25">
      <c r="A1247" s="4" t="s">
        <v>1292</v>
      </c>
      <c r="B1247" s="5">
        <v>43501</v>
      </c>
      <c r="C1247" s="1">
        <v>3</v>
      </c>
      <c r="D1247" s="1" t="s">
        <v>43</v>
      </c>
      <c r="E1247" s="1" t="s">
        <v>68</v>
      </c>
      <c r="F1247" s="1" t="s">
        <v>18</v>
      </c>
      <c r="G1247" s="1" t="s">
        <v>19</v>
      </c>
      <c r="H1247" s="1">
        <v>289</v>
      </c>
      <c r="I1247" s="1">
        <v>9</v>
      </c>
      <c r="J1247" s="1">
        <v>2601</v>
      </c>
    </row>
    <row r="1248" spans="1:10" ht="15.75" x14ac:dyDescent="0.25">
      <c r="A1248" s="4" t="s">
        <v>1293</v>
      </c>
      <c r="B1248" s="5">
        <v>43501</v>
      </c>
      <c r="C1248" s="1">
        <v>12</v>
      </c>
      <c r="D1248" s="1" t="s">
        <v>66</v>
      </c>
      <c r="E1248" s="1" t="s">
        <v>12</v>
      </c>
      <c r="F1248" s="1" t="s">
        <v>13</v>
      </c>
      <c r="G1248" s="1" t="s">
        <v>24</v>
      </c>
      <c r="H1248" s="1">
        <v>159</v>
      </c>
      <c r="I1248" s="1">
        <v>2</v>
      </c>
      <c r="J1248" s="1">
        <v>318</v>
      </c>
    </row>
    <row r="1249" spans="1:10" ht="15.75" x14ac:dyDescent="0.25">
      <c r="A1249" s="4" t="s">
        <v>1294</v>
      </c>
      <c r="B1249" s="5">
        <v>43501</v>
      </c>
      <c r="C1249" s="1">
        <v>11</v>
      </c>
      <c r="D1249" s="1" t="s">
        <v>11</v>
      </c>
      <c r="E1249" s="1" t="s">
        <v>12</v>
      </c>
      <c r="F1249" s="1" t="s">
        <v>13</v>
      </c>
      <c r="G1249" s="1" t="s">
        <v>31</v>
      </c>
      <c r="H1249" s="1">
        <v>69</v>
      </c>
      <c r="I1249" s="1">
        <v>4</v>
      </c>
      <c r="J1249" s="1">
        <v>276</v>
      </c>
    </row>
    <row r="1250" spans="1:10" ht="15.75" x14ac:dyDescent="0.25">
      <c r="A1250" s="4" t="s">
        <v>1295</v>
      </c>
      <c r="B1250" s="5">
        <v>43501</v>
      </c>
      <c r="C1250" s="1">
        <v>9</v>
      </c>
      <c r="D1250" s="1" t="s">
        <v>21</v>
      </c>
      <c r="E1250" s="1" t="s">
        <v>46</v>
      </c>
      <c r="F1250" s="1" t="s">
        <v>23</v>
      </c>
      <c r="G1250" s="1" t="s">
        <v>41</v>
      </c>
      <c r="H1250" s="1">
        <v>399</v>
      </c>
      <c r="I1250" s="1">
        <v>7</v>
      </c>
      <c r="J1250" s="1">
        <v>2793</v>
      </c>
    </row>
    <row r="1251" spans="1:10" ht="15.75" x14ac:dyDescent="0.25">
      <c r="A1251" s="4" t="s">
        <v>1296</v>
      </c>
      <c r="B1251" s="5">
        <v>43501</v>
      </c>
      <c r="C1251" s="1">
        <v>3</v>
      </c>
      <c r="D1251" s="1" t="s">
        <v>43</v>
      </c>
      <c r="E1251" s="1" t="s">
        <v>17</v>
      </c>
      <c r="F1251" s="1" t="s">
        <v>18</v>
      </c>
      <c r="G1251" s="1" t="s">
        <v>31</v>
      </c>
      <c r="H1251" s="1">
        <v>69</v>
      </c>
      <c r="I1251" s="1">
        <v>6</v>
      </c>
      <c r="J1251" s="1">
        <v>414</v>
      </c>
    </row>
    <row r="1252" spans="1:10" ht="15.75" x14ac:dyDescent="0.25">
      <c r="A1252" s="4" t="s">
        <v>1297</v>
      </c>
      <c r="B1252" s="5">
        <v>43501</v>
      </c>
      <c r="C1252" s="1">
        <v>3</v>
      </c>
      <c r="D1252" s="1" t="s">
        <v>43</v>
      </c>
      <c r="E1252" s="1" t="s">
        <v>68</v>
      </c>
      <c r="F1252" s="1" t="s">
        <v>18</v>
      </c>
      <c r="G1252" s="1" t="s">
        <v>14</v>
      </c>
      <c r="H1252" s="1">
        <v>199</v>
      </c>
      <c r="I1252" s="1">
        <v>1</v>
      </c>
      <c r="J1252" s="1">
        <v>199</v>
      </c>
    </row>
    <row r="1253" spans="1:10" ht="15.75" x14ac:dyDescent="0.25">
      <c r="A1253" s="4" t="s">
        <v>1298</v>
      </c>
      <c r="B1253" s="5">
        <v>43502</v>
      </c>
      <c r="C1253" s="1">
        <v>9</v>
      </c>
      <c r="D1253" s="1" t="s">
        <v>21</v>
      </c>
      <c r="E1253" s="1" t="s">
        <v>22</v>
      </c>
      <c r="F1253" s="1" t="s">
        <v>23</v>
      </c>
      <c r="G1253" s="1" t="s">
        <v>19</v>
      </c>
      <c r="H1253" s="1">
        <v>289</v>
      </c>
      <c r="I1253" s="1">
        <v>4</v>
      </c>
      <c r="J1253" s="1">
        <v>1156</v>
      </c>
    </row>
    <row r="1254" spans="1:10" ht="15.75" x14ac:dyDescent="0.25">
      <c r="A1254" s="4" t="s">
        <v>1299</v>
      </c>
      <c r="B1254" s="5">
        <v>43502</v>
      </c>
      <c r="C1254" s="1">
        <v>12</v>
      </c>
      <c r="D1254" s="1" t="s">
        <v>66</v>
      </c>
      <c r="E1254" s="1" t="s">
        <v>63</v>
      </c>
      <c r="F1254" s="1" t="s">
        <v>13</v>
      </c>
      <c r="G1254" s="1" t="s">
        <v>24</v>
      </c>
      <c r="H1254" s="1">
        <v>159</v>
      </c>
      <c r="I1254" s="1">
        <v>2</v>
      </c>
      <c r="J1254" s="1">
        <v>318</v>
      </c>
    </row>
    <row r="1255" spans="1:10" ht="15.75" x14ac:dyDescent="0.25">
      <c r="A1255" s="4" t="s">
        <v>1300</v>
      </c>
      <c r="B1255" s="5">
        <v>43503</v>
      </c>
      <c r="C1255" s="1">
        <v>15</v>
      </c>
      <c r="D1255" s="1" t="s">
        <v>118</v>
      </c>
      <c r="E1255" s="1" t="s">
        <v>12</v>
      </c>
      <c r="F1255" s="1" t="s">
        <v>13</v>
      </c>
      <c r="G1255" s="1" t="s">
        <v>14</v>
      </c>
      <c r="H1255" s="1">
        <v>199</v>
      </c>
      <c r="I1255" s="1">
        <v>8</v>
      </c>
      <c r="J1255" s="1">
        <v>1592</v>
      </c>
    </row>
    <row r="1256" spans="1:10" ht="15.75" x14ac:dyDescent="0.25">
      <c r="A1256" s="4" t="s">
        <v>1301</v>
      </c>
      <c r="B1256" s="5">
        <v>43503</v>
      </c>
      <c r="C1256" s="1">
        <v>14</v>
      </c>
      <c r="D1256" s="1" t="s">
        <v>38</v>
      </c>
      <c r="E1256" s="1" t="s">
        <v>12</v>
      </c>
      <c r="F1256" s="1" t="s">
        <v>13</v>
      </c>
      <c r="G1256" s="1" t="s">
        <v>41</v>
      </c>
      <c r="H1256" s="1">
        <v>399</v>
      </c>
      <c r="I1256" s="1">
        <v>4</v>
      </c>
      <c r="J1256" s="1">
        <v>1596</v>
      </c>
    </row>
    <row r="1257" spans="1:10" ht="15.75" x14ac:dyDescent="0.25">
      <c r="A1257" s="4" t="s">
        <v>1302</v>
      </c>
      <c r="B1257" s="5">
        <v>43503</v>
      </c>
      <c r="C1257" s="1">
        <v>8</v>
      </c>
      <c r="D1257" s="1" t="s">
        <v>45</v>
      </c>
      <c r="E1257" s="1" t="s">
        <v>22</v>
      </c>
      <c r="F1257" s="1" t="s">
        <v>23</v>
      </c>
      <c r="G1257" s="1" t="s">
        <v>41</v>
      </c>
      <c r="H1257" s="1">
        <v>399</v>
      </c>
      <c r="I1257" s="1">
        <v>9</v>
      </c>
      <c r="J1257" s="1">
        <v>3591</v>
      </c>
    </row>
    <row r="1258" spans="1:10" ht="15.75" x14ac:dyDescent="0.25">
      <c r="A1258" s="4" t="s">
        <v>1303</v>
      </c>
      <c r="B1258" s="5">
        <v>43504</v>
      </c>
      <c r="C1258" s="1">
        <v>14</v>
      </c>
      <c r="D1258" s="1" t="s">
        <v>38</v>
      </c>
      <c r="E1258" s="1" t="s">
        <v>63</v>
      </c>
      <c r="F1258" s="1" t="s">
        <v>13</v>
      </c>
      <c r="G1258" s="1" t="s">
        <v>24</v>
      </c>
      <c r="H1258" s="1">
        <v>159</v>
      </c>
      <c r="I1258" s="1">
        <v>8</v>
      </c>
      <c r="J1258" s="1">
        <v>1272</v>
      </c>
    </row>
    <row r="1259" spans="1:10" ht="15.75" x14ac:dyDescent="0.25">
      <c r="A1259" s="4" t="s">
        <v>1304</v>
      </c>
      <c r="B1259" s="5">
        <v>43504</v>
      </c>
      <c r="C1259" s="1">
        <v>11</v>
      </c>
      <c r="D1259" s="1" t="s">
        <v>11</v>
      </c>
      <c r="E1259" s="1" t="s">
        <v>12</v>
      </c>
      <c r="F1259" s="1" t="s">
        <v>13</v>
      </c>
      <c r="G1259" s="1" t="s">
        <v>31</v>
      </c>
      <c r="H1259" s="1">
        <v>69</v>
      </c>
      <c r="I1259" s="1">
        <v>6</v>
      </c>
      <c r="J1259" s="1">
        <v>414</v>
      </c>
    </row>
    <row r="1260" spans="1:10" ht="15.75" x14ac:dyDescent="0.25">
      <c r="A1260" s="4" t="s">
        <v>1305</v>
      </c>
      <c r="B1260" s="5">
        <v>43505</v>
      </c>
      <c r="C1260" s="1">
        <v>7</v>
      </c>
      <c r="D1260" s="1" t="s">
        <v>88</v>
      </c>
      <c r="E1260" s="1" t="s">
        <v>22</v>
      </c>
      <c r="F1260" s="1" t="s">
        <v>23</v>
      </c>
      <c r="G1260" s="1" t="s">
        <v>41</v>
      </c>
      <c r="H1260" s="1">
        <v>399</v>
      </c>
      <c r="I1260" s="1">
        <v>5</v>
      </c>
      <c r="J1260" s="1">
        <v>1995</v>
      </c>
    </row>
    <row r="1261" spans="1:10" ht="15.75" x14ac:dyDescent="0.25">
      <c r="A1261" s="4" t="s">
        <v>1306</v>
      </c>
      <c r="B1261" s="5">
        <v>43505</v>
      </c>
      <c r="C1261" s="1">
        <v>8</v>
      </c>
      <c r="D1261" s="1" t="s">
        <v>45</v>
      </c>
      <c r="E1261" s="1" t="s">
        <v>46</v>
      </c>
      <c r="F1261" s="1" t="s">
        <v>23</v>
      </c>
      <c r="G1261" s="1" t="s">
        <v>14</v>
      </c>
      <c r="H1261" s="1">
        <v>199</v>
      </c>
      <c r="I1261" s="1">
        <v>3</v>
      </c>
      <c r="J1261" s="1">
        <v>597</v>
      </c>
    </row>
    <row r="1262" spans="1:10" ht="15.75" x14ac:dyDescent="0.25">
      <c r="A1262" s="4" t="s">
        <v>1307</v>
      </c>
      <c r="B1262" s="5">
        <v>43506</v>
      </c>
      <c r="C1262" s="1">
        <v>5</v>
      </c>
      <c r="D1262" s="1" t="s">
        <v>60</v>
      </c>
      <c r="E1262" s="1" t="s">
        <v>68</v>
      </c>
      <c r="F1262" s="1" t="s">
        <v>18</v>
      </c>
      <c r="G1262" s="1" t="s">
        <v>14</v>
      </c>
      <c r="H1262" s="1">
        <v>199</v>
      </c>
      <c r="I1262" s="1">
        <v>5</v>
      </c>
      <c r="J1262" s="1">
        <v>995</v>
      </c>
    </row>
    <row r="1263" spans="1:10" ht="15.75" x14ac:dyDescent="0.25">
      <c r="A1263" s="4" t="s">
        <v>1308</v>
      </c>
      <c r="B1263" s="5">
        <v>43506</v>
      </c>
      <c r="C1263" s="1">
        <v>13</v>
      </c>
      <c r="D1263" s="1" t="s">
        <v>33</v>
      </c>
      <c r="E1263" s="1" t="s">
        <v>63</v>
      </c>
      <c r="F1263" s="1" t="s">
        <v>13</v>
      </c>
      <c r="G1263" s="1" t="s">
        <v>24</v>
      </c>
      <c r="H1263" s="1">
        <v>159</v>
      </c>
      <c r="I1263" s="1">
        <v>8</v>
      </c>
      <c r="J1263" s="1">
        <v>1272</v>
      </c>
    </row>
    <row r="1264" spans="1:10" ht="15.75" x14ac:dyDescent="0.25">
      <c r="A1264" s="4" t="s">
        <v>1309</v>
      </c>
      <c r="B1264" s="5">
        <v>43507</v>
      </c>
      <c r="C1264" s="1">
        <v>20</v>
      </c>
      <c r="D1264" s="1" t="s">
        <v>40</v>
      </c>
      <c r="E1264" s="1" t="s">
        <v>27</v>
      </c>
      <c r="F1264" s="1" t="s">
        <v>28</v>
      </c>
      <c r="G1264" s="1" t="s">
        <v>41</v>
      </c>
      <c r="H1264" s="1">
        <v>399</v>
      </c>
      <c r="I1264" s="1">
        <v>2</v>
      </c>
      <c r="J1264" s="1">
        <v>798</v>
      </c>
    </row>
    <row r="1265" spans="1:10" ht="15.75" x14ac:dyDescent="0.25">
      <c r="A1265" s="4" t="s">
        <v>1310</v>
      </c>
      <c r="B1265" s="5">
        <v>43508</v>
      </c>
      <c r="C1265" s="1">
        <v>10</v>
      </c>
      <c r="D1265" s="1" t="s">
        <v>58</v>
      </c>
      <c r="E1265" s="1" t="s">
        <v>22</v>
      </c>
      <c r="F1265" s="1" t="s">
        <v>23</v>
      </c>
      <c r="G1265" s="1" t="s">
        <v>41</v>
      </c>
      <c r="H1265" s="1">
        <v>399</v>
      </c>
      <c r="I1265" s="1">
        <v>5</v>
      </c>
      <c r="J1265" s="1">
        <v>1995</v>
      </c>
    </row>
    <row r="1266" spans="1:10" ht="15.75" x14ac:dyDescent="0.25">
      <c r="A1266" s="4" t="s">
        <v>1311</v>
      </c>
      <c r="B1266" s="5">
        <v>43509</v>
      </c>
      <c r="C1266" s="1">
        <v>13</v>
      </c>
      <c r="D1266" s="1" t="s">
        <v>33</v>
      </c>
      <c r="E1266" s="1" t="s">
        <v>12</v>
      </c>
      <c r="F1266" s="1" t="s">
        <v>13</v>
      </c>
      <c r="G1266" s="1" t="s">
        <v>24</v>
      </c>
      <c r="H1266" s="1">
        <v>159</v>
      </c>
      <c r="I1266" s="1">
        <v>3</v>
      </c>
      <c r="J1266" s="1">
        <v>477</v>
      </c>
    </row>
    <row r="1267" spans="1:10" ht="15.75" x14ac:dyDescent="0.25">
      <c r="A1267" s="4" t="s">
        <v>1312</v>
      </c>
      <c r="B1267" s="5">
        <v>43509</v>
      </c>
      <c r="C1267" s="1">
        <v>8</v>
      </c>
      <c r="D1267" s="1" t="s">
        <v>45</v>
      </c>
      <c r="E1267" s="1" t="s">
        <v>46</v>
      </c>
      <c r="F1267" s="1" t="s">
        <v>23</v>
      </c>
      <c r="G1267" s="1" t="s">
        <v>14</v>
      </c>
      <c r="H1267" s="1">
        <v>199</v>
      </c>
      <c r="I1267" s="1">
        <v>7</v>
      </c>
      <c r="J1267" s="1">
        <v>1393</v>
      </c>
    </row>
    <row r="1268" spans="1:10" ht="15.75" x14ac:dyDescent="0.25">
      <c r="A1268" s="4" t="s">
        <v>1313</v>
      </c>
      <c r="B1268" s="5">
        <v>43509</v>
      </c>
      <c r="C1268" s="1">
        <v>17</v>
      </c>
      <c r="D1268" s="1" t="s">
        <v>35</v>
      </c>
      <c r="E1268" s="1" t="s">
        <v>27</v>
      </c>
      <c r="F1268" s="1" t="s">
        <v>28</v>
      </c>
      <c r="G1268" s="1" t="s">
        <v>14</v>
      </c>
      <c r="H1268" s="1">
        <v>199</v>
      </c>
      <c r="I1268" s="1">
        <v>9</v>
      </c>
      <c r="J1268" s="1">
        <v>1791</v>
      </c>
    </row>
    <row r="1269" spans="1:10" ht="15.75" x14ac:dyDescent="0.25">
      <c r="A1269" s="4" t="s">
        <v>1314</v>
      </c>
      <c r="B1269" s="5">
        <v>43510</v>
      </c>
      <c r="C1269" s="1">
        <v>2</v>
      </c>
      <c r="D1269" s="1" t="s">
        <v>106</v>
      </c>
      <c r="E1269" s="1" t="s">
        <v>17</v>
      </c>
      <c r="F1269" s="1" t="s">
        <v>18</v>
      </c>
      <c r="G1269" s="1" t="s">
        <v>31</v>
      </c>
      <c r="H1269" s="1">
        <v>69</v>
      </c>
      <c r="I1269" s="1">
        <v>9</v>
      </c>
      <c r="J1269" s="1">
        <v>621</v>
      </c>
    </row>
    <row r="1270" spans="1:10" ht="15.75" x14ac:dyDescent="0.25">
      <c r="A1270" s="4" t="s">
        <v>1315</v>
      </c>
      <c r="B1270" s="5">
        <v>43510</v>
      </c>
      <c r="C1270" s="1">
        <v>13</v>
      </c>
      <c r="D1270" s="1" t="s">
        <v>33</v>
      </c>
      <c r="E1270" s="1" t="s">
        <v>12</v>
      </c>
      <c r="F1270" s="1" t="s">
        <v>13</v>
      </c>
      <c r="G1270" s="1" t="s">
        <v>41</v>
      </c>
      <c r="H1270" s="1">
        <v>399</v>
      </c>
      <c r="I1270" s="1">
        <v>6</v>
      </c>
      <c r="J1270" s="1">
        <v>2394</v>
      </c>
    </row>
    <row r="1271" spans="1:10" ht="15.75" x14ac:dyDescent="0.25">
      <c r="A1271" s="4" t="s">
        <v>1316</v>
      </c>
      <c r="B1271" s="5">
        <v>43511</v>
      </c>
      <c r="C1271" s="1">
        <v>1</v>
      </c>
      <c r="D1271" s="1" t="s">
        <v>16</v>
      </c>
      <c r="E1271" s="1" t="s">
        <v>68</v>
      </c>
      <c r="F1271" s="1" t="s">
        <v>18</v>
      </c>
      <c r="G1271" s="1" t="s">
        <v>19</v>
      </c>
      <c r="H1271" s="1">
        <v>289</v>
      </c>
      <c r="I1271" s="1">
        <v>7</v>
      </c>
      <c r="J1271" s="1">
        <v>2023</v>
      </c>
    </row>
    <row r="1272" spans="1:10" ht="15.75" x14ac:dyDescent="0.25">
      <c r="A1272" s="4" t="s">
        <v>1317</v>
      </c>
      <c r="B1272" s="5">
        <v>43512</v>
      </c>
      <c r="C1272" s="1">
        <v>16</v>
      </c>
      <c r="D1272" s="1" t="s">
        <v>30</v>
      </c>
      <c r="E1272" s="1" t="s">
        <v>27</v>
      </c>
      <c r="F1272" s="1" t="s">
        <v>28</v>
      </c>
      <c r="G1272" s="1" t="s">
        <v>14</v>
      </c>
      <c r="H1272" s="1">
        <v>199</v>
      </c>
      <c r="I1272" s="1">
        <v>1</v>
      </c>
      <c r="J1272" s="1">
        <v>199</v>
      </c>
    </row>
    <row r="1273" spans="1:10" ht="15.75" x14ac:dyDescent="0.25">
      <c r="A1273" s="4" t="s">
        <v>1318</v>
      </c>
      <c r="B1273" s="5">
        <v>43513</v>
      </c>
      <c r="C1273" s="1">
        <v>11</v>
      </c>
      <c r="D1273" s="1" t="s">
        <v>11</v>
      </c>
      <c r="E1273" s="1" t="s">
        <v>63</v>
      </c>
      <c r="F1273" s="1" t="s">
        <v>13</v>
      </c>
      <c r="G1273" s="1" t="s">
        <v>19</v>
      </c>
      <c r="H1273" s="1">
        <v>289</v>
      </c>
      <c r="I1273" s="1">
        <v>4</v>
      </c>
      <c r="J1273" s="1">
        <v>1156</v>
      </c>
    </row>
    <row r="1274" spans="1:10" ht="15.75" x14ac:dyDescent="0.25">
      <c r="A1274" s="4" t="s">
        <v>1319</v>
      </c>
      <c r="B1274" s="5">
        <v>43514</v>
      </c>
      <c r="C1274" s="1">
        <v>20</v>
      </c>
      <c r="D1274" s="1" t="s">
        <v>40</v>
      </c>
      <c r="E1274" s="1" t="s">
        <v>36</v>
      </c>
      <c r="F1274" s="1" t="s">
        <v>28</v>
      </c>
      <c r="G1274" s="1" t="s">
        <v>14</v>
      </c>
      <c r="H1274" s="1">
        <v>199</v>
      </c>
      <c r="I1274" s="1">
        <v>5</v>
      </c>
      <c r="J1274" s="1">
        <v>995</v>
      </c>
    </row>
    <row r="1275" spans="1:10" ht="15.75" x14ac:dyDescent="0.25">
      <c r="A1275" s="4" t="s">
        <v>1320</v>
      </c>
      <c r="B1275" s="5">
        <v>43514</v>
      </c>
      <c r="C1275" s="1">
        <v>5</v>
      </c>
      <c r="D1275" s="1" t="s">
        <v>60</v>
      </c>
      <c r="E1275" s="1" t="s">
        <v>68</v>
      </c>
      <c r="F1275" s="1" t="s">
        <v>18</v>
      </c>
      <c r="G1275" s="1" t="s">
        <v>19</v>
      </c>
      <c r="H1275" s="1">
        <v>289</v>
      </c>
      <c r="I1275" s="1">
        <v>0</v>
      </c>
      <c r="J1275" s="1">
        <v>0</v>
      </c>
    </row>
    <row r="1276" spans="1:10" ht="15.75" x14ac:dyDescent="0.25">
      <c r="A1276" s="4" t="s">
        <v>1321</v>
      </c>
      <c r="B1276" s="5">
        <v>43514</v>
      </c>
      <c r="C1276" s="1">
        <v>8</v>
      </c>
      <c r="D1276" s="1" t="s">
        <v>45</v>
      </c>
      <c r="E1276" s="1" t="s">
        <v>46</v>
      </c>
      <c r="F1276" s="1" t="s">
        <v>23</v>
      </c>
      <c r="G1276" s="1" t="s">
        <v>41</v>
      </c>
      <c r="H1276" s="1">
        <v>399</v>
      </c>
      <c r="I1276" s="1">
        <v>7</v>
      </c>
      <c r="J1276" s="1">
        <v>2793</v>
      </c>
    </row>
    <row r="1277" spans="1:10" ht="15.75" x14ac:dyDescent="0.25">
      <c r="A1277" s="4" t="s">
        <v>1322</v>
      </c>
      <c r="B1277" s="5">
        <v>43514</v>
      </c>
      <c r="C1277" s="1">
        <v>14</v>
      </c>
      <c r="D1277" s="1" t="s">
        <v>38</v>
      </c>
      <c r="E1277" s="1" t="s">
        <v>63</v>
      </c>
      <c r="F1277" s="1" t="s">
        <v>13</v>
      </c>
      <c r="G1277" s="1" t="s">
        <v>41</v>
      </c>
      <c r="H1277" s="1">
        <v>399</v>
      </c>
      <c r="I1277" s="1">
        <v>9</v>
      </c>
      <c r="J1277" s="1">
        <v>3591</v>
      </c>
    </row>
    <row r="1278" spans="1:10" ht="15.75" x14ac:dyDescent="0.25">
      <c r="A1278" s="4" t="s">
        <v>1323</v>
      </c>
      <c r="B1278" s="5">
        <v>43515</v>
      </c>
      <c r="C1278" s="1">
        <v>9</v>
      </c>
      <c r="D1278" s="1" t="s">
        <v>21</v>
      </c>
      <c r="E1278" s="1" t="s">
        <v>22</v>
      </c>
      <c r="F1278" s="1" t="s">
        <v>23</v>
      </c>
      <c r="G1278" s="1" t="s">
        <v>41</v>
      </c>
      <c r="H1278" s="1">
        <v>399</v>
      </c>
      <c r="I1278" s="1">
        <v>5</v>
      </c>
      <c r="J1278" s="1">
        <v>1995</v>
      </c>
    </row>
    <row r="1279" spans="1:10" ht="15.75" x14ac:dyDescent="0.25">
      <c r="A1279" s="4" t="s">
        <v>1324</v>
      </c>
      <c r="B1279" s="5">
        <v>43515</v>
      </c>
      <c r="C1279" s="1">
        <v>3</v>
      </c>
      <c r="D1279" s="1" t="s">
        <v>43</v>
      </c>
      <c r="E1279" s="1" t="s">
        <v>68</v>
      </c>
      <c r="F1279" s="1" t="s">
        <v>18</v>
      </c>
      <c r="G1279" s="1" t="s">
        <v>41</v>
      </c>
      <c r="H1279" s="1">
        <v>399</v>
      </c>
      <c r="I1279" s="1">
        <v>7</v>
      </c>
      <c r="J1279" s="1">
        <v>2793</v>
      </c>
    </row>
    <row r="1280" spans="1:10" ht="15.75" x14ac:dyDescent="0.25">
      <c r="A1280" s="4" t="s">
        <v>1325</v>
      </c>
      <c r="B1280" s="5">
        <v>43515</v>
      </c>
      <c r="C1280" s="1">
        <v>17</v>
      </c>
      <c r="D1280" s="1" t="s">
        <v>35</v>
      </c>
      <c r="E1280" s="1" t="s">
        <v>27</v>
      </c>
      <c r="F1280" s="1" t="s">
        <v>28</v>
      </c>
      <c r="G1280" s="1" t="s">
        <v>31</v>
      </c>
      <c r="H1280" s="1">
        <v>69</v>
      </c>
      <c r="I1280" s="1">
        <v>4</v>
      </c>
      <c r="J1280" s="1">
        <v>276</v>
      </c>
    </row>
    <row r="1281" spans="1:10" ht="15.75" x14ac:dyDescent="0.25">
      <c r="A1281" s="4" t="s">
        <v>1326</v>
      </c>
      <c r="B1281" s="5">
        <v>43515</v>
      </c>
      <c r="C1281" s="1">
        <v>3</v>
      </c>
      <c r="D1281" s="1" t="s">
        <v>43</v>
      </c>
      <c r="E1281" s="1" t="s">
        <v>17</v>
      </c>
      <c r="F1281" s="1" t="s">
        <v>18</v>
      </c>
      <c r="G1281" s="1" t="s">
        <v>19</v>
      </c>
      <c r="H1281" s="1">
        <v>289</v>
      </c>
      <c r="I1281" s="1">
        <v>7</v>
      </c>
      <c r="J1281" s="1">
        <v>2023</v>
      </c>
    </row>
    <row r="1282" spans="1:10" ht="15.75" x14ac:dyDescent="0.25">
      <c r="A1282" s="4" t="s">
        <v>1327</v>
      </c>
      <c r="B1282" s="5">
        <v>43515</v>
      </c>
      <c r="C1282" s="1">
        <v>19</v>
      </c>
      <c r="D1282" s="1" t="s">
        <v>56</v>
      </c>
      <c r="E1282" s="1" t="s">
        <v>27</v>
      </c>
      <c r="F1282" s="1" t="s">
        <v>28</v>
      </c>
      <c r="G1282" s="1" t="s">
        <v>14</v>
      </c>
      <c r="H1282" s="1">
        <v>199</v>
      </c>
      <c r="I1282" s="1">
        <v>0</v>
      </c>
      <c r="J1282" s="1">
        <v>0</v>
      </c>
    </row>
    <row r="1283" spans="1:10" ht="15.75" x14ac:dyDescent="0.25">
      <c r="A1283" s="4" t="s">
        <v>1328</v>
      </c>
      <c r="B1283" s="5">
        <v>43515</v>
      </c>
      <c r="C1283" s="1">
        <v>6</v>
      </c>
      <c r="D1283" s="1" t="s">
        <v>48</v>
      </c>
      <c r="E1283" s="1" t="s">
        <v>22</v>
      </c>
      <c r="F1283" s="1" t="s">
        <v>23</v>
      </c>
      <c r="G1283" s="1" t="s">
        <v>31</v>
      </c>
      <c r="H1283" s="1">
        <v>69</v>
      </c>
      <c r="I1283" s="1">
        <v>8</v>
      </c>
      <c r="J1283" s="1">
        <v>552</v>
      </c>
    </row>
    <row r="1284" spans="1:10" ht="15.75" x14ac:dyDescent="0.25">
      <c r="A1284" s="4" t="s">
        <v>1329</v>
      </c>
      <c r="B1284" s="5">
        <v>43515</v>
      </c>
      <c r="C1284" s="1">
        <v>7</v>
      </c>
      <c r="D1284" s="1" t="s">
        <v>88</v>
      </c>
      <c r="E1284" s="1" t="s">
        <v>22</v>
      </c>
      <c r="F1284" s="1" t="s">
        <v>23</v>
      </c>
      <c r="G1284" s="1" t="s">
        <v>41</v>
      </c>
      <c r="H1284" s="1">
        <v>399</v>
      </c>
      <c r="I1284" s="1">
        <v>3</v>
      </c>
      <c r="J1284" s="1">
        <v>1197</v>
      </c>
    </row>
    <row r="1285" spans="1:10" ht="15.75" x14ac:dyDescent="0.25">
      <c r="A1285" s="4" t="s">
        <v>1330</v>
      </c>
      <c r="B1285" s="5">
        <v>43515</v>
      </c>
      <c r="C1285" s="1">
        <v>8</v>
      </c>
      <c r="D1285" s="1" t="s">
        <v>45</v>
      </c>
      <c r="E1285" s="1" t="s">
        <v>46</v>
      </c>
      <c r="F1285" s="1" t="s">
        <v>23</v>
      </c>
      <c r="G1285" s="1" t="s">
        <v>14</v>
      </c>
      <c r="H1285" s="1">
        <v>199</v>
      </c>
      <c r="I1285" s="1">
        <v>5</v>
      </c>
      <c r="J1285" s="1">
        <v>995</v>
      </c>
    </row>
    <row r="1286" spans="1:10" ht="15.75" x14ac:dyDescent="0.25">
      <c r="A1286" s="4" t="s">
        <v>1331</v>
      </c>
      <c r="B1286" s="5">
        <v>43515</v>
      </c>
      <c r="C1286" s="1">
        <v>2</v>
      </c>
      <c r="D1286" s="1" t="s">
        <v>106</v>
      </c>
      <c r="E1286" s="1" t="s">
        <v>68</v>
      </c>
      <c r="F1286" s="1" t="s">
        <v>18</v>
      </c>
      <c r="G1286" s="1" t="s">
        <v>31</v>
      </c>
      <c r="H1286" s="1">
        <v>69</v>
      </c>
      <c r="I1286" s="1">
        <v>8</v>
      </c>
      <c r="J1286" s="1">
        <v>552</v>
      </c>
    </row>
    <row r="1287" spans="1:10" ht="15.75" x14ac:dyDescent="0.25">
      <c r="A1287" s="4" t="s">
        <v>1332</v>
      </c>
      <c r="B1287" s="5">
        <v>43515</v>
      </c>
      <c r="C1287" s="1">
        <v>3</v>
      </c>
      <c r="D1287" s="1" t="s">
        <v>43</v>
      </c>
      <c r="E1287" s="1" t="s">
        <v>17</v>
      </c>
      <c r="F1287" s="1" t="s">
        <v>18</v>
      </c>
      <c r="G1287" s="1" t="s">
        <v>19</v>
      </c>
      <c r="H1287" s="1">
        <v>289</v>
      </c>
      <c r="I1287" s="1">
        <v>7</v>
      </c>
      <c r="J1287" s="1">
        <v>2023</v>
      </c>
    </row>
    <row r="1288" spans="1:10" ht="15.75" x14ac:dyDescent="0.25">
      <c r="A1288" s="4" t="s">
        <v>1333</v>
      </c>
      <c r="B1288" s="5">
        <v>43515</v>
      </c>
      <c r="C1288" s="1">
        <v>16</v>
      </c>
      <c r="D1288" s="1" t="s">
        <v>30</v>
      </c>
      <c r="E1288" s="1" t="s">
        <v>27</v>
      </c>
      <c r="F1288" s="1" t="s">
        <v>28</v>
      </c>
      <c r="G1288" s="1" t="s">
        <v>41</v>
      </c>
      <c r="H1288" s="1">
        <v>399</v>
      </c>
      <c r="I1288" s="1">
        <v>7</v>
      </c>
      <c r="J1288" s="1">
        <v>2793</v>
      </c>
    </row>
    <row r="1289" spans="1:10" ht="15.75" x14ac:dyDescent="0.25">
      <c r="A1289" s="4" t="s">
        <v>1334</v>
      </c>
      <c r="B1289" s="5">
        <v>43515</v>
      </c>
      <c r="C1289" s="1">
        <v>7</v>
      </c>
      <c r="D1289" s="1" t="s">
        <v>88</v>
      </c>
      <c r="E1289" s="1" t="s">
        <v>46</v>
      </c>
      <c r="F1289" s="1" t="s">
        <v>23</v>
      </c>
      <c r="G1289" s="1" t="s">
        <v>14</v>
      </c>
      <c r="H1289" s="1">
        <v>199</v>
      </c>
      <c r="I1289" s="1">
        <v>1</v>
      </c>
      <c r="J1289" s="1">
        <v>199</v>
      </c>
    </row>
    <row r="1290" spans="1:10" ht="15.75" x14ac:dyDescent="0.25">
      <c r="A1290" s="4" t="s">
        <v>1335</v>
      </c>
      <c r="B1290" s="5">
        <v>43515</v>
      </c>
      <c r="C1290" s="1">
        <v>17</v>
      </c>
      <c r="D1290" s="1" t="s">
        <v>35</v>
      </c>
      <c r="E1290" s="1" t="s">
        <v>36</v>
      </c>
      <c r="F1290" s="1" t="s">
        <v>28</v>
      </c>
      <c r="G1290" s="1" t="s">
        <v>14</v>
      </c>
      <c r="H1290" s="1">
        <v>199</v>
      </c>
      <c r="I1290" s="1">
        <v>4</v>
      </c>
      <c r="J1290" s="1">
        <v>796</v>
      </c>
    </row>
    <row r="1291" spans="1:10" ht="15.75" x14ac:dyDescent="0.25">
      <c r="A1291" s="4" t="s">
        <v>1336</v>
      </c>
      <c r="B1291" s="5">
        <v>43515</v>
      </c>
      <c r="C1291" s="1">
        <v>14</v>
      </c>
      <c r="D1291" s="1" t="s">
        <v>38</v>
      </c>
      <c r="E1291" s="1" t="s">
        <v>63</v>
      </c>
      <c r="F1291" s="1" t="s">
        <v>13</v>
      </c>
      <c r="G1291" s="1" t="s">
        <v>19</v>
      </c>
      <c r="H1291" s="1">
        <v>289</v>
      </c>
      <c r="I1291" s="1">
        <v>9</v>
      </c>
      <c r="J1291" s="1">
        <v>2601</v>
      </c>
    </row>
    <row r="1292" spans="1:10" ht="15.75" x14ac:dyDescent="0.25">
      <c r="A1292" s="4" t="s">
        <v>1337</v>
      </c>
      <c r="B1292" s="5">
        <v>43516</v>
      </c>
      <c r="C1292" s="1">
        <v>8</v>
      </c>
      <c r="D1292" s="1" t="s">
        <v>45</v>
      </c>
      <c r="E1292" s="1" t="s">
        <v>46</v>
      </c>
      <c r="F1292" s="1" t="s">
        <v>23</v>
      </c>
      <c r="G1292" s="1" t="s">
        <v>19</v>
      </c>
      <c r="H1292" s="1">
        <v>289</v>
      </c>
      <c r="I1292" s="1">
        <v>5</v>
      </c>
      <c r="J1292" s="1">
        <v>1445</v>
      </c>
    </row>
    <row r="1293" spans="1:10" ht="15.75" x14ac:dyDescent="0.25">
      <c r="A1293" s="4" t="s">
        <v>1338</v>
      </c>
      <c r="B1293" s="5">
        <v>43516</v>
      </c>
      <c r="C1293" s="1">
        <v>2</v>
      </c>
      <c r="D1293" s="1" t="s">
        <v>106</v>
      </c>
      <c r="E1293" s="1" t="s">
        <v>17</v>
      </c>
      <c r="F1293" s="1" t="s">
        <v>18</v>
      </c>
      <c r="G1293" s="1" t="s">
        <v>14</v>
      </c>
      <c r="H1293" s="1">
        <v>199</v>
      </c>
      <c r="I1293" s="1">
        <v>3</v>
      </c>
      <c r="J1293" s="1">
        <v>597</v>
      </c>
    </row>
    <row r="1294" spans="1:10" ht="15.75" x14ac:dyDescent="0.25">
      <c r="A1294" s="4" t="s">
        <v>1339</v>
      </c>
      <c r="B1294" s="5">
        <v>43516</v>
      </c>
      <c r="C1294" s="1">
        <v>9</v>
      </c>
      <c r="D1294" s="1" t="s">
        <v>21</v>
      </c>
      <c r="E1294" s="1" t="s">
        <v>46</v>
      </c>
      <c r="F1294" s="1" t="s">
        <v>23</v>
      </c>
      <c r="G1294" s="1" t="s">
        <v>24</v>
      </c>
      <c r="H1294" s="1">
        <v>159</v>
      </c>
      <c r="I1294" s="1">
        <v>2</v>
      </c>
      <c r="J1294" s="1">
        <v>318</v>
      </c>
    </row>
    <row r="1295" spans="1:10" ht="15.75" x14ac:dyDescent="0.25">
      <c r="A1295" s="4" t="s">
        <v>1340</v>
      </c>
      <c r="B1295" s="5">
        <v>43517</v>
      </c>
      <c r="C1295" s="1">
        <v>8</v>
      </c>
      <c r="D1295" s="1" t="s">
        <v>45</v>
      </c>
      <c r="E1295" s="1" t="s">
        <v>46</v>
      </c>
      <c r="F1295" s="1" t="s">
        <v>23</v>
      </c>
      <c r="G1295" s="1" t="s">
        <v>19</v>
      </c>
      <c r="H1295" s="1">
        <v>289</v>
      </c>
      <c r="I1295" s="1">
        <v>1</v>
      </c>
      <c r="J1295" s="1">
        <v>289</v>
      </c>
    </row>
    <row r="1296" spans="1:10" ht="15.75" x14ac:dyDescent="0.25">
      <c r="A1296" s="4" t="s">
        <v>1341</v>
      </c>
      <c r="B1296" s="5">
        <v>43517</v>
      </c>
      <c r="C1296" s="1">
        <v>18</v>
      </c>
      <c r="D1296" s="1" t="s">
        <v>26</v>
      </c>
      <c r="E1296" s="1" t="s">
        <v>27</v>
      </c>
      <c r="F1296" s="1" t="s">
        <v>28</v>
      </c>
      <c r="G1296" s="1" t="s">
        <v>41</v>
      </c>
      <c r="H1296" s="1">
        <v>399</v>
      </c>
      <c r="I1296" s="1">
        <v>3</v>
      </c>
      <c r="J1296" s="1">
        <v>1197</v>
      </c>
    </row>
    <row r="1297" spans="1:10" ht="15.75" x14ac:dyDescent="0.25">
      <c r="A1297" s="4" t="s">
        <v>1342</v>
      </c>
      <c r="B1297" s="5">
        <v>43518</v>
      </c>
      <c r="C1297" s="1">
        <v>20</v>
      </c>
      <c r="D1297" s="1" t="s">
        <v>40</v>
      </c>
      <c r="E1297" s="1" t="s">
        <v>27</v>
      </c>
      <c r="F1297" s="1" t="s">
        <v>28</v>
      </c>
      <c r="G1297" s="1" t="s">
        <v>19</v>
      </c>
      <c r="H1297" s="1">
        <v>289</v>
      </c>
      <c r="I1297" s="1">
        <v>0</v>
      </c>
      <c r="J1297" s="1">
        <v>0</v>
      </c>
    </row>
    <row r="1298" spans="1:10" ht="15.75" x14ac:dyDescent="0.25">
      <c r="A1298" s="4" t="s">
        <v>1343</v>
      </c>
      <c r="B1298" s="5">
        <v>43518</v>
      </c>
      <c r="C1298" s="1">
        <v>13</v>
      </c>
      <c r="D1298" s="1" t="s">
        <v>33</v>
      </c>
      <c r="E1298" s="1" t="s">
        <v>12</v>
      </c>
      <c r="F1298" s="1" t="s">
        <v>13</v>
      </c>
      <c r="G1298" s="1" t="s">
        <v>19</v>
      </c>
      <c r="H1298" s="1">
        <v>289</v>
      </c>
      <c r="I1298" s="1">
        <v>7</v>
      </c>
      <c r="J1298" s="1">
        <v>2023</v>
      </c>
    </row>
    <row r="1299" spans="1:10" ht="15.75" x14ac:dyDescent="0.25">
      <c r="A1299" s="4" t="s">
        <v>1344</v>
      </c>
      <c r="B1299" s="5">
        <v>43518</v>
      </c>
      <c r="C1299" s="1">
        <v>3</v>
      </c>
      <c r="D1299" s="1" t="s">
        <v>43</v>
      </c>
      <c r="E1299" s="1" t="s">
        <v>68</v>
      </c>
      <c r="F1299" s="1" t="s">
        <v>18</v>
      </c>
      <c r="G1299" s="1" t="s">
        <v>41</v>
      </c>
      <c r="H1299" s="1">
        <v>399</v>
      </c>
      <c r="I1299" s="1">
        <v>3</v>
      </c>
      <c r="J1299" s="1">
        <v>1197</v>
      </c>
    </row>
    <row r="1300" spans="1:10" ht="15.75" x14ac:dyDescent="0.25">
      <c r="A1300" s="4" t="s">
        <v>1345</v>
      </c>
      <c r="B1300" s="5">
        <v>43518</v>
      </c>
      <c r="C1300" s="1">
        <v>16</v>
      </c>
      <c r="D1300" s="1" t="s">
        <v>30</v>
      </c>
      <c r="E1300" s="1" t="s">
        <v>36</v>
      </c>
      <c r="F1300" s="1" t="s">
        <v>28</v>
      </c>
      <c r="G1300" s="1" t="s">
        <v>14</v>
      </c>
      <c r="H1300" s="1">
        <v>199</v>
      </c>
      <c r="I1300" s="1">
        <v>2</v>
      </c>
      <c r="J1300" s="1">
        <v>398</v>
      </c>
    </row>
    <row r="1301" spans="1:10" ht="15.75" x14ac:dyDescent="0.25">
      <c r="A1301" s="4" t="s">
        <v>1346</v>
      </c>
      <c r="B1301" s="5">
        <v>43518</v>
      </c>
      <c r="C1301" s="1">
        <v>16</v>
      </c>
      <c r="D1301" s="1" t="s">
        <v>30</v>
      </c>
      <c r="E1301" s="1" t="s">
        <v>27</v>
      </c>
      <c r="F1301" s="1" t="s">
        <v>28</v>
      </c>
      <c r="G1301" s="1" t="s">
        <v>19</v>
      </c>
      <c r="H1301" s="1">
        <v>289</v>
      </c>
      <c r="I1301" s="1">
        <v>3</v>
      </c>
      <c r="J1301" s="1">
        <v>867</v>
      </c>
    </row>
    <row r="1302" spans="1:10" ht="15.75" x14ac:dyDescent="0.25">
      <c r="A1302" s="4" t="s">
        <v>1347</v>
      </c>
      <c r="B1302" s="5">
        <v>43518</v>
      </c>
      <c r="C1302" s="1">
        <v>3</v>
      </c>
      <c r="D1302" s="1" t="s">
        <v>43</v>
      </c>
      <c r="E1302" s="1" t="s">
        <v>68</v>
      </c>
      <c r="F1302" s="1" t="s">
        <v>18</v>
      </c>
      <c r="G1302" s="1" t="s">
        <v>14</v>
      </c>
      <c r="H1302" s="1">
        <v>199</v>
      </c>
      <c r="I1302" s="1">
        <v>9</v>
      </c>
      <c r="J1302" s="1">
        <v>1791</v>
      </c>
    </row>
    <row r="1303" spans="1:10" ht="15.75" x14ac:dyDescent="0.25">
      <c r="A1303" s="4" t="s">
        <v>1348</v>
      </c>
      <c r="B1303" s="5">
        <v>43518</v>
      </c>
      <c r="C1303" s="1">
        <v>20</v>
      </c>
      <c r="D1303" s="1" t="s">
        <v>40</v>
      </c>
      <c r="E1303" s="1" t="s">
        <v>36</v>
      </c>
      <c r="F1303" s="1" t="s">
        <v>28</v>
      </c>
      <c r="G1303" s="1" t="s">
        <v>19</v>
      </c>
      <c r="H1303" s="1">
        <v>289</v>
      </c>
      <c r="I1303" s="1">
        <v>0</v>
      </c>
      <c r="J1303" s="1">
        <v>0</v>
      </c>
    </row>
    <row r="1304" spans="1:10" ht="15.75" x14ac:dyDescent="0.25">
      <c r="A1304" s="4" t="s">
        <v>1349</v>
      </c>
      <c r="B1304" s="5">
        <v>43518</v>
      </c>
      <c r="C1304" s="1">
        <v>3</v>
      </c>
      <c r="D1304" s="1" t="s">
        <v>43</v>
      </c>
      <c r="E1304" s="1" t="s">
        <v>17</v>
      </c>
      <c r="F1304" s="1" t="s">
        <v>18</v>
      </c>
      <c r="G1304" s="1" t="s">
        <v>19</v>
      </c>
      <c r="H1304" s="1">
        <v>289</v>
      </c>
      <c r="I1304" s="1">
        <v>7</v>
      </c>
      <c r="J1304" s="1">
        <v>2023</v>
      </c>
    </row>
    <row r="1305" spans="1:10" ht="15.75" x14ac:dyDescent="0.25">
      <c r="A1305" s="4" t="s">
        <v>1350</v>
      </c>
      <c r="B1305" s="5">
        <v>43519</v>
      </c>
      <c r="C1305" s="1">
        <v>8</v>
      </c>
      <c r="D1305" s="1" t="s">
        <v>45</v>
      </c>
      <c r="E1305" s="1" t="s">
        <v>22</v>
      </c>
      <c r="F1305" s="1" t="s">
        <v>23</v>
      </c>
      <c r="G1305" s="1" t="s">
        <v>41</v>
      </c>
      <c r="H1305" s="1">
        <v>399</v>
      </c>
      <c r="I1305" s="1">
        <v>5</v>
      </c>
      <c r="J1305" s="1">
        <v>1995</v>
      </c>
    </row>
    <row r="1306" spans="1:10" ht="15.75" x14ac:dyDescent="0.25">
      <c r="A1306" s="4" t="s">
        <v>1351</v>
      </c>
      <c r="B1306" s="5">
        <v>43519</v>
      </c>
      <c r="C1306" s="1">
        <v>6</v>
      </c>
      <c r="D1306" s="1" t="s">
        <v>48</v>
      </c>
      <c r="E1306" s="1" t="s">
        <v>46</v>
      </c>
      <c r="F1306" s="1" t="s">
        <v>23</v>
      </c>
      <c r="G1306" s="1" t="s">
        <v>14</v>
      </c>
      <c r="H1306" s="1">
        <v>199</v>
      </c>
      <c r="I1306" s="1">
        <v>8</v>
      </c>
      <c r="J1306" s="1">
        <v>1592</v>
      </c>
    </row>
    <row r="1307" spans="1:10" ht="15.75" x14ac:dyDescent="0.25">
      <c r="A1307" s="4" t="s">
        <v>1352</v>
      </c>
      <c r="B1307" s="5">
        <v>43519</v>
      </c>
      <c r="C1307" s="1">
        <v>7</v>
      </c>
      <c r="D1307" s="1" t="s">
        <v>88</v>
      </c>
      <c r="E1307" s="1" t="s">
        <v>22</v>
      </c>
      <c r="F1307" s="1" t="s">
        <v>23</v>
      </c>
      <c r="G1307" s="1" t="s">
        <v>31</v>
      </c>
      <c r="H1307" s="1">
        <v>69</v>
      </c>
      <c r="I1307" s="1">
        <v>5</v>
      </c>
      <c r="J1307" s="1">
        <v>345</v>
      </c>
    </row>
    <row r="1308" spans="1:10" ht="15.75" x14ac:dyDescent="0.25">
      <c r="A1308" s="4" t="s">
        <v>1353</v>
      </c>
      <c r="B1308" s="5">
        <v>43519</v>
      </c>
      <c r="C1308" s="1">
        <v>3</v>
      </c>
      <c r="D1308" s="1" t="s">
        <v>43</v>
      </c>
      <c r="E1308" s="1" t="s">
        <v>68</v>
      </c>
      <c r="F1308" s="1" t="s">
        <v>18</v>
      </c>
      <c r="G1308" s="1" t="s">
        <v>41</v>
      </c>
      <c r="H1308" s="1">
        <v>399</v>
      </c>
      <c r="I1308" s="1">
        <v>8</v>
      </c>
      <c r="J1308" s="1">
        <v>3192</v>
      </c>
    </row>
    <row r="1309" spans="1:10" ht="15.75" x14ac:dyDescent="0.25">
      <c r="A1309" s="4" t="s">
        <v>1354</v>
      </c>
      <c r="B1309" s="5">
        <v>43520</v>
      </c>
      <c r="C1309" s="1">
        <v>4</v>
      </c>
      <c r="D1309" s="1" t="s">
        <v>51</v>
      </c>
      <c r="E1309" s="1" t="s">
        <v>17</v>
      </c>
      <c r="F1309" s="1" t="s">
        <v>18</v>
      </c>
      <c r="G1309" s="1" t="s">
        <v>41</v>
      </c>
      <c r="H1309" s="1">
        <v>399</v>
      </c>
      <c r="I1309" s="1">
        <v>2</v>
      </c>
      <c r="J1309" s="1">
        <v>798</v>
      </c>
    </row>
    <row r="1310" spans="1:10" ht="15.75" x14ac:dyDescent="0.25">
      <c r="A1310" s="4" t="s">
        <v>1355</v>
      </c>
      <c r="B1310" s="5">
        <v>43520</v>
      </c>
      <c r="C1310" s="1">
        <v>2</v>
      </c>
      <c r="D1310" s="1" t="s">
        <v>106</v>
      </c>
      <c r="E1310" s="1" t="s">
        <v>68</v>
      </c>
      <c r="F1310" s="1" t="s">
        <v>18</v>
      </c>
      <c r="G1310" s="1" t="s">
        <v>41</v>
      </c>
      <c r="H1310" s="1">
        <v>399</v>
      </c>
      <c r="I1310" s="1">
        <v>6</v>
      </c>
      <c r="J1310" s="1">
        <v>2394</v>
      </c>
    </row>
    <row r="1311" spans="1:10" ht="15.75" x14ac:dyDescent="0.25">
      <c r="A1311" s="4" t="s">
        <v>1356</v>
      </c>
      <c r="B1311" s="5">
        <v>43520</v>
      </c>
      <c r="C1311" s="1">
        <v>8</v>
      </c>
      <c r="D1311" s="1" t="s">
        <v>45</v>
      </c>
      <c r="E1311" s="1" t="s">
        <v>46</v>
      </c>
      <c r="F1311" s="1" t="s">
        <v>23</v>
      </c>
      <c r="G1311" s="1" t="s">
        <v>19</v>
      </c>
      <c r="H1311" s="1">
        <v>289</v>
      </c>
      <c r="I1311" s="1">
        <v>0</v>
      </c>
      <c r="J1311" s="1">
        <v>0</v>
      </c>
    </row>
    <row r="1312" spans="1:10" ht="15.75" x14ac:dyDescent="0.25">
      <c r="A1312" s="4" t="s">
        <v>1357</v>
      </c>
      <c r="B1312" s="5">
        <v>43521</v>
      </c>
      <c r="C1312" s="1">
        <v>4</v>
      </c>
      <c r="D1312" s="1" t="s">
        <v>51</v>
      </c>
      <c r="E1312" s="1" t="s">
        <v>68</v>
      </c>
      <c r="F1312" s="1" t="s">
        <v>18</v>
      </c>
      <c r="G1312" s="1" t="s">
        <v>31</v>
      </c>
      <c r="H1312" s="1">
        <v>69</v>
      </c>
      <c r="I1312" s="1">
        <v>4</v>
      </c>
      <c r="J1312" s="1">
        <v>276</v>
      </c>
    </row>
    <row r="1313" spans="1:10" ht="15.75" x14ac:dyDescent="0.25">
      <c r="A1313" s="4" t="s">
        <v>1358</v>
      </c>
      <c r="B1313" s="5">
        <v>43522</v>
      </c>
      <c r="C1313" s="1">
        <v>13</v>
      </c>
      <c r="D1313" s="1" t="s">
        <v>33</v>
      </c>
      <c r="E1313" s="1" t="s">
        <v>63</v>
      </c>
      <c r="F1313" s="1" t="s">
        <v>13</v>
      </c>
      <c r="G1313" s="1" t="s">
        <v>24</v>
      </c>
      <c r="H1313" s="1">
        <v>159</v>
      </c>
      <c r="I1313" s="1">
        <v>5</v>
      </c>
      <c r="J1313" s="1">
        <v>795</v>
      </c>
    </row>
    <row r="1314" spans="1:10" ht="15.75" x14ac:dyDescent="0.25">
      <c r="A1314" s="4" t="s">
        <v>1359</v>
      </c>
      <c r="B1314" s="5">
        <v>43522</v>
      </c>
      <c r="C1314" s="1">
        <v>8</v>
      </c>
      <c r="D1314" s="1" t="s">
        <v>45</v>
      </c>
      <c r="E1314" s="1" t="s">
        <v>22</v>
      </c>
      <c r="F1314" s="1" t="s">
        <v>23</v>
      </c>
      <c r="G1314" s="1" t="s">
        <v>24</v>
      </c>
      <c r="H1314" s="1">
        <v>159</v>
      </c>
      <c r="I1314" s="1">
        <v>8</v>
      </c>
      <c r="J1314" s="1">
        <v>1272</v>
      </c>
    </row>
    <row r="1315" spans="1:10" ht="15.75" x14ac:dyDescent="0.25">
      <c r="A1315" s="4" t="s">
        <v>1360</v>
      </c>
      <c r="B1315" s="5">
        <v>43522</v>
      </c>
      <c r="C1315" s="1">
        <v>11</v>
      </c>
      <c r="D1315" s="1" t="s">
        <v>11</v>
      </c>
      <c r="E1315" s="1" t="s">
        <v>12</v>
      </c>
      <c r="F1315" s="1" t="s">
        <v>13</v>
      </c>
      <c r="G1315" s="1" t="s">
        <v>14</v>
      </c>
      <c r="H1315" s="1">
        <v>199</v>
      </c>
      <c r="I1315" s="1">
        <v>9</v>
      </c>
      <c r="J1315" s="1">
        <v>1791</v>
      </c>
    </row>
    <row r="1316" spans="1:10" ht="15.75" x14ac:dyDescent="0.25">
      <c r="A1316" s="4" t="s">
        <v>1361</v>
      </c>
      <c r="B1316" s="5">
        <v>43522</v>
      </c>
      <c r="C1316" s="1">
        <v>12</v>
      </c>
      <c r="D1316" s="1" t="s">
        <v>66</v>
      </c>
      <c r="E1316" s="1" t="s">
        <v>63</v>
      </c>
      <c r="F1316" s="1" t="s">
        <v>13</v>
      </c>
      <c r="G1316" s="1" t="s">
        <v>31</v>
      </c>
      <c r="H1316" s="1">
        <v>69</v>
      </c>
      <c r="I1316" s="1">
        <v>8</v>
      </c>
      <c r="J1316" s="1">
        <v>552</v>
      </c>
    </row>
    <row r="1317" spans="1:10" ht="15.75" x14ac:dyDescent="0.25">
      <c r="A1317" s="4" t="s">
        <v>1362</v>
      </c>
      <c r="B1317" s="5">
        <v>43522</v>
      </c>
      <c r="C1317" s="1">
        <v>1</v>
      </c>
      <c r="D1317" s="1" t="s">
        <v>16</v>
      </c>
      <c r="E1317" s="1" t="s">
        <v>17</v>
      </c>
      <c r="F1317" s="1" t="s">
        <v>18</v>
      </c>
      <c r="G1317" s="1" t="s">
        <v>31</v>
      </c>
      <c r="H1317" s="1">
        <v>69</v>
      </c>
      <c r="I1317" s="1">
        <v>9</v>
      </c>
      <c r="J1317" s="1">
        <v>621</v>
      </c>
    </row>
    <row r="1318" spans="1:10" ht="15.75" x14ac:dyDescent="0.25">
      <c r="A1318" s="4" t="s">
        <v>1363</v>
      </c>
      <c r="B1318" s="5">
        <v>43522</v>
      </c>
      <c r="C1318" s="1">
        <v>3</v>
      </c>
      <c r="D1318" s="1" t="s">
        <v>43</v>
      </c>
      <c r="E1318" s="1" t="s">
        <v>17</v>
      </c>
      <c r="F1318" s="1" t="s">
        <v>18</v>
      </c>
      <c r="G1318" s="1" t="s">
        <v>19</v>
      </c>
      <c r="H1318" s="1">
        <v>289</v>
      </c>
      <c r="I1318" s="1">
        <v>3</v>
      </c>
      <c r="J1318" s="1">
        <v>867</v>
      </c>
    </row>
    <row r="1319" spans="1:10" ht="15.75" x14ac:dyDescent="0.25">
      <c r="A1319" s="4" t="s">
        <v>1364</v>
      </c>
      <c r="B1319" s="5">
        <v>43522</v>
      </c>
      <c r="C1319" s="1">
        <v>14</v>
      </c>
      <c r="D1319" s="1" t="s">
        <v>38</v>
      </c>
      <c r="E1319" s="1" t="s">
        <v>12</v>
      </c>
      <c r="F1319" s="1" t="s">
        <v>13</v>
      </c>
      <c r="G1319" s="1" t="s">
        <v>41</v>
      </c>
      <c r="H1319" s="1">
        <v>399</v>
      </c>
      <c r="I1319" s="1">
        <v>2</v>
      </c>
      <c r="J1319" s="1">
        <v>798</v>
      </c>
    </row>
    <row r="1320" spans="1:10" ht="15.75" x14ac:dyDescent="0.25">
      <c r="A1320" s="4" t="s">
        <v>1365</v>
      </c>
      <c r="B1320" s="5">
        <v>43523</v>
      </c>
      <c r="C1320" s="1">
        <v>11</v>
      </c>
      <c r="D1320" s="1" t="s">
        <v>11</v>
      </c>
      <c r="E1320" s="1" t="s">
        <v>63</v>
      </c>
      <c r="F1320" s="1" t="s">
        <v>13</v>
      </c>
      <c r="G1320" s="1" t="s">
        <v>14</v>
      </c>
      <c r="H1320" s="1">
        <v>199</v>
      </c>
      <c r="I1320" s="1">
        <v>9</v>
      </c>
      <c r="J1320" s="1">
        <v>1791</v>
      </c>
    </row>
    <row r="1321" spans="1:10" ht="15.75" x14ac:dyDescent="0.25">
      <c r="A1321" s="4" t="s">
        <v>1366</v>
      </c>
      <c r="B1321" s="5">
        <v>43523</v>
      </c>
      <c r="C1321" s="1">
        <v>8</v>
      </c>
      <c r="D1321" s="1" t="s">
        <v>45</v>
      </c>
      <c r="E1321" s="1" t="s">
        <v>22</v>
      </c>
      <c r="F1321" s="1" t="s">
        <v>23</v>
      </c>
      <c r="G1321" s="1" t="s">
        <v>31</v>
      </c>
      <c r="H1321" s="1">
        <v>69</v>
      </c>
      <c r="I1321" s="1">
        <v>4</v>
      </c>
      <c r="J1321" s="1">
        <v>276</v>
      </c>
    </row>
    <row r="1322" spans="1:10" ht="15.75" x14ac:dyDescent="0.25">
      <c r="A1322" s="4" t="s">
        <v>1367</v>
      </c>
      <c r="B1322" s="5">
        <v>43524</v>
      </c>
      <c r="C1322" s="1">
        <v>10</v>
      </c>
      <c r="D1322" s="1" t="s">
        <v>58</v>
      </c>
      <c r="E1322" s="1" t="s">
        <v>22</v>
      </c>
      <c r="F1322" s="1" t="s">
        <v>23</v>
      </c>
      <c r="G1322" s="1" t="s">
        <v>31</v>
      </c>
      <c r="H1322" s="1">
        <v>69</v>
      </c>
      <c r="I1322" s="1">
        <v>9</v>
      </c>
      <c r="J1322" s="1">
        <v>621</v>
      </c>
    </row>
    <row r="1323" spans="1:10" ht="15.75" x14ac:dyDescent="0.25">
      <c r="A1323" s="4" t="s">
        <v>1368</v>
      </c>
      <c r="B1323" s="5">
        <v>43524</v>
      </c>
      <c r="C1323" s="1">
        <v>19</v>
      </c>
      <c r="D1323" s="1" t="s">
        <v>56</v>
      </c>
      <c r="E1323" s="1" t="s">
        <v>27</v>
      </c>
      <c r="F1323" s="1" t="s">
        <v>28</v>
      </c>
      <c r="G1323" s="1" t="s">
        <v>41</v>
      </c>
      <c r="H1323" s="1">
        <v>399</v>
      </c>
      <c r="I1323" s="1">
        <v>9</v>
      </c>
      <c r="J1323" s="1">
        <v>3591</v>
      </c>
    </row>
    <row r="1324" spans="1:10" ht="15.75" x14ac:dyDescent="0.25">
      <c r="A1324" s="4" t="s">
        <v>1369</v>
      </c>
      <c r="B1324" s="5">
        <v>43524</v>
      </c>
      <c r="C1324" s="1">
        <v>12</v>
      </c>
      <c r="D1324" s="1" t="s">
        <v>66</v>
      </c>
      <c r="E1324" s="1" t="s">
        <v>12</v>
      </c>
      <c r="F1324" s="1" t="s">
        <v>13</v>
      </c>
      <c r="G1324" s="1" t="s">
        <v>19</v>
      </c>
      <c r="H1324" s="1">
        <v>289</v>
      </c>
      <c r="I1324" s="1">
        <v>1</v>
      </c>
      <c r="J1324" s="1">
        <v>289</v>
      </c>
    </row>
    <row r="1325" spans="1:10" ht="15.75" x14ac:dyDescent="0.25">
      <c r="A1325" s="4" t="s">
        <v>1370</v>
      </c>
      <c r="B1325" s="5">
        <v>43525</v>
      </c>
      <c r="C1325" s="1">
        <v>17</v>
      </c>
      <c r="D1325" s="1" t="s">
        <v>35</v>
      </c>
      <c r="E1325" s="1" t="s">
        <v>36</v>
      </c>
      <c r="F1325" s="1" t="s">
        <v>28</v>
      </c>
      <c r="G1325" s="1" t="s">
        <v>24</v>
      </c>
      <c r="H1325" s="1">
        <v>159</v>
      </c>
      <c r="I1325" s="1">
        <v>9</v>
      </c>
      <c r="J1325" s="1">
        <v>1431</v>
      </c>
    </row>
    <row r="1326" spans="1:10" ht="15.75" x14ac:dyDescent="0.25">
      <c r="A1326" s="4" t="s">
        <v>1371</v>
      </c>
      <c r="B1326" s="5">
        <v>43525</v>
      </c>
      <c r="C1326" s="1">
        <v>8</v>
      </c>
      <c r="D1326" s="1" t="s">
        <v>45</v>
      </c>
      <c r="E1326" s="1" t="s">
        <v>22</v>
      </c>
      <c r="F1326" s="1" t="s">
        <v>23</v>
      </c>
      <c r="G1326" s="1" t="s">
        <v>41</v>
      </c>
      <c r="H1326" s="1">
        <v>399</v>
      </c>
      <c r="I1326" s="1">
        <v>3</v>
      </c>
      <c r="J1326" s="1">
        <v>1197</v>
      </c>
    </row>
    <row r="1327" spans="1:10" ht="15.75" x14ac:dyDescent="0.25">
      <c r="A1327" s="4" t="s">
        <v>1372</v>
      </c>
      <c r="B1327" s="5">
        <v>43525</v>
      </c>
      <c r="C1327" s="1">
        <v>8</v>
      </c>
      <c r="D1327" s="1" t="s">
        <v>45</v>
      </c>
      <c r="E1327" s="1" t="s">
        <v>46</v>
      </c>
      <c r="F1327" s="1" t="s">
        <v>23</v>
      </c>
      <c r="G1327" s="1" t="s">
        <v>24</v>
      </c>
      <c r="H1327" s="1">
        <v>159</v>
      </c>
      <c r="I1327" s="1">
        <v>5</v>
      </c>
      <c r="J1327" s="1">
        <v>795</v>
      </c>
    </row>
    <row r="1328" spans="1:10" ht="15.75" x14ac:dyDescent="0.25">
      <c r="A1328" s="4" t="s">
        <v>1373</v>
      </c>
      <c r="B1328" s="5">
        <v>43525</v>
      </c>
      <c r="C1328" s="1">
        <v>3</v>
      </c>
      <c r="D1328" s="1" t="s">
        <v>43</v>
      </c>
      <c r="E1328" s="1" t="s">
        <v>17</v>
      </c>
      <c r="F1328" s="1" t="s">
        <v>18</v>
      </c>
      <c r="G1328" s="1" t="s">
        <v>14</v>
      </c>
      <c r="H1328" s="1">
        <v>199</v>
      </c>
      <c r="I1328" s="1">
        <v>6</v>
      </c>
      <c r="J1328" s="1">
        <v>1194</v>
      </c>
    </row>
    <row r="1329" spans="1:10" ht="15.75" x14ac:dyDescent="0.25">
      <c r="A1329" s="4" t="s">
        <v>1374</v>
      </c>
      <c r="B1329" s="5">
        <v>43526</v>
      </c>
      <c r="C1329" s="1">
        <v>1</v>
      </c>
      <c r="D1329" s="1" t="s">
        <v>16</v>
      </c>
      <c r="E1329" s="1" t="s">
        <v>68</v>
      </c>
      <c r="F1329" s="1" t="s">
        <v>18</v>
      </c>
      <c r="G1329" s="1" t="s">
        <v>24</v>
      </c>
      <c r="H1329" s="1">
        <v>159</v>
      </c>
      <c r="I1329" s="1">
        <v>6</v>
      </c>
      <c r="J1329" s="1">
        <v>954</v>
      </c>
    </row>
    <row r="1330" spans="1:10" ht="15.75" x14ac:dyDescent="0.25">
      <c r="A1330" s="4" t="s">
        <v>1375</v>
      </c>
      <c r="B1330" s="5">
        <v>43526</v>
      </c>
      <c r="C1330" s="1">
        <v>19</v>
      </c>
      <c r="D1330" s="1" t="s">
        <v>56</v>
      </c>
      <c r="E1330" s="1" t="s">
        <v>36</v>
      </c>
      <c r="F1330" s="1" t="s">
        <v>28</v>
      </c>
      <c r="G1330" s="1" t="s">
        <v>19</v>
      </c>
      <c r="H1330" s="1">
        <v>289</v>
      </c>
      <c r="I1330" s="1">
        <v>7</v>
      </c>
      <c r="J1330" s="1">
        <v>2023</v>
      </c>
    </row>
    <row r="1331" spans="1:10" ht="15.75" x14ac:dyDescent="0.25">
      <c r="A1331" s="4" t="s">
        <v>1376</v>
      </c>
      <c r="B1331" s="5">
        <v>43526</v>
      </c>
      <c r="C1331" s="1">
        <v>7</v>
      </c>
      <c r="D1331" s="1" t="s">
        <v>88</v>
      </c>
      <c r="E1331" s="1" t="s">
        <v>22</v>
      </c>
      <c r="F1331" s="1" t="s">
        <v>23</v>
      </c>
      <c r="G1331" s="1" t="s">
        <v>41</v>
      </c>
      <c r="H1331" s="1">
        <v>399</v>
      </c>
      <c r="I1331" s="1">
        <v>7</v>
      </c>
      <c r="J1331" s="1">
        <v>2793</v>
      </c>
    </row>
    <row r="1332" spans="1:10" ht="15.75" x14ac:dyDescent="0.25">
      <c r="A1332" s="4" t="s">
        <v>1377</v>
      </c>
      <c r="B1332" s="5">
        <v>43527</v>
      </c>
      <c r="C1332" s="1">
        <v>5</v>
      </c>
      <c r="D1332" s="1" t="s">
        <v>60</v>
      </c>
      <c r="E1332" s="1" t="s">
        <v>68</v>
      </c>
      <c r="F1332" s="1" t="s">
        <v>18</v>
      </c>
      <c r="G1332" s="1" t="s">
        <v>19</v>
      </c>
      <c r="H1332" s="1">
        <v>289</v>
      </c>
      <c r="I1332" s="1">
        <v>5</v>
      </c>
      <c r="J1332" s="1">
        <v>1445</v>
      </c>
    </row>
    <row r="1333" spans="1:10" ht="15.75" x14ac:dyDescent="0.25">
      <c r="A1333" s="4" t="s">
        <v>1378</v>
      </c>
      <c r="B1333" s="5">
        <v>43528</v>
      </c>
      <c r="C1333" s="1">
        <v>2</v>
      </c>
      <c r="D1333" s="1" t="s">
        <v>106</v>
      </c>
      <c r="E1333" s="1" t="s">
        <v>17</v>
      </c>
      <c r="F1333" s="1" t="s">
        <v>18</v>
      </c>
      <c r="G1333" s="1" t="s">
        <v>19</v>
      </c>
      <c r="H1333" s="1">
        <v>289</v>
      </c>
      <c r="I1333" s="1">
        <v>0</v>
      </c>
      <c r="J1333" s="1">
        <v>0</v>
      </c>
    </row>
    <row r="1334" spans="1:10" ht="15.75" x14ac:dyDescent="0.25">
      <c r="A1334" s="4" t="s">
        <v>1379</v>
      </c>
      <c r="B1334" s="5">
        <v>43529</v>
      </c>
      <c r="C1334" s="1">
        <v>16</v>
      </c>
      <c r="D1334" s="1" t="s">
        <v>30</v>
      </c>
      <c r="E1334" s="1" t="s">
        <v>36</v>
      </c>
      <c r="F1334" s="1" t="s">
        <v>28</v>
      </c>
      <c r="G1334" s="1" t="s">
        <v>14</v>
      </c>
      <c r="H1334" s="1">
        <v>199</v>
      </c>
      <c r="I1334" s="1">
        <v>5</v>
      </c>
      <c r="J1334" s="1">
        <v>995</v>
      </c>
    </row>
    <row r="1335" spans="1:10" ht="15.75" x14ac:dyDescent="0.25">
      <c r="A1335" s="4" t="s">
        <v>1380</v>
      </c>
      <c r="B1335" s="5">
        <v>43529</v>
      </c>
      <c r="C1335" s="1">
        <v>12</v>
      </c>
      <c r="D1335" s="1" t="s">
        <v>66</v>
      </c>
      <c r="E1335" s="1" t="s">
        <v>12</v>
      </c>
      <c r="F1335" s="1" t="s">
        <v>13</v>
      </c>
      <c r="G1335" s="1" t="s">
        <v>41</v>
      </c>
      <c r="H1335" s="1">
        <v>399</v>
      </c>
      <c r="I1335" s="1">
        <v>1</v>
      </c>
      <c r="J1335" s="1">
        <v>399</v>
      </c>
    </row>
    <row r="1336" spans="1:10" ht="15.75" x14ac:dyDescent="0.25">
      <c r="A1336" s="4" t="s">
        <v>1381</v>
      </c>
      <c r="B1336" s="5">
        <v>43530</v>
      </c>
      <c r="C1336" s="1">
        <v>18</v>
      </c>
      <c r="D1336" s="1" t="s">
        <v>26</v>
      </c>
      <c r="E1336" s="1" t="s">
        <v>27</v>
      </c>
      <c r="F1336" s="1" t="s">
        <v>28</v>
      </c>
      <c r="G1336" s="1" t="s">
        <v>31</v>
      </c>
      <c r="H1336" s="1">
        <v>69</v>
      </c>
      <c r="I1336" s="1">
        <v>2</v>
      </c>
      <c r="J1336" s="1">
        <v>138</v>
      </c>
    </row>
    <row r="1337" spans="1:10" ht="15.75" x14ac:dyDescent="0.25">
      <c r="A1337" s="4" t="s">
        <v>1382</v>
      </c>
      <c r="B1337" s="5">
        <v>43530</v>
      </c>
      <c r="C1337" s="1">
        <v>8</v>
      </c>
      <c r="D1337" s="1" t="s">
        <v>45</v>
      </c>
      <c r="E1337" s="1" t="s">
        <v>46</v>
      </c>
      <c r="F1337" s="1" t="s">
        <v>23</v>
      </c>
      <c r="G1337" s="1" t="s">
        <v>24</v>
      </c>
      <c r="H1337" s="1">
        <v>159</v>
      </c>
      <c r="I1337" s="1">
        <v>8</v>
      </c>
      <c r="J1337" s="1">
        <v>1272</v>
      </c>
    </row>
    <row r="1338" spans="1:10" ht="15.75" x14ac:dyDescent="0.25">
      <c r="A1338" s="4" t="s">
        <v>1383</v>
      </c>
      <c r="B1338" s="5">
        <v>43530</v>
      </c>
      <c r="C1338" s="1">
        <v>19</v>
      </c>
      <c r="D1338" s="1" t="s">
        <v>56</v>
      </c>
      <c r="E1338" s="1" t="s">
        <v>27</v>
      </c>
      <c r="F1338" s="1" t="s">
        <v>28</v>
      </c>
      <c r="G1338" s="1" t="s">
        <v>24</v>
      </c>
      <c r="H1338" s="1">
        <v>159</v>
      </c>
      <c r="I1338" s="1">
        <v>5</v>
      </c>
      <c r="J1338" s="1">
        <v>795</v>
      </c>
    </row>
    <row r="1339" spans="1:10" ht="15.75" x14ac:dyDescent="0.25">
      <c r="A1339" s="4" t="s">
        <v>1384</v>
      </c>
      <c r="B1339" s="5">
        <v>43531</v>
      </c>
      <c r="C1339" s="1">
        <v>9</v>
      </c>
      <c r="D1339" s="1" t="s">
        <v>21</v>
      </c>
      <c r="E1339" s="1" t="s">
        <v>46</v>
      </c>
      <c r="F1339" s="1" t="s">
        <v>23</v>
      </c>
      <c r="G1339" s="1" t="s">
        <v>41</v>
      </c>
      <c r="H1339" s="1">
        <v>399</v>
      </c>
      <c r="I1339" s="1">
        <v>0</v>
      </c>
      <c r="J1339" s="1">
        <v>0</v>
      </c>
    </row>
    <row r="1340" spans="1:10" ht="15.75" x14ac:dyDescent="0.25">
      <c r="A1340" s="4" t="s">
        <v>1385</v>
      </c>
      <c r="B1340" s="5">
        <v>43531</v>
      </c>
      <c r="C1340" s="1">
        <v>19</v>
      </c>
      <c r="D1340" s="1" t="s">
        <v>56</v>
      </c>
      <c r="E1340" s="1" t="s">
        <v>27</v>
      </c>
      <c r="F1340" s="1" t="s">
        <v>28</v>
      </c>
      <c r="G1340" s="1" t="s">
        <v>31</v>
      </c>
      <c r="H1340" s="1">
        <v>69</v>
      </c>
      <c r="I1340" s="1">
        <v>7</v>
      </c>
      <c r="J1340" s="1">
        <v>483</v>
      </c>
    </row>
    <row r="1341" spans="1:10" ht="15.75" x14ac:dyDescent="0.25">
      <c r="A1341" s="4" t="s">
        <v>1386</v>
      </c>
      <c r="B1341" s="5">
        <v>43531</v>
      </c>
      <c r="C1341" s="1">
        <v>2</v>
      </c>
      <c r="D1341" s="1" t="s">
        <v>106</v>
      </c>
      <c r="E1341" s="1" t="s">
        <v>17</v>
      </c>
      <c r="F1341" s="1" t="s">
        <v>18</v>
      </c>
      <c r="G1341" s="1" t="s">
        <v>14</v>
      </c>
      <c r="H1341" s="1">
        <v>199</v>
      </c>
      <c r="I1341" s="1">
        <v>7</v>
      </c>
      <c r="J1341" s="1">
        <v>1393</v>
      </c>
    </row>
    <row r="1342" spans="1:10" ht="15.75" x14ac:dyDescent="0.25">
      <c r="A1342" s="4" t="s">
        <v>1387</v>
      </c>
      <c r="B1342" s="5">
        <v>43531</v>
      </c>
      <c r="C1342" s="1">
        <v>12</v>
      </c>
      <c r="D1342" s="1" t="s">
        <v>66</v>
      </c>
      <c r="E1342" s="1" t="s">
        <v>12</v>
      </c>
      <c r="F1342" s="1" t="s">
        <v>13</v>
      </c>
      <c r="G1342" s="1" t="s">
        <v>24</v>
      </c>
      <c r="H1342" s="1">
        <v>159</v>
      </c>
      <c r="I1342" s="1">
        <v>0</v>
      </c>
      <c r="J1342" s="1">
        <v>0</v>
      </c>
    </row>
    <row r="1343" spans="1:10" ht="15.75" x14ac:dyDescent="0.25">
      <c r="A1343" s="4" t="s">
        <v>1388</v>
      </c>
      <c r="B1343" s="5">
        <v>43531</v>
      </c>
      <c r="C1343" s="1">
        <v>17</v>
      </c>
      <c r="D1343" s="1" t="s">
        <v>35</v>
      </c>
      <c r="E1343" s="1" t="s">
        <v>36</v>
      </c>
      <c r="F1343" s="1" t="s">
        <v>28</v>
      </c>
      <c r="G1343" s="1" t="s">
        <v>31</v>
      </c>
      <c r="H1343" s="1">
        <v>69</v>
      </c>
      <c r="I1343" s="1">
        <v>0</v>
      </c>
      <c r="J1343" s="1">
        <v>0</v>
      </c>
    </row>
    <row r="1344" spans="1:10" ht="15.75" x14ac:dyDescent="0.25">
      <c r="A1344" s="4" t="s">
        <v>1389</v>
      </c>
      <c r="B1344" s="5">
        <v>43531</v>
      </c>
      <c r="C1344" s="1">
        <v>4</v>
      </c>
      <c r="D1344" s="1" t="s">
        <v>51</v>
      </c>
      <c r="E1344" s="1" t="s">
        <v>68</v>
      </c>
      <c r="F1344" s="1" t="s">
        <v>18</v>
      </c>
      <c r="G1344" s="1" t="s">
        <v>14</v>
      </c>
      <c r="H1344" s="1">
        <v>199</v>
      </c>
      <c r="I1344" s="1">
        <v>1</v>
      </c>
      <c r="J1344" s="1">
        <v>199</v>
      </c>
    </row>
    <row r="1345" spans="1:10" ht="15.75" x14ac:dyDescent="0.25">
      <c r="A1345" s="4" t="s">
        <v>1390</v>
      </c>
      <c r="B1345" s="5">
        <v>43531</v>
      </c>
      <c r="C1345" s="1">
        <v>6</v>
      </c>
      <c r="D1345" s="1" t="s">
        <v>48</v>
      </c>
      <c r="E1345" s="1" t="s">
        <v>22</v>
      </c>
      <c r="F1345" s="1" t="s">
        <v>23</v>
      </c>
      <c r="G1345" s="1" t="s">
        <v>14</v>
      </c>
      <c r="H1345" s="1">
        <v>199</v>
      </c>
      <c r="I1345" s="1">
        <v>0</v>
      </c>
      <c r="J1345" s="1">
        <v>0</v>
      </c>
    </row>
    <row r="1346" spans="1:10" ht="15.75" x14ac:dyDescent="0.25">
      <c r="A1346" s="4" t="s">
        <v>1391</v>
      </c>
      <c r="B1346" s="5">
        <v>43531</v>
      </c>
      <c r="C1346" s="1">
        <v>8</v>
      </c>
      <c r="D1346" s="1" t="s">
        <v>45</v>
      </c>
      <c r="E1346" s="1" t="s">
        <v>46</v>
      </c>
      <c r="F1346" s="1" t="s">
        <v>23</v>
      </c>
      <c r="G1346" s="1" t="s">
        <v>24</v>
      </c>
      <c r="H1346" s="1">
        <v>159</v>
      </c>
      <c r="I1346" s="1">
        <v>2</v>
      </c>
      <c r="J1346" s="1">
        <v>318</v>
      </c>
    </row>
    <row r="1347" spans="1:10" ht="15.75" x14ac:dyDescent="0.25">
      <c r="A1347" s="4" t="s">
        <v>1392</v>
      </c>
      <c r="B1347" s="5">
        <v>43532</v>
      </c>
      <c r="C1347" s="1">
        <v>11</v>
      </c>
      <c r="D1347" s="1" t="s">
        <v>11</v>
      </c>
      <c r="E1347" s="1" t="s">
        <v>12</v>
      </c>
      <c r="F1347" s="1" t="s">
        <v>13</v>
      </c>
      <c r="G1347" s="1" t="s">
        <v>31</v>
      </c>
      <c r="H1347" s="1">
        <v>69</v>
      </c>
      <c r="I1347" s="1">
        <v>7</v>
      </c>
      <c r="J1347" s="1">
        <v>483</v>
      </c>
    </row>
    <row r="1348" spans="1:10" ht="15.75" x14ac:dyDescent="0.25">
      <c r="A1348" s="4" t="s">
        <v>1393</v>
      </c>
      <c r="B1348" s="5">
        <v>43533</v>
      </c>
      <c r="C1348" s="1">
        <v>14</v>
      </c>
      <c r="D1348" s="1" t="s">
        <v>38</v>
      </c>
      <c r="E1348" s="1" t="s">
        <v>12</v>
      </c>
      <c r="F1348" s="1" t="s">
        <v>13</v>
      </c>
      <c r="G1348" s="1" t="s">
        <v>24</v>
      </c>
      <c r="H1348" s="1">
        <v>159</v>
      </c>
      <c r="I1348" s="1">
        <v>1</v>
      </c>
      <c r="J1348" s="1">
        <v>159</v>
      </c>
    </row>
    <row r="1349" spans="1:10" ht="15.75" x14ac:dyDescent="0.25">
      <c r="A1349" s="4" t="s">
        <v>1394</v>
      </c>
      <c r="B1349" s="5">
        <v>43533</v>
      </c>
      <c r="C1349" s="1">
        <v>4</v>
      </c>
      <c r="D1349" s="1" t="s">
        <v>51</v>
      </c>
      <c r="E1349" s="1" t="s">
        <v>68</v>
      </c>
      <c r="F1349" s="1" t="s">
        <v>18</v>
      </c>
      <c r="G1349" s="1" t="s">
        <v>14</v>
      </c>
      <c r="H1349" s="1">
        <v>199</v>
      </c>
      <c r="I1349" s="1">
        <v>6</v>
      </c>
      <c r="J1349" s="1">
        <v>1194</v>
      </c>
    </row>
    <row r="1350" spans="1:10" ht="15.75" x14ac:dyDescent="0.25">
      <c r="A1350" s="4" t="s">
        <v>1395</v>
      </c>
      <c r="B1350" s="5">
        <v>43533</v>
      </c>
      <c r="C1350" s="1">
        <v>19</v>
      </c>
      <c r="D1350" s="1" t="s">
        <v>56</v>
      </c>
      <c r="E1350" s="1" t="s">
        <v>36</v>
      </c>
      <c r="F1350" s="1" t="s">
        <v>28</v>
      </c>
      <c r="G1350" s="1" t="s">
        <v>14</v>
      </c>
      <c r="H1350" s="1">
        <v>199</v>
      </c>
      <c r="I1350" s="1">
        <v>4</v>
      </c>
      <c r="J1350" s="1">
        <v>796</v>
      </c>
    </row>
    <row r="1351" spans="1:10" ht="15.75" x14ac:dyDescent="0.25">
      <c r="A1351" s="4" t="s">
        <v>1396</v>
      </c>
      <c r="B1351" s="5">
        <v>43533</v>
      </c>
      <c r="C1351" s="1">
        <v>8</v>
      </c>
      <c r="D1351" s="1" t="s">
        <v>45</v>
      </c>
      <c r="E1351" s="1" t="s">
        <v>22</v>
      </c>
      <c r="F1351" s="1" t="s">
        <v>23</v>
      </c>
      <c r="G1351" s="1" t="s">
        <v>14</v>
      </c>
      <c r="H1351" s="1">
        <v>199</v>
      </c>
      <c r="I1351" s="1">
        <v>7</v>
      </c>
      <c r="J1351" s="1">
        <v>1393</v>
      </c>
    </row>
    <row r="1352" spans="1:10" ht="15.75" x14ac:dyDescent="0.25">
      <c r="A1352" s="4" t="s">
        <v>1397</v>
      </c>
      <c r="B1352" s="5">
        <v>43534</v>
      </c>
      <c r="C1352" s="1">
        <v>8</v>
      </c>
      <c r="D1352" s="1" t="s">
        <v>45</v>
      </c>
      <c r="E1352" s="1" t="s">
        <v>46</v>
      </c>
      <c r="F1352" s="1" t="s">
        <v>23</v>
      </c>
      <c r="G1352" s="1" t="s">
        <v>19</v>
      </c>
      <c r="H1352" s="1">
        <v>289</v>
      </c>
      <c r="I1352" s="1">
        <v>9</v>
      </c>
      <c r="J1352" s="1">
        <v>2601</v>
      </c>
    </row>
    <row r="1353" spans="1:10" ht="15.75" x14ac:dyDescent="0.25">
      <c r="A1353" s="4" t="s">
        <v>1398</v>
      </c>
      <c r="B1353" s="5">
        <v>43534</v>
      </c>
      <c r="C1353" s="1">
        <v>15</v>
      </c>
      <c r="D1353" s="1" t="s">
        <v>118</v>
      </c>
      <c r="E1353" s="1" t="s">
        <v>63</v>
      </c>
      <c r="F1353" s="1" t="s">
        <v>13</v>
      </c>
      <c r="G1353" s="1" t="s">
        <v>14</v>
      </c>
      <c r="H1353" s="1">
        <v>199</v>
      </c>
      <c r="I1353" s="1">
        <v>2</v>
      </c>
      <c r="J1353" s="1">
        <v>398</v>
      </c>
    </row>
    <row r="1354" spans="1:10" ht="15.75" x14ac:dyDescent="0.25">
      <c r="A1354" s="4" t="s">
        <v>1399</v>
      </c>
      <c r="B1354" s="5">
        <v>43534</v>
      </c>
      <c r="C1354" s="1">
        <v>6</v>
      </c>
      <c r="D1354" s="1" t="s">
        <v>48</v>
      </c>
      <c r="E1354" s="1" t="s">
        <v>46</v>
      </c>
      <c r="F1354" s="1" t="s">
        <v>23</v>
      </c>
      <c r="G1354" s="1" t="s">
        <v>31</v>
      </c>
      <c r="H1354" s="1">
        <v>69</v>
      </c>
      <c r="I1354" s="1">
        <v>5</v>
      </c>
      <c r="J1354" s="1">
        <v>345</v>
      </c>
    </row>
    <row r="1355" spans="1:10" ht="15.75" x14ac:dyDescent="0.25">
      <c r="A1355" s="4" t="s">
        <v>1400</v>
      </c>
      <c r="B1355" s="5">
        <v>43534</v>
      </c>
      <c r="C1355" s="1">
        <v>19</v>
      </c>
      <c r="D1355" s="1" t="s">
        <v>56</v>
      </c>
      <c r="E1355" s="1" t="s">
        <v>27</v>
      </c>
      <c r="F1355" s="1" t="s">
        <v>28</v>
      </c>
      <c r="G1355" s="1" t="s">
        <v>41</v>
      </c>
      <c r="H1355" s="1">
        <v>399</v>
      </c>
      <c r="I1355" s="1">
        <v>3</v>
      </c>
      <c r="J1355" s="1">
        <v>1197</v>
      </c>
    </row>
    <row r="1356" spans="1:10" ht="15.75" x14ac:dyDescent="0.25">
      <c r="A1356" s="4" t="s">
        <v>1401</v>
      </c>
      <c r="B1356" s="5">
        <v>43535</v>
      </c>
      <c r="C1356" s="1">
        <v>16</v>
      </c>
      <c r="D1356" s="1" t="s">
        <v>30</v>
      </c>
      <c r="E1356" s="1" t="s">
        <v>27</v>
      </c>
      <c r="F1356" s="1" t="s">
        <v>28</v>
      </c>
      <c r="G1356" s="1" t="s">
        <v>19</v>
      </c>
      <c r="H1356" s="1">
        <v>289</v>
      </c>
      <c r="I1356" s="1">
        <v>6</v>
      </c>
      <c r="J1356" s="1">
        <v>1734</v>
      </c>
    </row>
    <row r="1357" spans="1:10" ht="15.75" x14ac:dyDescent="0.25">
      <c r="A1357" s="4" t="s">
        <v>1402</v>
      </c>
      <c r="B1357" s="5">
        <v>43535</v>
      </c>
      <c r="C1357" s="1">
        <v>7</v>
      </c>
      <c r="D1357" s="1" t="s">
        <v>88</v>
      </c>
      <c r="E1357" s="1" t="s">
        <v>22</v>
      </c>
      <c r="F1357" s="1" t="s">
        <v>23</v>
      </c>
      <c r="G1357" s="1" t="s">
        <v>31</v>
      </c>
      <c r="H1357" s="1">
        <v>69</v>
      </c>
      <c r="I1357" s="1">
        <v>1</v>
      </c>
      <c r="J1357" s="1">
        <v>69</v>
      </c>
    </row>
    <row r="1358" spans="1:10" ht="15.75" x14ac:dyDescent="0.25">
      <c r="A1358" s="4" t="s">
        <v>1403</v>
      </c>
      <c r="B1358" s="5">
        <v>43535</v>
      </c>
      <c r="C1358" s="1">
        <v>4</v>
      </c>
      <c r="D1358" s="1" t="s">
        <v>51</v>
      </c>
      <c r="E1358" s="1" t="s">
        <v>17</v>
      </c>
      <c r="F1358" s="1" t="s">
        <v>18</v>
      </c>
      <c r="G1358" s="1" t="s">
        <v>19</v>
      </c>
      <c r="H1358" s="1">
        <v>289</v>
      </c>
      <c r="I1358" s="1">
        <v>6</v>
      </c>
      <c r="J1358" s="1">
        <v>1734</v>
      </c>
    </row>
    <row r="1359" spans="1:10" ht="15.75" x14ac:dyDescent="0.25">
      <c r="A1359" s="4" t="s">
        <v>1404</v>
      </c>
      <c r="B1359" s="5">
        <v>43535</v>
      </c>
      <c r="C1359" s="1">
        <v>13</v>
      </c>
      <c r="D1359" s="1" t="s">
        <v>33</v>
      </c>
      <c r="E1359" s="1" t="s">
        <v>63</v>
      </c>
      <c r="F1359" s="1" t="s">
        <v>13</v>
      </c>
      <c r="G1359" s="1" t="s">
        <v>31</v>
      </c>
      <c r="H1359" s="1">
        <v>69</v>
      </c>
      <c r="I1359" s="1">
        <v>2</v>
      </c>
      <c r="J1359" s="1">
        <v>138</v>
      </c>
    </row>
    <row r="1360" spans="1:10" ht="15.75" x14ac:dyDescent="0.25">
      <c r="A1360" s="4" t="s">
        <v>1405</v>
      </c>
      <c r="B1360" s="5">
        <v>43535</v>
      </c>
      <c r="C1360" s="1">
        <v>4</v>
      </c>
      <c r="D1360" s="1" t="s">
        <v>51</v>
      </c>
      <c r="E1360" s="1" t="s">
        <v>17</v>
      </c>
      <c r="F1360" s="1" t="s">
        <v>18</v>
      </c>
      <c r="G1360" s="1" t="s">
        <v>19</v>
      </c>
      <c r="H1360" s="1">
        <v>289</v>
      </c>
      <c r="I1360" s="1">
        <v>2</v>
      </c>
      <c r="J1360" s="1">
        <v>578</v>
      </c>
    </row>
    <row r="1361" spans="1:10" ht="15.75" x14ac:dyDescent="0.25">
      <c r="A1361" s="4" t="s">
        <v>1406</v>
      </c>
      <c r="B1361" s="5">
        <v>43535</v>
      </c>
      <c r="C1361" s="1">
        <v>17</v>
      </c>
      <c r="D1361" s="1" t="s">
        <v>35</v>
      </c>
      <c r="E1361" s="1" t="s">
        <v>27</v>
      </c>
      <c r="F1361" s="1" t="s">
        <v>28</v>
      </c>
      <c r="G1361" s="1" t="s">
        <v>41</v>
      </c>
      <c r="H1361" s="1">
        <v>399</v>
      </c>
      <c r="I1361" s="1">
        <v>6</v>
      </c>
      <c r="J1361" s="1">
        <v>2394</v>
      </c>
    </row>
    <row r="1362" spans="1:10" ht="15.75" x14ac:dyDescent="0.25">
      <c r="A1362" s="4" t="s">
        <v>1407</v>
      </c>
      <c r="B1362" s="5">
        <v>43535</v>
      </c>
      <c r="C1362" s="1">
        <v>3</v>
      </c>
      <c r="D1362" s="1" t="s">
        <v>43</v>
      </c>
      <c r="E1362" s="1" t="s">
        <v>17</v>
      </c>
      <c r="F1362" s="1" t="s">
        <v>18</v>
      </c>
      <c r="G1362" s="1" t="s">
        <v>19</v>
      </c>
      <c r="H1362" s="1">
        <v>289</v>
      </c>
      <c r="I1362" s="1">
        <v>5</v>
      </c>
      <c r="J1362" s="1">
        <v>1445</v>
      </c>
    </row>
    <row r="1363" spans="1:10" ht="15.75" x14ac:dyDescent="0.25">
      <c r="A1363" s="4" t="s">
        <v>1408</v>
      </c>
      <c r="B1363" s="5">
        <v>43535</v>
      </c>
      <c r="C1363" s="1">
        <v>9</v>
      </c>
      <c r="D1363" s="1" t="s">
        <v>21</v>
      </c>
      <c r="E1363" s="1" t="s">
        <v>22</v>
      </c>
      <c r="F1363" s="1" t="s">
        <v>23</v>
      </c>
      <c r="G1363" s="1" t="s">
        <v>41</v>
      </c>
      <c r="H1363" s="1">
        <v>399</v>
      </c>
      <c r="I1363" s="1">
        <v>5</v>
      </c>
      <c r="J1363" s="1">
        <v>1995</v>
      </c>
    </row>
    <row r="1364" spans="1:10" ht="15.75" x14ac:dyDescent="0.25">
      <c r="A1364" s="4" t="s">
        <v>1409</v>
      </c>
      <c r="B1364" s="5">
        <v>43535</v>
      </c>
      <c r="C1364" s="1">
        <v>2</v>
      </c>
      <c r="D1364" s="1" t="s">
        <v>106</v>
      </c>
      <c r="E1364" s="1" t="s">
        <v>17</v>
      </c>
      <c r="F1364" s="1" t="s">
        <v>18</v>
      </c>
      <c r="G1364" s="1" t="s">
        <v>31</v>
      </c>
      <c r="H1364" s="1">
        <v>69</v>
      </c>
      <c r="I1364" s="1">
        <v>4</v>
      </c>
      <c r="J1364" s="1">
        <v>276</v>
      </c>
    </row>
    <row r="1365" spans="1:10" ht="15.75" x14ac:dyDescent="0.25">
      <c r="A1365" s="4" t="s">
        <v>1410</v>
      </c>
      <c r="B1365" s="5">
        <v>43535</v>
      </c>
      <c r="C1365" s="1">
        <v>15</v>
      </c>
      <c r="D1365" s="1" t="s">
        <v>118</v>
      </c>
      <c r="E1365" s="1" t="s">
        <v>12</v>
      </c>
      <c r="F1365" s="1" t="s">
        <v>13</v>
      </c>
      <c r="G1365" s="1" t="s">
        <v>24</v>
      </c>
      <c r="H1365" s="1">
        <v>159</v>
      </c>
      <c r="I1365" s="1">
        <v>9</v>
      </c>
      <c r="J1365" s="1">
        <v>1431</v>
      </c>
    </row>
    <row r="1366" spans="1:10" ht="15.75" x14ac:dyDescent="0.25">
      <c r="A1366" s="4" t="s">
        <v>1411</v>
      </c>
      <c r="B1366" s="5">
        <v>43535</v>
      </c>
      <c r="C1366" s="1">
        <v>14</v>
      </c>
      <c r="D1366" s="1" t="s">
        <v>38</v>
      </c>
      <c r="E1366" s="1" t="s">
        <v>12</v>
      </c>
      <c r="F1366" s="1" t="s">
        <v>13</v>
      </c>
      <c r="G1366" s="1" t="s">
        <v>14</v>
      </c>
      <c r="H1366" s="1">
        <v>199</v>
      </c>
      <c r="I1366" s="1">
        <v>1</v>
      </c>
      <c r="J1366" s="1">
        <v>199</v>
      </c>
    </row>
    <row r="1367" spans="1:10" ht="15.75" x14ac:dyDescent="0.25">
      <c r="A1367" s="4" t="s">
        <v>1412</v>
      </c>
      <c r="B1367" s="5">
        <v>43535</v>
      </c>
      <c r="C1367" s="1">
        <v>18</v>
      </c>
      <c r="D1367" s="1" t="s">
        <v>26</v>
      </c>
      <c r="E1367" s="1" t="s">
        <v>36</v>
      </c>
      <c r="F1367" s="1" t="s">
        <v>28</v>
      </c>
      <c r="G1367" s="1" t="s">
        <v>24</v>
      </c>
      <c r="H1367" s="1">
        <v>159</v>
      </c>
      <c r="I1367" s="1">
        <v>1</v>
      </c>
      <c r="J1367" s="1">
        <v>159</v>
      </c>
    </row>
    <row r="1368" spans="1:10" ht="15.75" x14ac:dyDescent="0.25">
      <c r="A1368" s="4" t="s">
        <v>1413</v>
      </c>
      <c r="B1368" s="5">
        <v>43535</v>
      </c>
      <c r="C1368" s="1">
        <v>8</v>
      </c>
      <c r="D1368" s="1" t="s">
        <v>45</v>
      </c>
      <c r="E1368" s="1" t="s">
        <v>22</v>
      </c>
      <c r="F1368" s="1" t="s">
        <v>23</v>
      </c>
      <c r="G1368" s="1" t="s">
        <v>14</v>
      </c>
      <c r="H1368" s="1">
        <v>199</v>
      </c>
      <c r="I1368" s="1">
        <v>5</v>
      </c>
      <c r="J1368" s="1">
        <v>995</v>
      </c>
    </row>
    <row r="1369" spans="1:10" ht="15.75" x14ac:dyDescent="0.25">
      <c r="A1369" s="4" t="s">
        <v>1414</v>
      </c>
      <c r="B1369" s="5">
        <v>43536</v>
      </c>
      <c r="C1369" s="1">
        <v>19</v>
      </c>
      <c r="D1369" s="1" t="s">
        <v>56</v>
      </c>
      <c r="E1369" s="1" t="s">
        <v>36</v>
      </c>
      <c r="F1369" s="1" t="s">
        <v>28</v>
      </c>
      <c r="G1369" s="1" t="s">
        <v>41</v>
      </c>
      <c r="H1369" s="1">
        <v>399</v>
      </c>
      <c r="I1369" s="1">
        <v>9</v>
      </c>
      <c r="J1369" s="1">
        <v>3591</v>
      </c>
    </row>
    <row r="1370" spans="1:10" ht="15.75" x14ac:dyDescent="0.25">
      <c r="A1370" s="4" t="s">
        <v>1415</v>
      </c>
      <c r="B1370" s="5">
        <v>43537</v>
      </c>
      <c r="C1370" s="1">
        <v>11</v>
      </c>
      <c r="D1370" s="1" t="s">
        <v>11</v>
      </c>
      <c r="E1370" s="1" t="s">
        <v>12</v>
      </c>
      <c r="F1370" s="1" t="s">
        <v>13</v>
      </c>
      <c r="G1370" s="1" t="s">
        <v>14</v>
      </c>
      <c r="H1370" s="1">
        <v>199</v>
      </c>
      <c r="I1370" s="1">
        <v>0</v>
      </c>
      <c r="J1370" s="1">
        <v>0</v>
      </c>
    </row>
    <row r="1371" spans="1:10" ht="15.75" x14ac:dyDescent="0.25">
      <c r="A1371" s="4" t="s">
        <v>1416</v>
      </c>
      <c r="B1371" s="5">
        <v>43537</v>
      </c>
      <c r="C1371" s="1">
        <v>19</v>
      </c>
      <c r="D1371" s="1" t="s">
        <v>56</v>
      </c>
      <c r="E1371" s="1" t="s">
        <v>27</v>
      </c>
      <c r="F1371" s="1" t="s">
        <v>28</v>
      </c>
      <c r="G1371" s="1" t="s">
        <v>41</v>
      </c>
      <c r="H1371" s="1">
        <v>399</v>
      </c>
      <c r="I1371" s="1">
        <v>2</v>
      </c>
      <c r="J1371" s="1">
        <v>798</v>
      </c>
    </row>
    <row r="1372" spans="1:10" ht="15.75" x14ac:dyDescent="0.25">
      <c r="A1372" s="4" t="s">
        <v>1417</v>
      </c>
      <c r="B1372" s="5">
        <v>43537</v>
      </c>
      <c r="C1372" s="1">
        <v>15</v>
      </c>
      <c r="D1372" s="1" t="s">
        <v>118</v>
      </c>
      <c r="E1372" s="1" t="s">
        <v>12</v>
      </c>
      <c r="F1372" s="1" t="s">
        <v>13</v>
      </c>
      <c r="G1372" s="1" t="s">
        <v>41</v>
      </c>
      <c r="H1372" s="1">
        <v>399</v>
      </c>
      <c r="I1372" s="1">
        <v>9</v>
      </c>
      <c r="J1372" s="1">
        <v>3591</v>
      </c>
    </row>
    <row r="1373" spans="1:10" ht="15.75" x14ac:dyDescent="0.25">
      <c r="A1373" s="4" t="s">
        <v>1418</v>
      </c>
      <c r="B1373" s="5">
        <v>43538</v>
      </c>
      <c r="C1373" s="1">
        <v>4</v>
      </c>
      <c r="D1373" s="1" t="s">
        <v>51</v>
      </c>
      <c r="E1373" s="1" t="s">
        <v>17</v>
      </c>
      <c r="F1373" s="1" t="s">
        <v>18</v>
      </c>
      <c r="G1373" s="1" t="s">
        <v>24</v>
      </c>
      <c r="H1373" s="1">
        <v>159</v>
      </c>
      <c r="I1373" s="1">
        <v>2</v>
      </c>
      <c r="J1373" s="1">
        <v>318</v>
      </c>
    </row>
    <row r="1374" spans="1:10" ht="15.75" x14ac:dyDescent="0.25">
      <c r="A1374" s="4" t="s">
        <v>1419</v>
      </c>
      <c r="B1374" s="5">
        <v>43539</v>
      </c>
      <c r="C1374" s="1">
        <v>1</v>
      </c>
      <c r="D1374" s="1" t="s">
        <v>16</v>
      </c>
      <c r="E1374" s="1" t="s">
        <v>68</v>
      </c>
      <c r="F1374" s="1" t="s">
        <v>18</v>
      </c>
      <c r="G1374" s="1" t="s">
        <v>14</v>
      </c>
      <c r="H1374" s="1">
        <v>199</v>
      </c>
      <c r="I1374" s="1">
        <v>4</v>
      </c>
      <c r="J1374" s="1">
        <v>796</v>
      </c>
    </row>
    <row r="1375" spans="1:10" ht="15.75" x14ac:dyDescent="0.25">
      <c r="A1375" s="4" t="s">
        <v>1420</v>
      </c>
      <c r="B1375" s="5">
        <v>43540</v>
      </c>
      <c r="C1375" s="1">
        <v>13</v>
      </c>
      <c r="D1375" s="1" t="s">
        <v>33</v>
      </c>
      <c r="E1375" s="1" t="s">
        <v>63</v>
      </c>
      <c r="F1375" s="1" t="s">
        <v>13</v>
      </c>
      <c r="G1375" s="1" t="s">
        <v>31</v>
      </c>
      <c r="H1375" s="1">
        <v>69</v>
      </c>
      <c r="I1375" s="1">
        <v>9</v>
      </c>
      <c r="J1375" s="1">
        <v>621</v>
      </c>
    </row>
    <row r="1376" spans="1:10" ht="15.75" x14ac:dyDescent="0.25">
      <c r="A1376" s="4" t="s">
        <v>1421</v>
      </c>
      <c r="B1376" s="5">
        <v>43541</v>
      </c>
      <c r="C1376" s="1">
        <v>4</v>
      </c>
      <c r="D1376" s="1" t="s">
        <v>51</v>
      </c>
      <c r="E1376" s="1" t="s">
        <v>68</v>
      </c>
      <c r="F1376" s="1" t="s">
        <v>18</v>
      </c>
      <c r="G1376" s="1" t="s">
        <v>24</v>
      </c>
      <c r="H1376" s="1">
        <v>159</v>
      </c>
      <c r="I1376" s="1">
        <v>5</v>
      </c>
      <c r="J1376" s="1">
        <v>795</v>
      </c>
    </row>
    <row r="1377" spans="1:10" ht="15.75" x14ac:dyDescent="0.25">
      <c r="A1377" s="4" t="s">
        <v>1422</v>
      </c>
      <c r="B1377" s="5">
        <v>43541</v>
      </c>
      <c r="C1377" s="1">
        <v>7</v>
      </c>
      <c r="D1377" s="1" t="s">
        <v>88</v>
      </c>
      <c r="E1377" s="1" t="s">
        <v>46</v>
      </c>
      <c r="F1377" s="1" t="s">
        <v>23</v>
      </c>
      <c r="G1377" s="1" t="s">
        <v>41</v>
      </c>
      <c r="H1377" s="1">
        <v>399</v>
      </c>
      <c r="I1377" s="1">
        <v>6</v>
      </c>
      <c r="J1377" s="1">
        <v>2394</v>
      </c>
    </row>
    <row r="1378" spans="1:10" ht="15.75" x14ac:dyDescent="0.25">
      <c r="A1378" s="4" t="s">
        <v>1423</v>
      </c>
      <c r="B1378" s="5">
        <v>43541</v>
      </c>
      <c r="C1378" s="1">
        <v>14</v>
      </c>
      <c r="D1378" s="1" t="s">
        <v>38</v>
      </c>
      <c r="E1378" s="1" t="s">
        <v>12</v>
      </c>
      <c r="F1378" s="1" t="s">
        <v>13</v>
      </c>
      <c r="G1378" s="1" t="s">
        <v>24</v>
      </c>
      <c r="H1378" s="1">
        <v>159</v>
      </c>
      <c r="I1378" s="1">
        <v>6</v>
      </c>
      <c r="J1378" s="1">
        <v>954</v>
      </c>
    </row>
    <row r="1379" spans="1:10" ht="15.75" x14ac:dyDescent="0.25">
      <c r="A1379" s="4" t="s">
        <v>1424</v>
      </c>
      <c r="B1379" s="5">
        <v>43541</v>
      </c>
      <c r="C1379" s="1">
        <v>14</v>
      </c>
      <c r="D1379" s="1" t="s">
        <v>38</v>
      </c>
      <c r="E1379" s="1" t="s">
        <v>12</v>
      </c>
      <c r="F1379" s="1" t="s">
        <v>13</v>
      </c>
      <c r="G1379" s="1" t="s">
        <v>41</v>
      </c>
      <c r="H1379" s="1">
        <v>399</v>
      </c>
      <c r="I1379" s="1">
        <v>7</v>
      </c>
      <c r="J1379" s="1">
        <v>2793</v>
      </c>
    </row>
    <row r="1380" spans="1:10" ht="15.75" x14ac:dyDescent="0.25">
      <c r="A1380" s="4" t="s">
        <v>1425</v>
      </c>
      <c r="B1380" s="5">
        <v>43541</v>
      </c>
      <c r="C1380" s="1">
        <v>14</v>
      </c>
      <c r="D1380" s="1" t="s">
        <v>38</v>
      </c>
      <c r="E1380" s="1" t="s">
        <v>12</v>
      </c>
      <c r="F1380" s="1" t="s">
        <v>13</v>
      </c>
      <c r="G1380" s="1" t="s">
        <v>19</v>
      </c>
      <c r="H1380" s="1">
        <v>289</v>
      </c>
      <c r="I1380" s="1">
        <v>6</v>
      </c>
      <c r="J1380" s="1">
        <v>1734</v>
      </c>
    </row>
    <row r="1381" spans="1:10" ht="15.75" x14ac:dyDescent="0.25">
      <c r="A1381" s="4" t="s">
        <v>1426</v>
      </c>
      <c r="B1381" s="5">
        <v>43541</v>
      </c>
      <c r="C1381" s="1">
        <v>11</v>
      </c>
      <c r="D1381" s="1" t="s">
        <v>11</v>
      </c>
      <c r="E1381" s="1" t="s">
        <v>63</v>
      </c>
      <c r="F1381" s="1" t="s">
        <v>13</v>
      </c>
      <c r="G1381" s="1" t="s">
        <v>24</v>
      </c>
      <c r="H1381" s="1">
        <v>159</v>
      </c>
      <c r="I1381" s="1">
        <v>4</v>
      </c>
      <c r="J1381" s="1">
        <v>636</v>
      </c>
    </row>
    <row r="1382" spans="1:10" ht="15.75" x14ac:dyDescent="0.25">
      <c r="A1382" s="4" t="s">
        <v>1427</v>
      </c>
      <c r="B1382" s="5">
        <v>43542</v>
      </c>
      <c r="C1382" s="1">
        <v>11</v>
      </c>
      <c r="D1382" s="1" t="s">
        <v>11</v>
      </c>
      <c r="E1382" s="1" t="s">
        <v>63</v>
      </c>
      <c r="F1382" s="1" t="s">
        <v>13</v>
      </c>
      <c r="G1382" s="1" t="s">
        <v>24</v>
      </c>
      <c r="H1382" s="1">
        <v>159</v>
      </c>
      <c r="I1382" s="1">
        <v>9</v>
      </c>
      <c r="J1382" s="1">
        <v>1431</v>
      </c>
    </row>
    <row r="1383" spans="1:10" ht="15.75" x14ac:dyDescent="0.25">
      <c r="A1383" s="4" t="s">
        <v>1428</v>
      </c>
      <c r="B1383" s="5">
        <v>43543</v>
      </c>
      <c r="C1383" s="1">
        <v>5</v>
      </c>
      <c r="D1383" s="1" t="s">
        <v>60</v>
      </c>
      <c r="E1383" s="1" t="s">
        <v>68</v>
      </c>
      <c r="F1383" s="1" t="s">
        <v>18</v>
      </c>
      <c r="G1383" s="1" t="s">
        <v>31</v>
      </c>
      <c r="H1383" s="1">
        <v>69</v>
      </c>
      <c r="I1383" s="1">
        <v>1</v>
      </c>
      <c r="J1383" s="1">
        <v>69</v>
      </c>
    </row>
    <row r="1384" spans="1:10" ht="15.75" x14ac:dyDescent="0.25">
      <c r="A1384" s="4" t="s">
        <v>1429</v>
      </c>
      <c r="B1384" s="5">
        <v>43543</v>
      </c>
      <c r="C1384" s="1">
        <v>14</v>
      </c>
      <c r="D1384" s="1" t="s">
        <v>38</v>
      </c>
      <c r="E1384" s="1" t="s">
        <v>63</v>
      </c>
      <c r="F1384" s="1" t="s">
        <v>13</v>
      </c>
      <c r="G1384" s="1" t="s">
        <v>41</v>
      </c>
      <c r="H1384" s="1">
        <v>399</v>
      </c>
      <c r="I1384" s="1">
        <v>8</v>
      </c>
      <c r="J1384" s="1">
        <v>3192</v>
      </c>
    </row>
    <row r="1385" spans="1:10" ht="15.75" x14ac:dyDescent="0.25">
      <c r="A1385" s="4" t="s">
        <v>1430</v>
      </c>
      <c r="B1385" s="5">
        <v>43543</v>
      </c>
      <c r="C1385" s="1">
        <v>15</v>
      </c>
      <c r="D1385" s="1" t="s">
        <v>118</v>
      </c>
      <c r="E1385" s="1" t="s">
        <v>12</v>
      </c>
      <c r="F1385" s="1" t="s">
        <v>13</v>
      </c>
      <c r="G1385" s="1" t="s">
        <v>14</v>
      </c>
      <c r="H1385" s="1">
        <v>199</v>
      </c>
      <c r="I1385" s="1">
        <v>9</v>
      </c>
      <c r="J1385" s="1">
        <v>1791</v>
      </c>
    </row>
    <row r="1386" spans="1:10" ht="15.75" x14ac:dyDescent="0.25">
      <c r="A1386" s="4" t="s">
        <v>1431</v>
      </c>
      <c r="B1386" s="5">
        <v>43543</v>
      </c>
      <c r="C1386" s="1">
        <v>17</v>
      </c>
      <c r="D1386" s="1" t="s">
        <v>35</v>
      </c>
      <c r="E1386" s="1" t="s">
        <v>27</v>
      </c>
      <c r="F1386" s="1" t="s">
        <v>28</v>
      </c>
      <c r="G1386" s="1" t="s">
        <v>41</v>
      </c>
      <c r="H1386" s="1">
        <v>399</v>
      </c>
      <c r="I1386" s="1">
        <v>5</v>
      </c>
      <c r="J1386" s="1">
        <v>1995</v>
      </c>
    </row>
    <row r="1387" spans="1:10" ht="15.75" x14ac:dyDescent="0.25">
      <c r="A1387" s="4" t="s">
        <v>1432</v>
      </c>
      <c r="B1387" s="5">
        <v>43543</v>
      </c>
      <c r="C1387" s="1">
        <v>2</v>
      </c>
      <c r="D1387" s="1" t="s">
        <v>106</v>
      </c>
      <c r="E1387" s="1" t="s">
        <v>68</v>
      </c>
      <c r="F1387" s="1" t="s">
        <v>18</v>
      </c>
      <c r="G1387" s="1" t="s">
        <v>14</v>
      </c>
      <c r="H1387" s="1">
        <v>199</v>
      </c>
      <c r="I1387" s="1">
        <v>8</v>
      </c>
      <c r="J1387" s="1">
        <v>1592</v>
      </c>
    </row>
    <row r="1388" spans="1:10" ht="15.75" x14ac:dyDescent="0.25">
      <c r="A1388" s="4" t="s">
        <v>1433</v>
      </c>
      <c r="B1388" s="5">
        <v>43543</v>
      </c>
      <c r="C1388" s="1">
        <v>18</v>
      </c>
      <c r="D1388" s="1" t="s">
        <v>26</v>
      </c>
      <c r="E1388" s="1" t="s">
        <v>27</v>
      </c>
      <c r="F1388" s="1" t="s">
        <v>28</v>
      </c>
      <c r="G1388" s="1" t="s">
        <v>24</v>
      </c>
      <c r="H1388" s="1">
        <v>159</v>
      </c>
      <c r="I1388" s="1">
        <v>8</v>
      </c>
      <c r="J1388" s="1">
        <v>1272</v>
      </c>
    </row>
    <row r="1389" spans="1:10" ht="15.75" x14ac:dyDescent="0.25">
      <c r="A1389" s="4" t="s">
        <v>1434</v>
      </c>
      <c r="B1389" s="5">
        <v>43543</v>
      </c>
      <c r="C1389" s="1">
        <v>9</v>
      </c>
      <c r="D1389" s="1" t="s">
        <v>21</v>
      </c>
      <c r="E1389" s="1" t="s">
        <v>46</v>
      </c>
      <c r="F1389" s="1" t="s">
        <v>23</v>
      </c>
      <c r="G1389" s="1" t="s">
        <v>41</v>
      </c>
      <c r="H1389" s="1">
        <v>399</v>
      </c>
      <c r="I1389" s="1">
        <v>9</v>
      </c>
      <c r="J1389" s="1">
        <v>3591</v>
      </c>
    </row>
    <row r="1390" spans="1:10" ht="15.75" x14ac:dyDescent="0.25">
      <c r="A1390" s="4" t="s">
        <v>1435</v>
      </c>
      <c r="B1390" s="5">
        <v>43543</v>
      </c>
      <c r="C1390" s="1">
        <v>1</v>
      </c>
      <c r="D1390" s="1" t="s">
        <v>16</v>
      </c>
      <c r="E1390" s="1" t="s">
        <v>17</v>
      </c>
      <c r="F1390" s="1" t="s">
        <v>18</v>
      </c>
      <c r="G1390" s="1" t="s">
        <v>31</v>
      </c>
      <c r="H1390" s="1">
        <v>69</v>
      </c>
      <c r="I1390" s="1">
        <v>9</v>
      </c>
      <c r="J1390" s="1">
        <v>621</v>
      </c>
    </row>
    <row r="1391" spans="1:10" ht="15.75" x14ac:dyDescent="0.25">
      <c r="A1391" s="4" t="s">
        <v>1436</v>
      </c>
      <c r="B1391" s="5">
        <v>43543</v>
      </c>
      <c r="C1391" s="1">
        <v>4</v>
      </c>
      <c r="D1391" s="1" t="s">
        <v>51</v>
      </c>
      <c r="E1391" s="1" t="s">
        <v>17</v>
      </c>
      <c r="F1391" s="1" t="s">
        <v>18</v>
      </c>
      <c r="G1391" s="1" t="s">
        <v>24</v>
      </c>
      <c r="H1391" s="1">
        <v>159</v>
      </c>
      <c r="I1391" s="1">
        <v>3</v>
      </c>
      <c r="J1391" s="1">
        <v>477</v>
      </c>
    </row>
    <row r="1392" spans="1:10" ht="15.75" x14ac:dyDescent="0.25">
      <c r="A1392" s="4" t="s">
        <v>1437</v>
      </c>
      <c r="B1392" s="5">
        <v>43543</v>
      </c>
      <c r="C1392" s="1">
        <v>10</v>
      </c>
      <c r="D1392" s="1" t="s">
        <v>58</v>
      </c>
      <c r="E1392" s="1" t="s">
        <v>46</v>
      </c>
      <c r="F1392" s="1" t="s">
        <v>23</v>
      </c>
      <c r="G1392" s="1" t="s">
        <v>41</v>
      </c>
      <c r="H1392" s="1">
        <v>399</v>
      </c>
      <c r="I1392" s="1">
        <v>0</v>
      </c>
      <c r="J1392" s="1">
        <v>0</v>
      </c>
    </row>
    <row r="1393" spans="1:10" ht="15.75" x14ac:dyDescent="0.25">
      <c r="A1393" s="4" t="s">
        <v>1438</v>
      </c>
      <c r="B1393" s="5">
        <v>43544</v>
      </c>
      <c r="C1393" s="1">
        <v>15</v>
      </c>
      <c r="D1393" s="1" t="s">
        <v>118</v>
      </c>
      <c r="E1393" s="1" t="s">
        <v>63</v>
      </c>
      <c r="F1393" s="1" t="s">
        <v>13</v>
      </c>
      <c r="G1393" s="1" t="s">
        <v>24</v>
      </c>
      <c r="H1393" s="1">
        <v>159</v>
      </c>
      <c r="I1393" s="1">
        <v>5</v>
      </c>
      <c r="J1393" s="1">
        <v>795</v>
      </c>
    </row>
    <row r="1394" spans="1:10" ht="15.75" x14ac:dyDescent="0.25">
      <c r="A1394" s="4" t="s">
        <v>1439</v>
      </c>
      <c r="B1394" s="5">
        <v>43544</v>
      </c>
      <c r="C1394" s="1">
        <v>18</v>
      </c>
      <c r="D1394" s="1" t="s">
        <v>26</v>
      </c>
      <c r="E1394" s="1" t="s">
        <v>36</v>
      </c>
      <c r="F1394" s="1" t="s">
        <v>28</v>
      </c>
      <c r="G1394" s="1" t="s">
        <v>31</v>
      </c>
      <c r="H1394" s="1">
        <v>69</v>
      </c>
      <c r="I1394" s="1">
        <v>3</v>
      </c>
      <c r="J1394" s="1">
        <v>207</v>
      </c>
    </row>
    <row r="1395" spans="1:10" ht="15.75" x14ac:dyDescent="0.25">
      <c r="A1395" s="4" t="s">
        <v>1440</v>
      </c>
      <c r="B1395" s="5">
        <v>43544</v>
      </c>
      <c r="C1395" s="1">
        <v>1</v>
      </c>
      <c r="D1395" s="1" t="s">
        <v>16</v>
      </c>
      <c r="E1395" s="1" t="s">
        <v>68</v>
      </c>
      <c r="F1395" s="1" t="s">
        <v>18</v>
      </c>
      <c r="G1395" s="1" t="s">
        <v>19</v>
      </c>
      <c r="H1395" s="1">
        <v>289</v>
      </c>
      <c r="I1395" s="1">
        <v>3</v>
      </c>
      <c r="J1395" s="1">
        <v>867</v>
      </c>
    </row>
    <row r="1396" spans="1:10" ht="15.75" x14ac:dyDescent="0.25">
      <c r="A1396" s="4" t="s">
        <v>1441</v>
      </c>
      <c r="B1396" s="5">
        <v>43545</v>
      </c>
      <c r="C1396" s="1">
        <v>4</v>
      </c>
      <c r="D1396" s="1" t="s">
        <v>51</v>
      </c>
      <c r="E1396" s="1" t="s">
        <v>17</v>
      </c>
      <c r="F1396" s="1" t="s">
        <v>18</v>
      </c>
      <c r="G1396" s="1" t="s">
        <v>14</v>
      </c>
      <c r="H1396" s="1">
        <v>199</v>
      </c>
      <c r="I1396" s="1">
        <v>3</v>
      </c>
      <c r="J1396" s="1">
        <v>597</v>
      </c>
    </row>
    <row r="1397" spans="1:10" ht="15.75" x14ac:dyDescent="0.25">
      <c r="A1397" s="4" t="s">
        <v>1442</v>
      </c>
      <c r="B1397" s="5">
        <v>43546</v>
      </c>
      <c r="C1397" s="1">
        <v>11</v>
      </c>
      <c r="D1397" s="1" t="s">
        <v>11</v>
      </c>
      <c r="E1397" s="1" t="s">
        <v>12</v>
      </c>
      <c r="F1397" s="1" t="s">
        <v>13</v>
      </c>
      <c r="G1397" s="1" t="s">
        <v>41</v>
      </c>
      <c r="H1397" s="1">
        <v>399</v>
      </c>
      <c r="I1397" s="1">
        <v>9</v>
      </c>
      <c r="J1397" s="1">
        <v>3591</v>
      </c>
    </row>
    <row r="1398" spans="1:10" ht="15.75" x14ac:dyDescent="0.25">
      <c r="A1398" s="4" t="s">
        <v>1443</v>
      </c>
      <c r="B1398" s="5">
        <v>43547</v>
      </c>
      <c r="C1398" s="1">
        <v>2</v>
      </c>
      <c r="D1398" s="1" t="s">
        <v>106</v>
      </c>
      <c r="E1398" s="1" t="s">
        <v>17</v>
      </c>
      <c r="F1398" s="1" t="s">
        <v>18</v>
      </c>
      <c r="G1398" s="1" t="s">
        <v>24</v>
      </c>
      <c r="H1398" s="1">
        <v>159</v>
      </c>
      <c r="I1398" s="1">
        <v>5</v>
      </c>
      <c r="J1398" s="1">
        <v>795</v>
      </c>
    </row>
    <row r="1399" spans="1:10" ht="15.75" x14ac:dyDescent="0.25">
      <c r="A1399" s="4" t="s">
        <v>1444</v>
      </c>
      <c r="B1399" s="5">
        <v>43547</v>
      </c>
      <c r="C1399" s="1">
        <v>17</v>
      </c>
      <c r="D1399" s="1" t="s">
        <v>35</v>
      </c>
      <c r="E1399" s="1" t="s">
        <v>27</v>
      </c>
      <c r="F1399" s="1" t="s">
        <v>28</v>
      </c>
      <c r="G1399" s="1" t="s">
        <v>19</v>
      </c>
      <c r="H1399" s="1">
        <v>289</v>
      </c>
      <c r="I1399" s="1">
        <v>2</v>
      </c>
      <c r="J1399" s="1">
        <v>578</v>
      </c>
    </row>
    <row r="1400" spans="1:10" ht="15.75" x14ac:dyDescent="0.25">
      <c r="A1400" s="4" t="s">
        <v>1445</v>
      </c>
      <c r="B1400" s="5">
        <v>43547</v>
      </c>
      <c r="C1400" s="1">
        <v>2</v>
      </c>
      <c r="D1400" s="1" t="s">
        <v>106</v>
      </c>
      <c r="E1400" s="1" t="s">
        <v>68</v>
      </c>
      <c r="F1400" s="1" t="s">
        <v>18</v>
      </c>
      <c r="G1400" s="1" t="s">
        <v>14</v>
      </c>
      <c r="H1400" s="1">
        <v>199</v>
      </c>
      <c r="I1400" s="1">
        <v>8</v>
      </c>
      <c r="J1400" s="1">
        <v>1592</v>
      </c>
    </row>
    <row r="1401" spans="1:10" ht="15.75" x14ac:dyDescent="0.25">
      <c r="A1401" s="4" t="s">
        <v>1446</v>
      </c>
      <c r="B1401" s="5">
        <v>43547</v>
      </c>
      <c r="C1401" s="1">
        <v>5</v>
      </c>
      <c r="D1401" s="1" t="s">
        <v>60</v>
      </c>
      <c r="E1401" s="1" t="s">
        <v>68</v>
      </c>
      <c r="F1401" s="1" t="s">
        <v>18</v>
      </c>
      <c r="G1401" s="1" t="s">
        <v>41</v>
      </c>
      <c r="H1401" s="1">
        <v>399</v>
      </c>
      <c r="I1401" s="1">
        <v>1</v>
      </c>
      <c r="J1401" s="1">
        <v>399</v>
      </c>
    </row>
    <row r="1402" spans="1:10" ht="15.75" x14ac:dyDescent="0.25">
      <c r="A1402" s="4" t="s">
        <v>1447</v>
      </c>
      <c r="B1402" s="5">
        <v>43547</v>
      </c>
      <c r="C1402" s="1">
        <v>15</v>
      </c>
      <c r="D1402" s="1" t="s">
        <v>118</v>
      </c>
      <c r="E1402" s="1" t="s">
        <v>63</v>
      </c>
      <c r="F1402" s="1" t="s">
        <v>13</v>
      </c>
      <c r="G1402" s="1" t="s">
        <v>19</v>
      </c>
      <c r="H1402" s="1">
        <v>289</v>
      </c>
      <c r="I1402" s="1">
        <v>6</v>
      </c>
      <c r="J1402" s="1">
        <v>1734</v>
      </c>
    </row>
    <row r="1403" spans="1:10" ht="15.75" x14ac:dyDescent="0.25">
      <c r="A1403" s="4" t="s">
        <v>1448</v>
      </c>
      <c r="B1403" s="5">
        <v>43547</v>
      </c>
      <c r="C1403" s="1">
        <v>8</v>
      </c>
      <c r="D1403" s="1" t="s">
        <v>45</v>
      </c>
      <c r="E1403" s="1" t="s">
        <v>46</v>
      </c>
      <c r="F1403" s="1" t="s">
        <v>23</v>
      </c>
      <c r="G1403" s="1" t="s">
        <v>31</v>
      </c>
      <c r="H1403" s="1">
        <v>69</v>
      </c>
      <c r="I1403" s="1">
        <v>8</v>
      </c>
      <c r="J1403" s="1">
        <v>552</v>
      </c>
    </row>
    <row r="1404" spans="1:10" ht="15.75" x14ac:dyDescent="0.25">
      <c r="A1404" s="4" t="s">
        <v>1449</v>
      </c>
      <c r="B1404" s="5">
        <v>43547</v>
      </c>
      <c r="C1404" s="1">
        <v>9</v>
      </c>
      <c r="D1404" s="1" t="s">
        <v>21</v>
      </c>
      <c r="E1404" s="1" t="s">
        <v>22</v>
      </c>
      <c r="F1404" s="1" t="s">
        <v>23</v>
      </c>
      <c r="G1404" s="1" t="s">
        <v>41</v>
      </c>
      <c r="H1404" s="1">
        <v>399</v>
      </c>
      <c r="I1404" s="1">
        <v>9</v>
      </c>
      <c r="J1404" s="1">
        <v>3591</v>
      </c>
    </row>
    <row r="1405" spans="1:10" ht="15.75" x14ac:dyDescent="0.25">
      <c r="A1405" s="4" t="s">
        <v>1450</v>
      </c>
      <c r="B1405" s="5">
        <v>43547</v>
      </c>
      <c r="C1405" s="1">
        <v>5</v>
      </c>
      <c r="D1405" s="1" t="s">
        <v>60</v>
      </c>
      <c r="E1405" s="1" t="s">
        <v>17</v>
      </c>
      <c r="F1405" s="1" t="s">
        <v>18</v>
      </c>
      <c r="G1405" s="1" t="s">
        <v>19</v>
      </c>
      <c r="H1405" s="1">
        <v>289</v>
      </c>
      <c r="I1405" s="1">
        <v>6</v>
      </c>
      <c r="J1405" s="1">
        <v>1734</v>
      </c>
    </row>
    <row r="1406" spans="1:10" ht="15.75" x14ac:dyDescent="0.25">
      <c r="A1406" s="4" t="s">
        <v>1451</v>
      </c>
      <c r="B1406" s="5">
        <v>43547</v>
      </c>
      <c r="C1406" s="1">
        <v>11</v>
      </c>
      <c r="D1406" s="1" t="s">
        <v>11</v>
      </c>
      <c r="E1406" s="1" t="s">
        <v>63</v>
      </c>
      <c r="F1406" s="1" t="s">
        <v>13</v>
      </c>
      <c r="G1406" s="1" t="s">
        <v>14</v>
      </c>
      <c r="H1406" s="1">
        <v>199</v>
      </c>
      <c r="I1406" s="1">
        <v>8</v>
      </c>
      <c r="J1406" s="1">
        <v>1592</v>
      </c>
    </row>
    <row r="1407" spans="1:10" ht="15.75" x14ac:dyDescent="0.25">
      <c r="A1407" s="4" t="s">
        <v>1452</v>
      </c>
      <c r="B1407" s="5">
        <v>43547</v>
      </c>
      <c r="C1407" s="1">
        <v>15</v>
      </c>
      <c r="D1407" s="1" t="s">
        <v>118</v>
      </c>
      <c r="E1407" s="1" t="s">
        <v>63</v>
      </c>
      <c r="F1407" s="1" t="s">
        <v>13</v>
      </c>
      <c r="G1407" s="1" t="s">
        <v>24</v>
      </c>
      <c r="H1407" s="1">
        <v>159</v>
      </c>
      <c r="I1407" s="1">
        <v>7</v>
      </c>
      <c r="J1407" s="1">
        <v>1113</v>
      </c>
    </row>
    <row r="1408" spans="1:10" ht="15.75" x14ac:dyDescent="0.25">
      <c r="A1408" s="4" t="s">
        <v>1453</v>
      </c>
      <c r="B1408" s="5">
        <v>43548</v>
      </c>
      <c r="C1408" s="1">
        <v>12</v>
      </c>
      <c r="D1408" s="1" t="s">
        <v>66</v>
      </c>
      <c r="E1408" s="1" t="s">
        <v>63</v>
      </c>
      <c r="F1408" s="1" t="s">
        <v>13</v>
      </c>
      <c r="G1408" s="1" t="s">
        <v>41</v>
      </c>
      <c r="H1408" s="1">
        <v>399</v>
      </c>
      <c r="I1408" s="1">
        <v>8</v>
      </c>
      <c r="J1408" s="1">
        <v>3192</v>
      </c>
    </row>
    <row r="1409" spans="1:10" ht="15.75" x14ac:dyDescent="0.25">
      <c r="A1409" s="4" t="s">
        <v>1454</v>
      </c>
      <c r="B1409" s="5">
        <v>43549</v>
      </c>
      <c r="C1409" s="1">
        <v>3</v>
      </c>
      <c r="D1409" s="1" t="s">
        <v>43</v>
      </c>
      <c r="E1409" s="1" t="s">
        <v>17</v>
      </c>
      <c r="F1409" s="1" t="s">
        <v>18</v>
      </c>
      <c r="G1409" s="1" t="s">
        <v>41</v>
      </c>
      <c r="H1409" s="1">
        <v>399</v>
      </c>
      <c r="I1409" s="1">
        <v>9</v>
      </c>
      <c r="J1409" s="1">
        <v>3591</v>
      </c>
    </row>
    <row r="1410" spans="1:10" ht="15.75" x14ac:dyDescent="0.25">
      <c r="A1410" s="4" t="s">
        <v>1455</v>
      </c>
      <c r="B1410" s="5">
        <v>43549</v>
      </c>
      <c r="C1410" s="1">
        <v>18</v>
      </c>
      <c r="D1410" s="1" t="s">
        <v>26</v>
      </c>
      <c r="E1410" s="1" t="s">
        <v>36</v>
      </c>
      <c r="F1410" s="1" t="s">
        <v>28</v>
      </c>
      <c r="G1410" s="1" t="s">
        <v>41</v>
      </c>
      <c r="H1410" s="1">
        <v>399</v>
      </c>
      <c r="I1410" s="1">
        <v>3</v>
      </c>
      <c r="J1410" s="1">
        <v>1197</v>
      </c>
    </row>
    <row r="1411" spans="1:10" ht="15.75" x14ac:dyDescent="0.25">
      <c r="A1411" s="4" t="s">
        <v>1456</v>
      </c>
      <c r="B1411" s="5">
        <v>43549</v>
      </c>
      <c r="C1411" s="1">
        <v>12</v>
      </c>
      <c r="D1411" s="1" t="s">
        <v>66</v>
      </c>
      <c r="E1411" s="1" t="s">
        <v>63</v>
      </c>
      <c r="F1411" s="1" t="s">
        <v>13</v>
      </c>
      <c r="G1411" s="1" t="s">
        <v>19</v>
      </c>
      <c r="H1411" s="1">
        <v>289</v>
      </c>
      <c r="I1411" s="1">
        <v>6</v>
      </c>
      <c r="J1411" s="1">
        <v>1734</v>
      </c>
    </row>
    <row r="1412" spans="1:10" ht="15.75" x14ac:dyDescent="0.25">
      <c r="A1412" s="4" t="s">
        <v>1457</v>
      </c>
      <c r="B1412" s="5">
        <v>43550</v>
      </c>
      <c r="C1412" s="1">
        <v>8</v>
      </c>
      <c r="D1412" s="1" t="s">
        <v>45</v>
      </c>
      <c r="E1412" s="1" t="s">
        <v>46</v>
      </c>
      <c r="F1412" s="1" t="s">
        <v>23</v>
      </c>
      <c r="G1412" s="1" t="s">
        <v>14</v>
      </c>
      <c r="H1412" s="1">
        <v>199</v>
      </c>
      <c r="I1412" s="1">
        <v>1</v>
      </c>
      <c r="J1412" s="1">
        <v>199</v>
      </c>
    </row>
    <row r="1413" spans="1:10" ht="15.75" x14ac:dyDescent="0.25">
      <c r="A1413" s="4" t="s">
        <v>1458</v>
      </c>
      <c r="B1413" s="5">
        <v>43550</v>
      </c>
      <c r="C1413" s="1">
        <v>19</v>
      </c>
      <c r="D1413" s="1" t="s">
        <v>56</v>
      </c>
      <c r="E1413" s="1" t="s">
        <v>36</v>
      </c>
      <c r="F1413" s="1" t="s">
        <v>28</v>
      </c>
      <c r="G1413" s="1" t="s">
        <v>19</v>
      </c>
      <c r="H1413" s="1">
        <v>289</v>
      </c>
      <c r="I1413" s="1">
        <v>3</v>
      </c>
      <c r="J1413" s="1">
        <v>867</v>
      </c>
    </row>
    <row r="1414" spans="1:10" ht="15.75" x14ac:dyDescent="0.25">
      <c r="A1414" s="4" t="s">
        <v>1459</v>
      </c>
      <c r="B1414" s="5">
        <v>43551</v>
      </c>
      <c r="C1414" s="1">
        <v>4</v>
      </c>
      <c r="D1414" s="1" t="s">
        <v>51</v>
      </c>
      <c r="E1414" s="1" t="s">
        <v>17</v>
      </c>
      <c r="F1414" s="1" t="s">
        <v>18</v>
      </c>
      <c r="G1414" s="1" t="s">
        <v>41</v>
      </c>
      <c r="H1414" s="1">
        <v>399</v>
      </c>
      <c r="I1414" s="1">
        <v>6</v>
      </c>
      <c r="J1414" s="1">
        <v>2394</v>
      </c>
    </row>
    <row r="1415" spans="1:10" ht="15.75" x14ac:dyDescent="0.25">
      <c r="A1415" s="4" t="s">
        <v>1460</v>
      </c>
      <c r="B1415" s="5">
        <v>43551</v>
      </c>
      <c r="C1415" s="1">
        <v>6</v>
      </c>
      <c r="D1415" s="1" t="s">
        <v>48</v>
      </c>
      <c r="E1415" s="1" t="s">
        <v>46</v>
      </c>
      <c r="F1415" s="1" t="s">
        <v>23</v>
      </c>
      <c r="G1415" s="1" t="s">
        <v>19</v>
      </c>
      <c r="H1415" s="1">
        <v>289</v>
      </c>
      <c r="I1415" s="1">
        <v>7</v>
      </c>
      <c r="J1415" s="1">
        <v>2023</v>
      </c>
    </row>
    <row r="1416" spans="1:10" ht="15.75" x14ac:dyDescent="0.25">
      <c r="A1416" s="4" t="s">
        <v>1461</v>
      </c>
      <c r="B1416" s="5">
        <v>43551</v>
      </c>
      <c r="C1416" s="1">
        <v>17</v>
      </c>
      <c r="D1416" s="1" t="s">
        <v>35</v>
      </c>
      <c r="E1416" s="1" t="s">
        <v>36</v>
      </c>
      <c r="F1416" s="1" t="s">
        <v>28</v>
      </c>
      <c r="G1416" s="1" t="s">
        <v>24</v>
      </c>
      <c r="H1416" s="1">
        <v>159</v>
      </c>
      <c r="I1416" s="1">
        <v>7</v>
      </c>
      <c r="J1416" s="1">
        <v>1113</v>
      </c>
    </row>
    <row r="1417" spans="1:10" ht="15.75" x14ac:dyDescent="0.25">
      <c r="A1417" s="4" t="s">
        <v>1462</v>
      </c>
      <c r="B1417" s="5">
        <v>43551</v>
      </c>
      <c r="C1417" s="1">
        <v>13</v>
      </c>
      <c r="D1417" s="1" t="s">
        <v>33</v>
      </c>
      <c r="E1417" s="1" t="s">
        <v>63</v>
      </c>
      <c r="F1417" s="1" t="s">
        <v>13</v>
      </c>
      <c r="G1417" s="1" t="s">
        <v>19</v>
      </c>
      <c r="H1417" s="1">
        <v>289</v>
      </c>
      <c r="I1417" s="1">
        <v>9</v>
      </c>
      <c r="J1417" s="1">
        <v>2601</v>
      </c>
    </row>
    <row r="1418" spans="1:10" ht="15.75" x14ac:dyDescent="0.25">
      <c r="A1418" s="4" t="s">
        <v>1463</v>
      </c>
      <c r="B1418" s="5">
        <v>43551</v>
      </c>
      <c r="C1418" s="1">
        <v>18</v>
      </c>
      <c r="D1418" s="1" t="s">
        <v>26</v>
      </c>
      <c r="E1418" s="1" t="s">
        <v>27</v>
      </c>
      <c r="F1418" s="1" t="s">
        <v>28</v>
      </c>
      <c r="G1418" s="1" t="s">
        <v>14</v>
      </c>
      <c r="H1418" s="1">
        <v>199</v>
      </c>
      <c r="I1418" s="1">
        <v>2</v>
      </c>
      <c r="J1418" s="1">
        <v>398</v>
      </c>
    </row>
    <row r="1419" spans="1:10" ht="15.75" x14ac:dyDescent="0.25">
      <c r="A1419" s="4" t="s">
        <v>1464</v>
      </c>
      <c r="B1419" s="5">
        <v>43552</v>
      </c>
      <c r="C1419" s="1">
        <v>1</v>
      </c>
      <c r="D1419" s="1" t="s">
        <v>16</v>
      </c>
      <c r="E1419" s="1" t="s">
        <v>68</v>
      </c>
      <c r="F1419" s="1" t="s">
        <v>18</v>
      </c>
      <c r="G1419" s="1" t="s">
        <v>19</v>
      </c>
      <c r="H1419" s="1">
        <v>289</v>
      </c>
      <c r="I1419" s="1">
        <v>9</v>
      </c>
      <c r="J1419" s="1">
        <v>2601</v>
      </c>
    </row>
    <row r="1420" spans="1:10" ht="15.75" x14ac:dyDescent="0.25">
      <c r="A1420" s="4" t="s">
        <v>1465</v>
      </c>
      <c r="B1420" s="5">
        <v>43553</v>
      </c>
      <c r="C1420" s="1">
        <v>18</v>
      </c>
      <c r="D1420" s="1" t="s">
        <v>26</v>
      </c>
      <c r="E1420" s="1" t="s">
        <v>36</v>
      </c>
      <c r="F1420" s="1" t="s">
        <v>28</v>
      </c>
      <c r="G1420" s="1" t="s">
        <v>24</v>
      </c>
      <c r="H1420" s="1">
        <v>159</v>
      </c>
      <c r="I1420" s="1">
        <v>0</v>
      </c>
      <c r="J1420" s="1">
        <v>0</v>
      </c>
    </row>
    <row r="1421" spans="1:10" ht="15.75" x14ac:dyDescent="0.25">
      <c r="A1421" s="4" t="s">
        <v>1466</v>
      </c>
      <c r="B1421" s="5">
        <v>43553</v>
      </c>
      <c r="C1421" s="1">
        <v>18</v>
      </c>
      <c r="D1421" s="1" t="s">
        <v>26</v>
      </c>
      <c r="E1421" s="1" t="s">
        <v>36</v>
      </c>
      <c r="F1421" s="1" t="s">
        <v>28</v>
      </c>
      <c r="G1421" s="1" t="s">
        <v>14</v>
      </c>
      <c r="H1421" s="1">
        <v>199</v>
      </c>
      <c r="I1421" s="1">
        <v>0</v>
      </c>
      <c r="J1421" s="1">
        <v>0</v>
      </c>
    </row>
    <row r="1422" spans="1:10" ht="15.75" x14ac:dyDescent="0.25">
      <c r="A1422" s="4" t="s">
        <v>1467</v>
      </c>
      <c r="B1422" s="5">
        <v>43553</v>
      </c>
      <c r="C1422" s="1">
        <v>2</v>
      </c>
      <c r="D1422" s="1" t="s">
        <v>106</v>
      </c>
      <c r="E1422" s="1" t="s">
        <v>17</v>
      </c>
      <c r="F1422" s="1" t="s">
        <v>18</v>
      </c>
      <c r="G1422" s="1" t="s">
        <v>14</v>
      </c>
      <c r="H1422" s="1">
        <v>199</v>
      </c>
      <c r="I1422" s="1">
        <v>0</v>
      </c>
      <c r="J1422" s="1">
        <v>0</v>
      </c>
    </row>
    <row r="1423" spans="1:10" ht="15.75" x14ac:dyDescent="0.25">
      <c r="A1423" s="4" t="s">
        <v>1468</v>
      </c>
      <c r="B1423" s="5">
        <v>43554</v>
      </c>
      <c r="C1423" s="1">
        <v>2</v>
      </c>
      <c r="D1423" s="1" t="s">
        <v>106</v>
      </c>
      <c r="E1423" s="1" t="s">
        <v>68</v>
      </c>
      <c r="F1423" s="1" t="s">
        <v>18</v>
      </c>
      <c r="G1423" s="1" t="s">
        <v>14</v>
      </c>
      <c r="H1423" s="1">
        <v>199</v>
      </c>
      <c r="I1423" s="1">
        <v>9</v>
      </c>
      <c r="J1423" s="1">
        <v>1791</v>
      </c>
    </row>
    <row r="1424" spans="1:10" ht="15.75" x14ac:dyDescent="0.25">
      <c r="A1424" s="4" t="s">
        <v>1469</v>
      </c>
      <c r="B1424" s="5">
        <v>43554</v>
      </c>
      <c r="C1424" s="1">
        <v>7</v>
      </c>
      <c r="D1424" s="1" t="s">
        <v>88</v>
      </c>
      <c r="E1424" s="1" t="s">
        <v>22</v>
      </c>
      <c r="F1424" s="1" t="s">
        <v>23</v>
      </c>
      <c r="G1424" s="1" t="s">
        <v>41</v>
      </c>
      <c r="H1424" s="1">
        <v>399</v>
      </c>
      <c r="I1424" s="1">
        <v>2</v>
      </c>
      <c r="J1424" s="1">
        <v>798</v>
      </c>
    </row>
    <row r="1425" spans="1:10" ht="15.75" x14ac:dyDescent="0.25">
      <c r="A1425" s="4" t="s">
        <v>1470</v>
      </c>
      <c r="B1425" s="5">
        <v>43555</v>
      </c>
      <c r="C1425" s="1">
        <v>19</v>
      </c>
      <c r="D1425" s="1" t="s">
        <v>56</v>
      </c>
      <c r="E1425" s="1" t="s">
        <v>36</v>
      </c>
      <c r="F1425" s="1" t="s">
        <v>28</v>
      </c>
      <c r="G1425" s="1" t="s">
        <v>19</v>
      </c>
      <c r="H1425" s="1">
        <v>289</v>
      </c>
      <c r="I1425" s="1">
        <v>8</v>
      </c>
      <c r="J1425" s="1">
        <v>2312</v>
      </c>
    </row>
    <row r="1426" spans="1:10" ht="15.75" x14ac:dyDescent="0.25">
      <c r="A1426" s="4" t="s">
        <v>1471</v>
      </c>
      <c r="B1426" s="5">
        <v>43555</v>
      </c>
      <c r="C1426" s="1">
        <v>19</v>
      </c>
      <c r="D1426" s="1" t="s">
        <v>56</v>
      </c>
      <c r="E1426" s="1" t="s">
        <v>36</v>
      </c>
      <c r="F1426" s="1" t="s">
        <v>28</v>
      </c>
      <c r="G1426" s="1" t="s">
        <v>24</v>
      </c>
      <c r="H1426" s="1">
        <v>159</v>
      </c>
      <c r="I1426" s="1">
        <v>6</v>
      </c>
      <c r="J1426" s="1">
        <v>954</v>
      </c>
    </row>
    <row r="1427" spans="1:10" ht="15.75" x14ac:dyDescent="0.25">
      <c r="A1427" s="4" t="s">
        <v>1472</v>
      </c>
      <c r="B1427" s="5">
        <v>43555</v>
      </c>
      <c r="C1427" s="1">
        <v>13</v>
      </c>
      <c r="D1427" s="1" t="s">
        <v>33</v>
      </c>
      <c r="E1427" s="1" t="s">
        <v>63</v>
      </c>
      <c r="F1427" s="1" t="s">
        <v>13</v>
      </c>
      <c r="G1427" s="1" t="s">
        <v>41</v>
      </c>
      <c r="H1427" s="1">
        <v>399</v>
      </c>
      <c r="I1427" s="1">
        <v>0</v>
      </c>
      <c r="J1427" s="1">
        <v>0</v>
      </c>
    </row>
    <row r="1428" spans="1:10" ht="15.75" x14ac:dyDescent="0.25">
      <c r="A1428" s="4" t="s">
        <v>1473</v>
      </c>
      <c r="B1428" s="5">
        <v>43555</v>
      </c>
      <c r="C1428" s="1">
        <v>10</v>
      </c>
      <c r="D1428" s="1" t="s">
        <v>58</v>
      </c>
      <c r="E1428" s="1" t="s">
        <v>46</v>
      </c>
      <c r="F1428" s="1" t="s">
        <v>23</v>
      </c>
      <c r="G1428" s="1" t="s">
        <v>41</v>
      </c>
      <c r="H1428" s="1">
        <v>399</v>
      </c>
      <c r="I1428" s="1">
        <v>8</v>
      </c>
      <c r="J1428" s="1">
        <v>3192</v>
      </c>
    </row>
    <row r="1429" spans="1:10" ht="15.75" x14ac:dyDescent="0.25">
      <c r="A1429" s="4" t="s">
        <v>1474</v>
      </c>
      <c r="B1429" s="5">
        <v>43555</v>
      </c>
      <c r="C1429" s="1">
        <v>5</v>
      </c>
      <c r="D1429" s="1" t="s">
        <v>60</v>
      </c>
      <c r="E1429" s="1" t="s">
        <v>68</v>
      </c>
      <c r="F1429" s="1" t="s">
        <v>18</v>
      </c>
      <c r="G1429" s="1" t="s">
        <v>14</v>
      </c>
      <c r="H1429" s="1">
        <v>199</v>
      </c>
      <c r="I1429" s="1">
        <v>9</v>
      </c>
      <c r="J1429" s="1">
        <v>1791</v>
      </c>
    </row>
    <row r="1430" spans="1:10" ht="15.75" x14ac:dyDescent="0.25">
      <c r="A1430" s="4" t="s">
        <v>1475</v>
      </c>
      <c r="B1430" s="5">
        <v>43556</v>
      </c>
      <c r="C1430" s="1">
        <v>1</v>
      </c>
      <c r="D1430" s="1" t="s">
        <v>16</v>
      </c>
      <c r="E1430" s="1" t="s">
        <v>68</v>
      </c>
      <c r="F1430" s="1" t="s">
        <v>18</v>
      </c>
      <c r="G1430" s="1" t="s">
        <v>41</v>
      </c>
      <c r="H1430" s="1">
        <v>399</v>
      </c>
      <c r="I1430" s="1">
        <v>4</v>
      </c>
      <c r="J1430" s="1">
        <v>1596</v>
      </c>
    </row>
    <row r="1431" spans="1:10" ht="15.75" x14ac:dyDescent="0.25">
      <c r="A1431" s="4" t="s">
        <v>1476</v>
      </c>
      <c r="B1431" s="5">
        <v>43556</v>
      </c>
      <c r="C1431" s="1">
        <v>10</v>
      </c>
      <c r="D1431" s="1" t="s">
        <v>58</v>
      </c>
      <c r="E1431" s="1" t="s">
        <v>22</v>
      </c>
      <c r="F1431" s="1" t="s">
        <v>23</v>
      </c>
      <c r="G1431" s="1" t="s">
        <v>14</v>
      </c>
      <c r="H1431" s="1">
        <v>199</v>
      </c>
      <c r="I1431" s="1">
        <v>6</v>
      </c>
      <c r="J1431" s="1">
        <v>1194</v>
      </c>
    </row>
    <row r="1432" spans="1:10" ht="15.75" x14ac:dyDescent="0.25">
      <c r="A1432" s="4" t="s">
        <v>1477</v>
      </c>
      <c r="B1432" s="5">
        <v>43557</v>
      </c>
      <c r="C1432" s="1">
        <v>8</v>
      </c>
      <c r="D1432" s="1" t="s">
        <v>45</v>
      </c>
      <c r="E1432" s="1" t="s">
        <v>22</v>
      </c>
      <c r="F1432" s="1" t="s">
        <v>23</v>
      </c>
      <c r="G1432" s="1" t="s">
        <v>41</v>
      </c>
      <c r="H1432" s="1">
        <v>399</v>
      </c>
      <c r="I1432" s="1">
        <v>0</v>
      </c>
      <c r="J1432" s="1">
        <v>0</v>
      </c>
    </row>
    <row r="1433" spans="1:10" ht="15.75" x14ac:dyDescent="0.25">
      <c r="A1433" s="4" t="s">
        <v>1478</v>
      </c>
      <c r="B1433" s="5">
        <v>43558</v>
      </c>
      <c r="C1433" s="1">
        <v>12</v>
      </c>
      <c r="D1433" s="1" t="s">
        <v>66</v>
      </c>
      <c r="E1433" s="1" t="s">
        <v>12</v>
      </c>
      <c r="F1433" s="1" t="s">
        <v>13</v>
      </c>
      <c r="G1433" s="1" t="s">
        <v>24</v>
      </c>
      <c r="H1433" s="1">
        <v>159</v>
      </c>
      <c r="I1433" s="1">
        <v>8</v>
      </c>
      <c r="J1433" s="1">
        <v>1272</v>
      </c>
    </row>
    <row r="1434" spans="1:10" ht="15.75" x14ac:dyDescent="0.25">
      <c r="A1434" s="4" t="s">
        <v>1479</v>
      </c>
      <c r="B1434" s="5">
        <v>43559</v>
      </c>
      <c r="C1434" s="1">
        <v>5</v>
      </c>
      <c r="D1434" s="1" t="s">
        <v>60</v>
      </c>
      <c r="E1434" s="1" t="s">
        <v>68</v>
      </c>
      <c r="F1434" s="1" t="s">
        <v>18</v>
      </c>
      <c r="G1434" s="1" t="s">
        <v>31</v>
      </c>
      <c r="H1434" s="1">
        <v>69</v>
      </c>
      <c r="I1434" s="1">
        <v>5</v>
      </c>
      <c r="J1434" s="1">
        <v>345</v>
      </c>
    </row>
    <row r="1435" spans="1:10" ht="15.75" x14ac:dyDescent="0.25">
      <c r="A1435" s="4" t="s">
        <v>1480</v>
      </c>
      <c r="B1435" s="5">
        <v>43559</v>
      </c>
      <c r="C1435" s="1">
        <v>8</v>
      </c>
      <c r="D1435" s="1" t="s">
        <v>45</v>
      </c>
      <c r="E1435" s="1" t="s">
        <v>22</v>
      </c>
      <c r="F1435" s="1" t="s">
        <v>23</v>
      </c>
      <c r="G1435" s="1" t="s">
        <v>24</v>
      </c>
      <c r="H1435" s="1">
        <v>159</v>
      </c>
      <c r="I1435" s="1">
        <v>4</v>
      </c>
      <c r="J1435" s="1">
        <v>636</v>
      </c>
    </row>
    <row r="1436" spans="1:10" ht="15.75" x14ac:dyDescent="0.25">
      <c r="A1436" s="4" t="s">
        <v>1481</v>
      </c>
      <c r="B1436" s="5">
        <v>43559</v>
      </c>
      <c r="C1436" s="1">
        <v>19</v>
      </c>
      <c r="D1436" s="1" t="s">
        <v>56</v>
      </c>
      <c r="E1436" s="1" t="s">
        <v>27</v>
      </c>
      <c r="F1436" s="1" t="s">
        <v>28</v>
      </c>
      <c r="G1436" s="1" t="s">
        <v>19</v>
      </c>
      <c r="H1436" s="1">
        <v>289</v>
      </c>
      <c r="I1436" s="1">
        <v>2</v>
      </c>
      <c r="J1436" s="1">
        <v>578</v>
      </c>
    </row>
    <row r="1437" spans="1:10" ht="15.75" x14ac:dyDescent="0.25">
      <c r="A1437" s="4" t="s">
        <v>1482</v>
      </c>
      <c r="B1437" s="5">
        <v>43559</v>
      </c>
      <c r="C1437" s="1">
        <v>20</v>
      </c>
      <c r="D1437" s="1" t="s">
        <v>40</v>
      </c>
      <c r="E1437" s="1" t="s">
        <v>27</v>
      </c>
      <c r="F1437" s="1" t="s">
        <v>28</v>
      </c>
      <c r="G1437" s="1" t="s">
        <v>31</v>
      </c>
      <c r="H1437" s="1">
        <v>69</v>
      </c>
      <c r="I1437" s="1">
        <v>9</v>
      </c>
      <c r="J1437" s="1">
        <v>621</v>
      </c>
    </row>
    <row r="1438" spans="1:10" ht="15.75" x14ac:dyDescent="0.25">
      <c r="A1438" s="4" t="s">
        <v>1483</v>
      </c>
      <c r="B1438" s="5">
        <v>43560</v>
      </c>
      <c r="C1438" s="1">
        <v>7</v>
      </c>
      <c r="D1438" s="1" t="s">
        <v>88</v>
      </c>
      <c r="E1438" s="1" t="s">
        <v>46</v>
      </c>
      <c r="F1438" s="1" t="s">
        <v>23</v>
      </c>
      <c r="G1438" s="1" t="s">
        <v>14</v>
      </c>
      <c r="H1438" s="1">
        <v>199</v>
      </c>
      <c r="I1438" s="1">
        <v>8</v>
      </c>
      <c r="J1438" s="1">
        <v>1592</v>
      </c>
    </row>
    <row r="1439" spans="1:10" ht="15.75" x14ac:dyDescent="0.25">
      <c r="A1439" s="4" t="s">
        <v>1484</v>
      </c>
      <c r="B1439" s="5">
        <v>43560</v>
      </c>
      <c r="C1439" s="1">
        <v>4</v>
      </c>
      <c r="D1439" s="1" t="s">
        <v>51</v>
      </c>
      <c r="E1439" s="1" t="s">
        <v>68</v>
      </c>
      <c r="F1439" s="1" t="s">
        <v>18</v>
      </c>
      <c r="G1439" s="1" t="s">
        <v>31</v>
      </c>
      <c r="H1439" s="1">
        <v>69</v>
      </c>
      <c r="I1439" s="1">
        <v>7</v>
      </c>
      <c r="J1439" s="1">
        <v>483</v>
      </c>
    </row>
    <row r="1440" spans="1:10" ht="15.75" x14ac:dyDescent="0.25">
      <c r="A1440" s="4" t="s">
        <v>1485</v>
      </c>
      <c r="B1440" s="5">
        <v>43560</v>
      </c>
      <c r="C1440" s="1">
        <v>16</v>
      </c>
      <c r="D1440" s="1" t="s">
        <v>30</v>
      </c>
      <c r="E1440" s="1" t="s">
        <v>36</v>
      </c>
      <c r="F1440" s="1" t="s">
        <v>28</v>
      </c>
      <c r="G1440" s="1" t="s">
        <v>14</v>
      </c>
      <c r="H1440" s="1">
        <v>199</v>
      </c>
      <c r="I1440" s="1">
        <v>9</v>
      </c>
      <c r="J1440" s="1">
        <v>1791</v>
      </c>
    </row>
    <row r="1441" spans="1:10" ht="15.75" x14ac:dyDescent="0.25">
      <c r="A1441" s="4" t="s">
        <v>1486</v>
      </c>
      <c r="B1441" s="5">
        <v>43560</v>
      </c>
      <c r="C1441" s="1">
        <v>18</v>
      </c>
      <c r="D1441" s="1" t="s">
        <v>26</v>
      </c>
      <c r="E1441" s="1" t="s">
        <v>36</v>
      </c>
      <c r="F1441" s="1" t="s">
        <v>28</v>
      </c>
      <c r="G1441" s="1" t="s">
        <v>14</v>
      </c>
      <c r="H1441" s="1">
        <v>199</v>
      </c>
      <c r="I1441" s="1">
        <v>2</v>
      </c>
      <c r="J1441" s="1">
        <v>398</v>
      </c>
    </row>
    <row r="1442" spans="1:10" ht="15.75" x14ac:dyDescent="0.25">
      <c r="A1442" s="4" t="s">
        <v>1487</v>
      </c>
      <c r="B1442" s="5">
        <v>43560</v>
      </c>
      <c r="C1442" s="1">
        <v>13</v>
      </c>
      <c r="D1442" s="1" t="s">
        <v>33</v>
      </c>
      <c r="E1442" s="1" t="s">
        <v>63</v>
      </c>
      <c r="F1442" s="1" t="s">
        <v>13</v>
      </c>
      <c r="G1442" s="1" t="s">
        <v>14</v>
      </c>
      <c r="H1442" s="1">
        <v>199</v>
      </c>
      <c r="I1442" s="1">
        <v>5</v>
      </c>
      <c r="J1442" s="1">
        <v>995</v>
      </c>
    </row>
    <row r="1443" spans="1:10" ht="15.75" x14ac:dyDescent="0.25">
      <c r="A1443" s="4" t="s">
        <v>1488</v>
      </c>
      <c r="B1443" s="5">
        <v>43560</v>
      </c>
      <c r="C1443" s="1">
        <v>15</v>
      </c>
      <c r="D1443" s="1" t="s">
        <v>118</v>
      </c>
      <c r="E1443" s="1" t="s">
        <v>12</v>
      </c>
      <c r="F1443" s="1" t="s">
        <v>13</v>
      </c>
      <c r="G1443" s="1" t="s">
        <v>31</v>
      </c>
      <c r="H1443" s="1">
        <v>69</v>
      </c>
      <c r="I1443" s="1">
        <v>1</v>
      </c>
      <c r="J1443" s="1">
        <v>69</v>
      </c>
    </row>
    <row r="1444" spans="1:10" ht="15.75" x14ac:dyDescent="0.25">
      <c r="A1444" s="4" t="s">
        <v>1489</v>
      </c>
      <c r="B1444" s="5">
        <v>43560</v>
      </c>
      <c r="C1444" s="1">
        <v>15</v>
      </c>
      <c r="D1444" s="1" t="s">
        <v>118</v>
      </c>
      <c r="E1444" s="1" t="s">
        <v>63</v>
      </c>
      <c r="F1444" s="1" t="s">
        <v>13</v>
      </c>
      <c r="G1444" s="1" t="s">
        <v>19</v>
      </c>
      <c r="H1444" s="1">
        <v>289</v>
      </c>
      <c r="I1444" s="1">
        <v>8</v>
      </c>
      <c r="J1444" s="1">
        <v>2312</v>
      </c>
    </row>
    <row r="1445" spans="1:10" ht="15.75" x14ac:dyDescent="0.25">
      <c r="A1445" s="4" t="s">
        <v>1490</v>
      </c>
      <c r="B1445" s="5">
        <v>43561</v>
      </c>
      <c r="C1445" s="1">
        <v>3</v>
      </c>
      <c r="D1445" s="1" t="s">
        <v>43</v>
      </c>
      <c r="E1445" s="1" t="s">
        <v>17</v>
      </c>
      <c r="F1445" s="1" t="s">
        <v>18</v>
      </c>
      <c r="G1445" s="1" t="s">
        <v>19</v>
      </c>
      <c r="H1445" s="1">
        <v>289</v>
      </c>
      <c r="I1445" s="1">
        <v>2</v>
      </c>
      <c r="J1445" s="1">
        <v>578</v>
      </c>
    </row>
    <row r="1446" spans="1:10" ht="15.75" x14ac:dyDescent="0.25">
      <c r="A1446" s="4" t="s">
        <v>1491</v>
      </c>
      <c r="B1446" s="5">
        <v>43561</v>
      </c>
      <c r="C1446" s="1">
        <v>1</v>
      </c>
      <c r="D1446" s="1" t="s">
        <v>16</v>
      </c>
      <c r="E1446" s="1" t="s">
        <v>68</v>
      </c>
      <c r="F1446" s="1" t="s">
        <v>18</v>
      </c>
      <c r="G1446" s="1" t="s">
        <v>14</v>
      </c>
      <c r="H1446" s="1">
        <v>199</v>
      </c>
      <c r="I1446" s="1">
        <v>3</v>
      </c>
      <c r="J1446" s="1">
        <v>597</v>
      </c>
    </row>
    <row r="1447" spans="1:10" ht="15.75" x14ac:dyDescent="0.25">
      <c r="A1447" s="4" t="s">
        <v>1492</v>
      </c>
      <c r="B1447" s="5">
        <v>43562</v>
      </c>
      <c r="C1447" s="1">
        <v>12</v>
      </c>
      <c r="D1447" s="1" t="s">
        <v>66</v>
      </c>
      <c r="E1447" s="1" t="s">
        <v>63</v>
      </c>
      <c r="F1447" s="1" t="s">
        <v>13</v>
      </c>
      <c r="G1447" s="1" t="s">
        <v>41</v>
      </c>
      <c r="H1447" s="1">
        <v>399</v>
      </c>
      <c r="I1447" s="1">
        <v>5</v>
      </c>
      <c r="J1447" s="1">
        <v>1995</v>
      </c>
    </row>
    <row r="1448" spans="1:10" ht="15.75" x14ac:dyDescent="0.25">
      <c r="A1448" s="4" t="s">
        <v>1493</v>
      </c>
      <c r="B1448" s="5">
        <v>43562</v>
      </c>
      <c r="C1448" s="1">
        <v>7</v>
      </c>
      <c r="D1448" s="1" t="s">
        <v>88</v>
      </c>
      <c r="E1448" s="1" t="s">
        <v>22</v>
      </c>
      <c r="F1448" s="1" t="s">
        <v>23</v>
      </c>
      <c r="G1448" s="1" t="s">
        <v>31</v>
      </c>
      <c r="H1448" s="1">
        <v>69</v>
      </c>
      <c r="I1448" s="1">
        <v>6</v>
      </c>
      <c r="J1448" s="1">
        <v>414</v>
      </c>
    </row>
    <row r="1449" spans="1:10" ht="15.75" x14ac:dyDescent="0.25">
      <c r="A1449" s="4" t="s">
        <v>1494</v>
      </c>
      <c r="B1449" s="5">
        <v>43562</v>
      </c>
      <c r="C1449" s="1">
        <v>15</v>
      </c>
      <c r="D1449" s="1" t="s">
        <v>118</v>
      </c>
      <c r="E1449" s="1" t="s">
        <v>12</v>
      </c>
      <c r="F1449" s="1" t="s">
        <v>13</v>
      </c>
      <c r="G1449" s="1" t="s">
        <v>24</v>
      </c>
      <c r="H1449" s="1">
        <v>159</v>
      </c>
      <c r="I1449" s="1">
        <v>7</v>
      </c>
      <c r="J1449" s="1">
        <v>1113</v>
      </c>
    </row>
    <row r="1450" spans="1:10" ht="15.75" x14ac:dyDescent="0.25">
      <c r="A1450" s="4" t="s">
        <v>1495</v>
      </c>
      <c r="B1450" s="5">
        <v>43562</v>
      </c>
      <c r="C1450" s="1">
        <v>20</v>
      </c>
      <c r="D1450" s="1" t="s">
        <v>40</v>
      </c>
      <c r="E1450" s="1" t="s">
        <v>36</v>
      </c>
      <c r="F1450" s="1" t="s">
        <v>28</v>
      </c>
      <c r="G1450" s="1" t="s">
        <v>24</v>
      </c>
      <c r="H1450" s="1">
        <v>159</v>
      </c>
      <c r="I1450" s="1">
        <v>9</v>
      </c>
      <c r="J1450" s="1">
        <v>1431</v>
      </c>
    </row>
    <row r="1451" spans="1:10" ht="15.75" x14ac:dyDescent="0.25">
      <c r="A1451" s="4" t="s">
        <v>1496</v>
      </c>
      <c r="B1451" s="5">
        <v>43562</v>
      </c>
      <c r="C1451" s="1">
        <v>4</v>
      </c>
      <c r="D1451" s="1" t="s">
        <v>51</v>
      </c>
      <c r="E1451" s="1" t="s">
        <v>68</v>
      </c>
      <c r="F1451" s="1" t="s">
        <v>18</v>
      </c>
      <c r="G1451" s="1" t="s">
        <v>14</v>
      </c>
      <c r="H1451" s="1">
        <v>199</v>
      </c>
      <c r="I1451" s="1">
        <v>5</v>
      </c>
      <c r="J1451" s="1">
        <v>995</v>
      </c>
    </row>
    <row r="1452" spans="1:10" ht="15.75" x14ac:dyDescent="0.25">
      <c r="A1452" s="4" t="s">
        <v>1497</v>
      </c>
      <c r="B1452" s="5">
        <v>43563</v>
      </c>
      <c r="C1452" s="1">
        <v>12</v>
      </c>
      <c r="D1452" s="1" t="s">
        <v>66</v>
      </c>
      <c r="E1452" s="1" t="s">
        <v>12</v>
      </c>
      <c r="F1452" s="1" t="s">
        <v>13</v>
      </c>
      <c r="G1452" s="1" t="s">
        <v>24</v>
      </c>
      <c r="H1452" s="1">
        <v>159</v>
      </c>
      <c r="I1452" s="1">
        <v>9</v>
      </c>
      <c r="J1452" s="1">
        <v>1431</v>
      </c>
    </row>
    <row r="1453" spans="1:10" ht="15.75" x14ac:dyDescent="0.25">
      <c r="A1453" s="4" t="s">
        <v>1498</v>
      </c>
      <c r="B1453" s="5">
        <v>43564</v>
      </c>
      <c r="C1453" s="1">
        <v>9</v>
      </c>
      <c r="D1453" s="1" t="s">
        <v>21</v>
      </c>
      <c r="E1453" s="1" t="s">
        <v>46</v>
      </c>
      <c r="F1453" s="1" t="s">
        <v>23</v>
      </c>
      <c r="G1453" s="1" t="s">
        <v>41</v>
      </c>
      <c r="H1453" s="1">
        <v>399</v>
      </c>
      <c r="I1453" s="1">
        <v>5</v>
      </c>
      <c r="J1453" s="1">
        <v>1995</v>
      </c>
    </row>
    <row r="1454" spans="1:10" ht="15.75" x14ac:dyDescent="0.25">
      <c r="A1454" s="4" t="s">
        <v>1499</v>
      </c>
      <c r="B1454" s="5">
        <v>43564</v>
      </c>
      <c r="C1454" s="1">
        <v>9</v>
      </c>
      <c r="D1454" s="1" t="s">
        <v>21</v>
      </c>
      <c r="E1454" s="1" t="s">
        <v>22</v>
      </c>
      <c r="F1454" s="1" t="s">
        <v>23</v>
      </c>
      <c r="G1454" s="1" t="s">
        <v>31</v>
      </c>
      <c r="H1454" s="1">
        <v>69</v>
      </c>
      <c r="I1454" s="1">
        <v>6</v>
      </c>
      <c r="J1454" s="1">
        <v>414</v>
      </c>
    </row>
    <row r="1455" spans="1:10" ht="15.75" x14ac:dyDescent="0.25">
      <c r="A1455" s="4" t="s">
        <v>1500</v>
      </c>
      <c r="B1455" s="5">
        <v>43564</v>
      </c>
      <c r="C1455" s="1">
        <v>7</v>
      </c>
      <c r="D1455" s="1" t="s">
        <v>88</v>
      </c>
      <c r="E1455" s="1" t="s">
        <v>46</v>
      </c>
      <c r="F1455" s="1" t="s">
        <v>23</v>
      </c>
      <c r="G1455" s="1" t="s">
        <v>19</v>
      </c>
      <c r="H1455" s="1">
        <v>289</v>
      </c>
      <c r="I1455" s="1">
        <v>3</v>
      </c>
      <c r="J1455" s="1">
        <v>867</v>
      </c>
    </row>
    <row r="1456" spans="1:10" ht="15.75" x14ac:dyDescent="0.25">
      <c r="A1456" s="4" t="s">
        <v>1501</v>
      </c>
      <c r="B1456" s="5">
        <v>43564</v>
      </c>
      <c r="C1456" s="1">
        <v>5</v>
      </c>
      <c r="D1456" s="1" t="s">
        <v>60</v>
      </c>
      <c r="E1456" s="1" t="s">
        <v>17</v>
      </c>
      <c r="F1456" s="1" t="s">
        <v>18</v>
      </c>
      <c r="G1456" s="1" t="s">
        <v>24</v>
      </c>
      <c r="H1456" s="1">
        <v>159</v>
      </c>
      <c r="I1456" s="1">
        <v>7</v>
      </c>
      <c r="J1456" s="1">
        <v>1113</v>
      </c>
    </row>
    <row r="1457" spans="1:10" ht="15.75" x14ac:dyDescent="0.25">
      <c r="A1457" s="4" t="s">
        <v>1502</v>
      </c>
      <c r="B1457" s="5">
        <v>43564</v>
      </c>
      <c r="C1457" s="1">
        <v>17</v>
      </c>
      <c r="D1457" s="1" t="s">
        <v>35</v>
      </c>
      <c r="E1457" s="1" t="s">
        <v>27</v>
      </c>
      <c r="F1457" s="1" t="s">
        <v>28</v>
      </c>
      <c r="G1457" s="1" t="s">
        <v>14</v>
      </c>
      <c r="H1457" s="1">
        <v>199</v>
      </c>
      <c r="I1457" s="1">
        <v>7</v>
      </c>
      <c r="J1457" s="1">
        <v>1393</v>
      </c>
    </row>
    <row r="1458" spans="1:10" ht="15.75" x14ac:dyDescent="0.25">
      <c r="A1458" s="4" t="s">
        <v>1503</v>
      </c>
      <c r="B1458" s="5">
        <v>43564</v>
      </c>
      <c r="C1458" s="1">
        <v>17</v>
      </c>
      <c r="D1458" s="1" t="s">
        <v>35</v>
      </c>
      <c r="E1458" s="1" t="s">
        <v>36</v>
      </c>
      <c r="F1458" s="1" t="s">
        <v>28</v>
      </c>
      <c r="G1458" s="1" t="s">
        <v>31</v>
      </c>
      <c r="H1458" s="1">
        <v>69</v>
      </c>
      <c r="I1458" s="1">
        <v>5</v>
      </c>
      <c r="J1458" s="1">
        <v>345</v>
      </c>
    </row>
    <row r="1459" spans="1:10" ht="15.75" x14ac:dyDescent="0.25">
      <c r="A1459" s="4" t="s">
        <v>1504</v>
      </c>
      <c r="B1459" s="5">
        <v>43565</v>
      </c>
      <c r="C1459" s="1">
        <v>15</v>
      </c>
      <c r="D1459" s="1" t="s">
        <v>118</v>
      </c>
      <c r="E1459" s="1" t="s">
        <v>12</v>
      </c>
      <c r="F1459" s="1" t="s">
        <v>13</v>
      </c>
      <c r="G1459" s="1" t="s">
        <v>31</v>
      </c>
      <c r="H1459" s="1">
        <v>69</v>
      </c>
      <c r="I1459" s="1">
        <v>0</v>
      </c>
      <c r="J1459" s="1">
        <v>0</v>
      </c>
    </row>
    <row r="1460" spans="1:10" ht="15.75" x14ac:dyDescent="0.25">
      <c r="A1460" s="4" t="s">
        <v>1505</v>
      </c>
      <c r="B1460" s="5">
        <v>43565</v>
      </c>
      <c r="C1460" s="1">
        <v>17</v>
      </c>
      <c r="D1460" s="1" t="s">
        <v>35</v>
      </c>
      <c r="E1460" s="1" t="s">
        <v>36</v>
      </c>
      <c r="F1460" s="1" t="s">
        <v>28</v>
      </c>
      <c r="G1460" s="1" t="s">
        <v>14</v>
      </c>
      <c r="H1460" s="1">
        <v>199</v>
      </c>
      <c r="I1460" s="1">
        <v>5</v>
      </c>
      <c r="J1460" s="1">
        <v>995</v>
      </c>
    </row>
    <row r="1461" spans="1:10" ht="15.75" x14ac:dyDescent="0.25">
      <c r="A1461" s="4" t="s">
        <v>1506</v>
      </c>
      <c r="B1461" s="5">
        <v>43566</v>
      </c>
      <c r="C1461" s="1">
        <v>13</v>
      </c>
      <c r="D1461" s="1" t="s">
        <v>33</v>
      </c>
      <c r="E1461" s="1" t="s">
        <v>12</v>
      </c>
      <c r="F1461" s="1" t="s">
        <v>13</v>
      </c>
      <c r="G1461" s="1" t="s">
        <v>14</v>
      </c>
      <c r="H1461" s="1">
        <v>199</v>
      </c>
      <c r="I1461" s="1">
        <v>9</v>
      </c>
      <c r="J1461" s="1">
        <v>1791</v>
      </c>
    </row>
    <row r="1462" spans="1:10" ht="15.75" x14ac:dyDescent="0.25">
      <c r="A1462" s="4" t="s">
        <v>1507</v>
      </c>
      <c r="B1462" s="5">
        <v>43566</v>
      </c>
      <c r="C1462" s="1">
        <v>16</v>
      </c>
      <c r="D1462" s="1" t="s">
        <v>30</v>
      </c>
      <c r="E1462" s="1" t="s">
        <v>27</v>
      </c>
      <c r="F1462" s="1" t="s">
        <v>28</v>
      </c>
      <c r="G1462" s="1" t="s">
        <v>24</v>
      </c>
      <c r="H1462" s="1">
        <v>159</v>
      </c>
      <c r="I1462" s="1">
        <v>8</v>
      </c>
      <c r="J1462" s="1">
        <v>1272</v>
      </c>
    </row>
    <row r="1463" spans="1:10" ht="15.75" x14ac:dyDescent="0.25">
      <c r="A1463" s="4" t="s">
        <v>1508</v>
      </c>
      <c r="B1463" s="5">
        <v>43567</v>
      </c>
      <c r="C1463" s="1">
        <v>19</v>
      </c>
      <c r="D1463" s="1" t="s">
        <v>56</v>
      </c>
      <c r="E1463" s="1" t="s">
        <v>36</v>
      </c>
      <c r="F1463" s="1" t="s">
        <v>28</v>
      </c>
      <c r="G1463" s="1" t="s">
        <v>19</v>
      </c>
      <c r="H1463" s="1">
        <v>289</v>
      </c>
      <c r="I1463" s="1">
        <v>3</v>
      </c>
      <c r="J1463" s="1">
        <v>867</v>
      </c>
    </row>
    <row r="1464" spans="1:10" ht="15.75" x14ac:dyDescent="0.25">
      <c r="A1464" s="4" t="s">
        <v>1509</v>
      </c>
      <c r="B1464" s="5">
        <v>43567</v>
      </c>
      <c r="C1464" s="1">
        <v>13</v>
      </c>
      <c r="D1464" s="1" t="s">
        <v>33</v>
      </c>
      <c r="E1464" s="1" t="s">
        <v>12</v>
      </c>
      <c r="F1464" s="1" t="s">
        <v>13</v>
      </c>
      <c r="G1464" s="1" t="s">
        <v>14</v>
      </c>
      <c r="H1464" s="1">
        <v>199</v>
      </c>
      <c r="I1464" s="1">
        <v>3</v>
      </c>
      <c r="J1464" s="1">
        <v>597</v>
      </c>
    </row>
    <row r="1465" spans="1:10" ht="15.75" x14ac:dyDescent="0.25">
      <c r="A1465" s="4" t="s">
        <v>1510</v>
      </c>
      <c r="B1465" s="5">
        <v>43567</v>
      </c>
      <c r="C1465" s="1">
        <v>5</v>
      </c>
      <c r="D1465" s="1" t="s">
        <v>60</v>
      </c>
      <c r="E1465" s="1" t="s">
        <v>68</v>
      </c>
      <c r="F1465" s="1" t="s">
        <v>18</v>
      </c>
      <c r="G1465" s="1" t="s">
        <v>19</v>
      </c>
      <c r="H1465" s="1">
        <v>289</v>
      </c>
      <c r="I1465" s="1">
        <v>5</v>
      </c>
      <c r="J1465" s="1">
        <v>1445</v>
      </c>
    </row>
    <row r="1466" spans="1:10" ht="15.75" x14ac:dyDescent="0.25">
      <c r="A1466" s="4" t="s">
        <v>1511</v>
      </c>
      <c r="B1466" s="5">
        <v>43568</v>
      </c>
      <c r="C1466" s="1">
        <v>13</v>
      </c>
      <c r="D1466" s="1" t="s">
        <v>33</v>
      </c>
      <c r="E1466" s="1" t="s">
        <v>63</v>
      </c>
      <c r="F1466" s="1" t="s">
        <v>13</v>
      </c>
      <c r="G1466" s="1" t="s">
        <v>41</v>
      </c>
      <c r="H1466" s="1">
        <v>399</v>
      </c>
      <c r="I1466" s="1">
        <v>0</v>
      </c>
      <c r="J1466" s="1">
        <v>0</v>
      </c>
    </row>
    <row r="1467" spans="1:10" ht="15.75" x14ac:dyDescent="0.25">
      <c r="A1467" s="4" t="s">
        <v>1512</v>
      </c>
      <c r="B1467" s="5">
        <v>43569</v>
      </c>
      <c r="C1467" s="1">
        <v>9</v>
      </c>
      <c r="D1467" s="1" t="s">
        <v>21</v>
      </c>
      <c r="E1467" s="1" t="s">
        <v>22</v>
      </c>
      <c r="F1467" s="1" t="s">
        <v>23</v>
      </c>
      <c r="G1467" s="1" t="s">
        <v>41</v>
      </c>
      <c r="H1467" s="1">
        <v>399</v>
      </c>
      <c r="I1467" s="1">
        <v>7</v>
      </c>
      <c r="J1467" s="1">
        <v>2793</v>
      </c>
    </row>
    <row r="1468" spans="1:10" ht="15.75" x14ac:dyDescent="0.25">
      <c r="A1468" s="4" t="s">
        <v>1513</v>
      </c>
      <c r="B1468" s="5">
        <v>43570</v>
      </c>
      <c r="C1468" s="1">
        <v>3</v>
      </c>
      <c r="D1468" s="1" t="s">
        <v>43</v>
      </c>
      <c r="E1468" s="1" t="s">
        <v>68</v>
      </c>
      <c r="F1468" s="1" t="s">
        <v>18</v>
      </c>
      <c r="G1468" s="1" t="s">
        <v>14</v>
      </c>
      <c r="H1468" s="1">
        <v>199</v>
      </c>
      <c r="I1468" s="1">
        <v>5</v>
      </c>
      <c r="J1468" s="1">
        <v>995</v>
      </c>
    </row>
    <row r="1469" spans="1:10" ht="15.75" x14ac:dyDescent="0.25">
      <c r="A1469" s="4" t="s">
        <v>1514</v>
      </c>
      <c r="B1469" s="5">
        <v>43570</v>
      </c>
      <c r="C1469" s="1">
        <v>6</v>
      </c>
      <c r="D1469" s="1" t="s">
        <v>48</v>
      </c>
      <c r="E1469" s="1" t="s">
        <v>22</v>
      </c>
      <c r="F1469" s="1" t="s">
        <v>23</v>
      </c>
      <c r="G1469" s="1" t="s">
        <v>41</v>
      </c>
      <c r="H1469" s="1">
        <v>399</v>
      </c>
      <c r="I1469" s="1">
        <v>0</v>
      </c>
      <c r="J1469" s="1">
        <v>0</v>
      </c>
    </row>
    <row r="1470" spans="1:10" ht="15.75" x14ac:dyDescent="0.25">
      <c r="A1470" s="4" t="s">
        <v>1515</v>
      </c>
      <c r="B1470" s="5">
        <v>43571</v>
      </c>
      <c r="C1470" s="1">
        <v>12</v>
      </c>
      <c r="D1470" s="1" t="s">
        <v>66</v>
      </c>
      <c r="E1470" s="1" t="s">
        <v>63</v>
      </c>
      <c r="F1470" s="1" t="s">
        <v>13</v>
      </c>
      <c r="G1470" s="1" t="s">
        <v>31</v>
      </c>
      <c r="H1470" s="1">
        <v>69</v>
      </c>
      <c r="I1470" s="1">
        <v>2</v>
      </c>
      <c r="J1470" s="1">
        <v>138</v>
      </c>
    </row>
    <row r="1471" spans="1:10" ht="15.75" x14ac:dyDescent="0.25">
      <c r="A1471" s="4" t="s">
        <v>1516</v>
      </c>
      <c r="B1471" s="5">
        <v>43572</v>
      </c>
      <c r="C1471" s="1">
        <v>1</v>
      </c>
      <c r="D1471" s="1" t="s">
        <v>16</v>
      </c>
      <c r="E1471" s="1" t="s">
        <v>17</v>
      </c>
      <c r="F1471" s="1" t="s">
        <v>18</v>
      </c>
      <c r="G1471" s="1" t="s">
        <v>31</v>
      </c>
      <c r="H1471" s="1">
        <v>69</v>
      </c>
      <c r="I1471" s="1">
        <v>0</v>
      </c>
      <c r="J1471" s="1">
        <v>0</v>
      </c>
    </row>
    <row r="1472" spans="1:10" ht="15.75" x14ac:dyDescent="0.25">
      <c r="A1472" s="4" t="s">
        <v>1517</v>
      </c>
      <c r="B1472" s="5">
        <v>43573</v>
      </c>
      <c r="C1472" s="1">
        <v>5</v>
      </c>
      <c r="D1472" s="1" t="s">
        <v>60</v>
      </c>
      <c r="E1472" s="1" t="s">
        <v>68</v>
      </c>
      <c r="F1472" s="1" t="s">
        <v>18</v>
      </c>
      <c r="G1472" s="1" t="s">
        <v>41</v>
      </c>
      <c r="H1472" s="1">
        <v>399</v>
      </c>
      <c r="I1472" s="1">
        <v>8</v>
      </c>
      <c r="J1472" s="1">
        <v>3192</v>
      </c>
    </row>
    <row r="1473" spans="1:10" ht="15.75" x14ac:dyDescent="0.25">
      <c r="A1473" s="4" t="s">
        <v>1518</v>
      </c>
      <c r="B1473" s="5">
        <v>43573</v>
      </c>
      <c r="C1473" s="1">
        <v>19</v>
      </c>
      <c r="D1473" s="1" t="s">
        <v>56</v>
      </c>
      <c r="E1473" s="1" t="s">
        <v>36</v>
      </c>
      <c r="F1473" s="1" t="s">
        <v>28</v>
      </c>
      <c r="G1473" s="1" t="s">
        <v>31</v>
      </c>
      <c r="H1473" s="1">
        <v>69</v>
      </c>
      <c r="I1473" s="1">
        <v>0</v>
      </c>
      <c r="J1473" s="1">
        <v>0</v>
      </c>
    </row>
    <row r="1474" spans="1:10" ht="15.75" x14ac:dyDescent="0.25">
      <c r="A1474" s="4" t="s">
        <v>1519</v>
      </c>
      <c r="B1474" s="5">
        <v>43573</v>
      </c>
      <c r="C1474" s="1">
        <v>12</v>
      </c>
      <c r="D1474" s="1" t="s">
        <v>66</v>
      </c>
      <c r="E1474" s="1" t="s">
        <v>12</v>
      </c>
      <c r="F1474" s="1" t="s">
        <v>13</v>
      </c>
      <c r="G1474" s="1" t="s">
        <v>19</v>
      </c>
      <c r="H1474" s="1">
        <v>289</v>
      </c>
      <c r="I1474" s="1">
        <v>5</v>
      </c>
      <c r="J1474" s="1">
        <v>1445</v>
      </c>
    </row>
    <row r="1475" spans="1:10" ht="15.75" x14ac:dyDescent="0.25">
      <c r="A1475" s="4" t="s">
        <v>1520</v>
      </c>
      <c r="B1475" s="5">
        <v>43573</v>
      </c>
      <c r="C1475" s="1">
        <v>15</v>
      </c>
      <c r="D1475" s="1" t="s">
        <v>118</v>
      </c>
      <c r="E1475" s="1" t="s">
        <v>12</v>
      </c>
      <c r="F1475" s="1" t="s">
        <v>13</v>
      </c>
      <c r="G1475" s="1" t="s">
        <v>24</v>
      </c>
      <c r="H1475" s="1">
        <v>159</v>
      </c>
      <c r="I1475" s="1">
        <v>8</v>
      </c>
      <c r="J1475" s="1">
        <v>1272</v>
      </c>
    </row>
    <row r="1476" spans="1:10" ht="15.75" x14ac:dyDescent="0.25">
      <c r="A1476" s="4" t="s">
        <v>1521</v>
      </c>
      <c r="B1476" s="5">
        <v>43573</v>
      </c>
      <c r="C1476" s="1">
        <v>13</v>
      </c>
      <c r="D1476" s="1" t="s">
        <v>33</v>
      </c>
      <c r="E1476" s="1" t="s">
        <v>12</v>
      </c>
      <c r="F1476" s="1" t="s">
        <v>13</v>
      </c>
      <c r="G1476" s="1" t="s">
        <v>41</v>
      </c>
      <c r="H1476" s="1">
        <v>399</v>
      </c>
      <c r="I1476" s="1">
        <v>5</v>
      </c>
      <c r="J1476" s="1">
        <v>1995</v>
      </c>
    </row>
    <row r="1477" spans="1:10" ht="15.75" x14ac:dyDescent="0.25">
      <c r="A1477" s="4" t="s">
        <v>1522</v>
      </c>
      <c r="B1477" s="5">
        <v>43574</v>
      </c>
      <c r="C1477" s="1">
        <v>19</v>
      </c>
      <c r="D1477" s="1" t="s">
        <v>56</v>
      </c>
      <c r="E1477" s="1" t="s">
        <v>27</v>
      </c>
      <c r="F1477" s="1" t="s">
        <v>28</v>
      </c>
      <c r="G1477" s="1" t="s">
        <v>24</v>
      </c>
      <c r="H1477" s="1">
        <v>159</v>
      </c>
      <c r="I1477" s="1">
        <v>9</v>
      </c>
      <c r="J1477" s="1">
        <v>1431</v>
      </c>
    </row>
    <row r="1478" spans="1:10" ht="15.75" x14ac:dyDescent="0.25">
      <c r="A1478" s="4" t="s">
        <v>1523</v>
      </c>
      <c r="B1478" s="5">
        <v>43574</v>
      </c>
      <c r="C1478" s="1">
        <v>4</v>
      </c>
      <c r="D1478" s="1" t="s">
        <v>51</v>
      </c>
      <c r="E1478" s="1" t="s">
        <v>17</v>
      </c>
      <c r="F1478" s="1" t="s">
        <v>18</v>
      </c>
      <c r="G1478" s="1" t="s">
        <v>41</v>
      </c>
      <c r="H1478" s="1">
        <v>399</v>
      </c>
      <c r="I1478" s="1">
        <v>7</v>
      </c>
      <c r="J1478" s="1">
        <v>2793</v>
      </c>
    </row>
    <row r="1479" spans="1:10" ht="15.75" x14ac:dyDescent="0.25">
      <c r="A1479" s="4" t="s">
        <v>1524</v>
      </c>
      <c r="B1479" s="5">
        <v>43574</v>
      </c>
      <c r="C1479" s="1">
        <v>4</v>
      </c>
      <c r="D1479" s="1" t="s">
        <v>51</v>
      </c>
      <c r="E1479" s="1" t="s">
        <v>68</v>
      </c>
      <c r="F1479" s="1" t="s">
        <v>18</v>
      </c>
      <c r="G1479" s="1" t="s">
        <v>41</v>
      </c>
      <c r="H1479" s="1">
        <v>399</v>
      </c>
      <c r="I1479" s="1">
        <v>9</v>
      </c>
      <c r="J1479" s="1">
        <v>3591</v>
      </c>
    </row>
    <row r="1480" spans="1:10" ht="15.75" x14ac:dyDescent="0.25">
      <c r="A1480" s="4" t="s">
        <v>1525</v>
      </c>
      <c r="B1480" s="5">
        <v>43574</v>
      </c>
      <c r="C1480" s="1">
        <v>10</v>
      </c>
      <c r="D1480" s="1" t="s">
        <v>58</v>
      </c>
      <c r="E1480" s="1" t="s">
        <v>22</v>
      </c>
      <c r="F1480" s="1" t="s">
        <v>23</v>
      </c>
      <c r="G1480" s="1" t="s">
        <v>41</v>
      </c>
      <c r="H1480" s="1">
        <v>399</v>
      </c>
      <c r="I1480" s="1">
        <v>4</v>
      </c>
      <c r="J1480" s="1">
        <v>1596</v>
      </c>
    </row>
    <row r="1481" spans="1:10" ht="15.75" x14ac:dyDescent="0.25">
      <c r="A1481" s="4" t="s">
        <v>1526</v>
      </c>
      <c r="B1481" s="5">
        <v>43575</v>
      </c>
      <c r="C1481" s="1">
        <v>6</v>
      </c>
      <c r="D1481" s="1" t="s">
        <v>48</v>
      </c>
      <c r="E1481" s="1" t="s">
        <v>22</v>
      </c>
      <c r="F1481" s="1" t="s">
        <v>23</v>
      </c>
      <c r="G1481" s="1" t="s">
        <v>41</v>
      </c>
      <c r="H1481" s="1">
        <v>399</v>
      </c>
      <c r="I1481" s="1">
        <v>6</v>
      </c>
      <c r="J1481" s="1">
        <v>2394</v>
      </c>
    </row>
    <row r="1482" spans="1:10" ht="15.75" x14ac:dyDescent="0.25">
      <c r="A1482" s="4" t="s">
        <v>1527</v>
      </c>
      <c r="B1482" s="5">
        <v>43575</v>
      </c>
      <c r="C1482" s="1">
        <v>18</v>
      </c>
      <c r="D1482" s="1" t="s">
        <v>26</v>
      </c>
      <c r="E1482" s="1" t="s">
        <v>36</v>
      </c>
      <c r="F1482" s="1" t="s">
        <v>28</v>
      </c>
      <c r="G1482" s="1" t="s">
        <v>24</v>
      </c>
      <c r="H1482" s="1">
        <v>159</v>
      </c>
      <c r="I1482" s="1">
        <v>8</v>
      </c>
      <c r="J1482" s="1">
        <v>1272</v>
      </c>
    </row>
    <row r="1483" spans="1:10" ht="15.75" x14ac:dyDescent="0.25">
      <c r="A1483" s="4" t="s">
        <v>1528</v>
      </c>
      <c r="B1483" s="5">
        <v>43575</v>
      </c>
      <c r="C1483" s="1">
        <v>4</v>
      </c>
      <c r="D1483" s="1" t="s">
        <v>51</v>
      </c>
      <c r="E1483" s="1" t="s">
        <v>17</v>
      </c>
      <c r="F1483" s="1" t="s">
        <v>18</v>
      </c>
      <c r="G1483" s="1" t="s">
        <v>31</v>
      </c>
      <c r="H1483" s="1">
        <v>69</v>
      </c>
      <c r="I1483" s="1">
        <v>0</v>
      </c>
      <c r="J1483" s="1">
        <v>0</v>
      </c>
    </row>
    <row r="1484" spans="1:10" ht="15.75" x14ac:dyDescent="0.25">
      <c r="A1484" s="4" t="s">
        <v>1529</v>
      </c>
      <c r="B1484" s="5">
        <v>43575</v>
      </c>
      <c r="C1484" s="1">
        <v>20</v>
      </c>
      <c r="D1484" s="1" t="s">
        <v>40</v>
      </c>
      <c r="E1484" s="1" t="s">
        <v>36</v>
      </c>
      <c r="F1484" s="1" t="s">
        <v>28</v>
      </c>
      <c r="G1484" s="1" t="s">
        <v>41</v>
      </c>
      <c r="H1484" s="1">
        <v>399</v>
      </c>
      <c r="I1484" s="1">
        <v>9</v>
      </c>
      <c r="J1484" s="1">
        <v>3591</v>
      </c>
    </row>
    <row r="1485" spans="1:10" ht="15.75" x14ac:dyDescent="0.25">
      <c r="A1485" s="4" t="s">
        <v>1530</v>
      </c>
      <c r="B1485" s="5">
        <v>43576</v>
      </c>
      <c r="C1485" s="1">
        <v>18</v>
      </c>
      <c r="D1485" s="1" t="s">
        <v>26</v>
      </c>
      <c r="E1485" s="1" t="s">
        <v>36</v>
      </c>
      <c r="F1485" s="1" t="s">
        <v>28</v>
      </c>
      <c r="G1485" s="1" t="s">
        <v>31</v>
      </c>
      <c r="H1485" s="1">
        <v>69</v>
      </c>
      <c r="I1485" s="1">
        <v>2</v>
      </c>
      <c r="J1485" s="1">
        <v>138</v>
      </c>
    </row>
    <row r="1486" spans="1:10" ht="15.75" x14ac:dyDescent="0.25">
      <c r="A1486" s="4" t="s">
        <v>1531</v>
      </c>
      <c r="B1486" s="5">
        <v>43576</v>
      </c>
      <c r="C1486" s="1">
        <v>6</v>
      </c>
      <c r="D1486" s="1" t="s">
        <v>48</v>
      </c>
      <c r="E1486" s="1" t="s">
        <v>46</v>
      </c>
      <c r="F1486" s="1" t="s">
        <v>23</v>
      </c>
      <c r="G1486" s="1" t="s">
        <v>19</v>
      </c>
      <c r="H1486" s="1">
        <v>289</v>
      </c>
      <c r="I1486" s="1">
        <v>5</v>
      </c>
      <c r="J1486" s="1">
        <v>1445</v>
      </c>
    </row>
    <row r="1487" spans="1:10" ht="15.75" x14ac:dyDescent="0.25">
      <c r="A1487" s="4" t="s">
        <v>1532</v>
      </c>
      <c r="B1487" s="5">
        <v>43577</v>
      </c>
      <c r="C1487" s="1">
        <v>1</v>
      </c>
      <c r="D1487" s="1" t="s">
        <v>16</v>
      </c>
      <c r="E1487" s="1" t="s">
        <v>68</v>
      </c>
      <c r="F1487" s="1" t="s">
        <v>18</v>
      </c>
      <c r="G1487" s="1" t="s">
        <v>31</v>
      </c>
      <c r="H1487" s="1">
        <v>69</v>
      </c>
      <c r="I1487" s="1">
        <v>5</v>
      </c>
      <c r="J1487" s="1">
        <v>345</v>
      </c>
    </row>
    <row r="1488" spans="1:10" ht="15.75" x14ac:dyDescent="0.25">
      <c r="A1488" s="4" t="s">
        <v>1533</v>
      </c>
      <c r="B1488" s="5">
        <v>43577</v>
      </c>
      <c r="C1488" s="1">
        <v>11</v>
      </c>
      <c r="D1488" s="1" t="s">
        <v>11</v>
      </c>
      <c r="E1488" s="1" t="s">
        <v>63</v>
      </c>
      <c r="F1488" s="1" t="s">
        <v>13</v>
      </c>
      <c r="G1488" s="1" t="s">
        <v>24</v>
      </c>
      <c r="H1488" s="1">
        <v>159</v>
      </c>
      <c r="I1488" s="1">
        <v>6</v>
      </c>
      <c r="J1488" s="1">
        <v>954</v>
      </c>
    </row>
    <row r="1489" spans="1:10" ht="15.75" x14ac:dyDescent="0.25">
      <c r="A1489" s="4" t="s">
        <v>1534</v>
      </c>
      <c r="B1489" s="5">
        <v>43578</v>
      </c>
      <c r="C1489" s="1">
        <v>12</v>
      </c>
      <c r="D1489" s="1" t="s">
        <v>66</v>
      </c>
      <c r="E1489" s="1" t="s">
        <v>63</v>
      </c>
      <c r="F1489" s="1" t="s">
        <v>13</v>
      </c>
      <c r="G1489" s="1" t="s">
        <v>14</v>
      </c>
      <c r="H1489" s="1">
        <v>199</v>
      </c>
      <c r="I1489" s="1">
        <v>8</v>
      </c>
      <c r="J1489" s="1">
        <v>1592</v>
      </c>
    </row>
    <row r="1490" spans="1:10" ht="15.75" x14ac:dyDescent="0.25">
      <c r="A1490" s="4" t="s">
        <v>1535</v>
      </c>
      <c r="B1490" s="5">
        <v>43578</v>
      </c>
      <c r="C1490" s="1">
        <v>6</v>
      </c>
      <c r="D1490" s="1" t="s">
        <v>48</v>
      </c>
      <c r="E1490" s="1" t="s">
        <v>46</v>
      </c>
      <c r="F1490" s="1" t="s">
        <v>23</v>
      </c>
      <c r="G1490" s="1" t="s">
        <v>31</v>
      </c>
      <c r="H1490" s="1">
        <v>69</v>
      </c>
      <c r="I1490" s="1">
        <v>4</v>
      </c>
      <c r="J1490" s="1">
        <v>276</v>
      </c>
    </row>
    <row r="1491" spans="1:10" ht="15.75" x14ac:dyDescent="0.25">
      <c r="A1491" s="4" t="s">
        <v>1536</v>
      </c>
      <c r="B1491" s="5">
        <v>43578</v>
      </c>
      <c r="C1491" s="1">
        <v>19</v>
      </c>
      <c r="D1491" s="1" t="s">
        <v>56</v>
      </c>
      <c r="E1491" s="1" t="s">
        <v>27</v>
      </c>
      <c r="F1491" s="1" t="s">
        <v>28</v>
      </c>
      <c r="G1491" s="1" t="s">
        <v>41</v>
      </c>
      <c r="H1491" s="1">
        <v>399</v>
      </c>
      <c r="I1491" s="1">
        <v>1</v>
      </c>
      <c r="J1491" s="1">
        <v>399</v>
      </c>
    </row>
    <row r="1492" spans="1:10" ht="15.75" x14ac:dyDescent="0.25">
      <c r="A1492" s="4" t="s">
        <v>1537</v>
      </c>
      <c r="B1492" s="5">
        <v>43578</v>
      </c>
      <c r="C1492" s="1">
        <v>5</v>
      </c>
      <c r="D1492" s="1" t="s">
        <v>60</v>
      </c>
      <c r="E1492" s="1" t="s">
        <v>17</v>
      </c>
      <c r="F1492" s="1" t="s">
        <v>18</v>
      </c>
      <c r="G1492" s="1" t="s">
        <v>41</v>
      </c>
      <c r="H1492" s="1">
        <v>399</v>
      </c>
      <c r="I1492" s="1">
        <v>8</v>
      </c>
      <c r="J1492" s="1">
        <v>3192</v>
      </c>
    </row>
    <row r="1493" spans="1:10" ht="15.75" x14ac:dyDescent="0.25">
      <c r="A1493" s="4" t="s">
        <v>1538</v>
      </c>
      <c r="B1493" s="5">
        <v>43578</v>
      </c>
      <c r="C1493" s="1">
        <v>11</v>
      </c>
      <c r="D1493" s="1" t="s">
        <v>11</v>
      </c>
      <c r="E1493" s="1" t="s">
        <v>63</v>
      </c>
      <c r="F1493" s="1" t="s">
        <v>13</v>
      </c>
      <c r="G1493" s="1" t="s">
        <v>41</v>
      </c>
      <c r="H1493" s="1">
        <v>399</v>
      </c>
      <c r="I1493" s="1">
        <v>6</v>
      </c>
      <c r="J1493" s="1">
        <v>2394</v>
      </c>
    </row>
    <row r="1494" spans="1:10" ht="15.75" x14ac:dyDescent="0.25">
      <c r="A1494" s="4" t="s">
        <v>1539</v>
      </c>
      <c r="B1494" s="5">
        <v>43578</v>
      </c>
      <c r="C1494" s="1">
        <v>8</v>
      </c>
      <c r="D1494" s="1" t="s">
        <v>45</v>
      </c>
      <c r="E1494" s="1" t="s">
        <v>46</v>
      </c>
      <c r="F1494" s="1" t="s">
        <v>23</v>
      </c>
      <c r="G1494" s="1" t="s">
        <v>41</v>
      </c>
      <c r="H1494" s="1">
        <v>399</v>
      </c>
      <c r="I1494" s="1">
        <v>2</v>
      </c>
      <c r="J1494" s="1">
        <v>798</v>
      </c>
    </row>
    <row r="1495" spans="1:10" ht="15.75" x14ac:dyDescent="0.25">
      <c r="A1495" s="4" t="s">
        <v>1540</v>
      </c>
      <c r="B1495" s="5">
        <v>43579</v>
      </c>
      <c r="C1495" s="1">
        <v>3</v>
      </c>
      <c r="D1495" s="1" t="s">
        <v>43</v>
      </c>
      <c r="E1495" s="1" t="s">
        <v>68</v>
      </c>
      <c r="F1495" s="1" t="s">
        <v>18</v>
      </c>
      <c r="G1495" s="1" t="s">
        <v>19</v>
      </c>
      <c r="H1495" s="1">
        <v>289</v>
      </c>
      <c r="I1495" s="1">
        <v>6</v>
      </c>
      <c r="J1495" s="1">
        <v>1734</v>
      </c>
    </row>
    <row r="1496" spans="1:10" ht="15.75" x14ac:dyDescent="0.25">
      <c r="A1496" s="4" t="s">
        <v>1541</v>
      </c>
      <c r="B1496" s="5">
        <v>43580</v>
      </c>
      <c r="C1496" s="1">
        <v>7</v>
      </c>
      <c r="D1496" s="1" t="s">
        <v>88</v>
      </c>
      <c r="E1496" s="1" t="s">
        <v>46</v>
      </c>
      <c r="F1496" s="1" t="s">
        <v>23</v>
      </c>
      <c r="G1496" s="1" t="s">
        <v>24</v>
      </c>
      <c r="H1496" s="1">
        <v>159</v>
      </c>
      <c r="I1496" s="1">
        <v>5</v>
      </c>
      <c r="J1496" s="1">
        <v>795</v>
      </c>
    </row>
    <row r="1497" spans="1:10" ht="15.75" x14ac:dyDescent="0.25">
      <c r="A1497" s="4" t="s">
        <v>1542</v>
      </c>
      <c r="B1497" s="5">
        <v>43580</v>
      </c>
      <c r="C1497" s="1">
        <v>10</v>
      </c>
      <c r="D1497" s="1" t="s">
        <v>58</v>
      </c>
      <c r="E1497" s="1" t="s">
        <v>22</v>
      </c>
      <c r="F1497" s="1" t="s">
        <v>23</v>
      </c>
      <c r="G1497" s="1" t="s">
        <v>41</v>
      </c>
      <c r="H1497" s="1">
        <v>399</v>
      </c>
      <c r="I1497" s="1">
        <v>5</v>
      </c>
      <c r="J1497" s="1">
        <v>1995</v>
      </c>
    </row>
    <row r="1498" spans="1:10" ht="15.75" x14ac:dyDescent="0.25">
      <c r="A1498" s="4" t="s">
        <v>1543</v>
      </c>
      <c r="B1498" s="5">
        <v>43581</v>
      </c>
      <c r="C1498" s="1">
        <v>13</v>
      </c>
      <c r="D1498" s="1" t="s">
        <v>33</v>
      </c>
      <c r="E1498" s="1" t="s">
        <v>63</v>
      </c>
      <c r="F1498" s="1" t="s">
        <v>13</v>
      </c>
      <c r="G1498" s="1" t="s">
        <v>14</v>
      </c>
      <c r="H1498" s="1">
        <v>199</v>
      </c>
      <c r="I1498" s="1">
        <v>5</v>
      </c>
      <c r="J1498" s="1">
        <v>995</v>
      </c>
    </row>
    <row r="1499" spans="1:10" ht="15.75" x14ac:dyDescent="0.25">
      <c r="A1499" s="4" t="s">
        <v>1544</v>
      </c>
      <c r="B1499" s="5">
        <v>43581</v>
      </c>
      <c r="C1499" s="1">
        <v>1</v>
      </c>
      <c r="D1499" s="1" t="s">
        <v>16</v>
      </c>
      <c r="E1499" s="1" t="s">
        <v>68</v>
      </c>
      <c r="F1499" s="1" t="s">
        <v>18</v>
      </c>
      <c r="G1499" s="1" t="s">
        <v>19</v>
      </c>
      <c r="H1499" s="1">
        <v>289</v>
      </c>
      <c r="I1499" s="1">
        <v>4</v>
      </c>
      <c r="J1499" s="1">
        <v>1156</v>
      </c>
    </row>
    <row r="1500" spans="1:10" ht="15.75" x14ac:dyDescent="0.25">
      <c r="A1500" s="4" t="s">
        <v>1545</v>
      </c>
      <c r="B1500" s="5">
        <v>43582</v>
      </c>
      <c r="C1500" s="1">
        <v>18</v>
      </c>
      <c r="D1500" s="1" t="s">
        <v>26</v>
      </c>
      <c r="E1500" s="1" t="s">
        <v>36</v>
      </c>
      <c r="F1500" s="1" t="s">
        <v>28</v>
      </c>
      <c r="G1500" s="1" t="s">
        <v>24</v>
      </c>
      <c r="H1500" s="1">
        <v>159</v>
      </c>
      <c r="I1500" s="1">
        <v>1</v>
      </c>
      <c r="J1500" s="1">
        <v>159</v>
      </c>
    </row>
    <row r="1501" spans="1:10" ht="15.75" x14ac:dyDescent="0.25">
      <c r="A1501" s="4" t="s">
        <v>1546</v>
      </c>
      <c r="B1501" s="5">
        <v>43582</v>
      </c>
      <c r="C1501" s="1">
        <v>18</v>
      </c>
      <c r="D1501" s="1" t="s">
        <v>26</v>
      </c>
      <c r="E1501" s="1" t="s">
        <v>36</v>
      </c>
      <c r="F1501" s="1" t="s">
        <v>28</v>
      </c>
      <c r="G1501" s="1" t="s">
        <v>19</v>
      </c>
      <c r="H1501" s="1">
        <v>289</v>
      </c>
      <c r="I1501" s="1">
        <v>8</v>
      </c>
      <c r="J1501" s="1">
        <v>2312</v>
      </c>
    </row>
    <row r="1502" spans="1:10" ht="15.75" x14ac:dyDescent="0.25">
      <c r="A1502" s="4" t="s">
        <v>1547</v>
      </c>
      <c r="B1502" s="5">
        <v>43583</v>
      </c>
      <c r="C1502" s="1">
        <v>8</v>
      </c>
      <c r="D1502" s="1" t="s">
        <v>45</v>
      </c>
      <c r="E1502" s="1" t="s">
        <v>22</v>
      </c>
      <c r="F1502" s="1" t="s">
        <v>23</v>
      </c>
      <c r="G1502" s="1" t="s">
        <v>31</v>
      </c>
      <c r="H1502" s="1">
        <v>69</v>
      </c>
      <c r="I1502" s="1">
        <v>8</v>
      </c>
      <c r="J1502" s="1">
        <v>552</v>
      </c>
    </row>
    <row r="1503" spans="1:10" ht="15.75" x14ac:dyDescent="0.25">
      <c r="A1503" s="4" t="s">
        <v>1548</v>
      </c>
      <c r="B1503" s="5">
        <v>43584</v>
      </c>
      <c r="C1503" s="1">
        <v>7</v>
      </c>
      <c r="D1503" s="1" t="s">
        <v>88</v>
      </c>
      <c r="E1503" s="1" t="s">
        <v>22</v>
      </c>
      <c r="F1503" s="1" t="s">
        <v>23</v>
      </c>
      <c r="G1503" s="1" t="s">
        <v>24</v>
      </c>
      <c r="H1503" s="1">
        <v>159</v>
      </c>
      <c r="I1503" s="1">
        <v>7</v>
      </c>
      <c r="J1503" s="1">
        <v>1113</v>
      </c>
    </row>
    <row r="1504" spans="1:10" ht="15.75" x14ac:dyDescent="0.25">
      <c r="A1504" s="4" t="s">
        <v>1549</v>
      </c>
      <c r="B1504" s="5">
        <v>43585</v>
      </c>
      <c r="C1504" s="1">
        <v>6</v>
      </c>
      <c r="D1504" s="1" t="s">
        <v>48</v>
      </c>
      <c r="E1504" s="1" t="s">
        <v>46</v>
      </c>
      <c r="F1504" s="1" t="s">
        <v>23</v>
      </c>
      <c r="G1504" s="1" t="s">
        <v>19</v>
      </c>
      <c r="H1504" s="1">
        <v>289</v>
      </c>
      <c r="I1504" s="1">
        <v>7</v>
      </c>
      <c r="J1504" s="1">
        <v>2023</v>
      </c>
    </row>
    <row r="1505" spans="1:10" ht="15.75" x14ac:dyDescent="0.25">
      <c r="A1505" s="4" t="s">
        <v>1550</v>
      </c>
      <c r="B1505" s="5">
        <v>43585</v>
      </c>
      <c r="C1505" s="1">
        <v>11</v>
      </c>
      <c r="D1505" s="1" t="s">
        <v>11</v>
      </c>
      <c r="E1505" s="1" t="s">
        <v>12</v>
      </c>
      <c r="F1505" s="1" t="s">
        <v>13</v>
      </c>
      <c r="G1505" s="1" t="s">
        <v>41</v>
      </c>
      <c r="H1505" s="1">
        <v>399</v>
      </c>
      <c r="I1505" s="1">
        <v>5</v>
      </c>
      <c r="J1505" s="1">
        <v>1995</v>
      </c>
    </row>
    <row r="1506" spans="1:10" ht="15.75" x14ac:dyDescent="0.25">
      <c r="A1506" s="4" t="s">
        <v>1551</v>
      </c>
      <c r="B1506" s="5">
        <v>43585</v>
      </c>
      <c r="C1506" s="1">
        <v>9</v>
      </c>
      <c r="D1506" s="1" t="s">
        <v>21</v>
      </c>
      <c r="E1506" s="1" t="s">
        <v>22</v>
      </c>
      <c r="F1506" s="1" t="s">
        <v>23</v>
      </c>
      <c r="G1506" s="1" t="s">
        <v>19</v>
      </c>
      <c r="H1506" s="1">
        <v>289</v>
      </c>
      <c r="I1506" s="1">
        <v>6</v>
      </c>
      <c r="J1506" s="1">
        <v>1734</v>
      </c>
    </row>
    <row r="1507" spans="1:10" ht="15.75" x14ac:dyDescent="0.25">
      <c r="A1507" s="4" t="s">
        <v>1552</v>
      </c>
      <c r="B1507" s="5">
        <v>43585</v>
      </c>
      <c r="C1507" s="1">
        <v>20</v>
      </c>
      <c r="D1507" s="1" t="s">
        <v>40</v>
      </c>
      <c r="E1507" s="1" t="s">
        <v>27</v>
      </c>
      <c r="F1507" s="1" t="s">
        <v>28</v>
      </c>
      <c r="G1507" s="1" t="s">
        <v>31</v>
      </c>
      <c r="H1507" s="1">
        <v>69</v>
      </c>
      <c r="I1507" s="1">
        <v>4</v>
      </c>
      <c r="J1507" s="1">
        <v>276</v>
      </c>
    </row>
    <row r="1508" spans="1:10" ht="15.75" x14ac:dyDescent="0.25">
      <c r="A1508" s="4" t="s">
        <v>1553</v>
      </c>
      <c r="B1508" s="5">
        <v>43586</v>
      </c>
      <c r="C1508" s="1">
        <v>1</v>
      </c>
      <c r="D1508" s="1" t="s">
        <v>16</v>
      </c>
      <c r="E1508" s="1" t="s">
        <v>68</v>
      </c>
      <c r="F1508" s="1" t="s">
        <v>18</v>
      </c>
      <c r="G1508" s="1" t="s">
        <v>19</v>
      </c>
      <c r="H1508" s="1">
        <v>289</v>
      </c>
      <c r="I1508" s="1">
        <v>6</v>
      </c>
      <c r="J1508" s="1">
        <v>1734</v>
      </c>
    </row>
    <row r="1509" spans="1:10" ht="15.75" x14ac:dyDescent="0.25">
      <c r="A1509" s="4" t="s">
        <v>1554</v>
      </c>
      <c r="B1509" s="5">
        <v>43586</v>
      </c>
      <c r="C1509" s="1">
        <v>2</v>
      </c>
      <c r="D1509" s="1" t="s">
        <v>106</v>
      </c>
      <c r="E1509" s="1" t="s">
        <v>17</v>
      </c>
      <c r="F1509" s="1" t="s">
        <v>18</v>
      </c>
      <c r="G1509" s="1" t="s">
        <v>14</v>
      </c>
      <c r="H1509" s="1">
        <v>199</v>
      </c>
      <c r="I1509" s="1">
        <v>4</v>
      </c>
      <c r="J1509" s="1">
        <v>796</v>
      </c>
    </row>
    <row r="1510" spans="1:10" ht="15.75" x14ac:dyDescent="0.25">
      <c r="A1510" s="4" t="s">
        <v>1555</v>
      </c>
      <c r="B1510" s="5">
        <v>43587</v>
      </c>
      <c r="C1510" s="1">
        <v>17</v>
      </c>
      <c r="D1510" s="1" t="s">
        <v>35</v>
      </c>
      <c r="E1510" s="1" t="s">
        <v>27</v>
      </c>
      <c r="F1510" s="1" t="s">
        <v>28</v>
      </c>
      <c r="G1510" s="1" t="s">
        <v>19</v>
      </c>
      <c r="H1510" s="1">
        <v>289</v>
      </c>
      <c r="I1510" s="1">
        <v>7</v>
      </c>
      <c r="J1510" s="1">
        <v>2023</v>
      </c>
    </row>
    <row r="1511" spans="1:10" ht="15.75" x14ac:dyDescent="0.25">
      <c r="A1511" s="4" t="s">
        <v>1556</v>
      </c>
      <c r="B1511" s="5">
        <v>43587</v>
      </c>
      <c r="C1511" s="1">
        <v>1</v>
      </c>
      <c r="D1511" s="1" t="s">
        <v>16</v>
      </c>
      <c r="E1511" s="1" t="s">
        <v>17</v>
      </c>
      <c r="F1511" s="1" t="s">
        <v>18</v>
      </c>
      <c r="G1511" s="1" t="s">
        <v>31</v>
      </c>
      <c r="H1511" s="1">
        <v>69</v>
      </c>
      <c r="I1511" s="1">
        <v>9</v>
      </c>
      <c r="J1511" s="1">
        <v>621</v>
      </c>
    </row>
    <row r="1512" spans="1:10" ht="15.75" x14ac:dyDescent="0.25">
      <c r="A1512" s="4" t="s">
        <v>1557</v>
      </c>
      <c r="B1512" s="5">
        <v>43588</v>
      </c>
      <c r="C1512" s="1">
        <v>16</v>
      </c>
      <c r="D1512" s="1" t="s">
        <v>30</v>
      </c>
      <c r="E1512" s="1" t="s">
        <v>36</v>
      </c>
      <c r="F1512" s="1" t="s">
        <v>28</v>
      </c>
      <c r="G1512" s="1" t="s">
        <v>41</v>
      </c>
      <c r="H1512" s="1">
        <v>399</v>
      </c>
      <c r="I1512" s="1">
        <v>3</v>
      </c>
      <c r="J1512" s="1">
        <v>1197</v>
      </c>
    </row>
    <row r="1513" spans="1:10" ht="15.75" x14ac:dyDescent="0.25">
      <c r="A1513" s="4" t="s">
        <v>1558</v>
      </c>
      <c r="B1513" s="5">
        <v>43588</v>
      </c>
      <c r="C1513" s="1">
        <v>12</v>
      </c>
      <c r="D1513" s="1" t="s">
        <v>66</v>
      </c>
      <c r="E1513" s="1" t="s">
        <v>63</v>
      </c>
      <c r="F1513" s="1" t="s">
        <v>13</v>
      </c>
      <c r="G1513" s="1" t="s">
        <v>19</v>
      </c>
      <c r="H1513" s="1">
        <v>289</v>
      </c>
      <c r="I1513" s="1">
        <v>1</v>
      </c>
      <c r="J1513" s="1">
        <v>289</v>
      </c>
    </row>
    <row r="1514" spans="1:10" ht="15.75" x14ac:dyDescent="0.25">
      <c r="A1514" s="4" t="s">
        <v>1559</v>
      </c>
      <c r="B1514" s="5">
        <v>43588</v>
      </c>
      <c r="C1514" s="1">
        <v>4</v>
      </c>
      <c r="D1514" s="1" t="s">
        <v>51</v>
      </c>
      <c r="E1514" s="1" t="s">
        <v>17</v>
      </c>
      <c r="F1514" s="1" t="s">
        <v>18</v>
      </c>
      <c r="G1514" s="1" t="s">
        <v>24</v>
      </c>
      <c r="H1514" s="1">
        <v>159</v>
      </c>
      <c r="I1514" s="1">
        <v>3</v>
      </c>
      <c r="J1514" s="1">
        <v>477</v>
      </c>
    </row>
    <row r="1515" spans="1:10" ht="15.75" x14ac:dyDescent="0.25">
      <c r="A1515" s="4" t="s">
        <v>1560</v>
      </c>
      <c r="B1515" s="5">
        <v>43588</v>
      </c>
      <c r="C1515" s="1">
        <v>11</v>
      </c>
      <c r="D1515" s="1" t="s">
        <v>11</v>
      </c>
      <c r="E1515" s="1" t="s">
        <v>12</v>
      </c>
      <c r="F1515" s="1" t="s">
        <v>13</v>
      </c>
      <c r="G1515" s="1" t="s">
        <v>14</v>
      </c>
      <c r="H1515" s="1">
        <v>199</v>
      </c>
      <c r="I1515" s="1">
        <v>2</v>
      </c>
      <c r="J1515" s="1">
        <v>398</v>
      </c>
    </row>
    <row r="1516" spans="1:10" ht="15.75" x14ac:dyDescent="0.25">
      <c r="A1516" s="4" t="s">
        <v>1561</v>
      </c>
      <c r="B1516" s="5">
        <v>43588</v>
      </c>
      <c r="C1516" s="1">
        <v>18</v>
      </c>
      <c r="D1516" s="1" t="s">
        <v>26</v>
      </c>
      <c r="E1516" s="1" t="s">
        <v>27</v>
      </c>
      <c r="F1516" s="1" t="s">
        <v>28</v>
      </c>
      <c r="G1516" s="1" t="s">
        <v>41</v>
      </c>
      <c r="H1516" s="1">
        <v>399</v>
      </c>
      <c r="I1516" s="1">
        <v>6</v>
      </c>
      <c r="J1516" s="1">
        <v>2394</v>
      </c>
    </row>
    <row r="1517" spans="1:10" ht="15.75" x14ac:dyDescent="0.25">
      <c r="A1517" s="4" t="s">
        <v>1562</v>
      </c>
      <c r="B1517" s="5">
        <v>43588</v>
      </c>
      <c r="C1517" s="1">
        <v>1</v>
      </c>
      <c r="D1517" s="1" t="s">
        <v>16</v>
      </c>
      <c r="E1517" s="1" t="s">
        <v>17</v>
      </c>
      <c r="F1517" s="1" t="s">
        <v>18</v>
      </c>
      <c r="G1517" s="1" t="s">
        <v>24</v>
      </c>
      <c r="H1517" s="1">
        <v>159</v>
      </c>
      <c r="I1517" s="1">
        <v>0</v>
      </c>
      <c r="J1517" s="1">
        <v>0</v>
      </c>
    </row>
    <row r="1518" spans="1:10" ht="15.75" x14ac:dyDescent="0.25">
      <c r="A1518" s="4" t="s">
        <v>1563</v>
      </c>
      <c r="B1518" s="5">
        <v>43588</v>
      </c>
      <c r="C1518" s="1">
        <v>17</v>
      </c>
      <c r="D1518" s="1" t="s">
        <v>35</v>
      </c>
      <c r="E1518" s="1" t="s">
        <v>36</v>
      </c>
      <c r="F1518" s="1" t="s">
        <v>28</v>
      </c>
      <c r="G1518" s="1" t="s">
        <v>31</v>
      </c>
      <c r="H1518" s="1">
        <v>69</v>
      </c>
      <c r="I1518" s="1">
        <v>5</v>
      </c>
      <c r="J1518" s="1">
        <v>345</v>
      </c>
    </row>
    <row r="1519" spans="1:10" ht="15.75" x14ac:dyDescent="0.25">
      <c r="A1519" s="4" t="s">
        <v>1564</v>
      </c>
      <c r="B1519" s="5">
        <v>43588</v>
      </c>
      <c r="C1519" s="1">
        <v>3</v>
      </c>
      <c r="D1519" s="1" t="s">
        <v>43</v>
      </c>
      <c r="E1519" s="1" t="s">
        <v>17</v>
      </c>
      <c r="F1519" s="1" t="s">
        <v>18</v>
      </c>
      <c r="G1519" s="1" t="s">
        <v>31</v>
      </c>
      <c r="H1519" s="1">
        <v>69</v>
      </c>
      <c r="I1519" s="1">
        <v>8</v>
      </c>
      <c r="J1519" s="1">
        <v>552</v>
      </c>
    </row>
    <row r="1520" spans="1:10" ht="15.75" x14ac:dyDescent="0.25">
      <c r="A1520" s="4" t="s">
        <v>1565</v>
      </c>
      <c r="B1520" s="5">
        <v>43589</v>
      </c>
      <c r="C1520" s="1">
        <v>14</v>
      </c>
      <c r="D1520" s="1" t="s">
        <v>38</v>
      </c>
      <c r="E1520" s="1" t="s">
        <v>63</v>
      </c>
      <c r="F1520" s="1" t="s">
        <v>13</v>
      </c>
      <c r="G1520" s="1" t="s">
        <v>31</v>
      </c>
      <c r="H1520" s="1">
        <v>69</v>
      </c>
      <c r="I1520" s="1">
        <v>9</v>
      </c>
      <c r="J1520" s="1">
        <v>621</v>
      </c>
    </row>
    <row r="1521" spans="1:10" ht="15.75" x14ac:dyDescent="0.25">
      <c r="A1521" s="4" t="s">
        <v>1566</v>
      </c>
      <c r="B1521" s="5">
        <v>43590</v>
      </c>
      <c r="C1521" s="1">
        <v>12</v>
      </c>
      <c r="D1521" s="1" t="s">
        <v>66</v>
      </c>
      <c r="E1521" s="1" t="s">
        <v>63</v>
      </c>
      <c r="F1521" s="1" t="s">
        <v>13</v>
      </c>
      <c r="G1521" s="1" t="s">
        <v>24</v>
      </c>
      <c r="H1521" s="1">
        <v>159</v>
      </c>
      <c r="I1521" s="1">
        <v>4</v>
      </c>
      <c r="J1521" s="1">
        <v>636</v>
      </c>
    </row>
    <row r="1522" spans="1:10" ht="15.75" x14ac:dyDescent="0.25">
      <c r="A1522" s="4" t="s">
        <v>1567</v>
      </c>
      <c r="B1522" s="5">
        <v>43590</v>
      </c>
      <c r="C1522" s="1">
        <v>19</v>
      </c>
      <c r="D1522" s="1" t="s">
        <v>56</v>
      </c>
      <c r="E1522" s="1" t="s">
        <v>27</v>
      </c>
      <c r="F1522" s="1" t="s">
        <v>28</v>
      </c>
      <c r="G1522" s="1" t="s">
        <v>41</v>
      </c>
      <c r="H1522" s="1">
        <v>399</v>
      </c>
      <c r="I1522" s="1">
        <v>5</v>
      </c>
      <c r="J1522" s="1">
        <v>1995</v>
      </c>
    </row>
    <row r="1523" spans="1:10" ht="15.75" x14ac:dyDescent="0.25">
      <c r="A1523" s="4" t="s">
        <v>1568</v>
      </c>
      <c r="B1523" s="5">
        <v>43591</v>
      </c>
      <c r="C1523" s="1">
        <v>15</v>
      </c>
      <c r="D1523" s="1" t="s">
        <v>118</v>
      </c>
      <c r="E1523" s="1" t="s">
        <v>63</v>
      </c>
      <c r="F1523" s="1" t="s">
        <v>13</v>
      </c>
      <c r="G1523" s="1" t="s">
        <v>31</v>
      </c>
      <c r="H1523" s="1">
        <v>69</v>
      </c>
      <c r="I1523" s="1">
        <v>9</v>
      </c>
      <c r="J1523" s="1">
        <v>621</v>
      </c>
    </row>
    <row r="1524" spans="1:10" ht="15.75" x14ac:dyDescent="0.25">
      <c r="A1524" s="4" t="s">
        <v>1569</v>
      </c>
      <c r="B1524" s="5">
        <v>43592</v>
      </c>
      <c r="C1524" s="1">
        <v>11</v>
      </c>
      <c r="D1524" s="1" t="s">
        <v>11</v>
      </c>
      <c r="E1524" s="1" t="s">
        <v>12</v>
      </c>
      <c r="F1524" s="1" t="s">
        <v>13</v>
      </c>
      <c r="G1524" s="1" t="s">
        <v>24</v>
      </c>
      <c r="H1524" s="1">
        <v>159</v>
      </c>
      <c r="I1524" s="1">
        <v>3</v>
      </c>
      <c r="J1524" s="1">
        <v>477</v>
      </c>
    </row>
    <row r="1525" spans="1:10" ht="15.75" x14ac:dyDescent="0.25">
      <c r="A1525" s="4" t="s">
        <v>1570</v>
      </c>
      <c r="B1525" s="5">
        <v>43592</v>
      </c>
      <c r="C1525" s="1">
        <v>14</v>
      </c>
      <c r="D1525" s="1" t="s">
        <v>38</v>
      </c>
      <c r="E1525" s="1" t="s">
        <v>63</v>
      </c>
      <c r="F1525" s="1" t="s">
        <v>13</v>
      </c>
      <c r="G1525" s="1" t="s">
        <v>24</v>
      </c>
      <c r="H1525" s="1">
        <v>159</v>
      </c>
      <c r="I1525" s="1">
        <v>1</v>
      </c>
      <c r="J1525" s="1">
        <v>159</v>
      </c>
    </row>
    <row r="1526" spans="1:10" ht="15.75" x14ac:dyDescent="0.25">
      <c r="A1526" s="4" t="s">
        <v>1571</v>
      </c>
      <c r="B1526" s="5">
        <v>43592</v>
      </c>
      <c r="C1526" s="1">
        <v>3</v>
      </c>
      <c r="D1526" s="1" t="s">
        <v>43</v>
      </c>
      <c r="E1526" s="1" t="s">
        <v>68</v>
      </c>
      <c r="F1526" s="1" t="s">
        <v>18</v>
      </c>
      <c r="G1526" s="1" t="s">
        <v>31</v>
      </c>
      <c r="H1526" s="1">
        <v>69</v>
      </c>
      <c r="I1526" s="1">
        <v>6</v>
      </c>
      <c r="J1526" s="1">
        <v>414</v>
      </c>
    </row>
    <row r="1527" spans="1:10" ht="15.75" x14ac:dyDescent="0.25">
      <c r="A1527" s="4" t="s">
        <v>1572</v>
      </c>
      <c r="B1527" s="5">
        <v>43592</v>
      </c>
      <c r="C1527" s="1">
        <v>4</v>
      </c>
      <c r="D1527" s="1" t="s">
        <v>51</v>
      </c>
      <c r="E1527" s="1" t="s">
        <v>68</v>
      </c>
      <c r="F1527" s="1" t="s">
        <v>18</v>
      </c>
      <c r="G1527" s="1" t="s">
        <v>19</v>
      </c>
      <c r="H1527" s="1">
        <v>289</v>
      </c>
      <c r="I1527" s="1">
        <v>5</v>
      </c>
      <c r="J1527" s="1">
        <v>1445</v>
      </c>
    </row>
    <row r="1528" spans="1:10" ht="15.75" x14ac:dyDescent="0.25">
      <c r="A1528" s="4" t="s">
        <v>1573</v>
      </c>
      <c r="B1528" s="5">
        <v>43592</v>
      </c>
      <c r="C1528" s="1">
        <v>16</v>
      </c>
      <c r="D1528" s="1" t="s">
        <v>30</v>
      </c>
      <c r="E1528" s="1" t="s">
        <v>27</v>
      </c>
      <c r="F1528" s="1" t="s">
        <v>28</v>
      </c>
      <c r="G1528" s="1" t="s">
        <v>24</v>
      </c>
      <c r="H1528" s="1">
        <v>159</v>
      </c>
      <c r="I1528" s="1">
        <v>7</v>
      </c>
      <c r="J1528" s="1">
        <v>1113</v>
      </c>
    </row>
    <row r="1529" spans="1:10" ht="15.75" x14ac:dyDescent="0.25">
      <c r="A1529" s="4" t="s">
        <v>1574</v>
      </c>
      <c r="B1529" s="5">
        <v>43592</v>
      </c>
      <c r="C1529" s="1">
        <v>13</v>
      </c>
      <c r="D1529" s="1" t="s">
        <v>33</v>
      </c>
      <c r="E1529" s="1" t="s">
        <v>63</v>
      </c>
      <c r="F1529" s="1" t="s">
        <v>13</v>
      </c>
      <c r="G1529" s="1" t="s">
        <v>24</v>
      </c>
      <c r="H1529" s="1">
        <v>159</v>
      </c>
      <c r="I1529" s="1">
        <v>3</v>
      </c>
      <c r="J1529" s="1">
        <v>477</v>
      </c>
    </row>
    <row r="1530" spans="1:10" ht="15.75" x14ac:dyDescent="0.25">
      <c r="A1530" s="4" t="s">
        <v>1575</v>
      </c>
      <c r="B1530" s="5">
        <v>43592</v>
      </c>
      <c r="C1530" s="1">
        <v>18</v>
      </c>
      <c r="D1530" s="1" t="s">
        <v>26</v>
      </c>
      <c r="E1530" s="1" t="s">
        <v>36</v>
      </c>
      <c r="F1530" s="1" t="s">
        <v>28</v>
      </c>
      <c r="G1530" s="1" t="s">
        <v>14</v>
      </c>
      <c r="H1530" s="1">
        <v>199</v>
      </c>
      <c r="I1530" s="1">
        <v>1</v>
      </c>
      <c r="J1530" s="1">
        <v>199</v>
      </c>
    </row>
    <row r="1531" spans="1:10" ht="15.75" x14ac:dyDescent="0.25">
      <c r="A1531" s="4" t="s">
        <v>1576</v>
      </c>
      <c r="B1531" s="5">
        <v>43592</v>
      </c>
      <c r="C1531" s="1">
        <v>15</v>
      </c>
      <c r="D1531" s="1" t="s">
        <v>118</v>
      </c>
      <c r="E1531" s="1" t="s">
        <v>12</v>
      </c>
      <c r="F1531" s="1" t="s">
        <v>13</v>
      </c>
      <c r="G1531" s="1" t="s">
        <v>41</v>
      </c>
      <c r="H1531" s="1">
        <v>399</v>
      </c>
      <c r="I1531" s="1">
        <v>0</v>
      </c>
      <c r="J1531" s="1">
        <v>0</v>
      </c>
    </row>
    <row r="1532" spans="1:10" ht="15.75" x14ac:dyDescent="0.25">
      <c r="A1532" s="4" t="s">
        <v>1577</v>
      </c>
      <c r="B1532" s="5">
        <v>43593</v>
      </c>
      <c r="C1532" s="1">
        <v>4</v>
      </c>
      <c r="D1532" s="1" t="s">
        <v>51</v>
      </c>
      <c r="E1532" s="1" t="s">
        <v>17</v>
      </c>
      <c r="F1532" s="1" t="s">
        <v>18</v>
      </c>
      <c r="G1532" s="1" t="s">
        <v>14</v>
      </c>
      <c r="H1532" s="1">
        <v>199</v>
      </c>
      <c r="I1532" s="1">
        <v>7</v>
      </c>
      <c r="J1532" s="1">
        <v>1393</v>
      </c>
    </row>
    <row r="1533" spans="1:10" ht="15.75" x14ac:dyDescent="0.25">
      <c r="A1533" s="4" t="s">
        <v>1578</v>
      </c>
      <c r="B1533" s="5">
        <v>43594</v>
      </c>
      <c r="C1533" s="1">
        <v>11</v>
      </c>
      <c r="D1533" s="1" t="s">
        <v>11</v>
      </c>
      <c r="E1533" s="1" t="s">
        <v>63</v>
      </c>
      <c r="F1533" s="1" t="s">
        <v>13</v>
      </c>
      <c r="G1533" s="1" t="s">
        <v>19</v>
      </c>
      <c r="H1533" s="1">
        <v>289</v>
      </c>
      <c r="I1533" s="1">
        <v>1</v>
      </c>
      <c r="J1533" s="1">
        <v>289</v>
      </c>
    </row>
    <row r="1534" spans="1:10" ht="15.75" x14ac:dyDescent="0.25">
      <c r="A1534" s="4" t="s">
        <v>1579</v>
      </c>
      <c r="B1534" s="5">
        <v>43594</v>
      </c>
      <c r="C1534" s="1">
        <v>18</v>
      </c>
      <c r="D1534" s="1" t="s">
        <v>26</v>
      </c>
      <c r="E1534" s="1" t="s">
        <v>36</v>
      </c>
      <c r="F1534" s="1" t="s">
        <v>28</v>
      </c>
      <c r="G1534" s="1" t="s">
        <v>31</v>
      </c>
      <c r="H1534" s="1">
        <v>69</v>
      </c>
      <c r="I1534" s="1">
        <v>4</v>
      </c>
      <c r="J1534" s="1">
        <v>276</v>
      </c>
    </row>
    <row r="1535" spans="1:10" ht="15.75" x14ac:dyDescent="0.25">
      <c r="A1535" s="4" t="s">
        <v>1580</v>
      </c>
      <c r="B1535" s="5">
        <v>43594</v>
      </c>
      <c r="C1535" s="1">
        <v>1</v>
      </c>
      <c r="D1535" s="1" t="s">
        <v>16</v>
      </c>
      <c r="E1535" s="1" t="s">
        <v>17</v>
      </c>
      <c r="F1535" s="1" t="s">
        <v>18</v>
      </c>
      <c r="G1535" s="1" t="s">
        <v>31</v>
      </c>
      <c r="H1535" s="1">
        <v>69</v>
      </c>
      <c r="I1535" s="1">
        <v>1</v>
      </c>
      <c r="J1535" s="1">
        <v>69</v>
      </c>
    </row>
    <row r="1536" spans="1:10" ht="15.75" x14ac:dyDescent="0.25">
      <c r="A1536" s="4" t="s">
        <v>1581</v>
      </c>
      <c r="B1536" s="5">
        <v>43594</v>
      </c>
      <c r="C1536" s="1">
        <v>7</v>
      </c>
      <c r="D1536" s="1" t="s">
        <v>88</v>
      </c>
      <c r="E1536" s="1" t="s">
        <v>22</v>
      </c>
      <c r="F1536" s="1" t="s">
        <v>23</v>
      </c>
      <c r="G1536" s="1" t="s">
        <v>31</v>
      </c>
      <c r="H1536" s="1">
        <v>69</v>
      </c>
      <c r="I1536" s="1">
        <v>5</v>
      </c>
      <c r="J1536" s="1">
        <v>345</v>
      </c>
    </row>
    <row r="1537" spans="1:10" ht="15.75" x14ac:dyDescent="0.25">
      <c r="A1537" s="4" t="s">
        <v>1582</v>
      </c>
      <c r="B1537" s="5">
        <v>43595</v>
      </c>
      <c r="C1537" s="1">
        <v>19</v>
      </c>
      <c r="D1537" s="1" t="s">
        <v>56</v>
      </c>
      <c r="E1537" s="1" t="s">
        <v>27</v>
      </c>
      <c r="F1537" s="1" t="s">
        <v>28</v>
      </c>
      <c r="G1537" s="1" t="s">
        <v>24</v>
      </c>
      <c r="H1537" s="1">
        <v>159</v>
      </c>
      <c r="I1537" s="1">
        <v>3</v>
      </c>
      <c r="J1537" s="1">
        <v>477</v>
      </c>
    </row>
    <row r="1538" spans="1:10" ht="15.75" x14ac:dyDescent="0.25">
      <c r="A1538" s="4" t="s">
        <v>1583</v>
      </c>
      <c r="B1538" s="5">
        <v>43595</v>
      </c>
      <c r="C1538" s="1">
        <v>17</v>
      </c>
      <c r="D1538" s="1" t="s">
        <v>35</v>
      </c>
      <c r="E1538" s="1" t="s">
        <v>27</v>
      </c>
      <c r="F1538" s="1" t="s">
        <v>28</v>
      </c>
      <c r="G1538" s="1" t="s">
        <v>41</v>
      </c>
      <c r="H1538" s="1">
        <v>399</v>
      </c>
      <c r="I1538" s="1">
        <v>1</v>
      </c>
      <c r="J1538" s="1">
        <v>399</v>
      </c>
    </row>
    <row r="1539" spans="1:10" ht="15.75" x14ac:dyDescent="0.25">
      <c r="A1539" s="4" t="s">
        <v>1584</v>
      </c>
      <c r="B1539" s="5">
        <v>43595</v>
      </c>
      <c r="C1539" s="1">
        <v>3</v>
      </c>
      <c r="D1539" s="1" t="s">
        <v>43</v>
      </c>
      <c r="E1539" s="1" t="s">
        <v>68</v>
      </c>
      <c r="F1539" s="1" t="s">
        <v>18</v>
      </c>
      <c r="G1539" s="1" t="s">
        <v>31</v>
      </c>
      <c r="H1539" s="1">
        <v>69</v>
      </c>
      <c r="I1539" s="1">
        <v>6</v>
      </c>
      <c r="J1539" s="1">
        <v>414</v>
      </c>
    </row>
    <row r="1540" spans="1:10" ht="15.75" x14ac:dyDescent="0.25">
      <c r="A1540" s="4" t="s">
        <v>1585</v>
      </c>
      <c r="B1540" s="5">
        <v>43596</v>
      </c>
      <c r="C1540" s="1">
        <v>15</v>
      </c>
      <c r="D1540" s="1" t="s">
        <v>118</v>
      </c>
      <c r="E1540" s="1" t="s">
        <v>63</v>
      </c>
      <c r="F1540" s="1" t="s">
        <v>13</v>
      </c>
      <c r="G1540" s="1" t="s">
        <v>14</v>
      </c>
      <c r="H1540" s="1">
        <v>199</v>
      </c>
      <c r="I1540" s="1">
        <v>7</v>
      </c>
      <c r="J1540" s="1">
        <v>1393</v>
      </c>
    </row>
    <row r="1541" spans="1:10" ht="15.75" x14ac:dyDescent="0.25">
      <c r="A1541" s="4" t="s">
        <v>1586</v>
      </c>
      <c r="B1541" s="5">
        <v>43597</v>
      </c>
      <c r="C1541" s="1">
        <v>9</v>
      </c>
      <c r="D1541" s="1" t="s">
        <v>21</v>
      </c>
      <c r="E1541" s="1" t="s">
        <v>46</v>
      </c>
      <c r="F1541" s="1" t="s">
        <v>23</v>
      </c>
      <c r="G1541" s="1" t="s">
        <v>24</v>
      </c>
      <c r="H1541" s="1">
        <v>159</v>
      </c>
      <c r="I1541" s="1">
        <v>6</v>
      </c>
      <c r="J1541" s="1">
        <v>954</v>
      </c>
    </row>
    <row r="1542" spans="1:10" ht="15.75" x14ac:dyDescent="0.25">
      <c r="A1542" s="4" t="s">
        <v>1587</v>
      </c>
      <c r="B1542" s="5">
        <v>43597</v>
      </c>
      <c r="C1542" s="1">
        <v>3</v>
      </c>
      <c r="D1542" s="1" t="s">
        <v>43</v>
      </c>
      <c r="E1542" s="1" t="s">
        <v>17</v>
      </c>
      <c r="F1542" s="1" t="s">
        <v>18</v>
      </c>
      <c r="G1542" s="1" t="s">
        <v>19</v>
      </c>
      <c r="H1542" s="1">
        <v>289</v>
      </c>
      <c r="I1542" s="1">
        <v>9</v>
      </c>
      <c r="J1542" s="1">
        <v>2601</v>
      </c>
    </row>
    <row r="1543" spans="1:10" ht="15.75" x14ac:dyDescent="0.25">
      <c r="A1543" s="4" t="s">
        <v>1588</v>
      </c>
      <c r="B1543" s="5">
        <v>43598</v>
      </c>
      <c r="C1543" s="1">
        <v>5</v>
      </c>
      <c r="D1543" s="1" t="s">
        <v>60</v>
      </c>
      <c r="E1543" s="1" t="s">
        <v>68</v>
      </c>
      <c r="F1543" s="1" t="s">
        <v>18</v>
      </c>
      <c r="G1543" s="1" t="s">
        <v>14</v>
      </c>
      <c r="H1543" s="1">
        <v>199</v>
      </c>
      <c r="I1543" s="1">
        <v>6</v>
      </c>
      <c r="J1543" s="1">
        <v>1194</v>
      </c>
    </row>
    <row r="1544" spans="1:10" ht="15.75" x14ac:dyDescent="0.25">
      <c r="A1544" s="4" t="s">
        <v>1589</v>
      </c>
      <c r="B1544" s="5">
        <v>43598</v>
      </c>
      <c r="C1544" s="1">
        <v>11</v>
      </c>
      <c r="D1544" s="1" t="s">
        <v>11</v>
      </c>
      <c r="E1544" s="1" t="s">
        <v>63</v>
      </c>
      <c r="F1544" s="1" t="s">
        <v>13</v>
      </c>
      <c r="G1544" s="1" t="s">
        <v>41</v>
      </c>
      <c r="H1544" s="1">
        <v>399</v>
      </c>
      <c r="I1544" s="1">
        <v>2</v>
      </c>
      <c r="J1544" s="1">
        <v>798</v>
      </c>
    </row>
    <row r="1545" spans="1:10" ht="15.75" x14ac:dyDescent="0.25">
      <c r="A1545" s="4" t="s">
        <v>1590</v>
      </c>
      <c r="B1545" s="5">
        <v>43598</v>
      </c>
      <c r="C1545" s="1">
        <v>19</v>
      </c>
      <c r="D1545" s="1" t="s">
        <v>56</v>
      </c>
      <c r="E1545" s="1" t="s">
        <v>36</v>
      </c>
      <c r="F1545" s="1" t="s">
        <v>28</v>
      </c>
      <c r="G1545" s="1" t="s">
        <v>14</v>
      </c>
      <c r="H1545" s="1">
        <v>199</v>
      </c>
      <c r="I1545" s="1">
        <v>5</v>
      </c>
      <c r="J1545" s="1">
        <v>995</v>
      </c>
    </row>
    <row r="1546" spans="1:10" ht="15.75" x14ac:dyDescent="0.25">
      <c r="A1546" s="4" t="s">
        <v>1591</v>
      </c>
      <c r="B1546" s="5">
        <v>43599</v>
      </c>
      <c r="C1546" s="1">
        <v>11</v>
      </c>
      <c r="D1546" s="1" t="s">
        <v>11</v>
      </c>
      <c r="E1546" s="1" t="s">
        <v>12</v>
      </c>
      <c r="F1546" s="1" t="s">
        <v>13</v>
      </c>
      <c r="G1546" s="1" t="s">
        <v>41</v>
      </c>
      <c r="H1546" s="1">
        <v>399</v>
      </c>
      <c r="I1546" s="1">
        <v>6</v>
      </c>
      <c r="J1546" s="1">
        <v>2394</v>
      </c>
    </row>
    <row r="1547" spans="1:10" ht="15.75" x14ac:dyDescent="0.25">
      <c r="A1547" s="4" t="s">
        <v>1592</v>
      </c>
      <c r="B1547" s="5">
        <v>43600</v>
      </c>
      <c r="C1547" s="1">
        <v>15</v>
      </c>
      <c r="D1547" s="1" t="s">
        <v>118</v>
      </c>
      <c r="E1547" s="1" t="s">
        <v>63</v>
      </c>
      <c r="F1547" s="1" t="s">
        <v>13</v>
      </c>
      <c r="G1547" s="1" t="s">
        <v>14</v>
      </c>
      <c r="H1547" s="1">
        <v>199</v>
      </c>
      <c r="I1547" s="1">
        <v>7</v>
      </c>
      <c r="J1547" s="1">
        <v>1393</v>
      </c>
    </row>
    <row r="1548" spans="1:10" ht="15.75" x14ac:dyDescent="0.25">
      <c r="A1548" s="4" t="s">
        <v>1593</v>
      </c>
      <c r="B1548" s="5">
        <v>43600</v>
      </c>
      <c r="C1548" s="1">
        <v>6</v>
      </c>
      <c r="D1548" s="1" t="s">
        <v>48</v>
      </c>
      <c r="E1548" s="1" t="s">
        <v>22</v>
      </c>
      <c r="F1548" s="1" t="s">
        <v>23</v>
      </c>
      <c r="G1548" s="1" t="s">
        <v>24</v>
      </c>
      <c r="H1548" s="1">
        <v>159</v>
      </c>
      <c r="I1548" s="1">
        <v>5</v>
      </c>
      <c r="J1548" s="1">
        <v>795</v>
      </c>
    </row>
    <row r="1549" spans="1:10" ht="15.75" x14ac:dyDescent="0.25">
      <c r="A1549" s="4" t="s">
        <v>1594</v>
      </c>
      <c r="B1549" s="5">
        <v>43600</v>
      </c>
      <c r="C1549" s="1">
        <v>14</v>
      </c>
      <c r="D1549" s="1" t="s">
        <v>38</v>
      </c>
      <c r="E1549" s="1" t="s">
        <v>12</v>
      </c>
      <c r="F1549" s="1" t="s">
        <v>13</v>
      </c>
      <c r="G1549" s="1" t="s">
        <v>24</v>
      </c>
      <c r="H1549" s="1">
        <v>159</v>
      </c>
      <c r="I1549" s="1">
        <v>8</v>
      </c>
      <c r="J1549" s="1">
        <v>1272</v>
      </c>
    </row>
    <row r="1550" spans="1:10" ht="15.75" x14ac:dyDescent="0.25">
      <c r="A1550" s="4" t="s">
        <v>1595</v>
      </c>
      <c r="B1550" s="5">
        <v>43601</v>
      </c>
      <c r="C1550" s="1">
        <v>3</v>
      </c>
      <c r="D1550" s="1" t="s">
        <v>43</v>
      </c>
      <c r="E1550" s="1" t="s">
        <v>17</v>
      </c>
      <c r="F1550" s="1" t="s">
        <v>18</v>
      </c>
      <c r="G1550" s="1" t="s">
        <v>19</v>
      </c>
      <c r="H1550" s="1">
        <v>289</v>
      </c>
      <c r="I1550" s="1">
        <v>4</v>
      </c>
      <c r="J1550" s="1">
        <v>1156</v>
      </c>
    </row>
    <row r="1551" spans="1:10" ht="15.75" x14ac:dyDescent="0.25">
      <c r="A1551" s="4" t="s">
        <v>1596</v>
      </c>
      <c r="B1551" s="5">
        <v>43602</v>
      </c>
      <c r="C1551" s="1">
        <v>15</v>
      </c>
      <c r="D1551" s="1" t="s">
        <v>118</v>
      </c>
      <c r="E1551" s="1" t="s">
        <v>12</v>
      </c>
      <c r="F1551" s="1" t="s">
        <v>13</v>
      </c>
      <c r="G1551" s="1" t="s">
        <v>14</v>
      </c>
      <c r="H1551" s="1">
        <v>199</v>
      </c>
      <c r="I1551" s="1">
        <v>3</v>
      </c>
      <c r="J1551" s="1">
        <v>597</v>
      </c>
    </row>
    <row r="1552" spans="1:10" ht="15.75" x14ac:dyDescent="0.25">
      <c r="A1552" s="4" t="s">
        <v>1597</v>
      </c>
      <c r="B1552" s="5">
        <v>43602</v>
      </c>
      <c r="C1552" s="1">
        <v>1</v>
      </c>
      <c r="D1552" s="1" t="s">
        <v>16</v>
      </c>
      <c r="E1552" s="1" t="s">
        <v>68</v>
      </c>
      <c r="F1552" s="1" t="s">
        <v>18</v>
      </c>
      <c r="G1552" s="1" t="s">
        <v>41</v>
      </c>
      <c r="H1552" s="1">
        <v>399</v>
      </c>
      <c r="I1552" s="1">
        <v>7</v>
      </c>
      <c r="J1552" s="1">
        <v>2793</v>
      </c>
    </row>
    <row r="1553" spans="1:10" ht="15.75" x14ac:dyDescent="0.25">
      <c r="A1553" s="4" t="s">
        <v>1598</v>
      </c>
      <c r="B1553" s="5">
        <v>43602</v>
      </c>
      <c r="C1553" s="1">
        <v>1</v>
      </c>
      <c r="D1553" s="1" t="s">
        <v>16</v>
      </c>
      <c r="E1553" s="1" t="s">
        <v>17</v>
      </c>
      <c r="F1553" s="1" t="s">
        <v>18</v>
      </c>
      <c r="G1553" s="1" t="s">
        <v>19</v>
      </c>
      <c r="H1553" s="1">
        <v>289</v>
      </c>
      <c r="I1553" s="1">
        <v>9</v>
      </c>
      <c r="J1553" s="1">
        <v>2601</v>
      </c>
    </row>
    <row r="1554" spans="1:10" ht="15.75" x14ac:dyDescent="0.25">
      <c r="A1554" s="4" t="s">
        <v>1599</v>
      </c>
      <c r="B1554" s="5">
        <v>43602</v>
      </c>
      <c r="C1554" s="1">
        <v>10</v>
      </c>
      <c r="D1554" s="1" t="s">
        <v>58</v>
      </c>
      <c r="E1554" s="1" t="s">
        <v>46</v>
      </c>
      <c r="F1554" s="1" t="s">
        <v>23</v>
      </c>
      <c r="G1554" s="1" t="s">
        <v>19</v>
      </c>
      <c r="H1554" s="1">
        <v>289</v>
      </c>
      <c r="I1554" s="1">
        <v>2</v>
      </c>
      <c r="J1554" s="1">
        <v>578</v>
      </c>
    </row>
    <row r="1555" spans="1:10" ht="15.75" x14ac:dyDescent="0.25">
      <c r="A1555" s="4" t="s">
        <v>1600</v>
      </c>
      <c r="B1555" s="5">
        <v>43602</v>
      </c>
      <c r="C1555" s="1">
        <v>13</v>
      </c>
      <c r="D1555" s="1" t="s">
        <v>33</v>
      </c>
      <c r="E1555" s="1" t="s">
        <v>63</v>
      </c>
      <c r="F1555" s="1" t="s">
        <v>13</v>
      </c>
      <c r="G1555" s="1" t="s">
        <v>31</v>
      </c>
      <c r="H1555" s="1">
        <v>69</v>
      </c>
      <c r="I1555" s="1">
        <v>0</v>
      </c>
      <c r="J1555" s="1">
        <v>0</v>
      </c>
    </row>
    <row r="1556" spans="1:10" ht="15.75" x14ac:dyDescent="0.25">
      <c r="A1556" s="4" t="s">
        <v>1601</v>
      </c>
      <c r="B1556" s="5">
        <v>43602</v>
      </c>
      <c r="C1556" s="1">
        <v>14</v>
      </c>
      <c r="D1556" s="1" t="s">
        <v>38</v>
      </c>
      <c r="E1556" s="1" t="s">
        <v>12</v>
      </c>
      <c r="F1556" s="1" t="s">
        <v>13</v>
      </c>
      <c r="G1556" s="1" t="s">
        <v>19</v>
      </c>
      <c r="H1556" s="1">
        <v>289</v>
      </c>
      <c r="I1556" s="1">
        <v>6</v>
      </c>
      <c r="J1556" s="1">
        <v>1734</v>
      </c>
    </row>
    <row r="1557" spans="1:10" ht="15.75" x14ac:dyDescent="0.25">
      <c r="A1557" s="4" t="s">
        <v>1602</v>
      </c>
      <c r="B1557" s="5">
        <v>43602</v>
      </c>
      <c r="C1557" s="1">
        <v>17</v>
      </c>
      <c r="D1557" s="1" t="s">
        <v>35</v>
      </c>
      <c r="E1557" s="1" t="s">
        <v>27</v>
      </c>
      <c r="F1557" s="1" t="s">
        <v>28</v>
      </c>
      <c r="G1557" s="1" t="s">
        <v>14</v>
      </c>
      <c r="H1557" s="1">
        <v>199</v>
      </c>
      <c r="I1557" s="1">
        <v>2</v>
      </c>
      <c r="J1557" s="1">
        <v>398</v>
      </c>
    </row>
    <row r="1558" spans="1:10" ht="15.75" x14ac:dyDescent="0.25">
      <c r="A1558" s="4" t="s">
        <v>1603</v>
      </c>
      <c r="B1558" s="5">
        <v>43602</v>
      </c>
      <c r="C1558" s="1">
        <v>1</v>
      </c>
      <c r="D1558" s="1" t="s">
        <v>16</v>
      </c>
      <c r="E1558" s="1" t="s">
        <v>68</v>
      </c>
      <c r="F1558" s="1" t="s">
        <v>18</v>
      </c>
      <c r="G1558" s="1" t="s">
        <v>31</v>
      </c>
      <c r="H1558" s="1">
        <v>69</v>
      </c>
      <c r="I1558" s="1">
        <v>7</v>
      </c>
      <c r="J1558" s="1">
        <v>483</v>
      </c>
    </row>
    <row r="1559" spans="1:10" ht="15.75" x14ac:dyDescent="0.25">
      <c r="A1559" s="4" t="s">
        <v>1604</v>
      </c>
      <c r="B1559" s="5">
        <v>43603</v>
      </c>
      <c r="C1559" s="1">
        <v>2</v>
      </c>
      <c r="D1559" s="1" t="s">
        <v>106</v>
      </c>
      <c r="E1559" s="1" t="s">
        <v>68</v>
      </c>
      <c r="F1559" s="1" t="s">
        <v>18</v>
      </c>
      <c r="G1559" s="1" t="s">
        <v>41</v>
      </c>
      <c r="H1559" s="1">
        <v>399</v>
      </c>
      <c r="I1559" s="1">
        <v>4</v>
      </c>
      <c r="J1559" s="1">
        <v>1596</v>
      </c>
    </row>
    <row r="1560" spans="1:10" ht="15.75" x14ac:dyDescent="0.25">
      <c r="A1560" s="4" t="s">
        <v>1605</v>
      </c>
      <c r="B1560" s="5">
        <v>43604</v>
      </c>
      <c r="C1560" s="1">
        <v>10</v>
      </c>
      <c r="D1560" s="1" t="s">
        <v>58</v>
      </c>
      <c r="E1560" s="1" t="s">
        <v>22</v>
      </c>
      <c r="F1560" s="1" t="s">
        <v>23</v>
      </c>
      <c r="G1560" s="1" t="s">
        <v>41</v>
      </c>
      <c r="H1560" s="1">
        <v>399</v>
      </c>
      <c r="I1560" s="1">
        <v>1</v>
      </c>
      <c r="J1560" s="1">
        <v>399</v>
      </c>
    </row>
    <row r="1561" spans="1:10" ht="15.75" x14ac:dyDescent="0.25">
      <c r="A1561" s="4" t="s">
        <v>1606</v>
      </c>
      <c r="B1561" s="5">
        <v>43604</v>
      </c>
      <c r="C1561" s="1">
        <v>20</v>
      </c>
      <c r="D1561" s="1" t="s">
        <v>40</v>
      </c>
      <c r="E1561" s="1" t="s">
        <v>27</v>
      </c>
      <c r="F1561" s="1" t="s">
        <v>28</v>
      </c>
      <c r="G1561" s="1" t="s">
        <v>14</v>
      </c>
      <c r="H1561" s="1">
        <v>199</v>
      </c>
      <c r="I1561" s="1">
        <v>2</v>
      </c>
      <c r="J1561" s="1">
        <v>398</v>
      </c>
    </row>
    <row r="1562" spans="1:10" ht="15.75" x14ac:dyDescent="0.25">
      <c r="A1562" s="4" t="s">
        <v>1607</v>
      </c>
      <c r="B1562" s="5">
        <v>43604</v>
      </c>
      <c r="C1562" s="1">
        <v>1</v>
      </c>
      <c r="D1562" s="1" t="s">
        <v>16</v>
      </c>
      <c r="E1562" s="1" t="s">
        <v>17</v>
      </c>
      <c r="F1562" s="1" t="s">
        <v>18</v>
      </c>
      <c r="G1562" s="1" t="s">
        <v>19</v>
      </c>
      <c r="H1562" s="1">
        <v>289</v>
      </c>
      <c r="I1562" s="1">
        <v>1</v>
      </c>
      <c r="J1562" s="1">
        <v>289</v>
      </c>
    </row>
    <row r="1563" spans="1:10" ht="15.75" x14ac:dyDescent="0.25">
      <c r="A1563" s="4" t="s">
        <v>1608</v>
      </c>
      <c r="B1563" s="5">
        <v>43605</v>
      </c>
      <c r="C1563" s="1">
        <v>1</v>
      </c>
      <c r="D1563" s="1" t="s">
        <v>16</v>
      </c>
      <c r="E1563" s="1" t="s">
        <v>17</v>
      </c>
      <c r="F1563" s="1" t="s">
        <v>18</v>
      </c>
      <c r="G1563" s="1" t="s">
        <v>24</v>
      </c>
      <c r="H1563" s="1">
        <v>159</v>
      </c>
      <c r="I1563" s="1">
        <v>4</v>
      </c>
      <c r="J1563" s="1">
        <v>636</v>
      </c>
    </row>
    <row r="1564" spans="1:10" ht="15.75" x14ac:dyDescent="0.25">
      <c r="A1564" s="4" t="s">
        <v>1609</v>
      </c>
      <c r="B1564" s="5">
        <v>43605</v>
      </c>
      <c r="C1564" s="1">
        <v>19</v>
      </c>
      <c r="D1564" s="1" t="s">
        <v>56</v>
      </c>
      <c r="E1564" s="1" t="s">
        <v>36</v>
      </c>
      <c r="F1564" s="1" t="s">
        <v>28</v>
      </c>
      <c r="G1564" s="1" t="s">
        <v>41</v>
      </c>
      <c r="H1564" s="1">
        <v>399</v>
      </c>
      <c r="I1564" s="1">
        <v>8</v>
      </c>
      <c r="J1564" s="1">
        <v>3192</v>
      </c>
    </row>
    <row r="1565" spans="1:10" ht="15.75" x14ac:dyDescent="0.25">
      <c r="A1565" s="4" t="s">
        <v>1610</v>
      </c>
      <c r="B1565" s="5">
        <v>43605</v>
      </c>
      <c r="C1565" s="1">
        <v>2</v>
      </c>
      <c r="D1565" s="1" t="s">
        <v>106</v>
      </c>
      <c r="E1565" s="1" t="s">
        <v>17</v>
      </c>
      <c r="F1565" s="1" t="s">
        <v>18</v>
      </c>
      <c r="G1565" s="1" t="s">
        <v>14</v>
      </c>
      <c r="H1565" s="1">
        <v>199</v>
      </c>
      <c r="I1565" s="1">
        <v>9</v>
      </c>
      <c r="J1565" s="1">
        <v>1791</v>
      </c>
    </row>
    <row r="1566" spans="1:10" ht="15.75" x14ac:dyDescent="0.25">
      <c r="A1566" s="4" t="s">
        <v>1611</v>
      </c>
      <c r="B1566" s="5">
        <v>43605</v>
      </c>
      <c r="C1566" s="1">
        <v>7</v>
      </c>
      <c r="D1566" s="1" t="s">
        <v>88</v>
      </c>
      <c r="E1566" s="1" t="s">
        <v>22</v>
      </c>
      <c r="F1566" s="1" t="s">
        <v>23</v>
      </c>
      <c r="G1566" s="1" t="s">
        <v>19</v>
      </c>
      <c r="H1566" s="1">
        <v>289</v>
      </c>
      <c r="I1566" s="1">
        <v>8</v>
      </c>
      <c r="J1566" s="1">
        <v>2312</v>
      </c>
    </row>
    <row r="1567" spans="1:10" ht="15.75" x14ac:dyDescent="0.25">
      <c r="A1567" s="4" t="s">
        <v>1612</v>
      </c>
      <c r="B1567" s="5">
        <v>43606</v>
      </c>
      <c r="C1567" s="1">
        <v>5</v>
      </c>
      <c r="D1567" s="1" t="s">
        <v>60</v>
      </c>
      <c r="E1567" s="1" t="s">
        <v>17</v>
      </c>
      <c r="F1567" s="1" t="s">
        <v>18</v>
      </c>
      <c r="G1567" s="1" t="s">
        <v>19</v>
      </c>
      <c r="H1567" s="1">
        <v>289</v>
      </c>
      <c r="I1567" s="1">
        <v>2</v>
      </c>
      <c r="J1567" s="1">
        <v>578</v>
      </c>
    </row>
    <row r="1568" spans="1:10" ht="15.75" x14ac:dyDescent="0.25">
      <c r="A1568" s="4" t="s">
        <v>1613</v>
      </c>
      <c r="B1568" s="5">
        <v>43606</v>
      </c>
      <c r="C1568" s="1">
        <v>17</v>
      </c>
      <c r="D1568" s="1" t="s">
        <v>35</v>
      </c>
      <c r="E1568" s="1" t="s">
        <v>36</v>
      </c>
      <c r="F1568" s="1" t="s">
        <v>28</v>
      </c>
      <c r="G1568" s="1" t="s">
        <v>31</v>
      </c>
      <c r="H1568" s="1">
        <v>69</v>
      </c>
      <c r="I1568" s="1">
        <v>2</v>
      </c>
      <c r="J1568" s="1">
        <v>138</v>
      </c>
    </row>
    <row r="1569" spans="1:10" ht="15.75" x14ac:dyDescent="0.25">
      <c r="A1569" s="4" t="s">
        <v>1614</v>
      </c>
      <c r="B1569" s="5">
        <v>43607</v>
      </c>
      <c r="C1569" s="1">
        <v>10</v>
      </c>
      <c r="D1569" s="1" t="s">
        <v>58</v>
      </c>
      <c r="E1569" s="1" t="s">
        <v>22</v>
      </c>
      <c r="F1569" s="1" t="s">
        <v>23</v>
      </c>
      <c r="G1569" s="1" t="s">
        <v>19</v>
      </c>
      <c r="H1569" s="1">
        <v>289</v>
      </c>
      <c r="I1569" s="1">
        <v>7</v>
      </c>
      <c r="J1569" s="1">
        <v>2023</v>
      </c>
    </row>
    <row r="1570" spans="1:10" ht="15.75" x14ac:dyDescent="0.25">
      <c r="A1570" s="4" t="s">
        <v>1615</v>
      </c>
      <c r="B1570" s="5">
        <v>43607</v>
      </c>
      <c r="C1570" s="1">
        <v>8</v>
      </c>
      <c r="D1570" s="1" t="s">
        <v>45</v>
      </c>
      <c r="E1570" s="1" t="s">
        <v>46</v>
      </c>
      <c r="F1570" s="1" t="s">
        <v>23</v>
      </c>
      <c r="G1570" s="1" t="s">
        <v>31</v>
      </c>
      <c r="H1570" s="1">
        <v>69</v>
      </c>
      <c r="I1570" s="1">
        <v>2</v>
      </c>
      <c r="J1570" s="1">
        <v>138</v>
      </c>
    </row>
    <row r="1571" spans="1:10" ht="15.75" x14ac:dyDescent="0.25">
      <c r="A1571" s="4" t="s">
        <v>1616</v>
      </c>
      <c r="B1571" s="5">
        <v>43607</v>
      </c>
      <c r="C1571" s="1">
        <v>14</v>
      </c>
      <c r="D1571" s="1" t="s">
        <v>38</v>
      </c>
      <c r="E1571" s="1" t="s">
        <v>12</v>
      </c>
      <c r="F1571" s="1" t="s">
        <v>13</v>
      </c>
      <c r="G1571" s="1" t="s">
        <v>31</v>
      </c>
      <c r="H1571" s="1">
        <v>69</v>
      </c>
      <c r="I1571" s="1">
        <v>9</v>
      </c>
      <c r="J1571" s="1">
        <v>621</v>
      </c>
    </row>
    <row r="1572" spans="1:10" ht="15.75" x14ac:dyDescent="0.25">
      <c r="A1572" s="4" t="s">
        <v>1617</v>
      </c>
      <c r="B1572" s="5">
        <v>43608</v>
      </c>
      <c r="C1572" s="1">
        <v>15</v>
      </c>
      <c r="D1572" s="1" t="s">
        <v>118</v>
      </c>
      <c r="E1572" s="1" t="s">
        <v>63</v>
      </c>
      <c r="F1572" s="1" t="s">
        <v>13</v>
      </c>
      <c r="G1572" s="1" t="s">
        <v>24</v>
      </c>
      <c r="H1572" s="1">
        <v>159</v>
      </c>
      <c r="I1572" s="1">
        <v>2</v>
      </c>
      <c r="J1572" s="1">
        <v>318</v>
      </c>
    </row>
    <row r="1573" spans="1:10" ht="15.75" x14ac:dyDescent="0.25">
      <c r="A1573" s="4" t="s">
        <v>1618</v>
      </c>
      <c r="B1573" s="5">
        <v>43609</v>
      </c>
      <c r="C1573" s="1">
        <v>14</v>
      </c>
      <c r="D1573" s="1" t="s">
        <v>38</v>
      </c>
      <c r="E1573" s="1" t="s">
        <v>63</v>
      </c>
      <c r="F1573" s="1" t="s">
        <v>13</v>
      </c>
      <c r="G1573" s="1" t="s">
        <v>41</v>
      </c>
      <c r="H1573" s="1">
        <v>399</v>
      </c>
      <c r="I1573" s="1">
        <v>4</v>
      </c>
      <c r="J1573" s="1">
        <v>1596</v>
      </c>
    </row>
    <row r="1574" spans="1:10" ht="15.75" x14ac:dyDescent="0.25">
      <c r="A1574" s="4" t="s">
        <v>1619</v>
      </c>
      <c r="B1574" s="5">
        <v>43610</v>
      </c>
      <c r="C1574" s="1">
        <v>5</v>
      </c>
      <c r="D1574" s="1" t="s">
        <v>60</v>
      </c>
      <c r="E1574" s="1" t="s">
        <v>17</v>
      </c>
      <c r="F1574" s="1" t="s">
        <v>18</v>
      </c>
      <c r="G1574" s="1" t="s">
        <v>24</v>
      </c>
      <c r="H1574" s="1">
        <v>159</v>
      </c>
      <c r="I1574" s="1">
        <v>3</v>
      </c>
      <c r="J1574" s="1">
        <v>477</v>
      </c>
    </row>
    <row r="1575" spans="1:10" ht="15.75" x14ac:dyDescent="0.25">
      <c r="A1575" s="4" t="s">
        <v>1620</v>
      </c>
      <c r="B1575" s="5">
        <v>43610</v>
      </c>
      <c r="C1575" s="1">
        <v>17</v>
      </c>
      <c r="D1575" s="1" t="s">
        <v>35</v>
      </c>
      <c r="E1575" s="1" t="s">
        <v>27</v>
      </c>
      <c r="F1575" s="1" t="s">
        <v>28</v>
      </c>
      <c r="G1575" s="1" t="s">
        <v>19</v>
      </c>
      <c r="H1575" s="1">
        <v>289</v>
      </c>
      <c r="I1575" s="1">
        <v>3</v>
      </c>
      <c r="J1575" s="1">
        <v>867</v>
      </c>
    </row>
    <row r="1576" spans="1:10" ht="15.75" x14ac:dyDescent="0.25">
      <c r="A1576" s="4" t="s">
        <v>1621</v>
      </c>
      <c r="B1576" s="5">
        <v>43610</v>
      </c>
      <c r="C1576" s="1">
        <v>5</v>
      </c>
      <c r="D1576" s="1" t="s">
        <v>60</v>
      </c>
      <c r="E1576" s="1" t="s">
        <v>68</v>
      </c>
      <c r="F1576" s="1" t="s">
        <v>18</v>
      </c>
      <c r="G1576" s="1" t="s">
        <v>24</v>
      </c>
      <c r="H1576" s="1">
        <v>159</v>
      </c>
      <c r="I1576" s="1">
        <v>2</v>
      </c>
      <c r="J1576" s="1">
        <v>318</v>
      </c>
    </row>
    <row r="1577" spans="1:10" ht="15.75" x14ac:dyDescent="0.25">
      <c r="A1577" s="4" t="s">
        <v>1622</v>
      </c>
      <c r="B1577" s="5">
        <v>43610</v>
      </c>
      <c r="C1577" s="1">
        <v>12</v>
      </c>
      <c r="D1577" s="1" t="s">
        <v>66</v>
      </c>
      <c r="E1577" s="1" t="s">
        <v>63</v>
      </c>
      <c r="F1577" s="1" t="s">
        <v>13</v>
      </c>
      <c r="G1577" s="1" t="s">
        <v>41</v>
      </c>
      <c r="H1577" s="1">
        <v>399</v>
      </c>
      <c r="I1577" s="1">
        <v>2</v>
      </c>
      <c r="J1577" s="1">
        <v>798</v>
      </c>
    </row>
    <row r="1578" spans="1:10" ht="15.75" x14ac:dyDescent="0.25">
      <c r="A1578" s="4" t="s">
        <v>1623</v>
      </c>
      <c r="B1578" s="5">
        <v>43610</v>
      </c>
      <c r="C1578" s="1">
        <v>13</v>
      </c>
      <c r="D1578" s="1" t="s">
        <v>33</v>
      </c>
      <c r="E1578" s="1" t="s">
        <v>63</v>
      </c>
      <c r="F1578" s="1" t="s">
        <v>13</v>
      </c>
      <c r="G1578" s="1" t="s">
        <v>14</v>
      </c>
      <c r="H1578" s="1">
        <v>199</v>
      </c>
      <c r="I1578" s="1">
        <v>0</v>
      </c>
      <c r="J1578" s="1">
        <v>0</v>
      </c>
    </row>
    <row r="1579" spans="1:10" ht="15.75" x14ac:dyDescent="0.25">
      <c r="A1579" s="4" t="s">
        <v>1624</v>
      </c>
      <c r="B1579" s="5">
        <v>43610</v>
      </c>
      <c r="C1579" s="1">
        <v>7</v>
      </c>
      <c r="D1579" s="1" t="s">
        <v>88</v>
      </c>
      <c r="E1579" s="1" t="s">
        <v>46</v>
      </c>
      <c r="F1579" s="1" t="s">
        <v>23</v>
      </c>
      <c r="G1579" s="1" t="s">
        <v>31</v>
      </c>
      <c r="H1579" s="1">
        <v>69</v>
      </c>
      <c r="I1579" s="1">
        <v>3</v>
      </c>
      <c r="J1579" s="1">
        <v>207</v>
      </c>
    </row>
    <row r="1580" spans="1:10" ht="15.75" x14ac:dyDescent="0.25">
      <c r="A1580" s="4" t="s">
        <v>1625</v>
      </c>
      <c r="B1580" s="5">
        <v>43610</v>
      </c>
      <c r="C1580" s="1">
        <v>1</v>
      </c>
      <c r="D1580" s="1" t="s">
        <v>16</v>
      </c>
      <c r="E1580" s="1" t="s">
        <v>68</v>
      </c>
      <c r="F1580" s="1" t="s">
        <v>18</v>
      </c>
      <c r="G1580" s="1" t="s">
        <v>14</v>
      </c>
      <c r="H1580" s="1">
        <v>199</v>
      </c>
      <c r="I1580" s="1">
        <v>1</v>
      </c>
      <c r="J1580" s="1">
        <v>199</v>
      </c>
    </row>
    <row r="1581" spans="1:10" ht="15.75" x14ac:dyDescent="0.25">
      <c r="A1581" s="4" t="s">
        <v>1626</v>
      </c>
      <c r="B1581" s="5">
        <v>43610</v>
      </c>
      <c r="C1581" s="1">
        <v>11</v>
      </c>
      <c r="D1581" s="1" t="s">
        <v>11</v>
      </c>
      <c r="E1581" s="1" t="s">
        <v>63</v>
      </c>
      <c r="F1581" s="1" t="s">
        <v>13</v>
      </c>
      <c r="G1581" s="1" t="s">
        <v>14</v>
      </c>
      <c r="H1581" s="1">
        <v>199</v>
      </c>
      <c r="I1581" s="1">
        <v>6</v>
      </c>
      <c r="J1581" s="1">
        <v>1194</v>
      </c>
    </row>
    <row r="1582" spans="1:10" ht="15.75" x14ac:dyDescent="0.25">
      <c r="A1582" s="4" t="s">
        <v>1627</v>
      </c>
      <c r="B1582" s="5">
        <v>43610</v>
      </c>
      <c r="C1582" s="1">
        <v>9</v>
      </c>
      <c r="D1582" s="1" t="s">
        <v>21</v>
      </c>
      <c r="E1582" s="1" t="s">
        <v>22</v>
      </c>
      <c r="F1582" s="1" t="s">
        <v>23</v>
      </c>
      <c r="G1582" s="1" t="s">
        <v>31</v>
      </c>
      <c r="H1582" s="1">
        <v>69</v>
      </c>
      <c r="I1582" s="1">
        <v>0</v>
      </c>
      <c r="J1582" s="1">
        <v>0</v>
      </c>
    </row>
    <row r="1583" spans="1:10" ht="15.75" x14ac:dyDescent="0.25">
      <c r="A1583" s="4" t="s">
        <v>1628</v>
      </c>
      <c r="B1583" s="5">
        <v>43610</v>
      </c>
      <c r="C1583" s="1">
        <v>16</v>
      </c>
      <c r="D1583" s="1" t="s">
        <v>30</v>
      </c>
      <c r="E1583" s="1" t="s">
        <v>27</v>
      </c>
      <c r="F1583" s="1" t="s">
        <v>28</v>
      </c>
      <c r="G1583" s="1" t="s">
        <v>19</v>
      </c>
      <c r="H1583" s="1">
        <v>289</v>
      </c>
      <c r="I1583" s="1">
        <v>1</v>
      </c>
      <c r="J1583" s="1">
        <v>289</v>
      </c>
    </row>
    <row r="1584" spans="1:10" ht="15.75" x14ac:dyDescent="0.25">
      <c r="A1584" s="4" t="s">
        <v>1629</v>
      </c>
      <c r="B1584" s="5">
        <v>43610</v>
      </c>
      <c r="C1584" s="1">
        <v>1</v>
      </c>
      <c r="D1584" s="1" t="s">
        <v>16</v>
      </c>
      <c r="E1584" s="1" t="s">
        <v>68</v>
      </c>
      <c r="F1584" s="1" t="s">
        <v>18</v>
      </c>
      <c r="G1584" s="1" t="s">
        <v>19</v>
      </c>
      <c r="H1584" s="1">
        <v>289</v>
      </c>
      <c r="I1584" s="1">
        <v>9</v>
      </c>
      <c r="J1584" s="1">
        <v>2601</v>
      </c>
    </row>
    <row r="1585" spans="1:10" ht="15.75" x14ac:dyDescent="0.25">
      <c r="A1585" s="4" t="s">
        <v>1630</v>
      </c>
      <c r="B1585" s="5">
        <v>43610</v>
      </c>
      <c r="C1585" s="1">
        <v>5</v>
      </c>
      <c r="D1585" s="1" t="s">
        <v>60</v>
      </c>
      <c r="E1585" s="1" t="s">
        <v>68</v>
      </c>
      <c r="F1585" s="1" t="s">
        <v>18</v>
      </c>
      <c r="G1585" s="1" t="s">
        <v>14</v>
      </c>
      <c r="H1585" s="1">
        <v>199</v>
      </c>
      <c r="I1585" s="1">
        <v>8</v>
      </c>
      <c r="J1585" s="1">
        <v>1592</v>
      </c>
    </row>
    <row r="1586" spans="1:10" ht="15.75" x14ac:dyDescent="0.25">
      <c r="A1586" s="4" t="s">
        <v>1631</v>
      </c>
      <c r="B1586" s="5">
        <v>43611</v>
      </c>
      <c r="C1586" s="1">
        <v>10</v>
      </c>
      <c r="D1586" s="1" t="s">
        <v>58</v>
      </c>
      <c r="E1586" s="1" t="s">
        <v>22</v>
      </c>
      <c r="F1586" s="1" t="s">
        <v>23</v>
      </c>
      <c r="G1586" s="1" t="s">
        <v>24</v>
      </c>
      <c r="H1586" s="1">
        <v>159</v>
      </c>
      <c r="I1586" s="1">
        <v>6</v>
      </c>
      <c r="J1586" s="1">
        <v>954</v>
      </c>
    </row>
    <row r="1587" spans="1:10" ht="15.75" x14ac:dyDescent="0.25">
      <c r="A1587" s="4" t="s">
        <v>1632</v>
      </c>
      <c r="B1587" s="5">
        <v>43611</v>
      </c>
      <c r="C1587" s="1">
        <v>4</v>
      </c>
      <c r="D1587" s="1" t="s">
        <v>51</v>
      </c>
      <c r="E1587" s="1" t="s">
        <v>17</v>
      </c>
      <c r="F1587" s="1" t="s">
        <v>18</v>
      </c>
      <c r="G1587" s="1" t="s">
        <v>19</v>
      </c>
      <c r="H1587" s="1">
        <v>289</v>
      </c>
      <c r="I1587" s="1">
        <v>2</v>
      </c>
      <c r="J1587" s="1">
        <v>578</v>
      </c>
    </row>
    <row r="1588" spans="1:10" ht="15.75" x14ac:dyDescent="0.25">
      <c r="A1588" s="4" t="s">
        <v>1633</v>
      </c>
      <c r="B1588" s="5">
        <v>43611</v>
      </c>
      <c r="C1588" s="1">
        <v>11</v>
      </c>
      <c r="D1588" s="1" t="s">
        <v>11</v>
      </c>
      <c r="E1588" s="1" t="s">
        <v>63</v>
      </c>
      <c r="F1588" s="1" t="s">
        <v>13</v>
      </c>
      <c r="G1588" s="1" t="s">
        <v>14</v>
      </c>
      <c r="H1588" s="1">
        <v>199</v>
      </c>
      <c r="I1588" s="1">
        <v>1</v>
      </c>
      <c r="J1588" s="1">
        <v>199</v>
      </c>
    </row>
    <row r="1589" spans="1:10" ht="15.75" x14ac:dyDescent="0.25">
      <c r="A1589" s="4" t="s">
        <v>1634</v>
      </c>
      <c r="B1589" s="5">
        <v>43611</v>
      </c>
      <c r="C1589" s="1">
        <v>17</v>
      </c>
      <c r="D1589" s="1" t="s">
        <v>35</v>
      </c>
      <c r="E1589" s="1" t="s">
        <v>36</v>
      </c>
      <c r="F1589" s="1" t="s">
        <v>28</v>
      </c>
      <c r="G1589" s="1" t="s">
        <v>24</v>
      </c>
      <c r="H1589" s="1">
        <v>159</v>
      </c>
      <c r="I1589" s="1">
        <v>9</v>
      </c>
      <c r="J1589" s="1">
        <v>1431</v>
      </c>
    </row>
    <row r="1590" spans="1:10" ht="15.75" x14ac:dyDescent="0.25">
      <c r="A1590" s="4" t="s">
        <v>1635</v>
      </c>
      <c r="B1590" s="5">
        <v>43611</v>
      </c>
      <c r="C1590" s="1">
        <v>7</v>
      </c>
      <c r="D1590" s="1" t="s">
        <v>88</v>
      </c>
      <c r="E1590" s="1" t="s">
        <v>46</v>
      </c>
      <c r="F1590" s="1" t="s">
        <v>23</v>
      </c>
      <c r="G1590" s="1" t="s">
        <v>31</v>
      </c>
      <c r="H1590" s="1">
        <v>69</v>
      </c>
      <c r="I1590" s="1">
        <v>3</v>
      </c>
      <c r="J1590" s="1">
        <v>207</v>
      </c>
    </row>
    <row r="1591" spans="1:10" ht="15.75" x14ac:dyDescent="0.25">
      <c r="A1591" s="4" t="s">
        <v>1636</v>
      </c>
      <c r="B1591" s="5">
        <v>43611</v>
      </c>
      <c r="C1591" s="1">
        <v>17</v>
      </c>
      <c r="D1591" s="1" t="s">
        <v>35</v>
      </c>
      <c r="E1591" s="1" t="s">
        <v>36</v>
      </c>
      <c r="F1591" s="1" t="s">
        <v>28</v>
      </c>
      <c r="G1591" s="1" t="s">
        <v>24</v>
      </c>
      <c r="H1591" s="1">
        <v>159</v>
      </c>
      <c r="I1591" s="1">
        <v>2</v>
      </c>
      <c r="J1591" s="1">
        <v>318</v>
      </c>
    </row>
    <row r="1592" spans="1:10" ht="15.75" x14ac:dyDescent="0.25">
      <c r="A1592" s="4" t="s">
        <v>1637</v>
      </c>
      <c r="B1592" s="5">
        <v>43611</v>
      </c>
      <c r="C1592" s="1">
        <v>16</v>
      </c>
      <c r="D1592" s="1" t="s">
        <v>30</v>
      </c>
      <c r="E1592" s="1" t="s">
        <v>36</v>
      </c>
      <c r="F1592" s="1" t="s">
        <v>28</v>
      </c>
      <c r="G1592" s="1" t="s">
        <v>31</v>
      </c>
      <c r="H1592" s="1">
        <v>69</v>
      </c>
      <c r="I1592" s="1">
        <v>5</v>
      </c>
      <c r="J1592" s="1">
        <v>345</v>
      </c>
    </row>
    <row r="1593" spans="1:10" ht="15.75" x14ac:dyDescent="0.25">
      <c r="A1593" s="4" t="s">
        <v>1638</v>
      </c>
      <c r="B1593" s="5">
        <v>43611</v>
      </c>
      <c r="C1593" s="1">
        <v>16</v>
      </c>
      <c r="D1593" s="1" t="s">
        <v>30</v>
      </c>
      <c r="E1593" s="1" t="s">
        <v>27</v>
      </c>
      <c r="F1593" s="1" t="s">
        <v>28</v>
      </c>
      <c r="G1593" s="1" t="s">
        <v>24</v>
      </c>
      <c r="H1593" s="1">
        <v>159</v>
      </c>
      <c r="I1593" s="1">
        <v>7</v>
      </c>
      <c r="J1593" s="1">
        <v>1113</v>
      </c>
    </row>
    <row r="1594" spans="1:10" ht="15.75" x14ac:dyDescent="0.25">
      <c r="A1594" s="4" t="s">
        <v>1639</v>
      </c>
      <c r="B1594" s="5">
        <v>43611</v>
      </c>
      <c r="C1594" s="1">
        <v>16</v>
      </c>
      <c r="D1594" s="1" t="s">
        <v>30</v>
      </c>
      <c r="E1594" s="1" t="s">
        <v>36</v>
      </c>
      <c r="F1594" s="1" t="s">
        <v>28</v>
      </c>
      <c r="G1594" s="1" t="s">
        <v>19</v>
      </c>
      <c r="H1594" s="1">
        <v>289</v>
      </c>
      <c r="I1594" s="1">
        <v>9</v>
      </c>
      <c r="J1594" s="1">
        <v>2601</v>
      </c>
    </row>
    <row r="1595" spans="1:10" ht="15.75" x14ac:dyDescent="0.25">
      <c r="A1595" s="4" t="s">
        <v>1640</v>
      </c>
      <c r="B1595" s="5">
        <v>43612</v>
      </c>
      <c r="C1595" s="1">
        <v>11</v>
      </c>
      <c r="D1595" s="1" t="s">
        <v>11</v>
      </c>
      <c r="E1595" s="1" t="s">
        <v>63</v>
      </c>
      <c r="F1595" s="1" t="s">
        <v>13</v>
      </c>
      <c r="G1595" s="1" t="s">
        <v>41</v>
      </c>
      <c r="H1595" s="1">
        <v>399</v>
      </c>
      <c r="I1595" s="1">
        <v>0</v>
      </c>
      <c r="J1595" s="1">
        <v>0</v>
      </c>
    </row>
    <row r="1596" spans="1:10" ht="15.75" x14ac:dyDescent="0.25">
      <c r="A1596" s="4" t="s">
        <v>1641</v>
      </c>
      <c r="B1596" s="5">
        <v>43612</v>
      </c>
      <c r="C1596" s="1">
        <v>19</v>
      </c>
      <c r="D1596" s="1" t="s">
        <v>56</v>
      </c>
      <c r="E1596" s="1" t="s">
        <v>27</v>
      </c>
      <c r="F1596" s="1" t="s">
        <v>28</v>
      </c>
      <c r="G1596" s="1" t="s">
        <v>14</v>
      </c>
      <c r="H1596" s="1">
        <v>199</v>
      </c>
      <c r="I1596" s="1">
        <v>0</v>
      </c>
      <c r="J1596" s="1">
        <v>0</v>
      </c>
    </row>
    <row r="1597" spans="1:10" ht="15.75" x14ac:dyDescent="0.25">
      <c r="A1597" s="4" t="s">
        <v>1642</v>
      </c>
      <c r="B1597" s="5">
        <v>43613</v>
      </c>
      <c r="C1597" s="1">
        <v>5</v>
      </c>
      <c r="D1597" s="1" t="s">
        <v>60</v>
      </c>
      <c r="E1597" s="1" t="s">
        <v>17</v>
      </c>
      <c r="F1597" s="1" t="s">
        <v>18</v>
      </c>
      <c r="G1597" s="1" t="s">
        <v>24</v>
      </c>
      <c r="H1597" s="1">
        <v>159</v>
      </c>
      <c r="I1597" s="1">
        <v>2</v>
      </c>
      <c r="J1597" s="1">
        <v>318</v>
      </c>
    </row>
    <row r="1598" spans="1:10" ht="15.75" x14ac:dyDescent="0.25">
      <c r="A1598" s="4" t="s">
        <v>1643</v>
      </c>
      <c r="B1598" s="5">
        <v>43613</v>
      </c>
      <c r="C1598" s="1">
        <v>16</v>
      </c>
      <c r="D1598" s="1" t="s">
        <v>30</v>
      </c>
      <c r="E1598" s="1" t="s">
        <v>27</v>
      </c>
      <c r="F1598" s="1" t="s">
        <v>28</v>
      </c>
      <c r="G1598" s="1" t="s">
        <v>14</v>
      </c>
      <c r="H1598" s="1">
        <v>199</v>
      </c>
      <c r="I1598" s="1">
        <v>8</v>
      </c>
      <c r="J1598" s="1">
        <v>1592</v>
      </c>
    </row>
    <row r="1599" spans="1:10" ht="15.75" x14ac:dyDescent="0.25">
      <c r="A1599" s="4" t="s">
        <v>1644</v>
      </c>
      <c r="B1599" s="5">
        <v>43613</v>
      </c>
      <c r="C1599" s="1">
        <v>19</v>
      </c>
      <c r="D1599" s="1" t="s">
        <v>56</v>
      </c>
      <c r="E1599" s="1" t="s">
        <v>36</v>
      </c>
      <c r="F1599" s="1" t="s">
        <v>28</v>
      </c>
      <c r="G1599" s="1" t="s">
        <v>24</v>
      </c>
      <c r="H1599" s="1">
        <v>159</v>
      </c>
      <c r="I1599" s="1">
        <v>3</v>
      </c>
      <c r="J1599" s="1">
        <v>477</v>
      </c>
    </row>
    <row r="1600" spans="1:10" ht="15.75" x14ac:dyDescent="0.25">
      <c r="A1600" s="4" t="s">
        <v>1645</v>
      </c>
      <c r="B1600" s="5">
        <v>43613</v>
      </c>
      <c r="C1600" s="1">
        <v>5</v>
      </c>
      <c r="D1600" s="1" t="s">
        <v>60</v>
      </c>
      <c r="E1600" s="1" t="s">
        <v>68</v>
      </c>
      <c r="F1600" s="1" t="s">
        <v>18</v>
      </c>
      <c r="G1600" s="1" t="s">
        <v>24</v>
      </c>
      <c r="H1600" s="1">
        <v>159</v>
      </c>
      <c r="I1600" s="1">
        <v>9</v>
      </c>
      <c r="J1600" s="1">
        <v>1431</v>
      </c>
    </row>
    <row r="1601" spans="1:10" ht="15.75" x14ac:dyDescent="0.25">
      <c r="A1601" s="4" t="s">
        <v>1646</v>
      </c>
      <c r="B1601" s="5">
        <v>43613</v>
      </c>
      <c r="C1601" s="1">
        <v>9</v>
      </c>
      <c r="D1601" s="1" t="s">
        <v>21</v>
      </c>
      <c r="E1601" s="1" t="s">
        <v>46</v>
      </c>
      <c r="F1601" s="1" t="s">
        <v>23</v>
      </c>
      <c r="G1601" s="1" t="s">
        <v>14</v>
      </c>
      <c r="H1601" s="1">
        <v>199</v>
      </c>
      <c r="I1601" s="1">
        <v>1</v>
      </c>
      <c r="J1601" s="1">
        <v>199</v>
      </c>
    </row>
    <row r="1602" spans="1:10" ht="15.75" x14ac:dyDescent="0.25">
      <c r="A1602" s="4" t="s">
        <v>1647</v>
      </c>
      <c r="B1602" s="5">
        <v>43614</v>
      </c>
      <c r="C1602" s="1">
        <v>17</v>
      </c>
      <c r="D1602" s="1" t="s">
        <v>35</v>
      </c>
      <c r="E1602" s="1" t="s">
        <v>27</v>
      </c>
      <c r="F1602" s="1" t="s">
        <v>28</v>
      </c>
      <c r="G1602" s="1" t="s">
        <v>41</v>
      </c>
      <c r="H1602" s="1">
        <v>399</v>
      </c>
      <c r="I1602" s="1">
        <v>2</v>
      </c>
      <c r="J1602" s="1">
        <v>798</v>
      </c>
    </row>
    <row r="1603" spans="1:10" ht="15.75" x14ac:dyDescent="0.25">
      <c r="A1603" s="4" t="s">
        <v>1648</v>
      </c>
      <c r="B1603" s="5">
        <v>43614</v>
      </c>
      <c r="C1603" s="1">
        <v>4</v>
      </c>
      <c r="D1603" s="1" t="s">
        <v>51</v>
      </c>
      <c r="E1603" s="1" t="s">
        <v>68</v>
      </c>
      <c r="F1603" s="1" t="s">
        <v>18</v>
      </c>
      <c r="G1603" s="1" t="s">
        <v>14</v>
      </c>
      <c r="H1603" s="1">
        <v>199</v>
      </c>
      <c r="I1603" s="1">
        <v>1</v>
      </c>
      <c r="J1603" s="1">
        <v>199</v>
      </c>
    </row>
    <row r="1604" spans="1:10" ht="15.75" x14ac:dyDescent="0.25">
      <c r="A1604" s="4" t="s">
        <v>1649</v>
      </c>
      <c r="B1604" s="5">
        <v>43614</v>
      </c>
      <c r="C1604" s="1">
        <v>18</v>
      </c>
      <c r="D1604" s="1" t="s">
        <v>26</v>
      </c>
      <c r="E1604" s="1" t="s">
        <v>27</v>
      </c>
      <c r="F1604" s="1" t="s">
        <v>28</v>
      </c>
      <c r="G1604" s="1" t="s">
        <v>14</v>
      </c>
      <c r="H1604" s="1">
        <v>199</v>
      </c>
      <c r="I1604" s="1">
        <v>8</v>
      </c>
      <c r="J1604" s="1">
        <v>1592</v>
      </c>
    </row>
    <row r="1605" spans="1:10" ht="15.75" x14ac:dyDescent="0.25">
      <c r="A1605" s="4" t="s">
        <v>1650</v>
      </c>
      <c r="B1605" s="5">
        <v>43614</v>
      </c>
      <c r="C1605" s="1">
        <v>13</v>
      </c>
      <c r="D1605" s="1" t="s">
        <v>33</v>
      </c>
      <c r="E1605" s="1" t="s">
        <v>63</v>
      </c>
      <c r="F1605" s="1" t="s">
        <v>13</v>
      </c>
      <c r="G1605" s="1" t="s">
        <v>14</v>
      </c>
      <c r="H1605" s="1">
        <v>199</v>
      </c>
      <c r="I1605" s="1">
        <v>7</v>
      </c>
      <c r="J1605" s="1">
        <v>1393</v>
      </c>
    </row>
    <row r="1606" spans="1:10" ht="15.75" x14ac:dyDescent="0.25">
      <c r="A1606" s="4" t="s">
        <v>1651</v>
      </c>
      <c r="B1606" s="5">
        <v>43614</v>
      </c>
      <c r="C1606" s="1">
        <v>6</v>
      </c>
      <c r="D1606" s="1" t="s">
        <v>48</v>
      </c>
      <c r="E1606" s="1" t="s">
        <v>46</v>
      </c>
      <c r="F1606" s="1" t="s">
        <v>23</v>
      </c>
      <c r="G1606" s="1" t="s">
        <v>24</v>
      </c>
      <c r="H1606" s="1">
        <v>159</v>
      </c>
      <c r="I1606" s="1">
        <v>5</v>
      </c>
      <c r="J1606" s="1">
        <v>795</v>
      </c>
    </row>
    <row r="1607" spans="1:10" ht="15.75" x14ac:dyDescent="0.25">
      <c r="A1607" s="4" t="s">
        <v>1652</v>
      </c>
      <c r="B1607" s="5">
        <v>43614</v>
      </c>
      <c r="C1607" s="1">
        <v>16</v>
      </c>
      <c r="D1607" s="1" t="s">
        <v>30</v>
      </c>
      <c r="E1607" s="1" t="s">
        <v>27</v>
      </c>
      <c r="F1607" s="1" t="s">
        <v>28</v>
      </c>
      <c r="G1607" s="1" t="s">
        <v>31</v>
      </c>
      <c r="H1607" s="1">
        <v>69</v>
      </c>
      <c r="I1607" s="1">
        <v>1</v>
      </c>
      <c r="J1607" s="1">
        <v>69</v>
      </c>
    </row>
    <row r="1608" spans="1:10" ht="15.75" x14ac:dyDescent="0.25">
      <c r="A1608" s="4" t="s">
        <v>1653</v>
      </c>
      <c r="B1608" s="5">
        <v>43615</v>
      </c>
      <c r="C1608" s="1">
        <v>5</v>
      </c>
      <c r="D1608" s="1" t="s">
        <v>60</v>
      </c>
      <c r="E1608" s="1" t="s">
        <v>17</v>
      </c>
      <c r="F1608" s="1" t="s">
        <v>18</v>
      </c>
      <c r="G1608" s="1" t="s">
        <v>19</v>
      </c>
      <c r="H1608" s="1">
        <v>289</v>
      </c>
      <c r="I1608" s="1">
        <v>3</v>
      </c>
      <c r="J1608" s="1">
        <v>867</v>
      </c>
    </row>
    <row r="1609" spans="1:10" ht="15.75" x14ac:dyDescent="0.25">
      <c r="A1609" s="4" t="s">
        <v>1654</v>
      </c>
      <c r="B1609" s="5">
        <v>43615</v>
      </c>
      <c r="C1609" s="1">
        <v>17</v>
      </c>
      <c r="D1609" s="1" t="s">
        <v>35</v>
      </c>
      <c r="E1609" s="1" t="s">
        <v>36</v>
      </c>
      <c r="F1609" s="1" t="s">
        <v>28</v>
      </c>
      <c r="G1609" s="1" t="s">
        <v>24</v>
      </c>
      <c r="H1609" s="1">
        <v>159</v>
      </c>
      <c r="I1609" s="1">
        <v>8</v>
      </c>
      <c r="J1609" s="1">
        <v>1272</v>
      </c>
    </row>
    <row r="1610" spans="1:10" ht="15.75" x14ac:dyDescent="0.25">
      <c r="A1610" s="4" t="s">
        <v>1655</v>
      </c>
      <c r="B1610" s="5">
        <v>43615</v>
      </c>
      <c r="C1610" s="1">
        <v>3</v>
      </c>
      <c r="D1610" s="1" t="s">
        <v>43</v>
      </c>
      <c r="E1610" s="1" t="s">
        <v>17</v>
      </c>
      <c r="F1610" s="1" t="s">
        <v>18</v>
      </c>
      <c r="G1610" s="1" t="s">
        <v>24</v>
      </c>
      <c r="H1610" s="1">
        <v>159</v>
      </c>
      <c r="I1610" s="1">
        <v>8</v>
      </c>
      <c r="J1610" s="1">
        <v>1272</v>
      </c>
    </row>
    <row r="1611" spans="1:10" ht="15.75" x14ac:dyDescent="0.25">
      <c r="A1611" s="4" t="s">
        <v>1656</v>
      </c>
      <c r="B1611" s="5">
        <v>43616</v>
      </c>
      <c r="C1611" s="1">
        <v>18</v>
      </c>
      <c r="D1611" s="1" t="s">
        <v>26</v>
      </c>
      <c r="E1611" s="1" t="s">
        <v>36</v>
      </c>
      <c r="F1611" s="1" t="s">
        <v>28</v>
      </c>
      <c r="G1611" s="1" t="s">
        <v>31</v>
      </c>
      <c r="H1611" s="1">
        <v>69</v>
      </c>
      <c r="I1611" s="1">
        <v>4</v>
      </c>
      <c r="J1611" s="1">
        <v>276</v>
      </c>
    </row>
    <row r="1612" spans="1:10" ht="15.75" x14ac:dyDescent="0.25">
      <c r="A1612" s="4" t="s">
        <v>1657</v>
      </c>
      <c r="B1612" s="5">
        <v>43617</v>
      </c>
      <c r="C1612" s="1">
        <v>2</v>
      </c>
      <c r="D1612" s="1" t="s">
        <v>106</v>
      </c>
      <c r="E1612" s="1" t="s">
        <v>68</v>
      </c>
      <c r="F1612" s="1" t="s">
        <v>18</v>
      </c>
      <c r="G1612" s="1" t="s">
        <v>24</v>
      </c>
      <c r="H1612" s="1">
        <v>159</v>
      </c>
      <c r="I1612" s="1">
        <v>1</v>
      </c>
      <c r="J1612" s="1">
        <v>159</v>
      </c>
    </row>
    <row r="1613" spans="1:10" ht="15.75" x14ac:dyDescent="0.25">
      <c r="A1613" s="4" t="s">
        <v>1658</v>
      </c>
      <c r="B1613" s="5">
        <v>43617</v>
      </c>
      <c r="C1613" s="1">
        <v>10</v>
      </c>
      <c r="D1613" s="1" t="s">
        <v>58</v>
      </c>
      <c r="E1613" s="1" t="s">
        <v>46</v>
      </c>
      <c r="F1613" s="1" t="s">
        <v>23</v>
      </c>
      <c r="G1613" s="1" t="s">
        <v>24</v>
      </c>
      <c r="H1613" s="1">
        <v>159</v>
      </c>
      <c r="I1613" s="1">
        <v>2</v>
      </c>
      <c r="J1613" s="1">
        <v>318</v>
      </c>
    </row>
    <row r="1614" spans="1:10" ht="15.75" x14ac:dyDescent="0.25">
      <c r="A1614" s="4" t="s">
        <v>1659</v>
      </c>
      <c r="B1614" s="5">
        <v>43617</v>
      </c>
      <c r="C1614" s="1">
        <v>17</v>
      </c>
      <c r="D1614" s="1" t="s">
        <v>35</v>
      </c>
      <c r="E1614" s="1" t="s">
        <v>36</v>
      </c>
      <c r="F1614" s="1" t="s">
        <v>28</v>
      </c>
      <c r="G1614" s="1" t="s">
        <v>19</v>
      </c>
      <c r="H1614" s="1">
        <v>289</v>
      </c>
      <c r="I1614" s="1">
        <v>0</v>
      </c>
      <c r="J1614" s="1">
        <v>0</v>
      </c>
    </row>
    <row r="1615" spans="1:10" ht="15.75" x14ac:dyDescent="0.25">
      <c r="A1615" s="4" t="s">
        <v>1660</v>
      </c>
      <c r="B1615" s="5">
        <v>43618</v>
      </c>
      <c r="C1615" s="1">
        <v>8</v>
      </c>
      <c r="D1615" s="1" t="s">
        <v>45</v>
      </c>
      <c r="E1615" s="1" t="s">
        <v>46</v>
      </c>
      <c r="F1615" s="1" t="s">
        <v>23</v>
      </c>
      <c r="G1615" s="1" t="s">
        <v>19</v>
      </c>
      <c r="H1615" s="1">
        <v>289</v>
      </c>
      <c r="I1615" s="1">
        <v>4</v>
      </c>
      <c r="J1615" s="1">
        <v>1156</v>
      </c>
    </row>
    <row r="1616" spans="1:10" ht="15.75" x14ac:dyDescent="0.25">
      <c r="A1616" s="4" t="s">
        <v>1661</v>
      </c>
      <c r="B1616" s="5">
        <v>43618</v>
      </c>
      <c r="C1616" s="1">
        <v>3</v>
      </c>
      <c r="D1616" s="1" t="s">
        <v>43</v>
      </c>
      <c r="E1616" s="1" t="s">
        <v>68</v>
      </c>
      <c r="F1616" s="1" t="s">
        <v>18</v>
      </c>
      <c r="G1616" s="1" t="s">
        <v>31</v>
      </c>
      <c r="H1616" s="1">
        <v>69</v>
      </c>
      <c r="I1616" s="1">
        <v>6</v>
      </c>
      <c r="J1616" s="1">
        <v>414</v>
      </c>
    </row>
    <row r="1617" spans="1:10" ht="15.75" x14ac:dyDescent="0.25">
      <c r="A1617" s="4" t="s">
        <v>1662</v>
      </c>
      <c r="B1617" s="5">
        <v>43618</v>
      </c>
      <c r="C1617" s="1">
        <v>10</v>
      </c>
      <c r="D1617" s="1" t="s">
        <v>58</v>
      </c>
      <c r="E1617" s="1" t="s">
        <v>46</v>
      </c>
      <c r="F1617" s="1" t="s">
        <v>23</v>
      </c>
      <c r="G1617" s="1" t="s">
        <v>31</v>
      </c>
      <c r="H1617" s="1">
        <v>69</v>
      </c>
      <c r="I1617" s="1">
        <v>4</v>
      </c>
      <c r="J1617" s="1">
        <v>276</v>
      </c>
    </row>
    <row r="1618" spans="1:10" ht="15.75" x14ac:dyDescent="0.25">
      <c r="A1618" s="4" t="s">
        <v>1663</v>
      </c>
      <c r="B1618" s="5">
        <v>43618</v>
      </c>
      <c r="C1618" s="1">
        <v>15</v>
      </c>
      <c r="D1618" s="1" t="s">
        <v>118</v>
      </c>
      <c r="E1618" s="1" t="s">
        <v>12</v>
      </c>
      <c r="F1618" s="1" t="s">
        <v>13</v>
      </c>
      <c r="G1618" s="1" t="s">
        <v>24</v>
      </c>
      <c r="H1618" s="1">
        <v>159</v>
      </c>
      <c r="I1618" s="1">
        <v>1</v>
      </c>
      <c r="J1618" s="1">
        <v>159</v>
      </c>
    </row>
    <row r="1619" spans="1:10" ht="15.75" x14ac:dyDescent="0.25">
      <c r="A1619" s="4" t="s">
        <v>1664</v>
      </c>
      <c r="B1619" s="5">
        <v>43619</v>
      </c>
      <c r="C1619" s="1">
        <v>19</v>
      </c>
      <c r="D1619" s="1" t="s">
        <v>56</v>
      </c>
      <c r="E1619" s="1" t="s">
        <v>36</v>
      </c>
      <c r="F1619" s="1" t="s">
        <v>28</v>
      </c>
      <c r="G1619" s="1" t="s">
        <v>31</v>
      </c>
      <c r="H1619" s="1">
        <v>69</v>
      </c>
      <c r="I1619" s="1">
        <v>1</v>
      </c>
      <c r="J1619" s="1">
        <v>69</v>
      </c>
    </row>
    <row r="1620" spans="1:10" ht="15.75" x14ac:dyDescent="0.25">
      <c r="A1620" s="4" t="s">
        <v>1665</v>
      </c>
      <c r="B1620" s="5">
        <v>43620</v>
      </c>
      <c r="C1620" s="1">
        <v>20</v>
      </c>
      <c r="D1620" s="1" t="s">
        <v>40</v>
      </c>
      <c r="E1620" s="1" t="s">
        <v>36</v>
      </c>
      <c r="F1620" s="1" t="s">
        <v>28</v>
      </c>
      <c r="G1620" s="1" t="s">
        <v>24</v>
      </c>
      <c r="H1620" s="1">
        <v>159</v>
      </c>
      <c r="I1620" s="1">
        <v>4</v>
      </c>
      <c r="J1620" s="1">
        <v>636</v>
      </c>
    </row>
    <row r="1621" spans="1:10" ht="15.75" x14ac:dyDescent="0.25">
      <c r="A1621" s="4" t="s">
        <v>1666</v>
      </c>
      <c r="B1621" s="5">
        <v>43621</v>
      </c>
      <c r="C1621" s="1">
        <v>9</v>
      </c>
      <c r="D1621" s="1" t="s">
        <v>21</v>
      </c>
      <c r="E1621" s="1" t="s">
        <v>46</v>
      </c>
      <c r="F1621" s="1" t="s">
        <v>23</v>
      </c>
      <c r="G1621" s="1" t="s">
        <v>41</v>
      </c>
      <c r="H1621" s="1">
        <v>399</v>
      </c>
      <c r="I1621" s="1">
        <v>0</v>
      </c>
      <c r="J1621" s="1">
        <v>0</v>
      </c>
    </row>
    <row r="1622" spans="1:10" ht="15.75" x14ac:dyDescent="0.25">
      <c r="A1622" s="4" t="s">
        <v>1667</v>
      </c>
      <c r="B1622" s="5">
        <v>43621</v>
      </c>
      <c r="C1622" s="1">
        <v>4</v>
      </c>
      <c r="D1622" s="1" t="s">
        <v>51</v>
      </c>
      <c r="E1622" s="1" t="s">
        <v>68</v>
      </c>
      <c r="F1622" s="1" t="s">
        <v>18</v>
      </c>
      <c r="G1622" s="1" t="s">
        <v>24</v>
      </c>
      <c r="H1622" s="1">
        <v>159</v>
      </c>
      <c r="I1622" s="1">
        <v>2</v>
      </c>
      <c r="J1622" s="1">
        <v>318</v>
      </c>
    </row>
    <row r="1623" spans="1:10" ht="15.75" x14ac:dyDescent="0.25">
      <c r="A1623" s="4" t="s">
        <v>1668</v>
      </c>
      <c r="B1623" s="5">
        <v>43621</v>
      </c>
      <c r="C1623" s="1">
        <v>11</v>
      </c>
      <c r="D1623" s="1" t="s">
        <v>11</v>
      </c>
      <c r="E1623" s="1" t="s">
        <v>12</v>
      </c>
      <c r="F1623" s="1" t="s">
        <v>13</v>
      </c>
      <c r="G1623" s="1" t="s">
        <v>19</v>
      </c>
      <c r="H1623" s="1">
        <v>289</v>
      </c>
      <c r="I1623" s="1">
        <v>2</v>
      </c>
      <c r="J1623" s="1">
        <v>578</v>
      </c>
    </row>
    <row r="1624" spans="1:10" ht="15.75" x14ac:dyDescent="0.25">
      <c r="A1624" s="4" t="s">
        <v>1669</v>
      </c>
      <c r="B1624" s="5">
        <v>43621</v>
      </c>
      <c r="C1624" s="1">
        <v>2</v>
      </c>
      <c r="D1624" s="1" t="s">
        <v>106</v>
      </c>
      <c r="E1624" s="1" t="s">
        <v>17</v>
      </c>
      <c r="F1624" s="1" t="s">
        <v>18</v>
      </c>
      <c r="G1624" s="1" t="s">
        <v>24</v>
      </c>
      <c r="H1624" s="1">
        <v>159</v>
      </c>
      <c r="I1624" s="1">
        <v>1</v>
      </c>
      <c r="J1624" s="1">
        <v>159</v>
      </c>
    </row>
    <row r="1625" spans="1:10" ht="15.75" x14ac:dyDescent="0.25">
      <c r="A1625" s="4" t="s">
        <v>1670</v>
      </c>
      <c r="B1625" s="5">
        <v>43622</v>
      </c>
      <c r="C1625" s="1">
        <v>6</v>
      </c>
      <c r="D1625" s="1" t="s">
        <v>48</v>
      </c>
      <c r="E1625" s="1" t="s">
        <v>46</v>
      </c>
      <c r="F1625" s="1" t="s">
        <v>23</v>
      </c>
      <c r="G1625" s="1" t="s">
        <v>19</v>
      </c>
      <c r="H1625" s="1">
        <v>289</v>
      </c>
      <c r="I1625" s="1">
        <v>1</v>
      </c>
      <c r="J1625" s="1">
        <v>289</v>
      </c>
    </row>
    <row r="1626" spans="1:10" ht="15.75" x14ac:dyDescent="0.25">
      <c r="A1626" s="4" t="s">
        <v>1671</v>
      </c>
      <c r="B1626" s="5">
        <v>43622</v>
      </c>
      <c r="C1626" s="1">
        <v>14</v>
      </c>
      <c r="D1626" s="1" t="s">
        <v>38</v>
      </c>
      <c r="E1626" s="1" t="s">
        <v>63</v>
      </c>
      <c r="F1626" s="1" t="s">
        <v>13</v>
      </c>
      <c r="G1626" s="1" t="s">
        <v>14</v>
      </c>
      <c r="H1626" s="1">
        <v>199</v>
      </c>
      <c r="I1626" s="1">
        <v>7</v>
      </c>
      <c r="J1626" s="1">
        <v>1393</v>
      </c>
    </row>
    <row r="1627" spans="1:10" ht="15.75" x14ac:dyDescent="0.25">
      <c r="A1627" s="4" t="s">
        <v>1672</v>
      </c>
      <c r="B1627" s="5">
        <v>43622</v>
      </c>
      <c r="C1627" s="1">
        <v>15</v>
      </c>
      <c r="D1627" s="1" t="s">
        <v>118</v>
      </c>
      <c r="E1627" s="1" t="s">
        <v>12</v>
      </c>
      <c r="F1627" s="1" t="s">
        <v>13</v>
      </c>
      <c r="G1627" s="1" t="s">
        <v>14</v>
      </c>
      <c r="H1627" s="1">
        <v>199</v>
      </c>
      <c r="I1627" s="1">
        <v>6</v>
      </c>
      <c r="J1627" s="1">
        <v>1194</v>
      </c>
    </row>
    <row r="1628" spans="1:10" ht="15.75" x14ac:dyDescent="0.25">
      <c r="A1628" s="4" t="s">
        <v>1673</v>
      </c>
      <c r="B1628" s="5">
        <v>43622</v>
      </c>
      <c r="C1628" s="1">
        <v>5</v>
      </c>
      <c r="D1628" s="1" t="s">
        <v>60</v>
      </c>
      <c r="E1628" s="1" t="s">
        <v>68</v>
      </c>
      <c r="F1628" s="1" t="s">
        <v>18</v>
      </c>
      <c r="G1628" s="1" t="s">
        <v>41</v>
      </c>
      <c r="H1628" s="1">
        <v>399</v>
      </c>
      <c r="I1628" s="1">
        <v>6</v>
      </c>
      <c r="J1628" s="1">
        <v>2394</v>
      </c>
    </row>
    <row r="1629" spans="1:10" ht="15.75" x14ac:dyDescent="0.25">
      <c r="A1629" s="4" t="s">
        <v>1674</v>
      </c>
      <c r="B1629" s="5">
        <v>43622</v>
      </c>
      <c r="C1629" s="1">
        <v>17</v>
      </c>
      <c r="D1629" s="1" t="s">
        <v>35</v>
      </c>
      <c r="E1629" s="1" t="s">
        <v>36</v>
      </c>
      <c r="F1629" s="1" t="s">
        <v>28</v>
      </c>
      <c r="G1629" s="1" t="s">
        <v>24</v>
      </c>
      <c r="H1629" s="1">
        <v>159</v>
      </c>
      <c r="I1629" s="1">
        <v>7</v>
      </c>
      <c r="J1629" s="1">
        <v>1113</v>
      </c>
    </row>
    <row r="1630" spans="1:10" ht="15.75" x14ac:dyDescent="0.25">
      <c r="A1630" s="4" t="s">
        <v>1675</v>
      </c>
      <c r="B1630" s="5">
        <v>43622</v>
      </c>
      <c r="C1630" s="1">
        <v>9</v>
      </c>
      <c r="D1630" s="1" t="s">
        <v>21</v>
      </c>
      <c r="E1630" s="1" t="s">
        <v>46</v>
      </c>
      <c r="F1630" s="1" t="s">
        <v>23</v>
      </c>
      <c r="G1630" s="1" t="s">
        <v>41</v>
      </c>
      <c r="H1630" s="1">
        <v>399</v>
      </c>
      <c r="I1630" s="1">
        <v>0</v>
      </c>
      <c r="J1630" s="1">
        <v>0</v>
      </c>
    </row>
    <row r="1631" spans="1:10" ht="15.75" x14ac:dyDescent="0.25">
      <c r="A1631" s="4" t="s">
        <v>1676</v>
      </c>
      <c r="B1631" s="5">
        <v>43622</v>
      </c>
      <c r="C1631" s="1">
        <v>4</v>
      </c>
      <c r="D1631" s="1" t="s">
        <v>51</v>
      </c>
      <c r="E1631" s="1" t="s">
        <v>17</v>
      </c>
      <c r="F1631" s="1" t="s">
        <v>18</v>
      </c>
      <c r="G1631" s="1" t="s">
        <v>24</v>
      </c>
      <c r="H1631" s="1">
        <v>159</v>
      </c>
      <c r="I1631" s="1">
        <v>4</v>
      </c>
      <c r="J1631" s="1">
        <v>636</v>
      </c>
    </row>
    <row r="1632" spans="1:10" ht="15.75" x14ac:dyDescent="0.25">
      <c r="A1632" s="4" t="s">
        <v>1677</v>
      </c>
      <c r="B1632" s="5">
        <v>43622</v>
      </c>
      <c r="C1632" s="1">
        <v>17</v>
      </c>
      <c r="D1632" s="1" t="s">
        <v>35</v>
      </c>
      <c r="E1632" s="1" t="s">
        <v>36</v>
      </c>
      <c r="F1632" s="1" t="s">
        <v>28</v>
      </c>
      <c r="G1632" s="1" t="s">
        <v>31</v>
      </c>
      <c r="H1632" s="1">
        <v>69</v>
      </c>
      <c r="I1632" s="1">
        <v>7</v>
      </c>
      <c r="J1632" s="1">
        <v>483</v>
      </c>
    </row>
    <row r="1633" spans="1:10" ht="15.75" x14ac:dyDescent="0.25">
      <c r="A1633" s="4" t="s">
        <v>1678</v>
      </c>
      <c r="B1633" s="5">
        <v>43622</v>
      </c>
      <c r="C1633" s="1">
        <v>1</v>
      </c>
      <c r="D1633" s="1" t="s">
        <v>16</v>
      </c>
      <c r="E1633" s="1" t="s">
        <v>68</v>
      </c>
      <c r="F1633" s="1" t="s">
        <v>18</v>
      </c>
      <c r="G1633" s="1" t="s">
        <v>41</v>
      </c>
      <c r="H1633" s="1">
        <v>399</v>
      </c>
      <c r="I1633" s="1">
        <v>0</v>
      </c>
      <c r="J1633" s="1">
        <v>0</v>
      </c>
    </row>
    <row r="1634" spans="1:10" ht="15.75" x14ac:dyDescent="0.25">
      <c r="A1634" s="4" t="s">
        <v>1679</v>
      </c>
      <c r="B1634" s="5">
        <v>43622</v>
      </c>
      <c r="C1634" s="1">
        <v>15</v>
      </c>
      <c r="D1634" s="1" t="s">
        <v>118</v>
      </c>
      <c r="E1634" s="1" t="s">
        <v>63</v>
      </c>
      <c r="F1634" s="1" t="s">
        <v>13</v>
      </c>
      <c r="G1634" s="1" t="s">
        <v>24</v>
      </c>
      <c r="H1634" s="1">
        <v>159</v>
      </c>
      <c r="I1634" s="1">
        <v>5</v>
      </c>
      <c r="J1634" s="1">
        <v>795</v>
      </c>
    </row>
    <row r="1635" spans="1:10" ht="15.75" x14ac:dyDescent="0.25">
      <c r="A1635" s="4" t="s">
        <v>1680</v>
      </c>
      <c r="B1635" s="5">
        <v>43622</v>
      </c>
      <c r="C1635" s="1">
        <v>2</v>
      </c>
      <c r="D1635" s="1" t="s">
        <v>106</v>
      </c>
      <c r="E1635" s="1" t="s">
        <v>17</v>
      </c>
      <c r="F1635" s="1" t="s">
        <v>18</v>
      </c>
      <c r="G1635" s="1" t="s">
        <v>24</v>
      </c>
      <c r="H1635" s="1">
        <v>159</v>
      </c>
      <c r="I1635" s="1">
        <v>8</v>
      </c>
      <c r="J1635" s="1">
        <v>1272</v>
      </c>
    </row>
    <row r="1636" spans="1:10" ht="15.75" x14ac:dyDescent="0.25">
      <c r="A1636" s="4" t="s">
        <v>1681</v>
      </c>
      <c r="B1636" s="5">
        <v>43622</v>
      </c>
      <c r="C1636" s="1">
        <v>3</v>
      </c>
      <c r="D1636" s="1" t="s">
        <v>43</v>
      </c>
      <c r="E1636" s="1" t="s">
        <v>17</v>
      </c>
      <c r="F1636" s="1" t="s">
        <v>18</v>
      </c>
      <c r="G1636" s="1" t="s">
        <v>19</v>
      </c>
      <c r="H1636" s="1">
        <v>289</v>
      </c>
      <c r="I1636" s="1">
        <v>9</v>
      </c>
      <c r="J1636" s="1">
        <v>2601</v>
      </c>
    </row>
    <row r="1637" spans="1:10" ht="15.75" x14ac:dyDescent="0.25">
      <c r="A1637" s="4" t="s">
        <v>1682</v>
      </c>
      <c r="B1637" s="5">
        <v>43623</v>
      </c>
      <c r="C1637" s="1">
        <v>2</v>
      </c>
      <c r="D1637" s="1" t="s">
        <v>106</v>
      </c>
      <c r="E1637" s="1" t="s">
        <v>68</v>
      </c>
      <c r="F1637" s="1" t="s">
        <v>18</v>
      </c>
      <c r="G1637" s="1" t="s">
        <v>31</v>
      </c>
      <c r="H1637" s="1">
        <v>69</v>
      </c>
      <c r="I1637" s="1">
        <v>3</v>
      </c>
      <c r="J1637" s="1">
        <v>207</v>
      </c>
    </row>
    <row r="1638" spans="1:10" ht="15.75" x14ac:dyDescent="0.25">
      <c r="A1638" s="4" t="s">
        <v>1683</v>
      </c>
      <c r="B1638" s="5">
        <v>43624</v>
      </c>
      <c r="C1638" s="1">
        <v>10</v>
      </c>
      <c r="D1638" s="1" t="s">
        <v>58</v>
      </c>
      <c r="E1638" s="1" t="s">
        <v>46</v>
      </c>
      <c r="F1638" s="1" t="s">
        <v>23</v>
      </c>
      <c r="G1638" s="1" t="s">
        <v>41</v>
      </c>
      <c r="H1638" s="1">
        <v>399</v>
      </c>
      <c r="I1638" s="1">
        <v>5</v>
      </c>
      <c r="J1638" s="1">
        <v>1995</v>
      </c>
    </row>
    <row r="1639" spans="1:10" ht="15.75" x14ac:dyDescent="0.25">
      <c r="A1639" s="4" t="s">
        <v>1684</v>
      </c>
      <c r="B1639" s="5">
        <v>43624</v>
      </c>
      <c r="C1639" s="1">
        <v>4</v>
      </c>
      <c r="D1639" s="1" t="s">
        <v>51</v>
      </c>
      <c r="E1639" s="1" t="s">
        <v>68</v>
      </c>
      <c r="F1639" s="1" t="s">
        <v>18</v>
      </c>
      <c r="G1639" s="1" t="s">
        <v>14</v>
      </c>
      <c r="H1639" s="1">
        <v>199</v>
      </c>
      <c r="I1639" s="1">
        <v>1</v>
      </c>
      <c r="J1639" s="1">
        <v>199</v>
      </c>
    </row>
    <row r="1640" spans="1:10" ht="15.75" x14ac:dyDescent="0.25">
      <c r="A1640" s="4" t="s">
        <v>1685</v>
      </c>
      <c r="B1640" s="5">
        <v>43624</v>
      </c>
      <c r="C1640" s="1">
        <v>20</v>
      </c>
      <c r="D1640" s="1" t="s">
        <v>40</v>
      </c>
      <c r="E1640" s="1" t="s">
        <v>27</v>
      </c>
      <c r="F1640" s="1" t="s">
        <v>28</v>
      </c>
      <c r="G1640" s="1" t="s">
        <v>41</v>
      </c>
      <c r="H1640" s="1">
        <v>399</v>
      </c>
      <c r="I1640" s="1">
        <v>6</v>
      </c>
      <c r="J1640" s="1">
        <v>2394</v>
      </c>
    </row>
    <row r="1641" spans="1:10" ht="15.75" x14ac:dyDescent="0.25">
      <c r="A1641" s="4" t="s">
        <v>1686</v>
      </c>
      <c r="B1641" s="5">
        <v>43624</v>
      </c>
      <c r="C1641" s="1">
        <v>19</v>
      </c>
      <c r="D1641" s="1" t="s">
        <v>56</v>
      </c>
      <c r="E1641" s="1" t="s">
        <v>27</v>
      </c>
      <c r="F1641" s="1" t="s">
        <v>28</v>
      </c>
      <c r="G1641" s="1" t="s">
        <v>31</v>
      </c>
      <c r="H1641" s="1">
        <v>69</v>
      </c>
      <c r="I1641" s="1">
        <v>5</v>
      </c>
      <c r="J1641" s="1">
        <v>345</v>
      </c>
    </row>
    <row r="1642" spans="1:10" ht="15.75" x14ac:dyDescent="0.25">
      <c r="A1642" s="4" t="s">
        <v>1687</v>
      </c>
      <c r="B1642" s="5">
        <v>43624</v>
      </c>
      <c r="C1642" s="1">
        <v>13</v>
      </c>
      <c r="D1642" s="1" t="s">
        <v>33</v>
      </c>
      <c r="E1642" s="1" t="s">
        <v>12</v>
      </c>
      <c r="F1642" s="1" t="s">
        <v>13</v>
      </c>
      <c r="G1642" s="1" t="s">
        <v>24</v>
      </c>
      <c r="H1642" s="1">
        <v>159</v>
      </c>
      <c r="I1642" s="1">
        <v>2</v>
      </c>
      <c r="J1642" s="1">
        <v>318</v>
      </c>
    </row>
    <row r="1643" spans="1:10" ht="15.75" x14ac:dyDescent="0.25">
      <c r="A1643" s="4" t="s">
        <v>1688</v>
      </c>
      <c r="B1643" s="5">
        <v>43624</v>
      </c>
      <c r="C1643" s="1">
        <v>17</v>
      </c>
      <c r="D1643" s="1" t="s">
        <v>35</v>
      </c>
      <c r="E1643" s="1" t="s">
        <v>27</v>
      </c>
      <c r="F1643" s="1" t="s">
        <v>28</v>
      </c>
      <c r="G1643" s="1" t="s">
        <v>41</v>
      </c>
      <c r="H1643" s="1">
        <v>399</v>
      </c>
      <c r="I1643" s="1">
        <v>9</v>
      </c>
      <c r="J1643" s="1">
        <v>3591</v>
      </c>
    </row>
    <row r="1644" spans="1:10" ht="15.75" x14ac:dyDescent="0.25">
      <c r="A1644" s="4" t="s">
        <v>1689</v>
      </c>
      <c r="B1644" s="5">
        <v>43624</v>
      </c>
      <c r="C1644" s="1">
        <v>7</v>
      </c>
      <c r="D1644" s="1" t="s">
        <v>88</v>
      </c>
      <c r="E1644" s="1" t="s">
        <v>46</v>
      </c>
      <c r="F1644" s="1" t="s">
        <v>23</v>
      </c>
      <c r="G1644" s="1" t="s">
        <v>14</v>
      </c>
      <c r="H1644" s="1">
        <v>199</v>
      </c>
      <c r="I1644" s="1">
        <v>9</v>
      </c>
      <c r="J1644" s="1">
        <v>1791</v>
      </c>
    </row>
    <row r="1645" spans="1:10" ht="15.75" x14ac:dyDescent="0.25">
      <c r="A1645" s="4" t="s">
        <v>1690</v>
      </c>
      <c r="B1645" s="5">
        <v>43625</v>
      </c>
      <c r="C1645" s="1">
        <v>4</v>
      </c>
      <c r="D1645" s="1" t="s">
        <v>51</v>
      </c>
      <c r="E1645" s="1" t="s">
        <v>17</v>
      </c>
      <c r="F1645" s="1" t="s">
        <v>18</v>
      </c>
      <c r="G1645" s="1" t="s">
        <v>41</v>
      </c>
      <c r="H1645" s="1">
        <v>399</v>
      </c>
      <c r="I1645" s="1">
        <v>6</v>
      </c>
      <c r="J1645" s="1">
        <v>2394</v>
      </c>
    </row>
    <row r="1646" spans="1:10" ht="15.75" x14ac:dyDescent="0.25">
      <c r="A1646" s="4" t="s">
        <v>1691</v>
      </c>
      <c r="B1646" s="5">
        <v>43625</v>
      </c>
      <c r="C1646" s="1">
        <v>11</v>
      </c>
      <c r="D1646" s="1" t="s">
        <v>11</v>
      </c>
      <c r="E1646" s="1" t="s">
        <v>12</v>
      </c>
      <c r="F1646" s="1" t="s">
        <v>13</v>
      </c>
      <c r="G1646" s="1" t="s">
        <v>41</v>
      </c>
      <c r="H1646" s="1">
        <v>399</v>
      </c>
      <c r="I1646" s="1">
        <v>3</v>
      </c>
      <c r="J1646" s="1">
        <v>1197</v>
      </c>
    </row>
    <row r="1647" spans="1:10" ht="15.75" x14ac:dyDescent="0.25">
      <c r="A1647" s="4" t="s">
        <v>1692</v>
      </c>
      <c r="B1647" s="5">
        <v>43626</v>
      </c>
      <c r="C1647" s="1">
        <v>11</v>
      </c>
      <c r="D1647" s="1" t="s">
        <v>11</v>
      </c>
      <c r="E1647" s="1" t="s">
        <v>12</v>
      </c>
      <c r="F1647" s="1" t="s">
        <v>13</v>
      </c>
      <c r="G1647" s="1" t="s">
        <v>14</v>
      </c>
      <c r="H1647" s="1">
        <v>199</v>
      </c>
      <c r="I1647" s="1">
        <v>4</v>
      </c>
      <c r="J1647" s="1">
        <v>796</v>
      </c>
    </row>
    <row r="1648" spans="1:10" ht="15.75" x14ac:dyDescent="0.25">
      <c r="A1648" s="4" t="s">
        <v>1693</v>
      </c>
      <c r="B1648" s="5">
        <v>43626</v>
      </c>
      <c r="C1648" s="1">
        <v>13</v>
      </c>
      <c r="D1648" s="1" t="s">
        <v>33</v>
      </c>
      <c r="E1648" s="1" t="s">
        <v>63</v>
      </c>
      <c r="F1648" s="1" t="s">
        <v>13</v>
      </c>
      <c r="G1648" s="1" t="s">
        <v>24</v>
      </c>
      <c r="H1648" s="1">
        <v>159</v>
      </c>
      <c r="I1648" s="1">
        <v>9</v>
      </c>
      <c r="J1648" s="1">
        <v>1431</v>
      </c>
    </row>
    <row r="1649" spans="1:10" ht="15.75" x14ac:dyDescent="0.25">
      <c r="A1649" s="4" t="s">
        <v>1694</v>
      </c>
      <c r="B1649" s="5">
        <v>43626</v>
      </c>
      <c r="C1649" s="1">
        <v>1</v>
      </c>
      <c r="D1649" s="1" t="s">
        <v>16</v>
      </c>
      <c r="E1649" s="1" t="s">
        <v>68</v>
      </c>
      <c r="F1649" s="1" t="s">
        <v>18</v>
      </c>
      <c r="G1649" s="1" t="s">
        <v>41</v>
      </c>
      <c r="H1649" s="1">
        <v>399</v>
      </c>
      <c r="I1649" s="1">
        <v>2</v>
      </c>
      <c r="J1649" s="1">
        <v>798</v>
      </c>
    </row>
    <row r="1650" spans="1:10" ht="15.75" x14ac:dyDescent="0.25">
      <c r="A1650" s="4" t="s">
        <v>1695</v>
      </c>
      <c r="B1650" s="5">
        <v>43627</v>
      </c>
      <c r="C1650" s="1">
        <v>15</v>
      </c>
      <c r="D1650" s="1" t="s">
        <v>118</v>
      </c>
      <c r="E1650" s="1" t="s">
        <v>12</v>
      </c>
      <c r="F1650" s="1" t="s">
        <v>13</v>
      </c>
      <c r="G1650" s="1" t="s">
        <v>24</v>
      </c>
      <c r="H1650" s="1">
        <v>159</v>
      </c>
      <c r="I1650" s="1">
        <v>0</v>
      </c>
      <c r="J1650" s="1">
        <v>0</v>
      </c>
    </row>
    <row r="1651" spans="1:10" ht="15.75" x14ac:dyDescent="0.25">
      <c r="A1651" s="4" t="s">
        <v>1696</v>
      </c>
      <c r="B1651" s="5">
        <v>43627</v>
      </c>
      <c r="C1651" s="1">
        <v>9</v>
      </c>
      <c r="D1651" s="1" t="s">
        <v>21</v>
      </c>
      <c r="E1651" s="1" t="s">
        <v>22</v>
      </c>
      <c r="F1651" s="1" t="s">
        <v>23</v>
      </c>
      <c r="G1651" s="1" t="s">
        <v>41</v>
      </c>
      <c r="H1651" s="1">
        <v>399</v>
      </c>
      <c r="I1651" s="1">
        <v>3</v>
      </c>
      <c r="J1651" s="1">
        <v>1197</v>
      </c>
    </row>
    <row r="1652" spans="1:10" ht="15.75" x14ac:dyDescent="0.25">
      <c r="A1652" s="4" t="s">
        <v>1697</v>
      </c>
      <c r="B1652" s="5">
        <v>43627</v>
      </c>
      <c r="C1652" s="1">
        <v>20</v>
      </c>
      <c r="D1652" s="1" t="s">
        <v>40</v>
      </c>
      <c r="E1652" s="1" t="s">
        <v>36</v>
      </c>
      <c r="F1652" s="1" t="s">
        <v>28</v>
      </c>
      <c r="G1652" s="1" t="s">
        <v>31</v>
      </c>
      <c r="H1652" s="1">
        <v>69</v>
      </c>
      <c r="I1652" s="1">
        <v>0</v>
      </c>
      <c r="J1652" s="1">
        <v>0</v>
      </c>
    </row>
    <row r="1653" spans="1:10" ht="15.75" x14ac:dyDescent="0.25">
      <c r="A1653" s="4" t="s">
        <v>1698</v>
      </c>
      <c r="B1653" s="5">
        <v>43627</v>
      </c>
      <c r="C1653" s="1">
        <v>9</v>
      </c>
      <c r="D1653" s="1" t="s">
        <v>21</v>
      </c>
      <c r="E1653" s="1" t="s">
        <v>46</v>
      </c>
      <c r="F1653" s="1" t="s">
        <v>23</v>
      </c>
      <c r="G1653" s="1" t="s">
        <v>14</v>
      </c>
      <c r="H1653" s="1">
        <v>199</v>
      </c>
      <c r="I1653" s="1">
        <v>5</v>
      </c>
      <c r="J1653" s="1">
        <v>995</v>
      </c>
    </row>
    <row r="1654" spans="1:10" ht="15.75" x14ac:dyDescent="0.25">
      <c r="A1654" s="4" t="s">
        <v>1699</v>
      </c>
      <c r="B1654" s="5">
        <v>43628</v>
      </c>
      <c r="C1654" s="1">
        <v>15</v>
      </c>
      <c r="D1654" s="1" t="s">
        <v>118</v>
      </c>
      <c r="E1654" s="1" t="s">
        <v>12</v>
      </c>
      <c r="F1654" s="1" t="s">
        <v>13</v>
      </c>
      <c r="G1654" s="1" t="s">
        <v>24</v>
      </c>
      <c r="H1654" s="1">
        <v>159</v>
      </c>
      <c r="I1654" s="1">
        <v>1</v>
      </c>
      <c r="J1654" s="1">
        <v>159</v>
      </c>
    </row>
    <row r="1655" spans="1:10" ht="15.75" x14ac:dyDescent="0.25">
      <c r="A1655" s="4" t="s">
        <v>1700</v>
      </c>
      <c r="B1655" s="5">
        <v>43629</v>
      </c>
      <c r="C1655" s="1">
        <v>3</v>
      </c>
      <c r="D1655" s="1" t="s">
        <v>43</v>
      </c>
      <c r="E1655" s="1" t="s">
        <v>17</v>
      </c>
      <c r="F1655" s="1" t="s">
        <v>18</v>
      </c>
      <c r="G1655" s="1" t="s">
        <v>41</v>
      </c>
      <c r="H1655" s="1">
        <v>399</v>
      </c>
      <c r="I1655" s="1">
        <v>5</v>
      </c>
      <c r="J1655" s="1">
        <v>1995</v>
      </c>
    </row>
    <row r="1656" spans="1:10" ht="15.75" x14ac:dyDescent="0.25">
      <c r="A1656" s="4" t="s">
        <v>1701</v>
      </c>
      <c r="B1656" s="5">
        <v>43630</v>
      </c>
      <c r="C1656" s="1">
        <v>17</v>
      </c>
      <c r="D1656" s="1" t="s">
        <v>35</v>
      </c>
      <c r="E1656" s="1" t="s">
        <v>36</v>
      </c>
      <c r="F1656" s="1" t="s">
        <v>28</v>
      </c>
      <c r="G1656" s="1" t="s">
        <v>14</v>
      </c>
      <c r="H1656" s="1">
        <v>199</v>
      </c>
      <c r="I1656" s="1">
        <v>8</v>
      </c>
      <c r="J1656" s="1">
        <v>1592</v>
      </c>
    </row>
    <row r="1657" spans="1:10" ht="15.75" x14ac:dyDescent="0.25">
      <c r="A1657" s="4" t="s">
        <v>1702</v>
      </c>
      <c r="B1657" s="5">
        <v>43630</v>
      </c>
      <c r="C1657" s="1">
        <v>16</v>
      </c>
      <c r="D1657" s="1" t="s">
        <v>30</v>
      </c>
      <c r="E1657" s="1" t="s">
        <v>36</v>
      </c>
      <c r="F1657" s="1" t="s">
        <v>28</v>
      </c>
      <c r="G1657" s="1" t="s">
        <v>19</v>
      </c>
      <c r="H1657" s="1">
        <v>289</v>
      </c>
      <c r="I1657" s="1">
        <v>9</v>
      </c>
      <c r="J1657" s="1">
        <v>2601</v>
      </c>
    </row>
    <row r="1658" spans="1:10" ht="15.75" x14ac:dyDescent="0.25">
      <c r="A1658" s="4" t="s">
        <v>1703</v>
      </c>
      <c r="B1658" s="5">
        <v>43630</v>
      </c>
      <c r="C1658" s="1">
        <v>10</v>
      </c>
      <c r="D1658" s="1" t="s">
        <v>58</v>
      </c>
      <c r="E1658" s="1" t="s">
        <v>46</v>
      </c>
      <c r="F1658" s="1" t="s">
        <v>23</v>
      </c>
      <c r="G1658" s="1" t="s">
        <v>41</v>
      </c>
      <c r="H1658" s="1">
        <v>399</v>
      </c>
      <c r="I1658" s="1">
        <v>8</v>
      </c>
      <c r="J1658" s="1">
        <v>3192</v>
      </c>
    </row>
    <row r="1659" spans="1:10" ht="15.75" x14ac:dyDescent="0.25">
      <c r="A1659" s="4" t="s">
        <v>1704</v>
      </c>
      <c r="B1659" s="5">
        <v>43630</v>
      </c>
      <c r="C1659" s="1">
        <v>3</v>
      </c>
      <c r="D1659" s="1" t="s">
        <v>43</v>
      </c>
      <c r="E1659" s="1" t="s">
        <v>17</v>
      </c>
      <c r="F1659" s="1" t="s">
        <v>18</v>
      </c>
      <c r="G1659" s="1" t="s">
        <v>41</v>
      </c>
      <c r="H1659" s="1">
        <v>399</v>
      </c>
      <c r="I1659" s="1">
        <v>8</v>
      </c>
      <c r="J1659" s="1">
        <v>3192</v>
      </c>
    </row>
    <row r="1660" spans="1:10" ht="15.75" x14ac:dyDescent="0.25">
      <c r="A1660" s="4" t="s">
        <v>1705</v>
      </c>
      <c r="B1660" s="5">
        <v>43630</v>
      </c>
      <c r="C1660" s="1">
        <v>13</v>
      </c>
      <c r="D1660" s="1" t="s">
        <v>33</v>
      </c>
      <c r="E1660" s="1" t="s">
        <v>63</v>
      </c>
      <c r="F1660" s="1" t="s">
        <v>13</v>
      </c>
      <c r="G1660" s="1" t="s">
        <v>31</v>
      </c>
      <c r="H1660" s="1">
        <v>69</v>
      </c>
      <c r="I1660" s="1">
        <v>4</v>
      </c>
      <c r="J1660" s="1">
        <v>276</v>
      </c>
    </row>
    <row r="1661" spans="1:10" ht="15.75" x14ac:dyDescent="0.25">
      <c r="A1661" s="4" t="s">
        <v>1706</v>
      </c>
      <c r="B1661" s="5">
        <v>43631</v>
      </c>
      <c r="C1661" s="1">
        <v>13</v>
      </c>
      <c r="D1661" s="1" t="s">
        <v>33</v>
      </c>
      <c r="E1661" s="1" t="s">
        <v>12</v>
      </c>
      <c r="F1661" s="1" t="s">
        <v>13</v>
      </c>
      <c r="G1661" s="1" t="s">
        <v>19</v>
      </c>
      <c r="H1661" s="1">
        <v>289</v>
      </c>
      <c r="I1661" s="1">
        <v>4</v>
      </c>
      <c r="J1661" s="1">
        <v>1156</v>
      </c>
    </row>
    <row r="1662" spans="1:10" ht="15.75" x14ac:dyDescent="0.25">
      <c r="A1662" s="4" t="s">
        <v>1707</v>
      </c>
      <c r="B1662" s="5">
        <v>43631</v>
      </c>
      <c r="C1662" s="1">
        <v>9</v>
      </c>
      <c r="D1662" s="1" t="s">
        <v>21</v>
      </c>
      <c r="E1662" s="1" t="s">
        <v>22</v>
      </c>
      <c r="F1662" s="1" t="s">
        <v>23</v>
      </c>
      <c r="G1662" s="1" t="s">
        <v>31</v>
      </c>
      <c r="H1662" s="1">
        <v>69</v>
      </c>
      <c r="I1662" s="1">
        <v>5</v>
      </c>
      <c r="J1662" s="1">
        <v>345</v>
      </c>
    </row>
    <row r="1663" spans="1:10" ht="15.75" x14ac:dyDescent="0.25">
      <c r="A1663" s="4" t="s">
        <v>1708</v>
      </c>
      <c r="B1663" s="5">
        <v>43631</v>
      </c>
      <c r="C1663" s="1">
        <v>20</v>
      </c>
      <c r="D1663" s="1" t="s">
        <v>40</v>
      </c>
      <c r="E1663" s="1" t="s">
        <v>36</v>
      </c>
      <c r="F1663" s="1" t="s">
        <v>28</v>
      </c>
      <c r="G1663" s="1" t="s">
        <v>31</v>
      </c>
      <c r="H1663" s="1">
        <v>69</v>
      </c>
      <c r="I1663" s="1">
        <v>8</v>
      </c>
      <c r="J1663" s="1">
        <v>552</v>
      </c>
    </row>
    <row r="1664" spans="1:10" ht="15.75" x14ac:dyDescent="0.25">
      <c r="A1664" s="4" t="s">
        <v>1709</v>
      </c>
      <c r="B1664" s="5">
        <v>43631</v>
      </c>
      <c r="C1664" s="1">
        <v>2</v>
      </c>
      <c r="D1664" s="1" t="s">
        <v>106</v>
      </c>
      <c r="E1664" s="1" t="s">
        <v>17</v>
      </c>
      <c r="F1664" s="1" t="s">
        <v>18</v>
      </c>
      <c r="G1664" s="1" t="s">
        <v>19</v>
      </c>
      <c r="H1664" s="1">
        <v>289</v>
      </c>
      <c r="I1664" s="1">
        <v>5</v>
      </c>
      <c r="J1664" s="1">
        <v>1445</v>
      </c>
    </row>
    <row r="1665" spans="1:10" ht="15.75" x14ac:dyDescent="0.25">
      <c r="A1665" s="4" t="s">
        <v>1710</v>
      </c>
      <c r="B1665" s="5">
        <v>43631</v>
      </c>
      <c r="C1665" s="1">
        <v>13</v>
      </c>
      <c r="D1665" s="1" t="s">
        <v>33</v>
      </c>
      <c r="E1665" s="1" t="s">
        <v>63</v>
      </c>
      <c r="F1665" s="1" t="s">
        <v>13</v>
      </c>
      <c r="G1665" s="1" t="s">
        <v>41</v>
      </c>
      <c r="H1665" s="1">
        <v>399</v>
      </c>
      <c r="I1665" s="1">
        <v>7</v>
      </c>
      <c r="J1665" s="1">
        <v>2793</v>
      </c>
    </row>
    <row r="1666" spans="1:10" ht="15.75" x14ac:dyDescent="0.25">
      <c r="A1666" s="4" t="s">
        <v>1711</v>
      </c>
      <c r="B1666" s="5">
        <v>43631</v>
      </c>
      <c r="C1666" s="1">
        <v>17</v>
      </c>
      <c r="D1666" s="1" t="s">
        <v>35</v>
      </c>
      <c r="E1666" s="1" t="s">
        <v>36</v>
      </c>
      <c r="F1666" s="1" t="s">
        <v>28</v>
      </c>
      <c r="G1666" s="1" t="s">
        <v>14</v>
      </c>
      <c r="H1666" s="1">
        <v>199</v>
      </c>
      <c r="I1666" s="1">
        <v>3</v>
      </c>
      <c r="J1666" s="1">
        <v>597</v>
      </c>
    </row>
    <row r="1667" spans="1:10" ht="15.75" x14ac:dyDescent="0.25">
      <c r="A1667" s="4" t="s">
        <v>1712</v>
      </c>
      <c r="B1667" s="5">
        <v>43632</v>
      </c>
      <c r="C1667" s="1">
        <v>20</v>
      </c>
      <c r="D1667" s="1" t="s">
        <v>40</v>
      </c>
      <c r="E1667" s="1" t="s">
        <v>36</v>
      </c>
      <c r="F1667" s="1" t="s">
        <v>28</v>
      </c>
      <c r="G1667" s="1" t="s">
        <v>14</v>
      </c>
      <c r="H1667" s="1">
        <v>199</v>
      </c>
      <c r="I1667" s="1">
        <v>7</v>
      </c>
      <c r="J1667" s="1">
        <v>1393</v>
      </c>
    </row>
    <row r="1668" spans="1:10" ht="15.75" x14ac:dyDescent="0.25">
      <c r="A1668" s="4" t="s">
        <v>1713</v>
      </c>
      <c r="B1668" s="5">
        <v>43632</v>
      </c>
      <c r="C1668" s="1">
        <v>8</v>
      </c>
      <c r="D1668" s="1" t="s">
        <v>45</v>
      </c>
      <c r="E1668" s="1" t="s">
        <v>46</v>
      </c>
      <c r="F1668" s="1" t="s">
        <v>23</v>
      </c>
      <c r="G1668" s="1" t="s">
        <v>41</v>
      </c>
      <c r="H1668" s="1">
        <v>399</v>
      </c>
      <c r="I1668" s="1">
        <v>2</v>
      </c>
      <c r="J1668" s="1">
        <v>798</v>
      </c>
    </row>
    <row r="1669" spans="1:10" ht="15.75" x14ac:dyDescent="0.25">
      <c r="A1669" s="4" t="s">
        <v>1714</v>
      </c>
      <c r="B1669" s="5">
        <v>43632</v>
      </c>
      <c r="C1669" s="1">
        <v>16</v>
      </c>
      <c r="D1669" s="1" t="s">
        <v>30</v>
      </c>
      <c r="E1669" s="1" t="s">
        <v>27</v>
      </c>
      <c r="F1669" s="1" t="s">
        <v>28</v>
      </c>
      <c r="G1669" s="1" t="s">
        <v>24</v>
      </c>
      <c r="H1669" s="1">
        <v>159</v>
      </c>
      <c r="I1669" s="1">
        <v>3</v>
      </c>
      <c r="J1669" s="1">
        <v>477</v>
      </c>
    </row>
    <row r="1670" spans="1:10" ht="15.75" x14ac:dyDescent="0.25">
      <c r="A1670" s="4" t="s">
        <v>1715</v>
      </c>
      <c r="B1670" s="5">
        <v>43632</v>
      </c>
      <c r="C1670" s="1">
        <v>18</v>
      </c>
      <c r="D1670" s="1" t="s">
        <v>26</v>
      </c>
      <c r="E1670" s="1" t="s">
        <v>36</v>
      </c>
      <c r="F1670" s="1" t="s">
        <v>28</v>
      </c>
      <c r="G1670" s="1" t="s">
        <v>31</v>
      </c>
      <c r="H1670" s="1">
        <v>69</v>
      </c>
      <c r="I1670" s="1">
        <v>8</v>
      </c>
      <c r="J1670" s="1">
        <v>552</v>
      </c>
    </row>
    <row r="1671" spans="1:10" ht="15.75" x14ac:dyDescent="0.25">
      <c r="A1671" s="4" t="s">
        <v>1716</v>
      </c>
      <c r="B1671" s="5">
        <v>43633</v>
      </c>
      <c r="C1671" s="1">
        <v>1</v>
      </c>
      <c r="D1671" s="1" t="s">
        <v>16</v>
      </c>
      <c r="E1671" s="1" t="s">
        <v>17</v>
      </c>
      <c r="F1671" s="1" t="s">
        <v>18</v>
      </c>
      <c r="G1671" s="1" t="s">
        <v>19</v>
      </c>
      <c r="H1671" s="1">
        <v>289</v>
      </c>
      <c r="I1671" s="1">
        <v>5</v>
      </c>
      <c r="J1671" s="1">
        <v>1445</v>
      </c>
    </row>
    <row r="1672" spans="1:10" ht="15.75" x14ac:dyDescent="0.25">
      <c r="A1672" s="4" t="s">
        <v>1717</v>
      </c>
      <c r="B1672" s="5">
        <v>43633</v>
      </c>
      <c r="C1672" s="1">
        <v>17</v>
      </c>
      <c r="D1672" s="1" t="s">
        <v>35</v>
      </c>
      <c r="E1672" s="1" t="s">
        <v>36</v>
      </c>
      <c r="F1672" s="1" t="s">
        <v>28</v>
      </c>
      <c r="G1672" s="1" t="s">
        <v>19</v>
      </c>
      <c r="H1672" s="1">
        <v>289</v>
      </c>
      <c r="I1672" s="1">
        <v>1</v>
      </c>
      <c r="J1672" s="1">
        <v>289</v>
      </c>
    </row>
    <row r="1673" spans="1:10" ht="15.75" x14ac:dyDescent="0.25">
      <c r="A1673" s="4" t="s">
        <v>1718</v>
      </c>
      <c r="B1673" s="5">
        <v>43633</v>
      </c>
      <c r="C1673" s="1">
        <v>4</v>
      </c>
      <c r="D1673" s="1" t="s">
        <v>51</v>
      </c>
      <c r="E1673" s="1" t="s">
        <v>68</v>
      </c>
      <c r="F1673" s="1" t="s">
        <v>18</v>
      </c>
      <c r="G1673" s="1" t="s">
        <v>31</v>
      </c>
      <c r="H1673" s="1">
        <v>69</v>
      </c>
      <c r="I1673" s="1">
        <v>8</v>
      </c>
      <c r="J1673" s="1">
        <v>552</v>
      </c>
    </row>
    <row r="1674" spans="1:10" ht="15.75" x14ac:dyDescent="0.25">
      <c r="A1674" s="4" t="s">
        <v>1719</v>
      </c>
      <c r="B1674" s="5">
        <v>43633</v>
      </c>
      <c r="C1674" s="1">
        <v>18</v>
      </c>
      <c r="D1674" s="1" t="s">
        <v>26</v>
      </c>
      <c r="E1674" s="1" t="s">
        <v>27</v>
      </c>
      <c r="F1674" s="1" t="s">
        <v>28</v>
      </c>
      <c r="G1674" s="1" t="s">
        <v>24</v>
      </c>
      <c r="H1674" s="1">
        <v>159</v>
      </c>
      <c r="I1674" s="1">
        <v>6</v>
      </c>
      <c r="J1674" s="1">
        <v>954</v>
      </c>
    </row>
    <row r="1675" spans="1:10" ht="15.75" x14ac:dyDescent="0.25">
      <c r="A1675" s="4" t="s">
        <v>1720</v>
      </c>
      <c r="B1675" s="5">
        <v>43634</v>
      </c>
      <c r="C1675" s="1">
        <v>17</v>
      </c>
      <c r="D1675" s="1" t="s">
        <v>35</v>
      </c>
      <c r="E1675" s="1" t="s">
        <v>36</v>
      </c>
      <c r="F1675" s="1" t="s">
        <v>28</v>
      </c>
      <c r="G1675" s="1" t="s">
        <v>41</v>
      </c>
      <c r="H1675" s="1">
        <v>399</v>
      </c>
      <c r="I1675" s="1">
        <v>3</v>
      </c>
      <c r="J1675" s="1">
        <v>1197</v>
      </c>
    </row>
    <row r="1676" spans="1:10" ht="15.75" x14ac:dyDescent="0.25">
      <c r="A1676" s="4" t="s">
        <v>1721</v>
      </c>
      <c r="B1676" s="5">
        <v>43635</v>
      </c>
      <c r="C1676" s="1">
        <v>13</v>
      </c>
      <c r="D1676" s="1" t="s">
        <v>33</v>
      </c>
      <c r="E1676" s="1" t="s">
        <v>12</v>
      </c>
      <c r="F1676" s="1" t="s">
        <v>13</v>
      </c>
      <c r="G1676" s="1" t="s">
        <v>14</v>
      </c>
      <c r="H1676" s="1">
        <v>199</v>
      </c>
      <c r="I1676" s="1">
        <v>0</v>
      </c>
      <c r="J1676" s="1">
        <v>0</v>
      </c>
    </row>
    <row r="1677" spans="1:10" ht="15.75" x14ac:dyDescent="0.25">
      <c r="A1677" s="4" t="s">
        <v>1722</v>
      </c>
      <c r="B1677" s="5">
        <v>43635</v>
      </c>
      <c r="C1677" s="1">
        <v>11</v>
      </c>
      <c r="D1677" s="1" t="s">
        <v>11</v>
      </c>
      <c r="E1677" s="1" t="s">
        <v>12</v>
      </c>
      <c r="F1677" s="1" t="s">
        <v>13</v>
      </c>
      <c r="G1677" s="1" t="s">
        <v>14</v>
      </c>
      <c r="H1677" s="1">
        <v>199</v>
      </c>
      <c r="I1677" s="1">
        <v>7</v>
      </c>
      <c r="J1677" s="1">
        <v>1393</v>
      </c>
    </row>
    <row r="1678" spans="1:10" ht="15.75" x14ac:dyDescent="0.25">
      <c r="A1678" s="4" t="s">
        <v>1723</v>
      </c>
      <c r="B1678" s="5">
        <v>43635</v>
      </c>
      <c r="C1678" s="1">
        <v>14</v>
      </c>
      <c r="D1678" s="1" t="s">
        <v>38</v>
      </c>
      <c r="E1678" s="1" t="s">
        <v>63</v>
      </c>
      <c r="F1678" s="1" t="s">
        <v>13</v>
      </c>
      <c r="G1678" s="1" t="s">
        <v>24</v>
      </c>
      <c r="H1678" s="1">
        <v>159</v>
      </c>
      <c r="I1678" s="1">
        <v>5</v>
      </c>
      <c r="J1678" s="1">
        <v>795</v>
      </c>
    </row>
    <row r="1679" spans="1:10" ht="15.75" x14ac:dyDescent="0.25">
      <c r="A1679" s="4" t="s">
        <v>1724</v>
      </c>
      <c r="B1679" s="5">
        <v>43636</v>
      </c>
      <c r="C1679" s="1">
        <v>6</v>
      </c>
      <c r="D1679" s="1" t="s">
        <v>48</v>
      </c>
      <c r="E1679" s="1" t="s">
        <v>22</v>
      </c>
      <c r="F1679" s="1" t="s">
        <v>23</v>
      </c>
      <c r="G1679" s="1" t="s">
        <v>24</v>
      </c>
      <c r="H1679" s="1">
        <v>159</v>
      </c>
      <c r="I1679" s="1">
        <v>2</v>
      </c>
      <c r="J1679" s="1">
        <v>318</v>
      </c>
    </row>
    <row r="1680" spans="1:10" ht="15.75" x14ac:dyDescent="0.25">
      <c r="A1680" s="4" t="s">
        <v>1725</v>
      </c>
      <c r="B1680" s="5">
        <v>43637</v>
      </c>
      <c r="C1680" s="1">
        <v>20</v>
      </c>
      <c r="D1680" s="1" t="s">
        <v>40</v>
      </c>
      <c r="E1680" s="1" t="s">
        <v>27</v>
      </c>
      <c r="F1680" s="1" t="s">
        <v>28</v>
      </c>
      <c r="G1680" s="1" t="s">
        <v>14</v>
      </c>
      <c r="H1680" s="1">
        <v>199</v>
      </c>
      <c r="I1680" s="1">
        <v>7</v>
      </c>
      <c r="J1680" s="1">
        <v>1393</v>
      </c>
    </row>
    <row r="1681" spans="1:10" ht="15.75" x14ac:dyDescent="0.25">
      <c r="A1681" s="4" t="s">
        <v>1726</v>
      </c>
      <c r="B1681" s="5">
        <v>43638</v>
      </c>
      <c r="C1681" s="1">
        <v>4</v>
      </c>
      <c r="D1681" s="1" t="s">
        <v>51</v>
      </c>
      <c r="E1681" s="1" t="s">
        <v>17</v>
      </c>
      <c r="F1681" s="1" t="s">
        <v>18</v>
      </c>
      <c r="G1681" s="1" t="s">
        <v>24</v>
      </c>
      <c r="H1681" s="1">
        <v>159</v>
      </c>
      <c r="I1681" s="1">
        <v>5</v>
      </c>
      <c r="J1681" s="1">
        <v>795</v>
      </c>
    </row>
    <row r="1682" spans="1:10" ht="15.75" x14ac:dyDescent="0.25">
      <c r="A1682" s="4" t="s">
        <v>1727</v>
      </c>
      <c r="B1682" s="5">
        <v>43638</v>
      </c>
      <c r="C1682" s="1">
        <v>6</v>
      </c>
      <c r="D1682" s="1" t="s">
        <v>48</v>
      </c>
      <c r="E1682" s="1" t="s">
        <v>46</v>
      </c>
      <c r="F1682" s="1" t="s">
        <v>23</v>
      </c>
      <c r="G1682" s="1" t="s">
        <v>31</v>
      </c>
      <c r="H1682" s="1">
        <v>69</v>
      </c>
      <c r="I1682" s="1">
        <v>5</v>
      </c>
      <c r="J1682" s="1">
        <v>345</v>
      </c>
    </row>
    <row r="1683" spans="1:10" ht="15.75" x14ac:dyDescent="0.25">
      <c r="A1683" s="4" t="s">
        <v>1728</v>
      </c>
      <c r="B1683" s="5">
        <v>43638</v>
      </c>
      <c r="C1683" s="1">
        <v>3</v>
      </c>
      <c r="D1683" s="1" t="s">
        <v>43</v>
      </c>
      <c r="E1683" s="1" t="s">
        <v>68</v>
      </c>
      <c r="F1683" s="1" t="s">
        <v>18</v>
      </c>
      <c r="G1683" s="1" t="s">
        <v>14</v>
      </c>
      <c r="H1683" s="1">
        <v>199</v>
      </c>
      <c r="I1683" s="1">
        <v>5</v>
      </c>
      <c r="J1683" s="1">
        <v>995</v>
      </c>
    </row>
    <row r="1684" spans="1:10" ht="15.75" x14ac:dyDescent="0.25">
      <c r="A1684" s="4" t="s">
        <v>1729</v>
      </c>
      <c r="B1684" s="5">
        <v>43638</v>
      </c>
      <c r="C1684" s="1">
        <v>9</v>
      </c>
      <c r="D1684" s="1" t="s">
        <v>21</v>
      </c>
      <c r="E1684" s="1" t="s">
        <v>46</v>
      </c>
      <c r="F1684" s="1" t="s">
        <v>23</v>
      </c>
      <c r="G1684" s="1" t="s">
        <v>24</v>
      </c>
      <c r="H1684" s="1">
        <v>159</v>
      </c>
      <c r="I1684" s="1">
        <v>4</v>
      </c>
      <c r="J1684" s="1">
        <v>636</v>
      </c>
    </row>
    <row r="1685" spans="1:10" ht="15.75" x14ac:dyDescent="0.25">
      <c r="A1685" s="4" t="s">
        <v>1730</v>
      </c>
      <c r="B1685" s="5">
        <v>43638</v>
      </c>
      <c r="C1685" s="1">
        <v>12</v>
      </c>
      <c r="D1685" s="1" t="s">
        <v>66</v>
      </c>
      <c r="E1685" s="1" t="s">
        <v>63</v>
      </c>
      <c r="F1685" s="1" t="s">
        <v>13</v>
      </c>
      <c r="G1685" s="1" t="s">
        <v>24</v>
      </c>
      <c r="H1685" s="1">
        <v>159</v>
      </c>
      <c r="I1685" s="1">
        <v>2</v>
      </c>
      <c r="J1685" s="1">
        <v>318</v>
      </c>
    </row>
    <row r="1686" spans="1:10" ht="15.75" x14ac:dyDescent="0.25">
      <c r="A1686" s="4" t="s">
        <v>1731</v>
      </c>
      <c r="B1686" s="5">
        <v>43638</v>
      </c>
      <c r="C1686" s="1">
        <v>3</v>
      </c>
      <c r="D1686" s="1" t="s">
        <v>43</v>
      </c>
      <c r="E1686" s="1" t="s">
        <v>17</v>
      </c>
      <c r="F1686" s="1" t="s">
        <v>18</v>
      </c>
      <c r="G1686" s="1" t="s">
        <v>24</v>
      </c>
      <c r="H1686" s="1">
        <v>159</v>
      </c>
      <c r="I1686" s="1">
        <v>8</v>
      </c>
      <c r="J1686" s="1">
        <v>1272</v>
      </c>
    </row>
    <row r="1687" spans="1:10" ht="15.75" x14ac:dyDescent="0.25">
      <c r="A1687" s="4" t="s">
        <v>1732</v>
      </c>
      <c r="B1687" s="5">
        <v>43639</v>
      </c>
      <c r="C1687" s="1">
        <v>15</v>
      </c>
      <c r="D1687" s="1" t="s">
        <v>118</v>
      </c>
      <c r="E1687" s="1" t="s">
        <v>12</v>
      </c>
      <c r="F1687" s="1" t="s">
        <v>13</v>
      </c>
      <c r="G1687" s="1" t="s">
        <v>24</v>
      </c>
      <c r="H1687" s="1">
        <v>159</v>
      </c>
      <c r="I1687" s="1">
        <v>4</v>
      </c>
      <c r="J1687" s="1">
        <v>636</v>
      </c>
    </row>
    <row r="1688" spans="1:10" ht="15.75" x14ac:dyDescent="0.25">
      <c r="A1688" s="4" t="s">
        <v>1733</v>
      </c>
      <c r="B1688" s="5">
        <v>43639</v>
      </c>
      <c r="C1688" s="1">
        <v>9</v>
      </c>
      <c r="D1688" s="1" t="s">
        <v>21</v>
      </c>
      <c r="E1688" s="1" t="s">
        <v>22</v>
      </c>
      <c r="F1688" s="1" t="s">
        <v>23</v>
      </c>
      <c r="G1688" s="1" t="s">
        <v>24</v>
      </c>
      <c r="H1688" s="1">
        <v>159</v>
      </c>
      <c r="I1688" s="1">
        <v>8</v>
      </c>
      <c r="J1688" s="1">
        <v>1272</v>
      </c>
    </row>
    <row r="1689" spans="1:10" ht="15.75" x14ac:dyDescent="0.25">
      <c r="A1689" s="4" t="s">
        <v>1734</v>
      </c>
      <c r="B1689" s="5">
        <v>43640</v>
      </c>
      <c r="C1689" s="1">
        <v>13</v>
      </c>
      <c r="D1689" s="1" t="s">
        <v>33</v>
      </c>
      <c r="E1689" s="1" t="s">
        <v>12</v>
      </c>
      <c r="F1689" s="1" t="s">
        <v>13</v>
      </c>
      <c r="G1689" s="1" t="s">
        <v>41</v>
      </c>
      <c r="H1689" s="1">
        <v>399</v>
      </c>
      <c r="I1689" s="1">
        <v>5</v>
      </c>
      <c r="J1689" s="1">
        <v>1995</v>
      </c>
    </row>
    <row r="1690" spans="1:10" ht="15.75" x14ac:dyDescent="0.25">
      <c r="A1690" s="4" t="s">
        <v>1735</v>
      </c>
      <c r="B1690" s="5">
        <v>43641</v>
      </c>
      <c r="C1690" s="1">
        <v>16</v>
      </c>
      <c r="D1690" s="1" t="s">
        <v>30</v>
      </c>
      <c r="E1690" s="1" t="s">
        <v>36</v>
      </c>
      <c r="F1690" s="1" t="s">
        <v>28</v>
      </c>
      <c r="G1690" s="1" t="s">
        <v>41</v>
      </c>
      <c r="H1690" s="1">
        <v>399</v>
      </c>
      <c r="I1690" s="1">
        <v>6</v>
      </c>
      <c r="J1690" s="1">
        <v>2394</v>
      </c>
    </row>
    <row r="1691" spans="1:10" ht="15.75" x14ac:dyDescent="0.25">
      <c r="A1691" s="4" t="s">
        <v>1736</v>
      </c>
      <c r="B1691" s="5">
        <v>43642</v>
      </c>
      <c r="C1691" s="1">
        <v>7</v>
      </c>
      <c r="D1691" s="1" t="s">
        <v>88</v>
      </c>
      <c r="E1691" s="1" t="s">
        <v>46</v>
      </c>
      <c r="F1691" s="1" t="s">
        <v>23</v>
      </c>
      <c r="G1691" s="1" t="s">
        <v>41</v>
      </c>
      <c r="H1691" s="1">
        <v>399</v>
      </c>
      <c r="I1691" s="1">
        <v>4</v>
      </c>
      <c r="J1691" s="1">
        <v>1596</v>
      </c>
    </row>
    <row r="1692" spans="1:10" ht="15.75" x14ac:dyDescent="0.25">
      <c r="A1692" s="4" t="s">
        <v>1737</v>
      </c>
      <c r="B1692" s="5">
        <v>43642</v>
      </c>
      <c r="C1692" s="1">
        <v>2</v>
      </c>
      <c r="D1692" s="1" t="s">
        <v>106</v>
      </c>
      <c r="E1692" s="1" t="s">
        <v>68</v>
      </c>
      <c r="F1692" s="1" t="s">
        <v>18</v>
      </c>
      <c r="G1692" s="1" t="s">
        <v>19</v>
      </c>
      <c r="H1692" s="1">
        <v>289</v>
      </c>
      <c r="I1692" s="1">
        <v>7</v>
      </c>
      <c r="J1692" s="1">
        <v>2023</v>
      </c>
    </row>
    <row r="1693" spans="1:10" ht="15.75" x14ac:dyDescent="0.25">
      <c r="A1693" s="4" t="s">
        <v>1738</v>
      </c>
      <c r="B1693" s="5">
        <v>43643</v>
      </c>
      <c r="C1693" s="1">
        <v>9</v>
      </c>
      <c r="D1693" s="1" t="s">
        <v>21</v>
      </c>
      <c r="E1693" s="1" t="s">
        <v>22</v>
      </c>
      <c r="F1693" s="1" t="s">
        <v>23</v>
      </c>
      <c r="G1693" s="1" t="s">
        <v>31</v>
      </c>
      <c r="H1693" s="1">
        <v>69</v>
      </c>
      <c r="I1693" s="1">
        <v>3</v>
      </c>
      <c r="J1693" s="1">
        <v>207</v>
      </c>
    </row>
    <row r="1694" spans="1:10" ht="15.75" x14ac:dyDescent="0.25">
      <c r="A1694" s="4" t="s">
        <v>1739</v>
      </c>
      <c r="B1694" s="5">
        <v>43644</v>
      </c>
      <c r="C1694" s="1">
        <v>20</v>
      </c>
      <c r="D1694" s="1" t="s">
        <v>40</v>
      </c>
      <c r="E1694" s="1" t="s">
        <v>36</v>
      </c>
      <c r="F1694" s="1" t="s">
        <v>28</v>
      </c>
      <c r="G1694" s="1" t="s">
        <v>19</v>
      </c>
      <c r="H1694" s="1">
        <v>289</v>
      </c>
      <c r="I1694" s="1">
        <v>8</v>
      </c>
      <c r="J1694" s="1">
        <v>2312</v>
      </c>
    </row>
    <row r="1695" spans="1:10" ht="15.75" x14ac:dyDescent="0.25">
      <c r="A1695" s="4" t="s">
        <v>1740</v>
      </c>
      <c r="B1695" s="5">
        <v>43645</v>
      </c>
      <c r="C1695" s="1">
        <v>9</v>
      </c>
      <c r="D1695" s="1" t="s">
        <v>21</v>
      </c>
      <c r="E1695" s="1" t="s">
        <v>22</v>
      </c>
      <c r="F1695" s="1" t="s">
        <v>23</v>
      </c>
      <c r="G1695" s="1" t="s">
        <v>41</v>
      </c>
      <c r="H1695" s="1">
        <v>399</v>
      </c>
      <c r="I1695" s="1">
        <v>5</v>
      </c>
      <c r="J1695" s="1">
        <v>1995</v>
      </c>
    </row>
    <row r="1696" spans="1:10" ht="15.75" x14ac:dyDescent="0.25">
      <c r="A1696" s="4" t="s">
        <v>1741</v>
      </c>
      <c r="B1696" s="5">
        <v>43645</v>
      </c>
      <c r="C1696" s="1">
        <v>8</v>
      </c>
      <c r="D1696" s="1" t="s">
        <v>45</v>
      </c>
      <c r="E1696" s="1" t="s">
        <v>46</v>
      </c>
      <c r="F1696" s="1" t="s">
        <v>23</v>
      </c>
      <c r="G1696" s="1" t="s">
        <v>14</v>
      </c>
      <c r="H1696" s="1">
        <v>199</v>
      </c>
      <c r="I1696" s="1">
        <v>3</v>
      </c>
      <c r="J1696" s="1">
        <v>597</v>
      </c>
    </row>
    <row r="1697" spans="1:10" ht="15.75" x14ac:dyDescent="0.25">
      <c r="A1697" s="4" t="s">
        <v>1742</v>
      </c>
      <c r="B1697" s="5">
        <v>43646</v>
      </c>
      <c r="C1697" s="1">
        <v>9</v>
      </c>
      <c r="D1697" s="1" t="s">
        <v>21</v>
      </c>
      <c r="E1697" s="1" t="s">
        <v>22</v>
      </c>
      <c r="F1697" s="1" t="s">
        <v>23</v>
      </c>
      <c r="G1697" s="1" t="s">
        <v>24</v>
      </c>
      <c r="H1697" s="1">
        <v>159</v>
      </c>
      <c r="I1697" s="1">
        <v>7</v>
      </c>
      <c r="J1697" s="1">
        <v>1113</v>
      </c>
    </row>
    <row r="1698" spans="1:10" ht="15.75" x14ac:dyDescent="0.25">
      <c r="A1698" s="4" t="s">
        <v>1743</v>
      </c>
      <c r="B1698" s="5">
        <v>43647</v>
      </c>
      <c r="C1698" s="1">
        <v>14</v>
      </c>
      <c r="D1698" s="1" t="s">
        <v>38</v>
      </c>
      <c r="E1698" s="1" t="s">
        <v>12</v>
      </c>
      <c r="F1698" s="1" t="s">
        <v>13</v>
      </c>
      <c r="G1698" s="1" t="s">
        <v>31</v>
      </c>
      <c r="H1698" s="1">
        <v>69</v>
      </c>
      <c r="I1698" s="1">
        <v>8</v>
      </c>
      <c r="J1698" s="1">
        <v>552</v>
      </c>
    </row>
    <row r="1699" spans="1:10" ht="15.75" x14ac:dyDescent="0.25">
      <c r="A1699" s="4" t="s">
        <v>1744</v>
      </c>
      <c r="B1699" s="5">
        <v>43648</v>
      </c>
      <c r="C1699" s="1">
        <v>8</v>
      </c>
      <c r="D1699" s="1" t="s">
        <v>45</v>
      </c>
      <c r="E1699" s="1" t="s">
        <v>46</v>
      </c>
      <c r="F1699" s="1" t="s">
        <v>23</v>
      </c>
      <c r="G1699" s="1" t="s">
        <v>14</v>
      </c>
      <c r="H1699" s="1">
        <v>199</v>
      </c>
      <c r="I1699" s="1">
        <v>3</v>
      </c>
      <c r="J1699" s="1">
        <v>597</v>
      </c>
    </row>
    <row r="1700" spans="1:10" ht="15.75" x14ac:dyDescent="0.25">
      <c r="A1700" s="4" t="s">
        <v>1745</v>
      </c>
      <c r="B1700" s="5">
        <v>43648</v>
      </c>
      <c r="C1700" s="1">
        <v>11</v>
      </c>
      <c r="D1700" s="1" t="s">
        <v>11</v>
      </c>
      <c r="E1700" s="1" t="s">
        <v>12</v>
      </c>
      <c r="F1700" s="1" t="s">
        <v>13</v>
      </c>
      <c r="G1700" s="1" t="s">
        <v>24</v>
      </c>
      <c r="H1700" s="1">
        <v>159</v>
      </c>
      <c r="I1700" s="1">
        <v>0</v>
      </c>
      <c r="J1700" s="1">
        <v>0</v>
      </c>
    </row>
    <row r="1701" spans="1:10" ht="15.75" x14ac:dyDescent="0.25">
      <c r="A1701" s="4" t="s">
        <v>1746</v>
      </c>
      <c r="B1701" s="5">
        <v>43649</v>
      </c>
      <c r="C1701" s="1">
        <v>12</v>
      </c>
      <c r="D1701" s="1" t="s">
        <v>66</v>
      </c>
      <c r="E1701" s="1" t="s">
        <v>12</v>
      </c>
      <c r="F1701" s="1" t="s">
        <v>13</v>
      </c>
      <c r="G1701" s="1" t="s">
        <v>19</v>
      </c>
      <c r="H1701" s="1">
        <v>289</v>
      </c>
      <c r="I1701" s="1">
        <v>5</v>
      </c>
      <c r="J1701" s="1">
        <v>1445</v>
      </c>
    </row>
    <row r="1702" spans="1:10" ht="15.75" x14ac:dyDescent="0.25">
      <c r="A1702" s="4" t="s">
        <v>1747</v>
      </c>
      <c r="B1702" s="5">
        <v>43650</v>
      </c>
      <c r="C1702" s="1">
        <v>16</v>
      </c>
      <c r="D1702" s="1" t="s">
        <v>30</v>
      </c>
      <c r="E1702" s="1" t="s">
        <v>36</v>
      </c>
      <c r="F1702" s="1" t="s">
        <v>28</v>
      </c>
      <c r="G1702" s="1" t="s">
        <v>41</v>
      </c>
      <c r="H1702" s="1">
        <v>399</v>
      </c>
      <c r="I1702" s="1">
        <v>4</v>
      </c>
      <c r="J1702" s="1">
        <v>1596</v>
      </c>
    </row>
    <row r="1703" spans="1:10" ht="15.75" x14ac:dyDescent="0.25">
      <c r="A1703" s="4" t="s">
        <v>1748</v>
      </c>
      <c r="B1703" s="5">
        <v>43651</v>
      </c>
      <c r="C1703" s="1">
        <v>8</v>
      </c>
      <c r="D1703" s="1" t="s">
        <v>45</v>
      </c>
      <c r="E1703" s="1" t="s">
        <v>22</v>
      </c>
      <c r="F1703" s="1" t="s">
        <v>23</v>
      </c>
      <c r="G1703" s="1" t="s">
        <v>14</v>
      </c>
      <c r="H1703" s="1">
        <v>199</v>
      </c>
      <c r="I1703" s="1">
        <v>5</v>
      </c>
      <c r="J1703" s="1">
        <v>995</v>
      </c>
    </row>
    <row r="1704" spans="1:10" ht="15.75" x14ac:dyDescent="0.25">
      <c r="A1704" s="4" t="s">
        <v>1749</v>
      </c>
      <c r="B1704" s="5">
        <v>43651</v>
      </c>
      <c r="C1704" s="1">
        <v>5</v>
      </c>
      <c r="D1704" s="1" t="s">
        <v>60</v>
      </c>
      <c r="E1704" s="1" t="s">
        <v>17</v>
      </c>
      <c r="F1704" s="1" t="s">
        <v>18</v>
      </c>
      <c r="G1704" s="1" t="s">
        <v>41</v>
      </c>
      <c r="H1704" s="1">
        <v>399</v>
      </c>
      <c r="I1704" s="1">
        <v>7</v>
      </c>
      <c r="J1704" s="1">
        <v>2793</v>
      </c>
    </row>
    <row r="1705" spans="1:10" ht="15.75" x14ac:dyDescent="0.25">
      <c r="A1705" s="4" t="s">
        <v>1750</v>
      </c>
      <c r="B1705" s="5">
        <v>43652</v>
      </c>
      <c r="C1705" s="1">
        <v>18</v>
      </c>
      <c r="D1705" s="1" t="s">
        <v>26</v>
      </c>
      <c r="E1705" s="1" t="s">
        <v>36</v>
      </c>
      <c r="F1705" s="1" t="s">
        <v>28</v>
      </c>
      <c r="G1705" s="1" t="s">
        <v>24</v>
      </c>
      <c r="H1705" s="1">
        <v>159</v>
      </c>
      <c r="I1705" s="1">
        <v>0</v>
      </c>
      <c r="J1705" s="1">
        <v>0</v>
      </c>
    </row>
    <row r="1706" spans="1:10" ht="15.75" x14ac:dyDescent="0.25">
      <c r="A1706" s="4" t="s">
        <v>1751</v>
      </c>
      <c r="B1706" s="5">
        <v>43653</v>
      </c>
      <c r="C1706" s="1">
        <v>9</v>
      </c>
      <c r="D1706" s="1" t="s">
        <v>21</v>
      </c>
      <c r="E1706" s="1" t="s">
        <v>22</v>
      </c>
      <c r="F1706" s="1" t="s">
        <v>23</v>
      </c>
      <c r="G1706" s="1" t="s">
        <v>14</v>
      </c>
      <c r="H1706" s="1">
        <v>199</v>
      </c>
      <c r="I1706" s="1">
        <v>2</v>
      </c>
      <c r="J1706" s="1">
        <v>398</v>
      </c>
    </row>
    <row r="1707" spans="1:10" ht="15.75" x14ac:dyDescent="0.25">
      <c r="A1707" s="4" t="s">
        <v>1752</v>
      </c>
      <c r="B1707" s="5">
        <v>43654</v>
      </c>
      <c r="C1707" s="1">
        <v>7</v>
      </c>
      <c r="D1707" s="1" t="s">
        <v>88</v>
      </c>
      <c r="E1707" s="1" t="s">
        <v>46</v>
      </c>
      <c r="F1707" s="1" t="s">
        <v>23</v>
      </c>
      <c r="G1707" s="1" t="s">
        <v>31</v>
      </c>
      <c r="H1707" s="1">
        <v>69</v>
      </c>
      <c r="I1707" s="1">
        <v>3</v>
      </c>
      <c r="J1707" s="1">
        <v>207</v>
      </c>
    </row>
    <row r="1708" spans="1:10" ht="15.75" x14ac:dyDescent="0.25">
      <c r="A1708" s="4" t="s">
        <v>1753</v>
      </c>
      <c r="B1708" s="5">
        <v>43655</v>
      </c>
      <c r="C1708" s="1">
        <v>19</v>
      </c>
      <c r="D1708" s="1" t="s">
        <v>56</v>
      </c>
      <c r="E1708" s="1" t="s">
        <v>36</v>
      </c>
      <c r="F1708" s="1" t="s">
        <v>28</v>
      </c>
      <c r="G1708" s="1" t="s">
        <v>24</v>
      </c>
      <c r="H1708" s="1">
        <v>159</v>
      </c>
      <c r="I1708" s="1">
        <v>0</v>
      </c>
      <c r="J1708" s="1">
        <v>0</v>
      </c>
    </row>
    <row r="1709" spans="1:10" ht="15.75" x14ac:dyDescent="0.25">
      <c r="A1709" s="4" t="s">
        <v>1754</v>
      </c>
      <c r="B1709" s="5">
        <v>43656</v>
      </c>
      <c r="C1709" s="1">
        <v>5</v>
      </c>
      <c r="D1709" s="1" t="s">
        <v>60</v>
      </c>
      <c r="E1709" s="1" t="s">
        <v>17</v>
      </c>
      <c r="F1709" s="1" t="s">
        <v>18</v>
      </c>
      <c r="G1709" s="1" t="s">
        <v>14</v>
      </c>
      <c r="H1709" s="1">
        <v>199</v>
      </c>
      <c r="I1709" s="1">
        <v>3</v>
      </c>
      <c r="J1709" s="1">
        <v>597</v>
      </c>
    </row>
    <row r="1710" spans="1:10" ht="15.75" x14ac:dyDescent="0.25">
      <c r="A1710" s="4" t="s">
        <v>1755</v>
      </c>
      <c r="B1710" s="5">
        <v>43656</v>
      </c>
      <c r="C1710" s="1">
        <v>8</v>
      </c>
      <c r="D1710" s="1" t="s">
        <v>45</v>
      </c>
      <c r="E1710" s="1" t="s">
        <v>46</v>
      </c>
      <c r="F1710" s="1" t="s">
        <v>23</v>
      </c>
      <c r="G1710" s="1" t="s">
        <v>14</v>
      </c>
      <c r="H1710" s="1">
        <v>199</v>
      </c>
      <c r="I1710" s="1">
        <v>6</v>
      </c>
      <c r="J1710" s="1">
        <v>1194</v>
      </c>
    </row>
    <row r="1711" spans="1:10" ht="15.75" x14ac:dyDescent="0.25">
      <c r="A1711" s="4" t="s">
        <v>1756</v>
      </c>
      <c r="B1711" s="5">
        <v>43656</v>
      </c>
      <c r="C1711" s="1">
        <v>14</v>
      </c>
      <c r="D1711" s="1" t="s">
        <v>38</v>
      </c>
      <c r="E1711" s="1" t="s">
        <v>12</v>
      </c>
      <c r="F1711" s="1" t="s">
        <v>13</v>
      </c>
      <c r="G1711" s="1" t="s">
        <v>41</v>
      </c>
      <c r="H1711" s="1">
        <v>399</v>
      </c>
      <c r="I1711" s="1">
        <v>0</v>
      </c>
      <c r="J1711" s="1">
        <v>0</v>
      </c>
    </row>
    <row r="1712" spans="1:10" ht="15.75" x14ac:dyDescent="0.25">
      <c r="A1712" s="4" t="s">
        <v>1757</v>
      </c>
      <c r="B1712" s="5">
        <v>43656</v>
      </c>
      <c r="C1712" s="1">
        <v>13</v>
      </c>
      <c r="D1712" s="1" t="s">
        <v>33</v>
      </c>
      <c r="E1712" s="1" t="s">
        <v>63</v>
      </c>
      <c r="F1712" s="1" t="s">
        <v>13</v>
      </c>
      <c r="G1712" s="1" t="s">
        <v>31</v>
      </c>
      <c r="H1712" s="1">
        <v>69</v>
      </c>
      <c r="I1712" s="1">
        <v>2</v>
      </c>
      <c r="J1712" s="1">
        <v>138</v>
      </c>
    </row>
    <row r="1713" spans="1:10" ht="15.75" x14ac:dyDescent="0.25">
      <c r="A1713" s="4" t="s">
        <v>1758</v>
      </c>
      <c r="B1713" s="5">
        <v>43657</v>
      </c>
      <c r="C1713" s="1">
        <v>5</v>
      </c>
      <c r="D1713" s="1" t="s">
        <v>60</v>
      </c>
      <c r="E1713" s="1" t="s">
        <v>17</v>
      </c>
      <c r="F1713" s="1" t="s">
        <v>18</v>
      </c>
      <c r="G1713" s="1" t="s">
        <v>24</v>
      </c>
      <c r="H1713" s="1">
        <v>159</v>
      </c>
      <c r="I1713" s="1">
        <v>7</v>
      </c>
      <c r="J1713" s="1">
        <v>1113</v>
      </c>
    </row>
    <row r="1714" spans="1:10" ht="15.75" x14ac:dyDescent="0.25">
      <c r="A1714" s="4" t="s">
        <v>1759</v>
      </c>
      <c r="B1714" s="5">
        <v>43657</v>
      </c>
      <c r="C1714" s="1">
        <v>19</v>
      </c>
      <c r="D1714" s="1" t="s">
        <v>56</v>
      </c>
      <c r="E1714" s="1" t="s">
        <v>27</v>
      </c>
      <c r="F1714" s="1" t="s">
        <v>28</v>
      </c>
      <c r="G1714" s="1" t="s">
        <v>41</v>
      </c>
      <c r="H1714" s="1">
        <v>399</v>
      </c>
      <c r="I1714" s="1">
        <v>9</v>
      </c>
      <c r="J1714" s="1">
        <v>3591</v>
      </c>
    </row>
    <row r="1715" spans="1:10" ht="15.75" x14ac:dyDescent="0.25">
      <c r="A1715" s="4" t="s">
        <v>1760</v>
      </c>
      <c r="B1715" s="5">
        <v>43658</v>
      </c>
      <c r="C1715" s="1">
        <v>13</v>
      </c>
      <c r="D1715" s="1" t="s">
        <v>33</v>
      </c>
      <c r="E1715" s="1" t="s">
        <v>12</v>
      </c>
      <c r="F1715" s="1" t="s">
        <v>13</v>
      </c>
      <c r="G1715" s="1" t="s">
        <v>14</v>
      </c>
      <c r="H1715" s="1">
        <v>199</v>
      </c>
      <c r="I1715" s="1">
        <v>3</v>
      </c>
      <c r="J1715" s="1">
        <v>597</v>
      </c>
    </row>
    <row r="1716" spans="1:10" ht="15.75" x14ac:dyDescent="0.25">
      <c r="A1716" s="4" t="s">
        <v>1761</v>
      </c>
      <c r="B1716" s="5">
        <v>43658</v>
      </c>
      <c r="C1716" s="1">
        <v>5</v>
      </c>
      <c r="D1716" s="1" t="s">
        <v>60</v>
      </c>
      <c r="E1716" s="1" t="s">
        <v>68</v>
      </c>
      <c r="F1716" s="1" t="s">
        <v>18</v>
      </c>
      <c r="G1716" s="1" t="s">
        <v>31</v>
      </c>
      <c r="H1716" s="1">
        <v>69</v>
      </c>
      <c r="I1716" s="1">
        <v>3</v>
      </c>
      <c r="J1716" s="1">
        <v>207</v>
      </c>
    </row>
    <row r="1717" spans="1:10" ht="15.75" x14ac:dyDescent="0.25">
      <c r="A1717" s="4" t="s">
        <v>1762</v>
      </c>
      <c r="B1717" s="5">
        <v>43658</v>
      </c>
      <c r="C1717" s="1">
        <v>14</v>
      </c>
      <c r="D1717" s="1" t="s">
        <v>38</v>
      </c>
      <c r="E1717" s="1" t="s">
        <v>12</v>
      </c>
      <c r="F1717" s="1" t="s">
        <v>13</v>
      </c>
      <c r="G1717" s="1" t="s">
        <v>41</v>
      </c>
      <c r="H1717" s="1">
        <v>399</v>
      </c>
      <c r="I1717" s="1">
        <v>1</v>
      </c>
      <c r="J1717" s="1">
        <v>399</v>
      </c>
    </row>
    <row r="1718" spans="1:10" ht="15.75" x14ac:dyDescent="0.25">
      <c r="A1718" s="4" t="s">
        <v>1763</v>
      </c>
      <c r="B1718" s="5">
        <v>43658</v>
      </c>
      <c r="C1718" s="1">
        <v>11</v>
      </c>
      <c r="D1718" s="1" t="s">
        <v>11</v>
      </c>
      <c r="E1718" s="1" t="s">
        <v>12</v>
      </c>
      <c r="F1718" s="1" t="s">
        <v>13</v>
      </c>
      <c r="G1718" s="1" t="s">
        <v>31</v>
      </c>
      <c r="H1718" s="1">
        <v>69</v>
      </c>
      <c r="I1718" s="1">
        <v>1</v>
      </c>
      <c r="J1718" s="1">
        <v>69</v>
      </c>
    </row>
    <row r="1719" spans="1:10" ht="15.75" x14ac:dyDescent="0.25">
      <c r="A1719" s="4" t="s">
        <v>1764</v>
      </c>
      <c r="B1719" s="5">
        <v>43658</v>
      </c>
      <c r="C1719" s="1">
        <v>7</v>
      </c>
      <c r="D1719" s="1" t="s">
        <v>88</v>
      </c>
      <c r="E1719" s="1" t="s">
        <v>22</v>
      </c>
      <c r="F1719" s="1" t="s">
        <v>23</v>
      </c>
      <c r="G1719" s="1" t="s">
        <v>24</v>
      </c>
      <c r="H1719" s="1">
        <v>159</v>
      </c>
      <c r="I1719" s="1">
        <v>8</v>
      </c>
      <c r="J1719" s="1">
        <v>1272</v>
      </c>
    </row>
    <row r="1720" spans="1:10" ht="15.75" x14ac:dyDescent="0.25">
      <c r="A1720" s="4" t="s">
        <v>1765</v>
      </c>
      <c r="B1720" s="5">
        <v>43658</v>
      </c>
      <c r="C1720" s="1">
        <v>5</v>
      </c>
      <c r="D1720" s="1" t="s">
        <v>60</v>
      </c>
      <c r="E1720" s="1" t="s">
        <v>68</v>
      </c>
      <c r="F1720" s="1" t="s">
        <v>18</v>
      </c>
      <c r="G1720" s="1" t="s">
        <v>19</v>
      </c>
      <c r="H1720" s="1">
        <v>289</v>
      </c>
      <c r="I1720" s="1">
        <v>0</v>
      </c>
      <c r="J1720" s="1">
        <v>0</v>
      </c>
    </row>
    <row r="1721" spans="1:10" ht="15.75" x14ac:dyDescent="0.25">
      <c r="A1721" s="4" t="s">
        <v>1766</v>
      </c>
      <c r="B1721" s="5">
        <v>43658</v>
      </c>
      <c r="C1721" s="1">
        <v>1</v>
      </c>
      <c r="D1721" s="1" t="s">
        <v>16</v>
      </c>
      <c r="E1721" s="1" t="s">
        <v>68</v>
      </c>
      <c r="F1721" s="1" t="s">
        <v>18</v>
      </c>
      <c r="G1721" s="1" t="s">
        <v>19</v>
      </c>
      <c r="H1721" s="1">
        <v>289</v>
      </c>
      <c r="I1721" s="1">
        <v>3</v>
      </c>
      <c r="J1721" s="1">
        <v>867</v>
      </c>
    </row>
    <row r="1722" spans="1:10" ht="15.75" x14ac:dyDescent="0.25">
      <c r="A1722" s="4" t="s">
        <v>1767</v>
      </c>
      <c r="B1722" s="5">
        <v>43659</v>
      </c>
      <c r="C1722" s="1">
        <v>6</v>
      </c>
      <c r="D1722" s="1" t="s">
        <v>48</v>
      </c>
      <c r="E1722" s="1" t="s">
        <v>46</v>
      </c>
      <c r="F1722" s="1" t="s">
        <v>23</v>
      </c>
      <c r="G1722" s="1" t="s">
        <v>14</v>
      </c>
      <c r="H1722" s="1">
        <v>199</v>
      </c>
      <c r="I1722" s="1">
        <v>1</v>
      </c>
      <c r="J1722" s="1">
        <v>199</v>
      </c>
    </row>
    <row r="1723" spans="1:10" ht="15.75" x14ac:dyDescent="0.25">
      <c r="A1723" s="4" t="s">
        <v>1768</v>
      </c>
      <c r="B1723" s="5">
        <v>43660</v>
      </c>
      <c r="C1723" s="1">
        <v>16</v>
      </c>
      <c r="D1723" s="1" t="s">
        <v>30</v>
      </c>
      <c r="E1723" s="1" t="s">
        <v>36</v>
      </c>
      <c r="F1723" s="1" t="s">
        <v>28</v>
      </c>
      <c r="G1723" s="1" t="s">
        <v>14</v>
      </c>
      <c r="H1723" s="1">
        <v>199</v>
      </c>
      <c r="I1723" s="1">
        <v>8</v>
      </c>
      <c r="J1723" s="1">
        <v>1592</v>
      </c>
    </row>
    <row r="1724" spans="1:10" ht="15.75" x14ac:dyDescent="0.25">
      <c r="A1724" s="4" t="s">
        <v>1769</v>
      </c>
      <c r="B1724" s="5">
        <v>43660</v>
      </c>
      <c r="C1724" s="1">
        <v>10</v>
      </c>
      <c r="D1724" s="1" t="s">
        <v>58</v>
      </c>
      <c r="E1724" s="1" t="s">
        <v>46</v>
      </c>
      <c r="F1724" s="1" t="s">
        <v>23</v>
      </c>
      <c r="G1724" s="1" t="s">
        <v>14</v>
      </c>
      <c r="H1724" s="1">
        <v>199</v>
      </c>
      <c r="I1724" s="1">
        <v>2</v>
      </c>
      <c r="J1724" s="1">
        <v>398</v>
      </c>
    </row>
    <row r="1725" spans="1:10" ht="15.75" x14ac:dyDescent="0.25">
      <c r="A1725" s="4" t="s">
        <v>1770</v>
      </c>
      <c r="B1725" s="5">
        <v>43660</v>
      </c>
      <c r="C1725" s="1">
        <v>20</v>
      </c>
      <c r="D1725" s="1" t="s">
        <v>40</v>
      </c>
      <c r="E1725" s="1" t="s">
        <v>27</v>
      </c>
      <c r="F1725" s="1" t="s">
        <v>28</v>
      </c>
      <c r="G1725" s="1" t="s">
        <v>24</v>
      </c>
      <c r="H1725" s="1">
        <v>159</v>
      </c>
      <c r="I1725" s="1">
        <v>1</v>
      </c>
      <c r="J1725" s="1">
        <v>159</v>
      </c>
    </row>
    <row r="1726" spans="1:10" ht="15.75" x14ac:dyDescent="0.25">
      <c r="A1726" s="4" t="s">
        <v>1771</v>
      </c>
      <c r="B1726" s="5">
        <v>43660</v>
      </c>
      <c r="C1726" s="1">
        <v>4</v>
      </c>
      <c r="D1726" s="1" t="s">
        <v>51</v>
      </c>
      <c r="E1726" s="1" t="s">
        <v>17</v>
      </c>
      <c r="F1726" s="1" t="s">
        <v>18</v>
      </c>
      <c r="G1726" s="1" t="s">
        <v>19</v>
      </c>
      <c r="H1726" s="1">
        <v>289</v>
      </c>
      <c r="I1726" s="1">
        <v>8</v>
      </c>
      <c r="J1726" s="1">
        <v>2312</v>
      </c>
    </row>
    <row r="1727" spans="1:10" ht="15.75" x14ac:dyDescent="0.25">
      <c r="A1727" s="4" t="s">
        <v>1772</v>
      </c>
      <c r="B1727" s="5">
        <v>43660</v>
      </c>
      <c r="C1727" s="1">
        <v>10</v>
      </c>
      <c r="D1727" s="1" t="s">
        <v>58</v>
      </c>
      <c r="E1727" s="1" t="s">
        <v>46</v>
      </c>
      <c r="F1727" s="1" t="s">
        <v>23</v>
      </c>
      <c r="G1727" s="1" t="s">
        <v>41</v>
      </c>
      <c r="H1727" s="1">
        <v>399</v>
      </c>
      <c r="I1727" s="1">
        <v>9</v>
      </c>
      <c r="J1727" s="1">
        <v>3591</v>
      </c>
    </row>
    <row r="1728" spans="1:10" ht="15.75" x14ac:dyDescent="0.25">
      <c r="A1728" s="4" t="s">
        <v>1773</v>
      </c>
      <c r="B1728" s="5">
        <v>43660</v>
      </c>
      <c r="C1728" s="1">
        <v>4</v>
      </c>
      <c r="D1728" s="1" t="s">
        <v>51</v>
      </c>
      <c r="E1728" s="1" t="s">
        <v>17</v>
      </c>
      <c r="F1728" s="1" t="s">
        <v>18</v>
      </c>
      <c r="G1728" s="1" t="s">
        <v>14</v>
      </c>
      <c r="H1728" s="1">
        <v>199</v>
      </c>
      <c r="I1728" s="1">
        <v>3</v>
      </c>
      <c r="J1728" s="1">
        <v>597</v>
      </c>
    </row>
    <row r="1729" spans="1:10" ht="15.75" x14ac:dyDescent="0.25">
      <c r="A1729" s="4" t="s">
        <v>1774</v>
      </c>
      <c r="B1729" s="5">
        <v>43661</v>
      </c>
      <c r="C1729" s="1">
        <v>16</v>
      </c>
      <c r="D1729" s="1" t="s">
        <v>30</v>
      </c>
      <c r="E1729" s="1" t="s">
        <v>27</v>
      </c>
      <c r="F1729" s="1" t="s">
        <v>28</v>
      </c>
      <c r="G1729" s="1" t="s">
        <v>24</v>
      </c>
      <c r="H1729" s="1">
        <v>159</v>
      </c>
      <c r="I1729" s="1">
        <v>3</v>
      </c>
      <c r="J1729" s="1">
        <v>477</v>
      </c>
    </row>
    <row r="1730" spans="1:10" ht="15.75" x14ac:dyDescent="0.25">
      <c r="A1730" s="4" t="s">
        <v>1775</v>
      </c>
      <c r="B1730" s="5">
        <v>43661</v>
      </c>
      <c r="C1730" s="1">
        <v>2</v>
      </c>
      <c r="D1730" s="1" t="s">
        <v>106</v>
      </c>
      <c r="E1730" s="1" t="s">
        <v>17</v>
      </c>
      <c r="F1730" s="1" t="s">
        <v>18</v>
      </c>
      <c r="G1730" s="1" t="s">
        <v>24</v>
      </c>
      <c r="H1730" s="1">
        <v>159</v>
      </c>
      <c r="I1730" s="1">
        <v>4</v>
      </c>
      <c r="J1730" s="1">
        <v>636</v>
      </c>
    </row>
    <row r="1731" spans="1:10" ht="15.75" x14ac:dyDescent="0.25">
      <c r="A1731" s="4" t="s">
        <v>1776</v>
      </c>
      <c r="B1731" s="5">
        <v>43661</v>
      </c>
      <c r="C1731" s="1">
        <v>18</v>
      </c>
      <c r="D1731" s="1" t="s">
        <v>26</v>
      </c>
      <c r="E1731" s="1" t="s">
        <v>36</v>
      </c>
      <c r="F1731" s="1" t="s">
        <v>28</v>
      </c>
      <c r="G1731" s="1" t="s">
        <v>41</v>
      </c>
      <c r="H1731" s="1">
        <v>399</v>
      </c>
      <c r="I1731" s="1">
        <v>5</v>
      </c>
      <c r="J1731" s="1">
        <v>1995</v>
      </c>
    </row>
    <row r="1732" spans="1:10" ht="15.75" x14ac:dyDescent="0.25">
      <c r="A1732" s="4" t="s">
        <v>1777</v>
      </c>
      <c r="B1732" s="5">
        <v>43662</v>
      </c>
      <c r="C1732" s="1">
        <v>9</v>
      </c>
      <c r="D1732" s="1" t="s">
        <v>21</v>
      </c>
      <c r="E1732" s="1" t="s">
        <v>46</v>
      </c>
      <c r="F1732" s="1" t="s">
        <v>23</v>
      </c>
      <c r="G1732" s="1" t="s">
        <v>41</v>
      </c>
      <c r="H1732" s="1">
        <v>399</v>
      </c>
      <c r="I1732" s="1">
        <v>0</v>
      </c>
      <c r="J1732" s="1">
        <v>0</v>
      </c>
    </row>
    <row r="1733" spans="1:10" ht="15.75" x14ac:dyDescent="0.25">
      <c r="A1733" s="4" t="s">
        <v>1778</v>
      </c>
      <c r="B1733" s="5">
        <v>43663</v>
      </c>
      <c r="C1733" s="1">
        <v>4</v>
      </c>
      <c r="D1733" s="1" t="s">
        <v>51</v>
      </c>
      <c r="E1733" s="1" t="s">
        <v>17</v>
      </c>
      <c r="F1733" s="1" t="s">
        <v>18</v>
      </c>
      <c r="G1733" s="1" t="s">
        <v>41</v>
      </c>
      <c r="H1733" s="1">
        <v>399</v>
      </c>
      <c r="I1733" s="1">
        <v>8</v>
      </c>
      <c r="J1733" s="1">
        <v>3192</v>
      </c>
    </row>
    <row r="1734" spans="1:10" ht="15.75" x14ac:dyDescent="0.25">
      <c r="A1734" s="4" t="s">
        <v>1779</v>
      </c>
      <c r="B1734" s="5">
        <v>43663</v>
      </c>
      <c r="C1734" s="1">
        <v>5</v>
      </c>
      <c r="D1734" s="1" t="s">
        <v>60</v>
      </c>
      <c r="E1734" s="1" t="s">
        <v>17</v>
      </c>
      <c r="F1734" s="1" t="s">
        <v>18</v>
      </c>
      <c r="G1734" s="1" t="s">
        <v>24</v>
      </c>
      <c r="H1734" s="1">
        <v>159</v>
      </c>
      <c r="I1734" s="1">
        <v>9</v>
      </c>
      <c r="J1734" s="1">
        <v>1431</v>
      </c>
    </row>
    <row r="1735" spans="1:10" ht="15.75" x14ac:dyDescent="0.25">
      <c r="A1735" s="4" t="s">
        <v>1780</v>
      </c>
      <c r="B1735" s="5">
        <v>43664</v>
      </c>
      <c r="C1735" s="1">
        <v>5</v>
      </c>
      <c r="D1735" s="1" t="s">
        <v>60</v>
      </c>
      <c r="E1735" s="1" t="s">
        <v>17</v>
      </c>
      <c r="F1735" s="1" t="s">
        <v>18</v>
      </c>
      <c r="G1735" s="1" t="s">
        <v>41</v>
      </c>
      <c r="H1735" s="1">
        <v>399</v>
      </c>
      <c r="I1735" s="1">
        <v>2</v>
      </c>
      <c r="J1735" s="1">
        <v>798</v>
      </c>
    </row>
    <row r="1736" spans="1:10" ht="15.75" x14ac:dyDescent="0.25">
      <c r="A1736" s="4" t="s">
        <v>1781</v>
      </c>
      <c r="B1736" s="5">
        <v>43664</v>
      </c>
      <c r="C1736" s="1">
        <v>12</v>
      </c>
      <c r="D1736" s="1" t="s">
        <v>66</v>
      </c>
      <c r="E1736" s="1" t="s">
        <v>63</v>
      </c>
      <c r="F1736" s="1" t="s">
        <v>13</v>
      </c>
      <c r="G1736" s="1" t="s">
        <v>41</v>
      </c>
      <c r="H1736" s="1">
        <v>399</v>
      </c>
      <c r="I1736" s="1">
        <v>7</v>
      </c>
      <c r="J1736" s="1">
        <v>2793</v>
      </c>
    </row>
    <row r="1737" spans="1:10" ht="15.75" x14ac:dyDescent="0.25">
      <c r="A1737" s="4" t="s">
        <v>1782</v>
      </c>
      <c r="B1737" s="5">
        <v>43664</v>
      </c>
      <c r="C1737" s="1">
        <v>7</v>
      </c>
      <c r="D1737" s="1" t="s">
        <v>88</v>
      </c>
      <c r="E1737" s="1" t="s">
        <v>46</v>
      </c>
      <c r="F1737" s="1" t="s">
        <v>23</v>
      </c>
      <c r="G1737" s="1" t="s">
        <v>19</v>
      </c>
      <c r="H1737" s="1">
        <v>289</v>
      </c>
      <c r="I1737" s="1">
        <v>7</v>
      </c>
      <c r="J1737" s="1">
        <v>2023</v>
      </c>
    </row>
    <row r="1738" spans="1:10" ht="15.75" x14ac:dyDescent="0.25">
      <c r="A1738" s="4" t="s">
        <v>1783</v>
      </c>
      <c r="B1738" s="5">
        <v>43664</v>
      </c>
      <c r="C1738" s="1">
        <v>1</v>
      </c>
      <c r="D1738" s="1" t="s">
        <v>16</v>
      </c>
      <c r="E1738" s="1" t="s">
        <v>68</v>
      </c>
      <c r="F1738" s="1" t="s">
        <v>18</v>
      </c>
      <c r="G1738" s="1" t="s">
        <v>31</v>
      </c>
      <c r="H1738" s="1">
        <v>69</v>
      </c>
      <c r="I1738" s="1">
        <v>3</v>
      </c>
      <c r="J1738" s="1">
        <v>207</v>
      </c>
    </row>
    <row r="1739" spans="1:10" ht="15.75" x14ac:dyDescent="0.25">
      <c r="A1739" s="4" t="s">
        <v>1784</v>
      </c>
      <c r="B1739" s="5">
        <v>43665</v>
      </c>
      <c r="C1739" s="1">
        <v>18</v>
      </c>
      <c r="D1739" s="1" t="s">
        <v>26</v>
      </c>
      <c r="E1739" s="1" t="s">
        <v>36</v>
      </c>
      <c r="F1739" s="1" t="s">
        <v>28</v>
      </c>
      <c r="G1739" s="1" t="s">
        <v>24</v>
      </c>
      <c r="H1739" s="1">
        <v>159</v>
      </c>
      <c r="I1739" s="1">
        <v>6</v>
      </c>
      <c r="J1739" s="1">
        <v>954</v>
      </c>
    </row>
    <row r="1740" spans="1:10" ht="15.75" x14ac:dyDescent="0.25">
      <c r="A1740" s="4" t="s">
        <v>1785</v>
      </c>
      <c r="B1740" s="5">
        <v>43666</v>
      </c>
      <c r="C1740" s="1">
        <v>3</v>
      </c>
      <c r="D1740" s="1" t="s">
        <v>43</v>
      </c>
      <c r="E1740" s="1" t="s">
        <v>68</v>
      </c>
      <c r="F1740" s="1" t="s">
        <v>18</v>
      </c>
      <c r="G1740" s="1" t="s">
        <v>31</v>
      </c>
      <c r="H1740" s="1">
        <v>69</v>
      </c>
      <c r="I1740" s="1">
        <v>3</v>
      </c>
      <c r="J1740" s="1">
        <v>207</v>
      </c>
    </row>
    <row r="1741" spans="1:10" ht="15.75" x14ac:dyDescent="0.25">
      <c r="A1741" s="4" t="s">
        <v>1786</v>
      </c>
      <c r="B1741" s="5">
        <v>43666</v>
      </c>
      <c r="C1741" s="1">
        <v>2</v>
      </c>
      <c r="D1741" s="1" t="s">
        <v>106</v>
      </c>
      <c r="E1741" s="1" t="s">
        <v>17</v>
      </c>
      <c r="F1741" s="1" t="s">
        <v>18</v>
      </c>
      <c r="G1741" s="1" t="s">
        <v>14</v>
      </c>
      <c r="H1741" s="1">
        <v>199</v>
      </c>
      <c r="I1741" s="1">
        <v>4</v>
      </c>
      <c r="J1741" s="1">
        <v>796</v>
      </c>
    </row>
    <row r="1742" spans="1:10" ht="15.75" x14ac:dyDescent="0.25">
      <c r="A1742" s="4" t="s">
        <v>1787</v>
      </c>
      <c r="B1742" s="5">
        <v>43666</v>
      </c>
      <c r="C1742" s="1">
        <v>17</v>
      </c>
      <c r="D1742" s="1" t="s">
        <v>35</v>
      </c>
      <c r="E1742" s="1" t="s">
        <v>27</v>
      </c>
      <c r="F1742" s="1" t="s">
        <v>28</v>
      </c>
      <c r="G1742" s="1" t="s">
        <v>19</v>
      </c>
      <c r="H1742" s="1">
        <v>289</v>
      </c>
      <c r="I1742" s="1">
        <v>2</v>
      </c>
      <c r="J1742" s="1">
        <v>578</v>
      </c>
    </row>
    <row r="1743" spans="1:10" ht="15.75" x14ac:dyDescent="0.25">
      <c r="A1743" s="4" t="s">
        <v>1788</v>
      </c>
      <c r="B1743" s="5">
        <v>43667</v>
      </c>
      <c r="C1743" s="1">
        <v>14</v>
      </c>
      <c r="D1743" s="1" t="s">
        <v>38</v>
      </c>
      <c r="E1743" s="1" t="s">
        <v>63</v>
      </c>
      <c r="F1743" s="1" t="s">
        <v>13</v>
      </c>
      <c r="G1743" s="1" t="s">
        <v>19</v>
      </c>
      <c r="H1743" s="1">
        <v>289</v>
      </c>
      <c r="I1743" s="1">
        <v>9</v>
      </c>
      <c r="J1743" s="1">
        <v>2601</v>
      </c>
    </row>
    <row r="1744" spans="1:10" ht="15.75" x14ac:dyDescent="0.25">
      <c r="A1744" s="4" t="s">
        <v>1789</v>
      </c>
      <c r="B1744" s="5">
        <v>43667</v>
      </c>
      <c r="C1744" s="1">
        <v>19</v>
      </c>
      <c r="D1744" s="1" t="s">
        <v>56</v>
      </c>
      <c r="E1744" s="1" t="s">
        <v>36</v>
      </c>
      <c r="F1744" s="1" t="s">
        <v>28</v>
      </c>
      <c r="G1744" s="1" t="s">
        <v>31</v>
      </c>
      <c r="H1744" s="1">
        <v>69</v>
      </c>
      <c r="I1744" s="1">
        <v>2</v>
      </c>
      <c r="J1744" s="1">
        <v>138</v>
      </c>
    </row>
    <row r="1745" spans="1:10" ht="15.75" x14ac:dyDescent="0.25">
      <c r="A1745" s="4" t="s">
        <v>1790</v>
      </c>
      <c r="B1745" s="5">
        <v>43667</v>
      </c>
      <c r="C1745" s="1">
        <v>9</v>
      </c>
      <c r="D1745" s="1" t="s">
        <v>21</v>
      </c>
      <c r="E1745" s="1" t="s">
        <v>22</v>
      </c>
      <c r="F1745" s="1" t="s">
        <v>23</v>
      </c>
      <c r="G1745" s="1" t="s">
        <v>31</v>
      </c>
      <c r="H1745" s="1">
        <v>69</v>
      </c>
      <c r="I1745" s="1">
        <v>4</v>
      </c>
      <c r="J1745" s="1">
        <v>276</v>
      </c>
    </row>
    <row r="1746" spans="1:10" ht="15.75" x14ac:dyDescent="0.25">
      <c r="A1746" s="4" t="s">
        <v>1791</v>
      </c>
      <c r="B1746" s="5">
        <v>43667</v>
      </c>
      <c r="C1746" s="1">
        <v>9</v>
      </c>
      <c r="D1746" s="1" t="s">
        <v>21</v>
      </c>
      <c r="E1746" s="1" t="s">
        <v>46</v>
      </c>
      <c r="F1746" s="1" t="s">
        <v>23</v>
      </c>
      <c r="G1746" s="1" t="s">
        <v>14</v>
      </c>
      <c r="H1746" s="1">
        <v>199</v>
      </c>
      <c r="I1746" s="1">
        <v>5</v>
      </c>
      <c r="J1746" s="1">
        <v>995</v>
      </c>
    </row>
    <row r="1747" spans="1:10" ht="15.75" x14ac:dyDescent="0.25">
      <c r="A1747" s="4" t="s">
        <v>1792</v>
      </c>
      <c r="B1747" s="5">
        <v>43668</v>
      </c>
      <c r="C1747" s="1">
        <v>9</v>
      </c>
      <c r="D1747" s="1" t="s">
        <v>21</v>
      </c>
      <c r="E1747" s="1" t="s">
        <v>46</v>
      </c>
      <c r="F1747" s="1" t="s">
        <v>23</v>
      </c>
      <c r="G1747" s="1" t="s">
        <v>31</v>
      </c>
      <c r="H1747" s="1">
        <v>69</v>
      </c>
      <c r="I1747" s="1">
        <v>4</v>
      </c>
      <c r="J1747" s="1">
        <v>276</v>
      </c>
    </row>
    <row r="1748" spans="1:10" ht="15.75" x14ac:dyDescent="0.25">
      <c r="A1748" s="4" t="s">
        <v>1793</v>
      </c>
      <c r="B1748" s="5">
        <v>43668</v>
      </c>
      <c r="C1748" s="1">
        <v>6</v>
      </c>
      <c r="D1748" s="1" t="s">
        <v>48</v>
      </c>
      <c r="E1748" s="1" t="s">
        <v>46</v>
      </c>
      <c r="F1748" s="1" t="s">
        <v>23</v>
      </c>
      <c r="G1748" s="1" t="s">
        <v>14</v>
      </c>
      <c r="H1748" s="1">
        <v>199</v>
      </c>
      <c r="I1748" s="1">
        <v>0</v>
      </c>
      <c r="J1748" s="1">
        <v>0</v>
      </c>
    </row>
    <row r="1749" spans="1:10" ht="15.75" x14ac:dyDescent="0.25">
      <c r="A1749" s="4" t="s">
        <v>1794</v>
      </c>
      <c r="B1749" s="5">
        <v>43668</v>
      </c>
      <c r="C1749" s="1">
        <v>11</v>
      </c>
      <c r="D1749" s="1" t="s">
        <v>11</v>
      </c>
      <c r="E1749" s="1" t="s">
        <v>63</v>
      </c>
      <c r="F1749" s="1" t="s">
        <v>13</v>
      </c>
      <c r="G1749" s="1" t="s">
        <v>31</v>
      </c>
      <c r="H1749" s="1">
        <v>69</v>
      </c>
      <c r="I1749" s="1">
        <v>0</v>
      </c>
      <c r="J1749" s="1">
        <v>0</v>
      </c>
    </row>
    <row r="1750" spans="1:10" ht="15.75" x14ac:dyDescent="0.25">
      <c r="A1750" s="4" t="s">
        <v>1795</v>
      </c>
      <c r="B1750" s="5">
        <v>43669</v>
      </c>
      <c r="C1750" s="1">
        <v>2</v>
      </c>
      <c r="D1750" s="1" t="s">
        <v>106</v>
      </c>
      <c r="E1750" s="1" t="s">
        <v>68</v>
      </c>
      <c r="F1750" s="1" t="s">
        <v>18</v>
      </c>
      <c r="G1750" s="1" t="s">
        <v>41</v>
      </c>
      <c r="H1750" s="1">
        <v>399</v>
      </c>
      <c r="I1750" s="1">
        <v>9</v>
      </c>
      <c r="J1750" s="1">
        <v>3591</v>
      </c>
    </row>
    <row r="1751" spans="1:10" ht="15.75" x14ac:dyDescent="0.25">
      <c r="A1751" s="4" t="s">
        <v>1796</v>
      </c>
      <c r="B1751" s="5">
        <v>43670</v>
      </c>
      <c r="C1751" s="1">
        <v>19</v>
      </c>
      <c r="D1751" s="1" t="s">
        <v>56</v>
      </c>
      <c r="E1751" s="1" t="s">
        <v>36</v>
      </c>
      <c r="F1751" s="1" t="s">
        <v>28</v>
      </c>
      <c r="G1751" s="1" t="s">
        <v>31</v>
      </c>
      <c r="H1751" s="1">
        <v>69</v>
      </c>
      <c r="I1751" s="1">
        <v>1</v>
      </c>
      <c r="J1751" s="1">
        <v>69</v>
      </c>
    </row>
    <row r="1752" spans="1:10" ht="15.75" x14ac:dyDescent="0.25">
      <c r="A1752" s="4" t="s">
        <v>1797</v>
      </c>
      <c r="B1752" s="5">
        <v>43671</v>
      </c>
      <c r="C1752" s="1">
        <v>15</v>
      </c>
      <c r="D1752" s="1" t="s">
        <v>118</v>
      </c>
      <c r="E1752" s="1" t="s">
        <v>12</v>
      </c>
      <c r="F1752" s="1" t="s">
        <v>13</v>
      </c>
      <c r="G1752" s="1" t="s">
        <v>31</v>
      </c>
      <c r="H1752" s="1">
        <v>69</v>
      </c>
      <c r="I1752" s="1">
        <v>4</v>
      </c>
      <c r="J1752" s="1">
        <v>276</v>
      </c>
    </row>
    <row r="1753" spans="1:10" ht="15.75" x14ac:dyDescent="0.25">
      <c r="A1753" s="4" t="s">
        <v>1798</v>
      </c>
      <c r="B1753" s="5">
        <v>43671</v>
      </c>
      <c r="C1753" s="1">
        <v>6</v>
      </c>
      <c r="D1753" s="1" t="s">
        <v>48</v>
      </c>
      <c r="E1753" s="1" t="s">
        <v>22</v>
      </c>
      <c r="F1753" s="1" t="s">
        <v>23</v>
      </c>
      <c r="G1753" s="1" t="s">
        <v>19</v>
      </c>
      <c r="H1753" s="1">
        <v>289</v>
      </c>
      <c r="I1753" s="1">
        <v>7</v>
      </c>
      <c r="J1753" s="1">
        <v>2023</v>
      </c>
    </row>
    <row r="1754" spans="1:10" ht="15.75" x14ac:dyDescent="0.25">
      <c r="A1754" s="4" t="s">
        <v>1799</v>
      </c>
      <c r="B1754" s="5">
        <v>43671</v>
      </c>
      <c r="C1754" s="1">
        <v>12</v>
      </c>
      <c r="D1754" s="1" t="s">
        <v>66</v>
      </c>
      <c r="E1754" s="1" t="s">
        <v>63</v>
      </c>
      <c r="F1754" s="1" t="s">
        <v>13</v>
      </c>
      <c r="G1754" s="1" t="s">
        <v>31</v>
      </c>
      <c r="H1754" s="1">
        <v>69</v>
      </c>
      <c r="I1754" s="1">
        <v>8</v>
      </c>
      <c r="J1754" s="1">
        <v>552</v>
      </c>
    </row>
    <row r="1755" spans="1:10" ht="15.75" x14ac:dyDescent="0.25">
      <c r="A1755" s="4" t="s">
        <v>1800</v>
      </c>
      <c r="B1755" s="5">
        <v>43671</v>
      </c>
      <c r="C1755" s="1">
        <v>2</v>
      </c>
      <c r="D1755" s="1" t="s">
        <v>106</v>
      </c>
      <c r="E1755" s="1" t="s">
        <v>68</v>
      </c>
      <c r="F1755" s="1" t="s">
        <v>18</v>
      </c>
      <c r="G1755" s="1" t="s">
        <v>31</v>
      </c>
      <c r="H1755" s="1">
        <v>69</v>
      </c>
      <c r="I1755" s="1">
        <v>9</v>
      </c>
      <c r="J1755" s="1">
        <v>621</v>
      </c>
    </row>
    <row r="1756" spans="1:10" ht="15.75" x14ac:dyDescent="0.25">
      <c r="A1756" s="4" t="s">
        <v>1801</v>
      </c>
      <c r="B1756" s="5">
        <v>43671</v>
      </c>
      <c r="C1756" s="1">
        <v>15</v>
      </c>
      <c r="D1756" s="1" t="s">
        <v>118</v>
      </c>
      <c r="E1756" s="1" t="s">
        <v>63</v>
      </c>
      <c r="F1756" s="1" t="s">
        <v>13</v>
      </c>
      <c r="G1756" s="1" t="s">
        <v>19</v>
      </c>
      <c r="H1756" s="1">
        <v>289</v>
      </c>
      <c r="I1756" s="1">
        <v>4</v>
      </c>
      <c r="J1756" s="1">
        <v>1156</v>
      </c>
    </row>
    <row r="1757" spans="1:10" ht="15.75" x14ac:dyDescent="0.25">
      <c r="A1757" s="4" t="s">
        <v>1802</v>
      </c>
      <c r="B1757" s="5">
        <v>43671</v>
      </c>
      <c r="C1757" s="1">
        <v>2</v>
      </c>
      <c r="D1757" s="1" t="s">
        <v>106</v>
      </c>
      <c r="E1757" s="1" t="s">
        <v>17</v>
      </c>
      <c r="F1757" s="1" t="s">
        <v>18</v>
      </c>
      <c r="G1757" s="1" t="s">
        <v>41</v>
      </c>
      <c r="H1757" s="1">
        <v>399</v>
      </c>
      <c r="I1757" s="1">
        <v>9</v>
      </c>
      <c r="J1757" s="1">
        <v>3591</v>
      </c>
    </row>
    <row r="1758" spans="1:10" ht="15.75" x14ac:dyDescent="0.25">
      <c r="A1758" s="4" t="s">
        <v>1803</v>
      </c>
      <c r="B1758" s="5">
        <v>43671</v>
      </c>
      <c r="C1758" s="1">
        <v>4</v>
      </c>
      <c r="D1758" s="1" t="s">
        <v>51</v>
      </c>
      <c r="E1758" s="1" t="s">
        <v>17</v>
      </c>
      <c r="F1758" s="1" t="s">
        <v>18</v>
      </c>
      <c r="G1758" s="1" t="s">
        <v>19</v>
      </c>
      <c r="H1758" s="1">
        <v>289</v>
      </c>
      <c r="I1758" s="1">
        <v>2</v>
      </c>
      <c r="J1758" s="1">
        <v>578</v>
      </c>
    </row>
    <row r="1759" spans="1:10" ht="15.75" x14ac:dyDescent="0.25">
      <c r="A1759" s="4" t="s">
        <v>1804</v>
      </c>
      <c r="B1759" s="5">
        <v>43671</v>
      </c>
      <c r="C1759" s="1">
        <v>5</v>
      </c>
      <c r="D1759" s="1" t="s">
        <v>60</v>
      </c>
      <c r="E1759" s="1" t="s">
        <v>68</v>
      </c>
      <c r="F1759" s="1" t="s">
        <v>18</v>
      </c>
      <c r="G1759" s="1" t="s">
        <v>31</v>
      </c>
      <c r="H1759" s="1">
        <v>69</v>
      </c>
      <c r="I1759" s="1">
        <v>9</v>
      </c>
      <c r="J1759" s="1">
        <v>621</v>
      </c>
    </row>
    <row r="1760" spans="1:10" ht="15.75" x14ac:dyDescent="0.25">
      <c r="A1760" s="4" t="s">
        <v>1805</v>
      </c>
      <c r="B1760" s="5">
        <v>43672</v>
      </c>
      <c r="C1760" s="1">
        <v>18</v>
      </c>
      <c r="D1760" s="1" t="s">
        <v>26</v>
      </c>
      <c r="E1760" s="1" t="s">
        <v>36</v>
      </c>
      <c r="F1760" s="1" t="s">
        <v>28</v>
      </c>
      <c r="G1760" s="1" t="s">
        <v>24</v>
      </c>
      <c r="H1760" s="1">
        <v>159</v>
      </c>
      <c r="I1760" s="1">
        <v>5</v>
      </c>
      <c r="J1760" s="1">
        <v>795</v>
      </c>
    </row>
    <row r="1761" spans="1:10" ht="15.75" x14ac:dyDescent="0.25">
      <c r="A1761" s="4" t="s">
        <v>1806</v>
      </c>
      <c r="B1761" s="5">
        <v>43673</v>
      </c>
      <c r="C1761" s="1">
        <v>18</v>
      </c>
      <c r="D1761" s="1" t="s">
        <v>26</v>
      </c>
      <c r="E1761" s="1" t="s">
        <v>27</v>
      </c>
      <c r="F1761" s="1" t="s">
        <v>28</v>
      </c>
      <c r="G1761" s="1" t="s">
        <v>14</v>
      </c>
      <c r="H1761" s="1">
        <v>199</v>
      </c>
      <c r="I1761" s="1">
        <v>0</v>
      </c>
      <c r="J1761" s="1">
        <v>0</v>
      </c>
    </row>
    <row r="1762" spans="1:10" ht="15.75" x14ac:dyDescent="0.25">
      <c r="A1762" s="4" t="s">
        <v>1807</v>
      </c>
      <c r="B1762" s="5">
        <v>43674</v>
      </c>
      <c r="C1762" s="1">
        <v>11</v>
      </c>
      <c r="D1762" s="1" t="s">
        <v>11</v>
      </c>
      <c r="E1762" s="1" t="s">
        <v>12</v>
      </c>
      <c r="F1762" s="1" t="s">
        <v>13</v>
      </c>
      <c r="G1762" s="1" t="s">
        <v>14</v>
      </c>
      <c r="H1762" s="1">
        <v>199</v>
      </c>
      <c r="I1762" s="1">
        <v>4</v>
      </c>
      <c r="J1762" s="1">
        <v>796</v>
      </c>
    </row>
    <row r="1763" spans="1:10" ht="15.75" x14ac:dyDescent="0.25">
      <c r="A1763" s="4" t="s">
        <v>1808</v>
      </c>
      <c r="B1763" s="5">
        <v>43674</v>
      </c>
      <c r="C1763" s="1">
        <v>19</v>
      </c>
      <c r="D1763" s="1" t="s">
        <v>56</v>
      </c>
      <c r="E1763" s="1" t="s">
        <v>27</v>
      </c>
      <c r="F1763" s="1" t="s">
        <v>28</v>
      </c>
      <c r="G1763" s="1" t="s">
        <v>31</v>
      </c>
      <c r="H1763" s="1">
        <v>69</v>
      </c>
      <c r="I1763" s="1">
        <v>8</v>
      </c>
      <c r="J1763" s="1">
        <v>552</v>
      </c>
    </row>
    <row r="1764" spans="1:10" ht="15.75" x14ac:dyDescent="0.25">
      <c r="A1764" s="4" t="s">
        <v>1809</v>
      </c>
      <c r="B1764" s="5">
        <v>43675</v>
      </c>
      <c r="C1764" s="1">
        <v>2</v>
      </c>
      <c r="D1764" s="1" t="s">
        <v>106</v>
      </c>
      <c r="E1764" s="1" t="s">
        <v>17</v>
      </c>
      <c r="F1764" s="1" t="s">
        <v>18</v>
      </c>
      <c r="G1764" s="1" t="s">
        <v>14</v>
      </c>
      <c r="H1764" s="1">
        <v>199</v>
      </c>
      <c r="I1764" s="1">
        <v>7</v>
      </c>
      <c r="J1764" s="1">
        <v>1393</v>
      </c>
    </row>
    <row r="1765" spans="1:10" ht="15.75" x14ac:dyDescent="0.25">
      <c r="A1765" s="4" t="s">
        <v>1810</v>
      </c>
      <c r="B1765" s="5">
        <v>43675</v>
      </c>
      <c r="C1765" s="1">
        <v>9</v>
      </c>
      <c r="D1765" s="1" t="s">
        <v>21</v>
      </c>
      <c r="E1765" s="1" t="s">
        <v>22</v>
      </c>
      <c r="F1765" s="1" t="s">
        <v>23</v>
      </c>
      <c r="G1765" s="1" t="s">
        <v>31</v>
      </c>
      <c r="H1765" s="1">
        <v>69</v>
      </c>
      <c r="I1765" s="1">
        <v>2</v>
      </c>
      <c r="J1765" s="1">
        <v>138</v>
      </c>
    </row>
    <row r="1766" spans="1:10" ht="15.75" x14ac:dyDescent="0.25">
      <c r="A1766" s="4" t="s">
        <v>1811</v>
      </c>
      <c r="B1766" s="5">
        <v>43676</v>
      </c>
      <c r="C1766" s="1">
        <v>9</v>
      </c>
      <c r="D1766" s="1" t="s">
        <v>21</v>
      </c>
      <c r="E1766" s="1" t="s">
        <v>46</v>
      </c>
      <c r="F1766" s="1" t="s">
        <v>23</v>
      </c>
      <c r="G1766" s="1" t="s">
        <v>14</v>
      </c>
      <c r="H1766" s="1">
        <v>199</v>
      </c>
      <c r="I1766" s="1">
        <v>3</v>
      </c>
      <c r="J1766" s="1">
        <v>597</v>
      </c>
    </row>
    <row r="1767" spans="1:10" ht="15.75" x14ac:dyDescent="0.25">
      <c r="A1767" s="4" t="s">
        <v>1812</v>
      </c>
      <c r="B1767" s="5">
        <v>43677</v>
      </c>
      <c r="C1767" s="1">
        <v>13</v>
      </c>
      <c r="D1767" s="1" t="s">
        <v>33</v>
      </c>
      <c r="E1767" s="1" t="s">
        <v>12</v>
      </c>
      <c r="F1767" s="1" t="s">
        <v>13</v>
      </c>
      <c r="G1767" s="1" t="s">
        <v>41</v>
      </c>
      <c r="H1767" s="1">
        <v>399</v>
      </c>
      <c r="I1767" s="1">
        <v>8</v>
      </c>
      <c r="J1767" s="1">
        <v>3192</v>
      </c>
    </row>
    <row r="1768" spans="1:10" ht="15.75" x14ac:dyDescent="0.25">
      <c r="A1768" s="4" t="s">
        <v>1813</v>
      </c>
      <c r="B1768" s="5">
        <v>43677</v>
      </c>
      <c r="C1768" s="1">
        <v>6</v>
      </c>
      <c r="D1768" s="1" t="s">
        <v>48</v>
      </c>
      <c r="E1768" s="1" t="s">
        <v>22</v>
      </c>
      <c r="F1768" s="1" t="s">
        <v>23</v>
      </c>
      <c r="G1768" s="1" t="s">
        <v>41</v>
      </c>
      <c r="H1768" s="1">
        <v>399</v>
      </c>
      <c r="I1768" s="1">
        <v>9</v>
      </c>
      <c r="J1768" s="1">
        <v>3591</v>
      </c>
    </row>
    <row r="1769" spans="1:10" ht="15.75" x14ac:dyDescent="0.25">
      <c r="A1769" s="4" t="s">
        <v>1814</v>
      </c>
      <c r="B1769" s="5">
        <v>43678</v>
      </c>
      <c r="C1769" s="1">
        <v>15</v>
      </c>
      <c r="D1769" s="1" t="s">
        <v>118</v>
      </c>
      <c r="E1769" s="1" t="s">
        <v>63</v>
      </c>
      <c r="F1769" s="1" t="s">
        <v>13</v>
      </c>
      <c r="G1769" s="1" t="s">
        <v>24</v>
      </c>
      <c r="H1769" s="1">
        <v>159</v>
      </c>
      <c r="I1769" s="1">
        <v>1</v>
      </c>
      <c r="J1769" s="1">
        <v>159</v>
      </c>
    </row>
    <row r="1770" spans="1:10" ht="15.75" x14ac:dyDescent="0.25">
      <c r="A1770" s="4" t="s">
        <v>1815</v>
      </c>
      <c r="B1770" s="5">
        <v>43679</v>
      </c>
      <c r="C1770" s="1">
        <v>6</v>
      </c>
      <c r="D1770" s="1" t="s">
        <v>48</v>
      </c>
      <c r="E1770" s="1" t="s">
        <v>46</v>
      </c>
      <c r="F1770" s="1" t="s">
        <v>23</v>
      </c>
      <c r="G1770" s="1" t="s">
        <v>41</v>
      </c>
      <c r="H1770" s="1">
        <v>399</v>
      </c>
      <c r="I1770" s="1">
        <v>2</v>
      </c>
      <c r="J1770" s="1">
        <v>798</v>
      </c>
    </row>
    <row r="1771" spans="1:10" ht="15.75" x14ac:dyDescent="0.25">
      <c r="A1771" s="4" t="s">
        <v>1816</v>
      </c>
      <c r="B1771" s="5">
        <v>43680</v>
      </c>
      <c r="C1771" s="1">
        <v>1</v>
      </c>
      <c r="D1771" s="1" t="s">
        <v>16</v>
      </c>
      <c r="E1771" s="1" t="s">
        <v>68</v>
      </c>
      <c r="F1771" s="1" t="s">
        <v>18</v>
      </c>
      <c r="G1771" s="1" t="s">
        <v>24</v>
      </c>
      <c r="H1771" s="1">
        <v>159</v>
      </c>
      <c r="I1771" s="1">
        <v>8</v>
      </c>
      <c r="J1771" s="1">
        <v>1272</v>
      </c>
    </row>
    <row r="1772" spans="1:10" ht="15.75" x14ac:dyDescent="0.25">
      <c r="A1772" s="4" t="s">
        <v>1817</v>
      </c>
      <c r="B1772" s="5">
        <v>43680</v>
      </c>
      <c r="C1772" s="1">
        <v>4</v>
      </c>
      <c r="D1772" s="1" t="s">
        <v>51</v>
      </c>
      <c r="E1772" s="1" t="s">
        <v>17</v>
      </c>
      <c r="F1772" s="1" t="s">
        <v>18</v>
      </c>
      <c r="G1772" s="1" t="s">
        <v>14</v>
      </c>
      <c r="H1772" s="1">
        <v>199</v>
      </c>
      <c r="I1772" s="1">
        <v>7</v>
      </c>
      <c r="J1772" s="1">
        <v>1393</v>
      </c>
    </row>
    <row r="1773" spans="1:10" ht="15.75" x14ac:dyDescent="0.25">
      <c r="A1773" s="4" t="s">
        <v>1818</v>
      </c>
      <c r="B1773" s="5">
        <v>43681</v>
      </c>
      <c r="C1773" s="1">
        <v>18</v>
      </c>
      <c r="D1773" s="1" t="s">
        <v>26</v>
      </c>
      <c r="E1773" s="1" t="s">
        <v>36</v>
      </c>
      <c r="F1773" s="1" t="s">
        <v>28</v>
      </c>
      <c r="G1773" s="1" t="s">
        <v>14</v>
      </c>
      <c r="H1773" s="1">
        <v>199</v>
      </c>
      <c r="I1773" s="1">
        <v>8</v>
      </c>
      <c r="J1773" s="1">
        <v>1592</v>
      </c>
    </row>
    <row r="1774" spans="1:10" ht="15.75" x14ac:dyDescent="0.25">
      <c r="A1774" s="4" t="s">
        <v>1819</v>
      </c>
      <c r="B1774" s="5">
        <v>43681</v>
      </c>
      <c r="C1774" s="1">
        <v>5</v>
      </c>
      <c r="D1774" s="1" t="s">
        <v>60</v>
      </c>
      <c r="E1774" s="1" t="s">
        <v>17</v>
      </c>
      <c r="F1774" s="1" t="s">
        <v>18</v>
      </c>
      <c r="G1774" s="1" t="s">
        <v>14</v>
      </c>
      <c r="H1774" s="1">
        <v>199</v>
      </c>
      <c r="I1774" s="1">
        <v>2</v>
      </c>
      <c r="J1774" s="1">
        <v>398</v>
      </c>
    </row>
    <row r="1775" spans="1:10" ht="15.75" x14ac:dyDescent="0.25">
      <c r="A1775" s="4" t="s">
        <v>1820</v>
      </c>
      <c r="B1775" s="5">
        <v>43681</v>
      </c>
      <c r="C1775" s="1">
        <v>8</v>
      </c>
      <c r="D1775" s="1" t="s">
        <v>45</v>
      </c>
      <c r="E1775" s="1" t="s">
        <v>46</v>
      </c>
      <c r="F1775" s="1" t="s">
        <v>23</v>
      </c>
      <c r="G1775" s="1" t="s">
        <v>14</v>
      </c>
      <c r="H1775" s="1">
        <v>199</v>
      </c>
      <c r="I1775" s="1">
        <v>1</v>
      </c>
      <c r="J1775" s="1">
        <v>199</v>
      </c>
    </row>
    <row r="1776" spans="1:10" ht="15.75" x14ac:dyDescent="0.25">
      <c r="A1776" s="4" t="s">
        <v>1821</v>
      </c>
      <c r="B1776" s="5">
        <v>43681</v>
      </c>
      <c r="C1776" s="1">
        <v>7</v>
      </c>
      <c r="D1776" s="1" t="s">
        <v>88</v>
      </c>
      <c r="E1776" s="1" t="s">
        <v>46</v>
      </c>
      <c r="F1776" s="1" t="s">
        <v>23</v>
      </c>
      <c r="G1776" s="1" t="s">
        <v>31</v>
      </c>
      <c r="H1776" s="1">
        <v>69</v>
      </c>
      <c r="I1776" s="1">
        <v>9</v>
      </c>
      <c r="J1776" s="1">
        <v>621</v>
      </c>
    </row>
    <row r="1777" spans="1:10" ht="15.75" x14ac:dyDescent="0.25">
      <c r="A1777" s="4" t="s">
        <v>1822</v>
      </c>
      <c r="B1777" s="5">
        <v>43682</v>
      </c>
      <c r="C1777" s="1">
        <v>2</v>
      </c>
      <c r="D1777" s="1" t="s">
        <v>106</v>
      </c>
      <c r="E1777" s="1" t="s">
        <v>17</v>
      </c>
      <c r="F1777" s="1" t="s">
        <v>18</v>
      </c>
      <c r="G1777" s="1" t="s">
        <v>19</v>
      </c>
      <c r="H1777" s="1">
        <v>289</v>
      </c>
      <c r="I1777" s="1">
        <v>8</v>
      </c>
      <c r="J1777" s="1">
        <v>2312</v>
      </c>
    </row>
    <row r="1778" spans="1:10" ht="15.75" x14ac:dyDescent="0.25">
      <c r="A1778" s="4" t="s">
        <v>1823</v>
      </c>
      <c r="B1778" s="5">
        <v>43683</v>
      </c>
      <c r="C1778" s="1">
        <v>7</v>
      </c>
      <c r="D1778" s="1" t="s">
        <v>88</v>
      </c>
      <c r="E1778" s="1" t="s">
        <v>22</v>
      </c>
      <c r="F1778" s="1" t="s">
        <v>23</v>
      </c>
      <c r="G1778" s="1" t="s">
        <v>41</v>
      </c>
      <c r="H1778" s="1">
        <v>399</v>
      </c>
      <c r="I1778" s="1">
        <v>6</v>
      </c>
      <c r="J1778" s="1">
        <v>2394</v>
      </c>
    </row>
    <row r="1779" spans="1:10" ht="15.75" x14ac:dyDescent="0.25">
      <c r="A1779" s="4" t="s">
        <v>1824</v>
      </c>
      <c r="B1779" s="5">
        <v>43684</v>
      </c>
      <c r="C1779" s="1">
        <v>2</v>
      </c>
      <c r="D1779" s="1" t="s">
        <v>106</v>
      </c>
      <c r="E1779" s="1" t="s">
        <v>17</v>
      </c>
      <c r="F1779" s="1" t="s">
        <v>18</v>
      </c>
      <c r="G1779" s="1" t="s">
        <v>24</v>
      </c>
      <c r="H1779" s="1">
        <v>159</v>
      </c>
      <c r="I1779" s="1">
        <v>6</v>
      </c>
      <c r="J1779" s="1">
        <v>954</v>
      </c>
    </row>
    <row r="1780" spans="1:10" ht="15.75" x14ac:dyDescent="0.25">
      <c r="A1780" s="4" t="s">
        <v>1825</v>
      </c>
      <c r="B1780" s="5">
        <v>43684</v>
      </c>
      <c r="C1780" s="1">
        <v>10</v>
      </c>
      <c r="D1780" s="1" t="s">
        <v>58</v>
      </c>
      <c r="E1780" s="1" t="s">
        <v>22</v>
      </c>
      <c r="F1780" s="1" t="s">
        <v>23</v>
      </c>
      <c r="G1780" s="1" t="s">
        <v>24</v>
      </c>
      <c r="H1780" s="1">
        <v>159</v>
      </c>
      <c r="I1780" s="1">
        <v>3</v>
      </c>
      <c r="J1780" s="1">
        <v>477</v>
      </c>
    </row>
    <row r="1781" spans="1:10" ht="15.75" x14ac:dyDescent="0.25">
      <c r="A1781" s="4" t="s">
        <v>1826</v>
      </c>
      <c r="B1781" s="5">
        <v>43684</v>
      </c>
      <c r="C1781" s="1">
        <v>18</v>
      </c>
      <c r="D1781" s="1" t="s">
        <v>26</v>
      </c>
      <c r="E1781" s="1" t="s">
        <v>36</v>
      </c>
      <c r="F1781" s="1" t="s">
        <v>28</v>
      </c>
      <c r="G1781" s="1" t="s">
        <v>19</v>
      </c>
      <c r="H1781" s="1">
        <v>289</v>
      </c>
      <c r="I1781" s="1">
        <v>0</v>
      </c>
      <c r="J1781" s="1">
        <v>0</v>
      </c>
    </row>
    <row r="1782" spans="1:10" ht="15.75" x14ac:dyDescent="0.25">
      <c r="A1782" s="4" t="s">
        <v>1827</v>
      </c>
      <c r="B1782" s="5">
        <v>43684</v>
      </c>
      <c r="C1782" s="1">
        <v>19</v>
      </c>
      <c r="D1782" s="1" t="s">
        <v>56</v>
      </c>
      <c r="E1782" s="1" t="s">
        <v>27</v>
      </c>
      <c r="F1782" s="1" t="s">
        <v>28</v>
      </c>
      <c r="G1782" s="1" t="s">
        <v>19</v>
      </c>
      <c r="H1782" s="1">
        <v>289</v>
      </c>
      <c r="I1782" s="1">
        <v>8</v>
      </c>
      <c r="J1782" s="1">
        <v>2312</v>
      </c>
    </row>
    <row r="1783" spans="1:10" ht="15.75" x14ac:dyDescent="0.25">
      <c r="A1783" s="4" t="s">
        <v>1828</v>
      </c>
      <c r="B1783" s="5">
        <v>43685</v>
      </c>
      <c r="C1783" s="1">
        <v>13</v>
      </c>
      <c r="D1783" s="1" t="s">
        <v>33</v>
      </c>
      <c r="E1783" s="1" t="s">
        <v>12</v>
      </c>
      <c r="F1783" s="1" t="s">
        <v>13</v>
      </c>
      <c r="G1783" s="1" t="s">
        <v>14</v>
      </c>
      <c r="H1783" s="1">
        <v>199</v>
      </c>
      <c r="I1783" s="1">
        <v>3</v>
      </c>
      <c r="J1783" s="1">
        <v>597</v>
      </c>
    </row>
    <row r="1784" spans="1:10" ht="15.75" x14ac:dyDescent="0.25">
      <c r="A1784" s="4" t="s">
        <v>1829</v>
      </c>
      <c r="B1784" s="5">
        <v>43685</v>
      </c>
      <c r="C1784" s="1">
        <v>5</v>
      </c>
      <c r="D1784" s="1" t="s">
        <v>60</v>
      </c>
      <c r="E1784" s="1" t="s">
        <v>17</v>
      </c>
      <c r="F1784" s="1" t="s">
        <v>18</v>
      </c>
      <c r="G1784" s="1" t="s">
        <v>41</v>
      </c>
      <c r="H1784" s="1">
        <v>399</v>
      </c>
      <c r="I1784" s="1">
        <v>1</v>
      </c>
      <c r="J1784" s="1">
        <v>399</v>
      </c>
    </row>
    <row r="1785" spans="1:10" ht="15.75" x14ac:dyDescent="0.25">
      <c r="A1785" s="4" t="s">
        <v>1830</v>
      </c>
      <c r="B1785" s="5">
        <v>43685</v>
      </c>
      <c r="C1785" s="1">
        <v>14</v>
      </c>
      <c r="D1785" s="1" t="s">
        <v>38</v>
      </c>
      <c r="E1785" s="1" t="s">
        <v>12</v>
      </c>
      <c r="F1785" s="1" t="s">
        <v>13</v>
      </c>
      <c r="G1785" s="1" t="s">
        <v>24</v>
      </c>
      <c r="H1785" s="1">
        <v>159</v>
      </c>
      <c r="I1785" s="1">
        <v>1</v>
      </c>
      <c r="J1785" s="1">
        <v>159</v>
      </c>
    </row>
    <row r="1786" spans="1:10" ht="15.75" x14ac:dyDescent="0.25">
      <c r="A1786" s="4" t="s">
        <v>1831</v>
      </c>
      <c r="B1786" s="5">
        <v>43685</v>
      </c>
      <c r="C1786" s="1">
        <v>9</v>
      </c>
      <c r="D1786" s="1" t="s">
        <v>21</v>
      </c>
      <c r="E1786" s="1" t="s">
        <v>46</v>
      </c>
      <c r="F1786" s="1" t="s">
        <v>23</v>
      </c>
      <c r="G1786" s="1" t="s">
        <v>31</v>
      </c>
      <c r="H1786" s="1">
        <v>69</v>
      </c>
      <c r="I1786" s="1">
        <v>0</v>
      </c>
      <c r="J1786" s="1">
        <v>0</v>
      </c>
    </row>
    <row r="1787" spans="1:10" ht="15.75" x14ac:dyDescent="0.25">
      <c r="A1787" s="4" t="s">
        <v>1832</v>
      </c>
      <c r="B1787" s="5">
        <v>43685</v>
      </c>
      <c r="C1787" s="1">
        <v>15</v>
      </c>
      <c r="D1787" s="1" t="s">
        <v>118</v>
      </c>
      <c r="E1787" s="1" t="s">
        <v>12</v>
      </c>
      <c r="F1787" s="1" t="s">
        <v>13</v>
      </c>
      <c r="G1787" s="1" t="s">
        <v>41</v>
      </c>
      <c r="H1787" s="1">
        <v>399</v>
      </c>
      <c r="I1787" s="1">
        <v>2</v>
      </c>
      <c r="J1787" s="1">
        <v>798</v>
      </c>
    </row>
    <row r="1788" spans="1:10" ht="15.75" x14ac:dyDescent="0.25">
      <c r="A1788" s="4" t="s">
        <v>1833</v>
      </c>
      <c r="B1788" s="5">
        <v>43686</v>
      </c>
      <c r="C1788" s="1">
        <v>15</v>
      </c>
      <c r="D1788" s="1" t="s">
        <v>118</v>
      </c>
      <c r="E1788" s="1" t="s">
        <v>63</v>
      </c>
      <c r="F1788" s="1" t="s">
        <v>13</v>
      </c>
      <c r="G1788" s="1" t="s">
        <v>19</v>
      </c>
      <c r="H1788" s="1">
        <v>289</v>
      </c>
      <c r="I1788" s="1">
        <v>8</v>
      </c>
      <c r="J1788" s="1">
        <v>2312</v>
      </c>
    </row>
    <row r="1789" spans="1:10" ht="15.75" x14ac:dyDescent="0.25">
      <c r="A1789" s="4" t="s">
        <v>1834</v>
      </c>
      <c r="B1789" s="5">
        <v>43686</v>
      </c>
      <c r="C1789" s="1">
        <v>11</v>
      </c>
      <c r="D1789" s="1" t="s">
        <v>11</v>
      </c>
      <c r="E1789" s="1" t="s">
        <v>63</v>
      </c>
      <c r="F1789" s="1" t="s">
        <v>13</v>
      </c>
      <c r="G1789" s="1" t="s">
        <v>41</v>
      </c>
      <c r="H1789" s="1">
        <v>399</v>
      </c>
      <c r="I1789" s="1">
        <v>5</v>
      </c>
      <c r="J1789" s="1">
        <v>1995</v>
      </c>
    </row>
    <row r="1790" spans="1:10" ht="15.75" x14ac:dyDescent="0.25">
      <c r="A1790" s="4" t="s">
        <v>1835</v>
      </c>
      <c r="B1790" s="5">
        <v>43687</v>
      </c>
      <c r="C1790" s="1">
        <v>4</v>
      </c>
      <c r="D1790" s="1" t="s">
        <v>51</v>
      </c>
      <c r="E1790" s="1" t="s">
        <v>68</v>
      </c>
      <c r="F1790" s="1" t="s">
        <v>18</v>
      </c>
      <c r="G1790" s="1" t="s">
        <v>14</v>
      </c>
      <c r="H1790" s="1">
        <v>199</v>
      </c>
      <c r="I1790" s="1">
        <v>9</v>
      </c>
      <c r="J1790" s="1">
        <v>1791</v>
      </c>
    </row>
    <row r="1791" spans="1:10" ht="15.75" x14ac:dyDescent="0.25">
      <c r="A1791" s="4" t="s">
        <v>1836</v>
      </c>
      <c r="B1791" s="5">
        <v>43687</v>
      </c>
      <c r="C1791" s="1">
        <v>14</v>
      </c>
      <c r="D1791" s="1" t="s">
        <v>38</v>
      </c>
      <c r="E1791" s="1" t="s">
        <v>63</v>
      </c>
      <c r="F1791" s="1" t="s">
        <v>13</v>
      </c>
      <c r="G1791" s="1" t="s">
        <v>24</v>
      </c>
      <c r="H1791" s="1">
        <v>159</v>
      </c>
      <c r="I1791" s="1">
        <v>8</v>
      </c>
      <c r="J1791" s="1">
        <v>1272</v>
      </c>
    </row>
    <row r="1792" spans="1:10" ht="15.75" x14ac:dyDescent="0.25">
      <c r="A1792" s="4" t="s">
        <v>1837</v>
      </c>
      <c r="B1792" s="5">
        <v>43688</v>
      </c>
      <c r="C1792" s="1">
        <v>17</v>
      </c>
      <c r="D1792" s="1" t="s">
        <v>35</v>
      </c>
      <c r="E1792" s="1" t="s">
        <v>27</v>
      </c>
      <c r="F1792" s="1" t="s">
        <v>28</v>
      </c>
      <c r="G1792" s="1" t="s">
        <v>41</v>
      </c>
      <c r="H1792" s="1">
        <v>399</v>
      </c>
      <c r="I1792" s="1">
        <v>8</v>
      </c>
      <c r="J1792" s="1">
        <v>3192</v>
      </c>
    </row>
    <row r="1793" spans="1:10" ht="15.75" x14ac:dyDescent="0.25">
      <c r="A1793" s="4" t="s">
        <v>1838</v>
      </c>
      <c r="B1793" s="5">
        <v>43688</v>
      </c>
      <c r="C1793" s="1">
        <v>3</v>
      </c>
      <c r="D1793" s="1" t="s">
        <v>43</v>
      </c>
      <c r="E1793" s="1" t="s">
        <v>17</v>
      </c>
      <c r="F1793" s="1" t="s">
        <v>18</v>
      </c>
      <c r="G1793" s="1" t="s">
        <v>41</v>
      </c>
      <c r="H1793" s="1">
        <v>399</v>
      </c>
      <c r="I1793" s="1">
        <v>2</v>
      </c>
      <c r="J1793" s="1">
        <v>798</v>
      </c>
    </row>
    <row r="1794" spans="1:10" ht="15.75" x14ac:dyDescent="0.25">
      <c r="A1794" s="4" t="s">
        <v>1839</v>
      </c>
      <c r="B1794" s="5">
        <v>43688</v>
      </c>
      <c r="C1794" s="1">
        <v>17</v>
      </c>
      <c r="D1794" s="1" t="s">
        <v>35</v>
      </c>
      <c r="E1794" s="1" t="s">
        <v>36</v>
      </c>
      <c r="F1794" s="1" t="s">
        <v>28</v>
      </c>
      <c r="G1794" s="1" t="s">
        <v>31</v>
      </c>
      <c r="H1794" s="1">
        <v>69</v>
      </c>
      <c r="I1794" s="1">
        <v>0</v>
      </c>
      <c r="J1794" s="1">
        <v>0</v>
      </c>
    </row>
    <row r="1795" spans="1:10" ht="15.75" x14ac:dyDescent="0.25">
      <c r="A1795" s="4" t="s">
        <v>1840</v>
      </c>
      <c r="B1795" s="5">
        <v>43688</v>
      </c>
      <c r="C1795" s="1">
        <v>2</v>
      </c>
      <c r="D1795" s="1" t="s">
        <v>106</v>
      </c>
      <c r="E1795" s="1" t="s">
        <v>68</v>
      </c>
      <c r="F1795" s="1" t="s">
        <v>18</v>
      </c>
      <c r="G1795" s="1" t="s">
        <v>31</v>
      </c>
      <c r="H1795" s="1">
        <v>69</v>
      </c>
      <c r="I1795" s="1">
        <v>9</v>
      </c>
      <c r="J1795" s="1">
        <v>621</v>
      </c>
    </row>
    <row r="1796" spans="1:10" ht="15.75" x14ac:dyDescent="0.25">
      <c r="A1796" s="4" t="s">
        <v>1841</v>
      </c>
      <c r="B1796" s="5">
        <v>43688</v>
      </c>
      <c r="C1796" s="1">
        <v>7</v>
      </c>
      <c r="D1796" s="1" t="s">
        <v>88</v>
      </c>
      <c r="E1796" s="1" t="s">
        <v>46</v>
      </c>
      <c r="F1796" s="1" t="s">
        <v>23</v>
      </c>
      <c r="G1796" s="1" t="s">
        <v>31</v>
      </c>
      <c r="H1796" s="1">
        <v>69</v>
      </c>
      <c r="I1796" s="1">
        <v>5</v>
      </c>
      <c r="J1796" s="1">
        <v>345</v>
      </c>
    </row>
    <row r="1797" spans="1:10" ht="15.75" x14ac:dyDescent="0.25">
      <c r="A1797" s="4" t="s">
        <v>1842</v>
      </c>
      <c r="B1797" s="5">
        <v>43689</v>
      </c>
      <c r="C1797" s="1">
        <v>2</v>
      </c>
      <c r="D1797" s="1" t="s">
        <v>106</v>
      </c>
      <c r="E1797" s="1" t="s">
        <v>68</v>
      </c>
      <c r="F1797" s="1" t="s">
        <v>18</v>
      </c>
      <c r="G1797" s="1" t="s">
        <v>19</v>
      </c>
      <c r="H1797" s="1">
        <v>289</v>
      </c>
      <c r="I1797" s="1">
        <v>5</v>
      </c>
      <c r="J1797" s="1">
        <v>1445</v>
      </c>
    </row>
    <row r="1798" spans="1:10" ht="15.75" x14ac:dyDescent="0.25">
      <c r="A1798" s="4" t="s">
        <v>1843</v>
      </c>
      <c r="B1798" s="5">
        <v>43689</v>
      </c>
      <c r="C1798" s="1">
        <v>10</v>
      </c>
      <c r="D1798" s="1" t="s">
        <v>58</v>
      </c>
      <c r="E1798" s="1" t="s">
        <v>22</v>
      </c>
      <c r="F1798" s="1" t="s">
        <v>23</v>
      </c>
      <c r="G1798" s="1" t="s">
        <v>14</v>
      </c>
      <c r="H1798" s="1">
        <v>199</v>
      </c>
      <c r="I1798" s="1">
        <v>2</v>
      </c>
      <c r="J1798" s="1">
        <v>398</v>
      </c>
    </row>
    <row r="1799" spans="1:10" ht="15.75" x14ac:dyDescent="0.25">
      <c r="A1799" s="4" t="s">
        <v>1844</v>
      </c>
      <c r="B1799" s="5">
        <v>43689</v>
      </c>
      <c r="C1799" s="1">
        <v>13</v>
      </c>
      <c r="D1799" s="1" t="s">
        <v>33</v>
      </c>
      <c r="E1799" s="1" t="s">
        <v>63</v>
      </c>
      <c r="F1799" s="1" t="s">
        <v>13</v>
      </c>
      <c r="G1799" s="1" t="s">
        <v>19</v>
      </c>
      <c r="H1799" s="1">
        <v>289</v>
      </c>
      <c r="I1799" s="1">
        <v>4</v>
      </c>
      <c r="J1799" s="1">
        <v>1156</v>
      </c>
    </row>
    <row r="1800" spans="1:10" ht="15.75" x14ac:dyDescent="0.25">
      <c r="A1800" s="4" t="s">
        <v>1845</v>
      </c>
      <c r="B1800" s="5">
        <v>43689</v>
      </c>
      <c r="C1800" s="1">
        <v>15</v>
      </c>
      <c r="D1800" s="1" t="s">
        <v>118</v>
      </c>
      <c r="E1800" s="1" t="s">
        <v>12</v>
      </c>
      <c r="F1800" s="1" t="s">
        <v>13</v>
      </c>
      <c r="G1800" s="1" t="s">
        <v>41</v>
      </c>
      <c r="H1800" s="1">
        <v>399</v>
      </c>
      <c r="I1800" s="1">
        <v>4</v>
      </c>
      <c r="J1800" s="1">
        <v>1596</v>
      </c>
    </row>
    <row r="1801" spans="1:10" ht="15.75" x14ac:dyDescent="0.25">
      <c r="A1801" s="4" t="s">
        <v>1846</v>
      </c>
      <c r="B1801" s="5">
        <v>43689</v>
      </c>
      <c r="C1801" s="1">
        <v>9</v>
      </c>
      <c r="D1801" s="1" t="s">
        <v>21</v>
      </c>
      <c r="E1801" s="1" t="s">
        <v>22</v>
      </c>
      <c r="F1801" s="1" t="s">
        <v>23</v>
      </c>
      <c r="G1801" s="1" t="s">
        <v>14</v>
      </c>
      <c r="H1801" s="1">
        <v>199</v>
      </c>
      <c r="I1801" s="1">
        <v>8</v>
      </c>
      <c r="J1801" s="1">
        <v>1592</v>
      </c>
    </row>
    <row r="1802" spans="1:10" ht="15.75" x14ac:dyDescent="0.25">
      <c r="A1802" s="4" t="s">
        <v>1847</v>
      </c>
      <c r="B1802" s="5">
        <v>43689</v>
      </c>
      <c r="C1802" s="1">
        <v>17</v>
      </c>
      <c r="D1802" s="1" t="s">
        <v>35</v>
      </c>
      <c r="E1802" s="1" t="s">
        <v>36</v>
      </c>
      <c r="F1802" s="1" t="s">
        <v>28</v>
      </c>
      <c r="G1802" s="1" t="s">
        <v>41</v>
      </c>
      <c r="H1802" s="1">
        <v>399</v>
      </c>
      <c r="I1802" s="1">
        <v>1</v>
      </c>
      <c r="J1802" s="1">
        <v>399</v>
      </c>
    </row>
    <row r="1803" spans="1:10" ht="15.75" x14ac:dyDescent="0.25">
      <c r="A1803" s="4" t="s">
        <v>1848</v>
      </c>
      <c r="B1803" s="5">
        <v>43689</v>
      </c>
      <c r="C1803" s="1">
        <v>6</v>
      </c>
      <c r="D1803" s="1" t="s">
        <v>48</v>
      </c>
      <c r="E1803" s="1" t="s">
        <v>46</v>
      </c>
      <c r="F1803" s="1" t="s">
        <v>23</v>
      </c>
      <c r="G1803" s="1" t="s">
        <v>14</v>
      </c>
      <c r="H1803" s="1">
        <v>199</v>
      </c>
      <c r="I1803" s="1">
        <v>6</v>
      </c>
      <c r="J1803" s="1">
        <v>1194</v>
      </c>
    </row>
    <row r="1804" spans="1:10" ht="15.75" x14ac:dyDescent="0.25">
      <c r="A1804" s="4" t="s">
        <v>1849</v>
      </c>
      <c r="B1804" s="5">
        <v>43689</v>
      </c>
      <c r="C1804" s="1">
        <v>18</v>
      </c>
      <c r="D1804" s="1" t="s">
        <v>26</v>
      </c>
      <c r="E1804" s="1" t="s">
        <v>27</v>
      </c>
      <c r="F1804" s="1" t="s">
        <v>28</v>
      </c>
      <c r="G1804" s="1" t="s">
        <v>41</v>
      </c>
      <c r="H1804" s="1">
        <v>399</v>
      </c>
      <c r="I1804" s="1">
        <v>5</v>
      </c>
      <c r="J1804" s="1">
        <v>1995</v>
      </c>
    </row>
    <row r="1805" spans="1:10" ht="15.75" x14ac:dyDescent="0.25">
      <c r="A1805" s="4" t="s">
        <v>1850</v>
      </c>
      <c r="B1805" s="5">
        <v>43689</v>
      </c>
      <c r="C1805" s="1">
        <v>8</v>
      </c>
      <c r="D1805" s="1" t="s">
        <v>45</v>
      </c>
      <c r="E1805" s="1" t="s">
        <v>46</v>
      </c>
      <c r="F1805" s="1" t="s">
        <v>23</v>
      </c>
      <c r="G1805" s="1" t="s">
        <v>14</v>
      </c>
      <c r="H1805" s="1">
        <v>199</v>
      </c>
      <c r="I1805" s="1">
        <v>6</v>
      </c>
      <c r="J1805" s="1">
        <v>1194</v>
      </c>
    </row>
    <row r="1806" spans="1:10" ht="15.75" x14ac:dyDescent="0.25">
      <c r="A1806" s="4" t="s">
        <v>1851</v>
      </c>
      <c r="B1806" s="5">
        <v>43689</v>
      </c>
      <c r="C1806" s="1">
        <v>13</v>
      </c>
      <c r="D1806" s="1" t="s">
        <v>33</v>
      </c>
      <c r="E1806" s="1" t="s">
        <v>63</v>
      </c>
      <c r="F1806" s="1" t="s">
        <v>13</v>
      </c>
      <c r="G1806" s="1" t="s">
        <v>24</v>
      </c>
      <c r="H1806" s="1">
        <v>159</v>
      </c>
      <c r="I1806" s="1">
        <v>3</v>
      </c>
      <c r="J1806" s="1">
        <v>477</v>
      </c>
    </row>
    <row r="1807" spans="1:10" ht="15.75" x14ac:dyDescent="0.25">
      <c r="A1807" s="4" t="s">
        <v>1852</v>
      </c>
      <c r="B1807" s="5">
        <v>43689</v>
      </c>
      <c r="C1807" s="1">
        <v>17</v>
      </c>
      <c r="D1807" s="1" t="s">
        <v>35</v>
      </c>
      <c r="E1807" s="1" t="s">
        <v>36</v>
      </c>
      <c r="F1807" s="1" t="s">
        <v>28</v>
      </c>
      <c r="G1807" s="1" t="s">
        <v>31</v>
      </c>
      <c r="H1807" s="1">
        <v>69</v>
      </c>
      <c r="I1807" s="1">
        <v>7</v>
      </c>
      <c r="J1807" s="1">
        <v>483</v>
      </c>
    </row>
    <row r="1808" spans="1:10" ht="15.75" x14ac:dyDescent="0.25">
      <c r="A1808" s="4" t="s">
        <v>1853</v>
      </c>
      <c r="B1808" s="5">
        <v>43689</v>
      </c>
      <c r="C1808" s="1">
        <v>4</v>
      </c>
      <c r="D1808" s="1" t="s">
        <v>51</v>
      </c>
      <c r="E1808" s="1" t="s">
        <v>68</v>
      </c>
      <c r="F1808" s="1" t="s">
        <v>18</v>
      </c>
      <c r="G1808" s="1" t="s">
        <v>31</v>
      </c>
      <c r="H1808" s="1">
        <v>69</v>
      </c>
      <c r="I1808" s="1">
        <v>3</v>
      </c>
      <c r="J1808" s="1">
        <v>207</v>
      </c>
    </row>
    <row r="1809" spans="1:10" ht="15.75" x14ac:dyDescent="0.25">
      <c r="A1809" s="4" t="s">
        <v>1854</v>
      </c>
      <c r="B1809" s="5">
        <v>43690</v>
      </c>
      <c r="C1809" s="1">
        <v>9</v>
      </c>
      <c r="D1809" s="1" t="s">
        <v>21</v>
      </c>
      <c r="E1809" s="1" t="s">
        <v>46</v>
      </c>
      <c r="F1809" s="1" t="s">
        <v>23</v>
      </c>
      <c r="G1809" s="1" t="s">
        <v>14</v>
      </c>
      <c r="H1809" s="1">
        <v>199</v>
      </c>
      <c r="I1809" s="1">
        <v>3</v>
      </c>
      <c r="J1809" s="1">
        <v>597</v>
      </c>
    </row>
    <row r="1810" spans="1:10" ht="15.75" x14ac:dyDescent="0.25">
      <c r="A1810" s="4" t="s">
        <v>1855</v>
      </c>
      <c r="B1810" s="5">
        <v>43691</v>
      </c>
      <c r="C1810" s="1">
        <v>8</v>
      </c>
      <c r="D1810" s="1" t="s">
        <v>45</v>
      </c>
      <c r="E1810" s="1" t="s">
        <v>22</v>
      </c>
      <c r="F1810" s="1" t="s">
        <v>23</v>
      </c>
      <c r="G1810" s="1" t="s">
        <v>31</v>
      </c>
      <c r="H1810" s="1">
        <v>69</v>
      </c>
      <c r="I1810" s="1">
        <v>5</v>
      </c>
      <c r="J1810" s="1">
        <v>345</v>
      </c>
    </row>
    <row r="1811" spans="1:10" ht="15.75" x14ac:dyDescent="0.25">
      <c r="A1811" s="4" t="s">
        <v>1856</v>
      </c>
      <c r="B1811" s="5">
        <v>43691</v>
      </c>
      <c r="C1811" s="1">
        <v>3</v>
      </c>
      <c r="D1811" s="1" t="s">
        <v>43</v>
      </c>
      <c r="E1811" s="1" t="s">
        <v>68</v>
      </c>
      <c r="F1811" s="1" t="s">
        <v>18</v>
      </c>
      <c r="G1811" s="1" t="s">
        <v>19</v>
      </c>
      <c r="H1811" s="1">
        <v>289</v>
      </c>
      <c r="I1811" s="1">
        <v>3</v>
      </c>
      <c r="J1811" s="1">
        <v>867</v>
      </c>
    </row>
    <row r="1812" spans="1:10" ht="15.75" x14ac:dyDescent="0.25">
      <c r="A1812" s="4" t="s">
        <v>1857</v>
      </c>
      <c r="B1812" s="5">
        <v>43692</v>
      </c>
      <c r="C1812" s="1">
        <v>15</v>
      </c>
      <c r="D1812" s="1" t="s">
        <v>118</v>
      </c>
      <c r="E1812" s="1" t="s">
        <v>63</v>
      </c>
      <c r="F1812" s="1" t="s">
        <v>13</v>
      </c>
      <c r="G1812" s="1" t="s">
        <v>31</v>
      </c>
      <c r="H1812" s="1">
        <v>69</v>
      </c>
      <c r="I1812" s="1">
        <v>4</v>
      </c>
      <c r="J1812" s="1">
        <v>276</v>
      </c>
    </row>
    <row r="1813" spans="1:10" ht="15.75" x14ac:dyDescent="0.25">
      <c r="A1813" s="4" t="s">
        <v>1858</v>
      </c>
      <c r="B1813" s="5">
        <v>43692</v>
      </c>
      <c r="C1813" s="1">
        <v>11</v>
      </c>
      <c r="D1813" s="1" t="s">
        <v>11</v>
      </c>
      <c r="E1813" s="1" t="s">
        <v>63</v>
      </c>
      <c r="F1813" s="1" t="s">
        <v>13</v>
      </c>
      <c r="G1813" s="1" t="s">
        <v>31</v>
      </c>
      <c r="H1813" s="1">
        <v>69</v>
      </c>
      <c r="I1813" s="1">
        <v>8</v>
      </c>
      <c r="J1813" s="1">
        <v>552</v>
      </c>
    </row>
    <row r="1814" spans="1:10" ht="15.75" x14ac:dyDescent="0.25">
      <c r="A1814" s="4" t="s">
        <v>1859</v>
      </c>
      <c r="B1814" s="5">
        <v>43692</v>
      </c>
      <c r="C1814" s="1">
        <v>6</v>
      </c>
      <c r="D1814" s="1" t="s">
        <v>48</v>
      </c>
      <c r="E1814" s="1" t="s">
        <v>22</v>
      </c>
      <c r="F1814" s="1" t="s">
        <v>23</v>
      </c>
      <c r="G1814" s="1" t="s">
        <v>24</v>
      </c>
      <c r="H1814" s="1">
        <v>159</v>
      </c>
      <c r="I1814" s="1">
        <v>6</v>
      </c>
      <c r="J1814" s="1">
        <v>954</v>
      </c>
    </row>
    <row r="1815" spans="1:10" ht="15.75" x14ac:dyDescent="0.25">
      <c r="A1815" s="4" t="s">
        <v>1860</v>
      </c>
      <c r="B1815" s="5">
        <v>43692</v>
      </c>
      <c r="C1815" s="1">
        <v>9</v>
      </c>
      <c r="D1815" s="1" t="s">
        <v>21</v>
      </c>
      <c r="E1815" s="1" t="s">
        <v>22</v>
      </c>
      <c r="F1815" s="1" t="s">
        <v>23</v>
      </c>
      <c r="G1815" s="1" t="s">
        <v>24</v>
      </c>
      <c r="H1815" s="1">
        <v>159</v>
      </c>
      <c r="I1815" s="1">
        <v>6</v>
      </c>
      <c r="J1815" s="1">
        <v>954</v>
      </c>
    </row>
    <row r="1816" spans="1:10" ht="15.75" x14ac:dyDescent="0.25">
      <c r="A1816" s="4" t="s">
        <v>1861</v>
      </c>
      <c r="B1816" s="5">
        <v>43693</v>
      </c>
      <c r="C1816" s="1">
        <v>5</v>
      </c>
      <c r="D1816" s="1" t="s">
        <v>60</v>
      </c>
      <c r="E1816" s="1" t="s">
        <v>68</v>
      </c>
      <c r="F1816" s="1" t="s">
        <v>18</v>
      </c>
      <c r="G1816" s="1" t="s">
        <v>14</v>
      </c>
      <c r="H1816" s="1">
        <v>199</v>
      </c>
      <c r="I1816" s="1">
        <v>2</v>
      </c>
      <c r="J1816" s="1">
        <v>398</v>
      </c>
    </row>
    <row r="1817" spans="1:10" ht="15.75" x14ac:dyDescent="0.25">
      <c r="A1817" s="4" t="s">
        <v>1862</v>
      </c>
      <c r="B1817" s="5">
        <v>43694</v>
      </c>
      <c r="C1817" s="1">
        <v>10</v>
      </c>
      <c r="D1817" s="1" t="s">
        <v>58</v>
      </c>
      <c r="E1817" s="1" t="s">
        <v>22</v>
      </c>
      <c r="F1817" s="1" t="s">
        <v>23</v>
      </c>
      <c r="G1817" s="1" t="s">
        <v>24</v>
      </c>
      <c r="H1817" s="1">
        <v>159</v>
      </c>
      <c r="I1817" s="1">
        <v>9</v>
      </c>
      <c r="J1817" s="1">
        <v>1431</v>
      </c>
    </row>
    <row r="1818" spans="1:10" ht="15.75" x14ac:dyDescent="0.25">
      <c r="A1818" s="4" t="s">
        <v>1863</v>
      </c>
      <c r="B1818" s="5">
        <v>43694</v>
      </c>
      <c r="C1818" s="1">
        <v>8</v>
      </c>
      <c r="D1818" s="1" t="s">
        <v>45</v>
      </c>
      <c r="E1818" s="1" t="s">
        <v>46</v>
      </c>
      <c r="F1818" s="1" t="s">
        <v>23</v>
      </c>
      <c r="G1818" s="1" t="s">
        <v>31</v>
      </c>
      <c r="H1818" s="1">
        <v>69</v>
      </c>
      <c r="I1818" s="1">
        <v>8</v>
      </c>
      <c r="J1818" s="1">
        <v>552</v>
      </c>
    </row>
    <row r="1819" spans="1:10" ht="15.75" x14ac:dyDescent="0.25">
      <c r="A1819" s="4" t="s">
        <v>1864</v>
      </c>
      <c r="B1819" s="5">
        <v>43694</v>
      </c>
      <c r="C1819" s="1">
        <v>5</v>
      </c>
      <c r="D1819" s="1" t="s">
        <v>60</v>
      </c>
      <c r="E1819" s="1" t="s">
        <v>17</v>
      </c>
      <c r="F1819" s="1" t="s">
        <v>18</v>
      </c>
      <c r="G1819" s="1" t="s">
        <v>14</v>
      </c>
      <c r="H1819" s="1">
        <v>199</v>
      </c>
      <c r="I1819" s="1">
        <v>4</v>
      </c>
      <c r="J1819" s="1">
        <v>796</v>
      </c>
    </row>
    <row r="1820" spans="1:10" ht="15.75" x14ac:dyDescent="0.25">
      <c r="A1820" s="4" t="s">
        <v>1865</v>
      </c>
      <c r="B1820" s="5">
        <v>43694</v>
      </c>
      <c r="C1820" s="1">
        <v>9</v>
      </c>
      <c r="D1820" s="1" t="s">
        <v>21</v>
      </c>
      <c r="E1820" s="1" t="s">
        <v>22</v>
      </c>
      <c r="F1820" s="1" t="s">
        <v>23</v>
      </c>
      <c r="G1820" s="1" t="s">
        <v>14</v>
      </c>
      <c r="H1820" s="1">
        <v>199</v>
      </c>
      <c r="I1820" s="1">
        <v>9</v>
      </c>
      <c r="J1820" s="1">
        <v>1791</v>
      </c>
    </row>
    <row r="1821" spans="1:10" ht="15.75" x14ac:dyDescent="0.25">
      <c r="A1821" s="4" t="s">
        <v>1866</v>
      </c>
      <c r="B1821" s="5">
        <v>43694</v>
      </c>
      <c r="C1821" s="1">
        <v>2</v>
      </c>
      <c r="D1821" s="1" t="s">
        <v>106</v>
      </c>
      <c r="E1821" s="1" t="s">
        <v>17</v>
      </c>
      <c r="F1821" s="1" t="s">
        <v>18</v>
      </c>
      <c r="G1821" s="1" t="s">
        <v>31</v>
      </c>
      <c r="H1821" s="1">
        <v>69</v>
      </c>
      <c r="I1821" s="1">
        <v>9</v>
      </c>
      <c r="J1821" s="1">
        <v>621</v>
      </c>
    </row>
    <row r="1822" spans="1:10" ht="15.75" x14ac:dyDescent="0.25">
      <c r="A1822" s="4" t="s">
        <v>1867</v>
      </c>
      <c r="B1822" s="5">
        <v>43694</v>
      </c>
      <c r="C1822" s="1">
        <v>7</v>
      </c>
      <c r="D1822" s="1" t="s">
        <v>88</v>
      </c>
      <c r="E1822" s="1" t="s">
        <v>46</v>
      </c>
      <c r="F1822" s="1" t="s">
        <v>23</v>
      </c>
      <c r="G1822" s="1" t="s">
        <v>14</v>
      </c>
      <c r="H1822" s="1">
        <v>199</v>
      </c>
      <c r="I1822" s="1">
        <v>6</v>
      </c>
      <c r="J1822" s="1">
        <v>1194</v>
      </c>
    </row>
    <row r="1823" spans="1:10" ht="15.75" x14ac:dyDescent="0.25">
      <c r="A1823" s="4" t="s">
        <v>1868</v>
      </c>
      <c r="B1823" s="5">
        <v>43695</v>
      </c>
      <c r="C1823" s="1">
        <v>17</v>
      </c>
      <c r="D1823" s="1" t="s">
        <v>35</v>
      </c>
      <c r="E1823" s="1" t="s">
        <v>27</v>
      </c>
      <c r="F1823" s="1" t="s">
        <v>28</v>
      </c>
      <c r="G1823" s="1" t="s">
        <v>19</v>
      </c>
      <c r="H1823" s="1">
        <v>289</v>
      </c>
      <c r="I1823" s="1">
        <v>7</v>
      </c>
      <c r="J1823" s="1">
        <v>2023</v>
      </c>
    </row>
    <row r="1824" spans="1:10" ht="15.75" x14ac:dyDescent="0.25">
      <c r="A1824" s="4" t="s">
        <v>1869</v>
      </c>
      <c r="B1824" s="5">
        <v>43695</v>
      </c>
      <c r="C1824" s="1">
        <v>9</v>
      </c>
      <c r="D1824" s="1" t="s">
        <v>21</v>
      </c>
      <c r="E1824" s="1" t="s">
        <v>22</v>
      </c>
      <c r="F1824" s="1" t="s">
        <v>23</v>
      </c>
      <c r="G1824" s="1" t="s">
        <v>14</v>
      </c>
      <c r="H1824" s="1">
        <v>199</v>
      </c>
      <c r="I1824" s="1">
        <v>3</v>
      </c>
      <c r="J1824" s="1">
        <v>597</v>
      </c>
    </row>
    <row r="1825" spans="1:10" ht="15.75" x14ac:dyDescent="0.25">
      <c r="A1825" s="4" t="s">
        <v>1870</v>
      </c>
      <c r="B1825" s="5">
        <v>43695</v>
      </c>
      <c r="C1825" s="1">
        <v>15</v>
      </c>
      <c r="D1825" s="1" t="s">
        <v>118</v>
      </c>
      <c r="E1825" s="1" t="s">
        <v>12</v>
      </c>
      <c r="F1825" s="1" t="s">
        <v>13</v>
      </c>
      <c r="G1825" s="1" t="s">
        <v>24</v>
      </c>
      <c r="H1825" s="1">
        <v>159</v>
      </c>
      <c r="I1825" s="1">
        <v>3</v>
      </c>
      <c r="J1825" s="1">
        <v>477</v>
      </c>
    </row>
    <row r="1826" spans="1:10" ht="15.75" x14ac:dyDescent="0.25">
      <c r="A1826" s="4" t="s">
        <v>1871</v>
      </c>
      <c r="B1826" s="5">
        <v>43696</v>
      </c>
      <c r="C1826" s="1">
        <v>11</v>
      </c>
      <c r="D1826" s="1" t="s">
        <v>11</v>
      </c>
      <c r="E1826" s="1" t="s">
        <v>12</v>
      </c>
      <c r="F1826" s="1" t="s">
        <v>13</v>
      </c>
      <c r="G1826" s="1" t="s">
        <v>14</v>
      </c>
      <c r="H1826" s="1">
        <v>199</v>
      </c>
      <c r="I1826" s="1">
        <v>5</v>
      </c>
      <c r="J1826" s="1">
        <v>995</v>
      </c>
    </row>
    <row r="1827" spans="1:10" ht="15.75" x14ac:dyDescent="0.25">
      <c r="A1827" s="4" t="s">
        <v>1872</v>
      </c>
      <c r="B1827" s="5">
        <v>43696</v>
      </c>
      <c r="C1827" s="1">
        <v>18</v>
      </c>
      <c r="D1827" s="1" t="s">
        <v>26</v>
      </c>
      <c r="E1827" s="1" t="s">
        <v>36</v>
      </c>
      <c r="F1827" s="1" t="s">
        <v>28</v>
      </c>
      <c r="G1827" s="1" t="s">
        <v>19</v>
      </c>
      <c r="H1827" s="1">
        <v>289</v>
      </c>
      <c r="I1827" s="1">
        <v>4</v>
      </c>
      <c r="J1827" s="1">
        <v>1156</v>
      </c>
    </row>
    <row r="1828" spans="1:10" ht="15.75" x14ac:dyDescent="0.25">
      <c r="A1828" s="4" t="s">
        <v>1873</v>
      </c>
      <c r="B1828" s="5">
        <v>43696</v>
      </c>
      <c r="C1828" s="1">
        <v>2</v>
      </c>
      <c r="D1828" s="1" t="s">
        <v>106</v>
      </c>
      <c r="E1828" s="1" t="s">
        <v>17</v>
      </c>
      <c r="F1828" s="1" t="s">
        <v>18</v>
      </c>
      <c r="G1828" s="1" t="s">
        <v>19</v>
      </c>
      <c r="H1828" s="1">
        <v>289</v>
      </c>
      <c r="I1828" s="1">
        <v>2</v>
      </c>
      <c r="J1828" s="1">
        <v>578</v>
      </c>
    </row>
    <row r="1829" spans="1:10" ht="15.75" x14ac:dyDescent="0.25">
      <c r="A1829" s="4" t="s">
        <v>1874</v>
      </c>
      <c r="B1829" s="5">
        <v>43696</v>
      </c>
      <c r="C1829" s="1">
        <v>18</v>
      </c>
      <c r="D1829" s="1" t="s">
        <v>26</v>
      </c>
      <c r="E1829" s="1" t="s">
        <v>36</v>
      </c>
      <c r="F1829" s="1" t="s">
        <v>28</v>
      </c>
      <c r="G1829" s="1" t="s">
        <v>31</v>
      </c>
      <c r="H1829" s="1">
        <v>69</v>
      </c>
      <c r="I1829" s="1">
        <v>6</v>
      </c>
      <c r="J1829" s="1">
        <v>414</v>
      </c>
    </row>
    <row r="1830" spans="1:10" ht="15.75" x14ac:dyDescent="0.25">
      <c r="A1830" s="4" t="s">
        <v>1875</v>
      </c>
      <c r="B1830" s="5">
        <v>43696</v>
      </c>
      <c r="C1830" s="1">
        <v>13</v>
      </c>
      <c r="D1830" s="1" t="s">
        <v>33</v>
      </c>
      <c r="E1830" s="1" t="s">
        <v>63</v>
      </c>
      <c r="F1830" s="1" t="s">
        <v>13</v>
      </c>
      <c r="G1830" s="1" t="s">
        <v>31</v>
      </c>
      <c r="H1830" s="1">
        <v>69</v>
      </c>
      <c r="I1830" s="1">
        <v>4</v>
      </c>
      <c r="J1830" s="1">
        <v>276</v>
      </c>
    </row>
    <row r="1831" spans="1:10" ht="15.75" x14ac:dyDescent="0.25">
      <c r="A1831" s="4" t="s">
        <v>1876</v>
      </c>
      <c r="B1831" s="5">
        <v>43697</v>
      </c>
      <c r="C1831" s="1">
        <v>5</v>
      </c>
      <c r="D1831" s="1" t="s">
        <v>60</v>
      </c>
      <c r="E1831" s="1" t="s">
        <v>17</v>
      </c>
      <c r="F1831" s="1" t="s">
        <v>18</v>
      </c>
      <c r="G1831" s="1" t="s">
        <v>19</v>
      </c>
      <c r="H1831" s="1">
        <v>289</v>
      </c>
      <c r="I1831" s="1">
        <v>2</v>
      </c>
      <c r="J1831" s="1">
        <v>578</v>
      </c>
    </row>
    <row r="1832" spans="1:10" ht="15.75" x14ac:dyDescent="0.25">
      <c r="A1832" s="4" t="s">
        <v>1877</v>
      </c>
      <c r="B1832" s="5">
        <v>43698</v>
      </c>
      <c r="C1832" s="1">
        <v>8</v>
      </c>
      <c r="D1832" s="1" t="s">
        <v>45</v>
      </c>
      <c r="E1832" s="1" t="s">
        <v>22</v>
      </c>
      <c r="F1832" s="1" t="s">
        <v>23</v>
      </c>
      <c r="G1832" s="1" t="s">
        <v>14</v>
      </c>
      <c r="H1832" s="1">
        <v>199</v>
      </c>
      <c r="I1832" s="1">
        <v>3</v>
      </c>
      <c r="J1832" s="1">
        <v>597</v>
      </c>
    </row>
    <row r="1833" spans="1:10" ht="15.75" x14ac:dyDescent="0.25">
      <c r="A1833" s="4" t="s">
        <v>1878</v>
      </c>
      <c r="B1833" s="5">
        <v>43698</v>
      </c>
      <c r="C1833" s="1">
        <v>14</v>
      </c>
      <c r="D1833" s="1" t="s">
        <v>38</v>
      </c>
      <c r="E1833" s="1" t="s">
        <v>63</v>
      </c>
      <c r="F1833" s="1" t="s">
        <v>13</v>
      </c>
      <c r="G1833" s="1" t="s">
        <v>24</v>
      </c>
      <c r="H1833" s="1">
        <v>159</v>
      </c>
      <c r="I1833" s="1">
        <v>1</v>
      </c>
      <c r="J1833" s="1">
        <v>159</v>
      </c>
    </row>
    <row r="1834" spans="1:10" ht="15.75" x14ac:dyDescent="0.25">
      <c r="A1834" s="4" t="s">
        <v>1879</v>
      </c>
      <c r="B1834" s="5">
        <v>43698</v>
      </c>
      <c r="C1834" s="1">
        <v>8</v>
      </c>
      <c r="D1834" s="1" t="s">
        <v>45</v>
      </c>
      <c r="E1834" s="1" t="s">
        <v>46</v>
      </c>
      <c r="F1834" s="1" t="s">
        <v>23</v>
      </c>
      <c r="G1834" s="1" t="s">
        <v>31</v>
      </c>
      <c r="H1834" s="1">
        <v>69</v>
      </c>
      <c r="I1834" s="1">
        <v>5</v>
      </c>
      <c r="J1834" s="1">
        <v>345</v>
      </c>
    </row>
    <row r="1835" spans="1:10" ht="15.75" x14ac:dyDescent="0.25">
      <c r="A1835" s="4" t="s">
        <v>1880</v>
      </c>
      <c r="B1835" s="5">
        <v>43698</v>
      </c>
      <c r="C1835" s="1">
        <v>5</v>
      </c>
      <c r="D1835" s="1" t="s">
        <v>60</v>
      </c>
      <c r="E1835" s="1" t="s">
        <v>68</v>
      </c>
      <c r="F1835" s="1" t="s">
        <v>18</v>
      </c>
      <c r="G1835" s="1" t="s">
        <v>14</v>
      </c>
      <c r="H1835" s="1">
        <v>199</v>
      </c>
      <c r="I1835" s="1">
        <v>7</v>
      </c>
      <c r="J1835" s="1">
        <v>1393</v>
      </c>
    </row>
    <row r="1836" spans="1:10" ht="15.75" x14ac:dyDescent="0.25">
      <c r="A1836" s="4" t="s">
        <v>1881</v>
      </c>
      <c r="B1836" s="5">
        <v>43698</v>
      </c>
      <c r="C1836" s="1">
        <v>5</v>
      </c>
      <c r="D1836" s="1" t="s">
        <v>60</v>
      </c>
      <c r="E1836" s="1" t="s">
        <v>68</v>
      </c>
      <c r="F1836" s="1" t="s">
        <v>18</v>
      </c>
      <c r="G1836" s="1" t="s">
        <v>19</v>
      </c>
      <c r="H1836" s="1">
        <v>289</v>
      </c>
      <c r="I1836" s="1">
        <v>3</v>
      </c>
      <c r="J1836" s="1">
        <v>867</v>
      </c>
    </row>
    <row r="1837" spans="1:10" ht="15.75" x14ac:dyDescent="0.25">
      <c r="A1837" s="4" t="s">
        <v>1882</v>
      </c>
      <c r="B1837" s="5">
        <v>43698</v>
      </c>
      <c r="C1837" s="1">
        <v>9</v>
      </c>
      <c r="D1837" s="1" t="s">
        <v>21</v>
      </c>
      <c r="E1837" s="1" t="s">
        <v>46</v>
      </c>
      <c r="F1837" s="1" t="s">
        <v>23</v>
      </c>
      <c r="G1837" s="1" t="s">
        <v>14</v>
      </c>
      <c r="H1837" s="1">
        <v>199</v>
      </c>
      <c r="I1837" s="1">
        <v>5</v>
      </c>
      <c r="J1837" s="1">
        <v>995</v>
      </c>
    </row>
    <row r="1838" spans="1:10" ht="15.75" x14ac:dyDescent="0.25">
      <c r="A1838" s="4" t="s">
        <v>1883</v>
      </c>
      <c r="B1838" s="5">
        <v>43699</v>
      </c>
      <c r="C1838" s="1">
        <v>6</v>
      </c>
      <c r="D1838" s="1" t="s">
        <v>48</v>
      </c>
      <c r="E1838" s="1" t="s">
        <v>22</v>
      </c>
      <c r="F1838" s="1" t="s">
        <v>23</v>
      </c>
      <c r="G1838" s="1" t="s">
        <v>31</v>
      </c>
      <c r="H1838" s="1">
        <v>69</v>
      </c>
      <c r="I1838" s="1">
        <v>3</v>
      </c>
      <c r="J1838" s="1">
        <v>207</v>
      </c>
    </row>
    <row r="1839" spans="1:10" ht="15.75" x14ac:dyDescent="0.25">
      <c r="A1839" s="4" t="s">
        <v>1884</v>
      </c>
      <c r="B1839" s="5">
        <v>43699</v>
      </c>
      <c r="C1839" s="1">
        <v>20</v>
      </c>
      <c r="D1839" s="1" t="s">
        <v>40</v>
      </c>
      <c r="E1839" s="1" t="s">
        <v>36</v>
      </c>
      <c r="F1839" s="1" t="s">
        <v>28</v>
      </c>
      <c r="G1839" s="1" t="s">
        <v>41</v>
      </c>
      <c r="H1839" s="1">
        <v>399</v>
      </c>
      <c r="I1839" s="1">
        <v>9</v>
      </c>
      <c r="J1839" s="1">
        <v>3591</v>
      </c>
    </row>
    <row r="1840" spans="1:10" ht="15.75" x14ac:dyDescent="0.25">
      <c r="A1840" s="4" t="s">
        <v>1885</v>
      </c>
      <c r="B1840" s="5">
        <v>43699</v>
      </c>
      <c r="C1840" s="1">
        <v>19</v>
      </c>
      <c r="D1840" s="1" t="s">
        <v>56</v>
      </c>
      <c r="E1840" s="1" t="s">
        <v>27</v>
      </c>
      <c r="F1840" s="1" t="s">
        <v>28</v>
      </c>
      <c r="G1840" s="1" t="s">
        <v>19</v>
      </c>
      <c r="H1840" s="1">
        <v>289</v>
      </c>
      <c r="I1840" s="1">
        <v>5</v>
      </c>
      <c r="J1840" s="1">
        <v>1445</v>
      </c>
    </row>
    <row r="1841" spans="1:10" ht="15.75" x14ac:dyDescent="0.25">
      <c r="A1841" s="4" t="s">
        <v>1886</v>
      </c>
      <c r="B1841" s="5">
        <v>43699</v>
      </c>
      <c r="C1841" s="1">
        <v>17</v>
      </c>
      <c r="D1841" s="1" t="s">
        <v>35</v>
      </c>
      <c r="E1841" s="1" t="s">
        <v>36</v>
      </c>
      <c r="F1841" s="1" t="s">
        <v>28</v>
      </c>
      <c r="G1841" s="1" t="s">
        <v>14</v>
      </c>
      <c r="H1841" s="1">
        <v>199</v>
      </c>
      <c r="I1841" s="1">
        <v>5</v>
      </c>
      <c r="J1841" s="1">
        <v>995</v>
      </c>
    </row>
    <row r="1842" spans="1:10" ht="15.75" x14ac:dyDescent="0.25">
      <c r="A1842" s="4" t="s">
        <v>1887</v>
      </c>
      <c r="B1842" s="5">
        <v>43699</v>
      </c>
      <c r="C1842" s="1">
        <v>3</v>
      </c>
      <c r="D1842" s="1" t="s">
        <v>43</v>
      </c>
      <c r="E1842" s="1" t="s">
        <v>68</v>
      </c>
      <c r="F1842" s="1" t="s">
        <v>18</v>
      </c>
      <c r="G1842" s="1" t="s">
        <v>14</v>
      </c>
      <c r="H1842" s="1">
        <v>199</v>
      </c>
      <c r="I1842" s="1">
        <v>4</v>
      </c>
      <c r="J1842" s="1">
        <v>796</v>
      </c>
    </row>
    <row r="1843" spans="1:10" ht="15.75" x14ac:dyDescent="0.25">
      <c r="A1843" s="4" t="s">
        <v>1888</v>
      </c>
      <c r="B1843" s="5">
        <v>43699</v>
      </c>
      <c r="C1843" s="1">
        <v>2</v>
      </c>
      <c r="D1843" s="1" t="s">
        <v>106</v>
      </c>
      <c r="E1843" s="1" t="s">
        <v>17</v>
      </c>
      <c r="F1843" s="1" t="s">
        <v>18</v>
      </c>
      <c r="G1843" s="1" t="s">
        <v>24</v>
      </c>
      <c r="H1843" s="1">
        <v>159</v>
      </c>
      <c r="I1843" s="1">
        <v>3</v>
      </c>
      <c r="J1843" s="1">
        <v>477</v>
      </c>
    </row>
    <row r="1844" spans="1:10" ht="15.75" x14ac:dyDescent="0.25">
      <c r="A1844" s="4" t="s">
        <v>1889</v>
      </c>
      <c r="B1844" s="5">
        <v>43699</v>
      </c>
      <c r="C1844" s="1">
        <v>20</v>
      </c>
      <c r="D1844" s="1" t="s">
        <v>40</v>
      </c>
      <c r="E1844" s="1" t="s">
        <v>27</v>
      </c>
      <c r="F1844" s="1" t="s">
        <v>28</v>
      </c>
      <c r="G1844" s="1" t="s">
        <v>14</v>
      </c>
      <c r="H1844" s="1">
        <v>199</v>
      </c>
      <c r="I1844" s="1">
        <v>1</v>
      </c>
      <c r="J1844" s="1">
        <v>199</v>
      </c>
    </row>
    <row r="1845" spans="1:10" ht="15.75" x14ac:dyDescent="0.25">
      <c r="A1845" s="4" t="s">
        <v>1890</v>
      </c>
      <c r="B1845" s="5">
        <v>43699</v>
      </c>
      <c r="C1845" s="1">
        <v>5</v>
      </c>
      <c r="D1845" s="1" t="s">
        <v>60</v>
      </c>
      <c r="E1845" s="1" t="s">
        <v>17</v>
      </c>
      <c r="F1845" s="1" t="s">
        <v>18</v>
      </c>
      <c r="G1845" s="1" t="s">
        <v>14</v>
      </c>
      <c r="H1845" s="1">
        <v>199</v>
      </c>
      <c r="I1845" s="1">
        <v>4</v>
      </c>
      <c r="J1845" s="1">
        <v>796</v>
      </c>
    </row>
    <row r="1846" spans="1:10" ht="15.75" x14ac:dyDescent="0.25">
      <c r="A1846" s="4" t="s">
        <v>1891</v>
      </c>
      <c r="B1846" s="5">
        <v>43699</v>
      </c>
      <c r="C1846" s="1">
        <v>5</v>
      </c>
      <c r="D1846" s="1" t="s">
        <v>60</v>
      </c>
      <c r="E1846" s="1" t="s">
        <v>68</v>
      </c>
      <c r="F1846" s="1" t="s">
        <v>18</v>
      </c>
      <c r="G1846" s="1" t="s">
        <v>24</v>
      </c>
      <c r="H1846" s="1">
        <v>159</v>
      </c>
      <c r="I1846" s="1">
        <v>2</v>
      </c>
      <c r="J1846" s="1">
        <v>318</v>
      </c>
    </row>
    <row r="1847" spans="1:10" ht="15.75" x14ac:dyDescent="0.25">
      <c r="A1847" s="4" t="s">
        <v>1892</v>
      </c>
      <c r="B1847" s="5">
        <v>43700</v>
      </c>
      <c r="C1847" s="1">
        <v>7</v>
      </c>
      <c r="D1847" s="1" t="s">
        <v>88</v>
      </c>
      <c r="E1847" s="1" t="s">
        <v>22</v>
      </c>
      <c r="F1847" s="1" t="s">
        <v>23</v>
      </c>
      <c r="G1847" s="1" t="s">
        <v>24</v>
      </c>
      <c r="H1847" s="1">
        <v>159</v>
      </c>
      <c r="I1847" s="1">
        <v>1</v>
      </c>
      <c r="J1847" s="1">
        <v>159</v>
      </c>
    </row>
    <row r="1848" spans="1:10" ht="15.75" x14ac:dyDescent="0.25">
      <c r="A1848" s="4" t="s">
        <v>1893</v>
      </c>
      <c r="B1848" s="5">
        <v>43700</v>
      </c>
      <c r="C1848" s="1">
        <v>2</v>
      </c>
      <c r="D1848" s="1" t="s">
        <v>106</v>
      </c>
      <c r="E1848" s="1" t="s">
        <v>17</v>
      </c>
      <c r="F1848" s="1" t="s">
        <v>18</v>
      </c>
      <c r="G1848" s="1" t="s">
        <v>24</v>
      </c>
      <c r="H1848" s="1">
        <v>159</v>
      </c>
      <c r="I1848" s="1">
        <v>6</v>
      </c>
      <c r="J1848" s="1">
        <v>954</v>
      </c>
    </row>
    <row r="1849" spans="1:10" ht="15.75" x14ac:dyDescent="0.25">
      <c r="A1849" s="4" t="s">
        <v>1894</v>
      </c>
      <c r="B1849" s="5">
        <v>43701</v>
      </c>
      <c r="C1849" s="1">
        <v>1</v>
      </c>
      <c r="D1849" s="1" t="s">
        <v>16</v>
      </c>
      <c r="E1849" s="1" t="s">
        <v>68</v>
      </c>
      <c r="F1849" s="1" t="s">
        <v>18</v>
      </c>
      <c r="G1849" s="1" t="s">
        <v>31</v>
      </c>
      <c r="H1849" s="1">
        <v>69</v>
      </c>
      <c r="I1849" s="1">
        <v>5</v>
      </c>
      <c r="J1849" s="1">
        <v>345</v>
      </c>
    </row>
    <row r="1850" spans="1:10" ht="15.75" x14ac:dyDescent="0.25">
      <c r="A1850" s="4" t="s">
        <v>1895</v>
      </c>
      <c r="B1850" s="5">
        <v>43701</v>
      </c>
      <c r="C1850" s="1">
        <v>4</v>
      </c>
      <c r="D1850" s="1" t="s">
        <v>51</v>
      </c>
      <c r="E1850" s="1" t="s">
        <v>17</v>
      </c>
      <c r="F1850" s="1" t="s">
        <v>18</v>
      </c>
      <c r="G1850" s="1" t="s">
        <v>41</v>
      </c>
      <c r="H1850" s="1">
        <v>399</v>
      </c>
      <c r="I1850" s="1">
        <v>7</v>
      </c>
      <c r="J1850" s="1">
        <v>2793</v>
      </c>
    </row>
    <row r="1851" spans="1:10" ht="15.75" x14ac:dyDescent="0.25">
      <c r="A1851" s="4" t="s">
        <v>1896</v>
      </c>
      <c r="B1851" s="5">
        <v>43702</v>
      </c>
      <c r="C1851" s="1">
        <v>4</v>
      </c>
      <c r="D1851" s="1" t="s">
        <v>51</v>
      </c>
      <c r="E1851" s="1" t="s">
        <v>68</v>
      </c>
      <c r="F1851" s="1" t="s">
        <v>18</v>
      </c>
      <c r="G1851" s="1" t="s">
        <v>24</v>
      </c>
      <c r="H1851" s="1">
        <v>159</v>
      </c>
      <c r="I1851" s="1">
        <v>1</v>
      </c>
      <c r="J1851" s="1">
        <v>159</v>
      </c>
    </row>
    <row r="1852" spans="1:10" ht="15.75" x14ac:dyDescent="0.25">
      <c r="A1852" s="4" t="s">
        <v>1897</v>
      </c>
      <c r="B1852" s="5">
        <v>43703</v>
      </c>
      <c r="C1852" s="1">
        <v>14</v>
      </c>
      <c r="D1852" s="1" t="s">
        <v>38</v>
      </c>
      <c r="E1852" s="1" t="s">
        <v>63</v>
      </c>
      <c r="F1852" s="1" t="s">
        <v>13</v>
      </c>
      <c r="G1852" s="1" t="s">
        <v>31</v>
      </c>
      <c r="H1852" s="1">
        <v>69</v>
      </c>
      <c r="I1852" s="1">
        <v>2</v>
      </c>
      <c r="J1852" s="1">
        <v>138</v>
      </c>
    </row>
    <row r="1853" spans="1:10" ht="15.75" x14ac:dyDescent="0.25">
      <c r="A1853" s="4" t="s">
        <v>1898</v>
      </c>
      <c r="B1853" s="5">
        <v>43704</v>
      </c>
      <c r="C1853" s="1">
        <v>11</v>
      </c>
      <c r="D1853" s="1" t="s">
        <v>11</v>
      </c>
      <c r="E1853" s="1" t="s">
        <v>12</v>
      </c>
      <c r="F1853" s="1" t="s">
        <v>13</v>
      </c>
      <c r="G1853" s="1" t="s">
        <v>31</v>
      </c>
      <c r="H1853" s="1">
        <v>69</v>
      </c>
      <c r="I1853" s="1">
        <v>9</v>
      </c>
      <c r="J1853" s="1">
        <v>621</v>
      </c>
    </row>
    <row r="1854" spans="1:10" ht="15.75" x14ac:dyDescent="0.25">
      <c r="A1854" s="4" t="s">
        <v>1899</v>
      </c>
      <c r="B1854" s="5">
        <v>43705</v>
      </c>
      <c r="C1854" s="1">
        <v>16</v>
      </c>
      <c r="D1854" s="1" t="s">
        <v>30</v>
      </c>
      <c r="E1854" s="1" t="s">
        <v>36</v>
      </c>
      <c r="F1854" s="1" t="s">
        <v>28</v>
      </c>
      <c r="G1854" s="1" t="s">
        <v>31</v>
      </c>
      <c r="H1854" s="1">
        <v>69</v>
      </c>
      <c r="I1854" s="1">
        <v>2</v>
      </c>
      <c r="J1854" s="1">
        <v>138</v>
      </c>
    </row>
    <row r="1855" spans="1:10" ht="15.75" x14ac:dyDescent="0.25">
      <c r="A1855" s="4" t="s">
        <v>1900</v>
      </c>
      <c r="B1855" s="5">
        <v>43706</v>
      </c>
      <c r="C1855" s="1">
        <v>16</v>
      </c>
      <c r="D1855" s="1" t="s">
        <v>30</v>
      </c>
      <c r="E1855" s="1" t="s">
        <v>27</v>
      </c>
      <c r="F1855" s="1" t="s">
        <v>28</v>
      </c>
      <c r="G1855" s="1" t="s">
        <v>24</v>
      </c>
      <c r="H1855" s="1">
        <v>159</v>
      </c>
      <c r="I1855" s="1">
        <v>8</v>
      </c>
      <c r="J1855" s="1">
        <v>1272</v>
      </c>
    </row>
    <row r="1856" spans="1:10" ht="15.75" x14ac:dyDescent="0.25">
      <c r="A1856" s="4" t="s">
        <v>1901</v>
      </c>
      <c r="B1856" s="5">
        <v>43706</v>
      </c>
      <c r="C1856" s="1">
        <v>4</v>
      </c>
      <c r="D1856" s="1" t="s">
        <v>51</v>
      </c>
      <c r="E1856" s="1" t="s">
        <v>68</v>
      </c>
      <c r="F1856" s="1" t="s">
        <v>18</v>
      </c>
      <c r="G1856" s="1" t="s">
        <v>24</v>
      </c>
      <c r="H1856" s="1">
        <v>159</v>
      </c>
      <c r="I1856" s="1">
        <v>0</v>
      </c>
      <c r="J1856" s="1">
        <v>0</v>
      </c>
    </row>
    <row r="1857" spans="1:10" ht="15.75" x14ac:dyDescent="0.25">
      <c r="A1857" s="4" t="s">
        <v>1902</v>
      </c>
      <c r="B1857" s="5">
        <v>43707</v>
      </c>
      <c r="C1857" s="1">
        <v>19</v>
      </c>
      <c r="D1857" s="1" t="s">
        <v>56</v>
      </c>
      <c r="E1857" s="1" t="s">
        <v>36</v>
      </c>
      <c r="F1857" s="1" t="s">
        <v>28</v>
      </c>
      <c r="G1857" s="1" t="s">
        <v>24</v>
      </c>
      <c r="H1857" s="1">
        <v>159</v>
      </c>
      <c r="I1857" s="1">
        <v>7</v>
      </c>
      <c r="J1857" s="1">
        <v>1113</v>
      </c>
    </row>
    <row r="1858" spans="1:10" ht="15.75" x14ac:dyDescent="0.25">
      <c r="A1858" s="4" t="s">
        <v>1903</v>
      </c>
      <c r="B1858" s="5">
        <v>43707</v>
      </c>
      <c r="C1858" s="1">
        <v>7</v>
      </c>
      <c r="D1858" s="1" t="s">
        <v>88</v>
      </c>
      <c r="E1858" s="1" t="s">
        <v>46</v>
      </c>
      <c r="F1858" s="1" t="s">
        <v>23</v>
      </c>
      <c r="G1858" s="1" t="s">
        <v>14</v>
      </c>
      <c r="H1858" s="1">
        <v>199</v>
      </c>
      <c r="I1858" s="1">
        <v>1</v>
      </c>
      <c r="J1858" s="1">
        <v>199</v>
      </c>
    </row>
    <row r="1859" spans="1:10" ht="15.75" x14ac:dyDescent="0.25">
      <c r="A1859" s="4" t="s">
        <v>1904</v>
      </c>
      <c r="B1859" s="5">
        <v>43707</v>
      </c>
      <c r="C1859" s="1">
        <v>17</v>
      </c>
      <c r="D1859" s="1" t="s">
        <v>35</v>
      </c>
      <c r="E1859" s="1" t="s">
        <v>36</v>
      </c>
      <c r="F1859" s="1" t="s">
        <v>28</v>
      </c>
      <c r="G1859" s="1" t="s">
        <v>41</v>
      </c>
      <c r="H1859" s="1">
        <v>399</v>
      </c>
      <c r="I1859" s="1">
        <v>1</v>
      </c>
      <c r="J1859" s="1">
        <v>399</v>
      </c>
    </row>
    <row r="1860" spans="1:10" ht="15.75" x14ac:dyDescent="0.25">
      <c r="A1860" s="4" t="s">
        <v>1905</v>
      </c>
      <c r="B1860" s="5">
        <v>43707</v>
      </c>
      <c r="C1860" s="1">
        <v>6</v>
      </c>
      <c r="D1860" s="1" t="s">
        <v>48</v>
      </c>
      <c r="E1860" s="1" t="s">
        <v>22</v>
      </c>
      <c r="F1860" s="1" t="s">
        <v>23</v>
      </c>
      <c r="G1860" s="1" t="s">
        <v>31</v>
      </c>
      <c r="H1860" s="1">
        <v>69</v>
      </c>
      <c r="I1860" s="1">
        <v>0</v>
      </c>
      <c r="J1860" s="1">
        <v>0</v>
      </c>
    </row>
    <row r="1861" spans="1:10" ht="15.75" x14ac:dyDescent="0.25">
      <c r="A1861" s="4" t="s">
        <v>1906</v>
      </c>
      <c r="B1861" s="5">
        <v>43707</v>
      </c>
      <c r="C1861" s="1">
        <v>14</v>
      </c>
      <c r="D1861" s="1" t="s">
        <v>38</v>
      </c>
      <c r="E1861" s="1" t="s">
        <v>63</v>
      </c>
      <c r="F1861" s="1" t="s">
        <v>13</v>
      </c>
      <c r="G1861" s="1" t="s">
        <v>41</v>
      </c>
      <c r="H1861" s="1">
        <v>399</v>
      </c>
      <c r="I1861" s="1">
        <v>4</v>
      </c>
      <c r="J1861" s="1">
        <v>1596</v>
      </c>
    </row>
    <row r="1862" spans="1:10" ht="15.75" x14ac:dyDescent="0.25">
      <c r="A1862" s="4" t="s">
        <v>1907</v>
      </c>
      <c r="B1862" s="5">
        <v>43707</v>
      </c>
      <c r="C1862" s="1">
        <v>20</v>
      </c>
      <c r="D1862" s="1" t="s">
        <v>40</v>
      </c>
      <c r="E1862" s="1" t="s">
        <v>27</v>
      </c>
      <c r="F1862" s="1" t="s">
        <v>28</v>
      </c>
      <c r="G1862" s="1" t="s">
        <v>41</v>
      </c>
      <c r="H1862" s="1">
        <v>399</v>
      </c>
      <c r="I1862" s="1">
        <v>8</v>
      </c>
      <c r="J1862" s="1">
        <v>3192</v>
      </c>
    </row>
    <row r="1863" spans="1:10" ht="15.75" x14ac:dyDescent="0.25">
      <c r="A1863" s="4" t="s">
        <v>1908</v>
      </c>
      <c r="B1863" s="5">
        <v>43707</v>
      </c>
      <c r="C1863" s="1">
        <v>10</v>
      </c>
      <c r="D1863" s="1" t="s">
        <v>58</v>
      </c>
      <c r="E1863" s="1" t="s">
        <v>22</v>
      </c>
      <c r="F1863" s="1" t="s">
        <v>23</v>
      </c>
      <c r="G1863" s="1" t="s">
        <v>19</v>
      </c>
      <c r="H1863" s="1">
        <v>289</v>
      </c>
      <c r="I1863" s="1">
        <v>3</v>
      </c>
      <c r="J1863" s="1">
        <v>867</v>
      </c>
    </row>
    <row r="1864" spans="1:10" ht="15.75" x14ac:dyDescent="0.25">
      <c r="A1864" s="4" t="s">
        <v>1909</v>
      </c>
      <c r="B1864" s="5">
        <v>43708</v>
      </c>
      <c r="C1864" s="1">
        <v>11</v>
      </c>
      <c r="D1864" s="1" t="s">
        <v>11</v>
      </c>
      <c r="E1864" s="1" t="s">
        <v>12</v>
      </c>
      <c r="F1864" s="1" t="s">
        <v>13</v>
      </c>
      <c r="G1864" s="1" t="s">
        <v>41</v>
      </c>
      <c r="H1864" s="1">
        <v>399</v>
      </c>
      <c r="I1864" s="1">
        <v>5</v>
      </c>
      <c r="J1864" s="1">
        <v>1995</v>
      </c>
    </row>
    <row r="1865" spans="1:10" ht="15.75" x14ac:dyDescent="0.25">
      <c r="A1865" s="4" t="s">
        <v>1910</v>
      </c>
      <c r="B1865" s="5">
        <v>43709</v>
      </c>
      <c r="C1865" s="1">
        <v>16</v>
      </c>
      <c r="D1865" s="1" t="s">
        <v>30</v>
      </c>
      <c r="E1865" s="1" t="s">
        <v>27</v>
      </c>
      <c r="F1865" s="1" t="s">
        <v>28</v>
      </c>
      <c r="G1865" s="1" t="s">
        <v>19</v>
      </c>
      <c r="H1865" s="1">
        <v>289</v>
      </c>
      <c r="I1865" s="1">
        <v>3</v>
      </c>
      <c r="J1865" s="1">
        <v>867</v>
      </c>
    </row>
    <row r="1866" spans="1:10" ht="15.75" x14ac:dyDescent="0.25">
      <c r="A1866" s="4" t="s">
        <v>1911</v>
      </c>
      <c r="B1866" s="5">
        <v>43709</v>
      </c>
      <c r="C1866" s="1">
        <v>11</v>
      </c>
      <c r="D1866" s="1" t="s">
        <v>11</v>
      </c>
      <c r="E1866" s="1" t="s">
        <v>63</v>
      </c>
      <c r="F1866" s="1" t="s">
        <v>13</v>
      </c>
      <c r="G1866" s="1" t="s">
        <v>41</v>
      </c>
      <c r="H1866" s="1">
        <v>399</v>
      </c>
      <c r="I1866" s="1">
        <v>4</v>
      </c>
      <c r="J1866" s="1">
        <v>1596</v>
      </c>
    </row>
    <row r="1867" spans="1:10" ht="15.75" x14ac:dyDescent="0.25">
      <c r="A1867" s="4" t="s">
        <v>1912</v>
      </c>
      <c r="B1867" s="5">
        <v>43709</v>
      </c>
      <c r="C1867" s="1">
        <v>7</v>
      </c>
      <c r="D1867" s="1" t="s">
        <v>88</v>
      </c>
      <c r="E1867" s="1" t="s">
        <v>46</v>
      </c>
      <c r="F1867" s="1" t="s">
        <v>23</v>
      </c>
      <c r="G1867" s="1" t="s">
        <v>31</v>
      </c>
      <c r="H1867" s="1">
        <v>69</v>
      </c>
      <c r="I1867" s="1">
        <v>6</v>
      </c>
      <c r="J1867" s="1">
        <v>414</v>
      </c>
    </row>
    <row r="1868" spans="1:10" ht="15.75" x14ac:dyDescent="0.25">
      <c r="A1868" s="4" t="s">
        <v>1913</v>
      </c>
      <c r="B1868" s="5">
        <v>43710</v>
      </c>
      <c r="C1868" s="1">
        <v>3</v>
      </c>
      <c r="D1868" s="1" t="s">
        <v>43</v>
      </c>
      <c r="E1868" s="1" t="s">
        <v>17</v>
      </c>
      <c r="F1868" s="1" t="s">
        <v>18</v>
      </c>
      <c r="G1868" s="1" t="s">
        <v>19</v>
      </c>
      <c r="H1868" s="1">
        <v>289</v>
      </c>
      <c r="I1868" s="1">
        <v>6</v>
      </c>
      <c r="J1868" s="1">
        <v>1734</v>
      </c>
    </row>
    <row r="1869" spans="1:10" ht="15.75" x14ac:dyDescent="0.25">
      <c r="A1869" s="4" t="s">
        <v>1914</v>
      </c>
      <c r="B1869" s="5">
        <v>43710</v>
      </c>
      <c r="C1869" s="1">
        <v>15</v>
      </c>
      <c r="D1869" s="1" t="s">
        <v>118</v>
      </c>
      <c r="E1869" s="1" t="s">
        <v>12</v>
      </c>
      <c r="F1869" s="1" t="s">
        <v>13</v>
      </c>
      <c r="G1869" s="1" t="s">
        <v>14</v>
      </c>
      <c r="H1869" s="1">
        <v>199</v>
      </c>
      <c r="I1869" s="1">
        <v>5</v>
      </c>
      <c r="J1869" s="1">
        <v>995</v>
      </c>
    </row>
    <row r="1870" spans="1:10" ht="15.75" x14ac:dyDescent="0.25">
      <c r="A1870" s="4" t="s">
        <v>1915</v>
      </c>
      <c r="B1870" s="5">
        <v>43711</v>
      </c>
      <c r="C1870" s="1">
        <v>7</v>
      </c>
      <c r="D1870" s="1" t="s">
        <v>88</v>
      </c>
      <c r="E1870" s="1" t="s">
        <v>22</v>
      </c>
      <c r="F1870" s="1" t="s">
        <v>23</v>
      </c>
      <c r="G1870" s="1" t="s">
        <v>41</v>
      </c>
      <c r="H1870" s="1">
        <v>399</v>
      </c>
      <c r="I1870" s="1">
        <v>1</v>
      </c>
      <c r="J1870" s="1">
        <v>399</v>
      </c>
    </row>
    <row r="1871" spans="1:10" ht="15.75" x14ac:dyDescent="0.25">
      <c r="A1871" s="4" t="s">
        <v>1916</v>
      </c>
      <c r="B1871" s="5">
        <v>43712</v>
      </c>
      <c r="C1871" s="1">
        <v>19</v>
      </c>
      <c r="D1871" s="1" t="s">
        <v>56</v>
      </c>
      <c r="E1871" s="1" t="s">
        <v>36</v>
      </c>
      <c r="F1871" s="1" t="s">
        <v>28</v>
      </c>
      <c r="G1871" s="1" t="s">
        <v>41</v>
      </c>
      <c r="H1871" s="1">
        <v>399</v>
      </c>
      <c r="I1871" s="1">
        <v>9</v>
      </c>
      <c r="J1871" s="1">
        <v>3591</v>
      </c>
    </row>
    <row r="1872" spans="1:10" ht="15.75" x14ac:dyDescent="0.25">
      <c r="A1872" s="4" t="s">
        <v>1917</v>
      </c>
      <c r="B1872" s="5">
        <v>43712</v>
      </c>
      <c r="C1872" s="1">
        <v>20</v>
      </c>
      <c r="D1872" s="1" t="s">
        <v>40</v>
      </c>
      <c r="E1872" s="1" t="s">
        <v>27</v>
      </c>
      <c r="F1872" s="1" t="s">
        <v>28</v>
      </c>
      <c r="G1872" s="1" t="s">
        <v>24</v>
      </c>
      <c r="H1872" s="1">
        <v>159</v>
      </c>
      <c r="I1872" s="1">
        <v>4</v>
      </c>
      <c r="J1872" s="1">
        <v>636</v>
      </c>
    </row>
    <row r="1873" spans="1:10" ht="15.75" x14ac:dyDescent="0.25">
      <c r="A1873" s="4" t="s">
        <v>1918</v>
      </c>
      <c r="B1873" s="5">
        <v>43713</v>
      </c>
      <c r="C1873" s="1">
        <v>10</v>
      </c>
      <c r="D1873" s="1" t="s">
        <v>58</v>
      </c>
      <c r="E1873" s="1" t="s">
        <v>46</v>
      </c>
      <c r="F1873" s="1" t="s">
        <v>23</v>
      </c>
      <c r="G1873" s="1" t="s">
        <v>31</v>
      </c>
      <c r="H1873" s="1">
        <v>69</v>
      </c>
      <c r="I1873" s="1">
        <v>7</v>
      </c>
      <c r="J1873" s="1">
        <v>483</v>
      </c>
    </row>
    <row r="1874" spans="1:10" ht="15.75" x14ac:dyDescent="0.25">
      <c r="A1874" s="4" t="s">
        <v>1919</v>
      </c>
      <c r="B1874" s="5">
        <v>43713</v>
      </c>
      <c r="C1874" s="1">
        <v>8</v>
      </c>
      <c r="D1874" s="1" t="s">
        <v>45</v>
      </c>
      <c r="E1874" s="1" t="s">
        <v>46</v>
      </c>
      <c r="F1874" s="1" t="s">
        <v>23</v>
      </c>
      <c r="G1874" s="1" t="s">
        <v>14</v>
      </c>
      <c r="H1874" s="1">
        <v>199</v>
      </c>
      <c r="I1874" s="1">
        <v>6</v>
      </c>
      <c r="J1874" s="1">
        <v>1194</v>
      </c>
    </row>
    <row r="1875" spans="1:10" ht="15.75" x14ac:dyDescent="0.25">
      <c r="A1875" s="4" t="s">
        <v>1920</v>
      </c>
      <c r="B1875" s="5">
        <v>43714</v>
      </c>
      <c r="C1875" s="1">
        <v>9</v>
      </c>
      <c r="D1875" s="1" t="s">
        <v>21</v>
      </c>
      <c r="E1875" s="1" t="s">
        <v>22</v>
      </c>
      <c r="F1875" s="1" t="s">
        <v>23</v>
      </c>
      <c r="G1875" s="1" t="s">
        <v>19</v>
      </c>
      <c r="H1875" s="1">
        <v>289</v>
      </c>
      <c r="I1875" s="1">
        <v>2</v>
      </c>
      <c r="J1875" s="1">
        <v>578</v>
      </c>
    </row>
    <row r="1876" spans="1:10" ht="15.75" x14ac:dyDescent="0.25">
      <c r="A1876" s="4" t="s">
        <v>1921</v>
      </c>
      <c r="B1876" s="5">
        <v>43714</v>
      </c>
      <c r="C1876" s="1">
        <v>3</v>
      </c>
      <c r="D1876" s="1" t="s">
        <v>43</v>
      </c>
      <c r="E1876" s="1" t="s">
        <v>68</v>
      </c>
      <c r="F1876" s="1" t="s">
        <v>18</v>
      </c>
      <c r="G1876" s="1" t="s">
        <v>24</v>
      </c>
      <c r="H1876" s="1">
        <v>159</v>
      </c>
      <c r="I1876" s="1">
        <v>9</v>
      </c>
      <c r="J1876" s="1">
        <v>1431</v>
      </c>
    </row>
    <row r="1877" spans="1:10" ht="15.75" x14ac:dyDescent="0.25">
      <c r="A1877" s="4" t="s">
        <v>1922</v>
      </c>
      <c r="B1877" s="5">
        <v>43714</v>
      </c>
      <c r="C1877" s="1">
        <v>16</v>
      </c>
      <c r="D1877" s="1" t="s">
        <v>30</v>
      </c>
      <c r="E1877" s="1" t="s">
        <v>27</v>
      </c>
      <c r="F1877" s="1" t="s">
        <v>28</v>
      </c>
      <c r="G1877" s="1" t="s">
        <v>14</v>
      </c>
      <c r="H1877" s="1">
        <v>199</v>
      </c>
      <c r="I1877" s="1">
        <v>8</v>
      </c>
      <c r="J1877" s="1">
        <v>1592</v>
      </c>
    </row>
    <row r="1878" spans="1:10" ht="15.75" x14ac:dyDescent="0.25">
      <c r="A1878" s="4" t="s">
        <v>1923</v>
      </c>
      <c r="B1878" s="5">
        <v>43714</v>
      </c>
      <c r="C1878" s="1">
        <v>1</v>
      </c>
      <c r="D1878" s="1" t="s">
        <v>16</v>
      </c>
      <c r="E1878" s="1" t="s">
        <v>17</v>
      </c>
      <c r="F1878" s="1" t="s">
        <v>18</v>
      </c>
      <c r="G1878" s="1" t="s">
        <v>41</v>
      </c>
      <c r="H1878" s="1">
        <v>399</v>
      </c>
      <c r="I1878" s="1">
        <v>3</v>
      </c>
      <c r="J1878" s="1">
        <v>1197</v>
      </c>
    </row>
    <row r="1879" spans="1:10" ht="15.75" x14ac:dyDescent="0.25">
      <c r="A1879" s="4" t="s">
        <v>1924</v>
      </c>
      <c r="B1879" s="5">
        <v>43714</v>
      </c>
      <c r="C1879" s="1">
        <v>9</v>
      </c>
      <c r="D1879" s="1" t="s">
        <v>21</v>
      </c>
      <c r="E1879" s="1" t="s">
        <v>22</v>
      </c>
      <c r="F1879" s="1" t="s">
        <v>23</v>
      </c>
      <c r="G1879" s="1" t="s">
        <v>31</v>
      </c>
      <c r="H1879" s="1">
        <v>69</v>
      </c>
      <c r="I1879" s="1">
        <v>1</v>
      </c>
      <c r="J1879" s="1">
        <v>69</v>
      </c>
    </row>
    <row r="1880" spans="1:10" ht="15.75" x14ac:dyDescent="0.25">
      <c r="A1880" s="4" t="s">
        <v>1925</v>
      </c>
      <c r="B1880" s="5">
        <v>43714</v>
      </c>
      <c r="C1880" s="1">
        <v>4</v>
      </c>
      <c r="D1880" s="1" t="s">
        <v>51</v>
      </c>
      <c r="E1880" s="1" t="s">
        <v>68</v>
      </c>
      <c r="F1880" s="1" t="s">
        <v>18</v>
      </c>
      <c r="G1880" s="1" t="s">
        <v>41</v>
      </c>
      <c r="H1880" s="1">
        <v>399</v>
      </c>
      <c r="I1880" s="1">
        <v>4</v>
      </c>
      <c r="J1880" s="1">
        <v>1596</v>
      </c>
    </row>
    <row r="1881" spans="1:10" ht="15.75" x14ac:dyDescent="0.25">
      <c r="A1881" s="4" t="s">
        <v>1926</v>
      </c>
      <c r="B1881" s="5">
        <v>43714</v>
      </c>
      <c r="C1881" s="1">
        <v>11</v>
      </c>
      <c r="D1881" s="1" t="s">
        <v>11</v>
      </c>
      <c r="E1881" s="1" t="s">
        <v>12</v>
      </c>
      <c r="F1881" s="1" t="s">
        <v>13</v>
      </c>
      <c r="G1881" s="1" t="s">
        <v>24</v>
      </c>
      <c r="H1881" s="1">
        <v>159</v>
      </c>
      <c r="I1881" s="1">
        <v>3</v>
      </c>
      <c r="J1881" s="1">
        <v>477</v>
      </c>
    </row>
    <row r="1882" spans="1:10" ht="15.75" x14ac:dyDescent="0.25">
      <c r="A1882" s="4" t="s">
        <v>1927</v>
      </c>
      <c r="B1882" s="5">
        <v>43715</v>
      </c>
      <c r="C1882" s="1">
        <v>9</v>
      </c>
      <c r="D1882" s="1" t="s">
        <v>21</v>
      </c>
      <c r="E1882" s="1" t="s">
        <v>22</v>
      </c>
      <c r="F1882" s="1" t="s">
        <v>23</v>
      </c>
      <c r="G1882" s="1" t="s">
        <v>31</v>
      </c>
      <c r="H1882" s="1">
        <v>69</v>
      </c>
      <c r="I1882" s="1">
        <v>8</v>
      </c>
      <c r="J1882" s="1">
        <v>552</v>
      </c>
    </row>
    <row r="1883" spans="1:10" ht="15.75" x14ac:dyDescent="0.25">
      <c r="A1883" s="4" t="s">
        <v>1928</v>
      </c>
      <c r="B1883" s="5">
        <v>43715</v>
      </c>
      <c r="C1883" s="1">
        <v>2</v>
      </c>
      <c r="D1883" s="1" t="s">
        <v>106</v>
      </c>
      <c r="E1883" s="1" t="s">
        <v>17</v>
      </c>
      <c r="F1883" s="1" t="s">
        <v>18</v>
      </c>
      <c r="G1883" s="1" t="s">
        <v>14</v>
      </c>
      <c r="H1883" s="1">
        <v>199</v>
      </c>
      <c r="I1883" s="1">
        <v>1</v>
      </c>
      <c r="J1883" s="1">
        <v>199</v>
      </c>
    </row>
    <row r="1884" spans="1:10" ht="15.75" x14ac:dyDescent="0.25">
      <c r="A1884" s="4" t="s">
        <v>1929</v>
      </c>
      <c r="B1884" s="5">
        <v>43716</v>
      </c>
      <c r="C1884" s="1">
        <v>8</v>
      </c>
      <c r="D1884" s="1" t="s">
        <v>45</v>
      </c>
      <c r="E1884" s="1" t="s">
        <v>46</v>
      </c>
      <c r="F1884" s="1" t="s">
        <v>23</v>
      </c>
      <c r="G1884" s="1" t="s">
        <v>31</v>
      </c>
      <c r="H1884" s="1">
        <v>69</v>
      </c>
      <c r="I1884" s="1">
        <v>4</v>
      </c>
      <c r="J1884" s="1">
        <v>276</v>
      </c>
    </row>
    <row r="1885" spans="1:10" ht="15.75" x14ac:dyDescent="0.25">
      <c r="A1885" s="4" t="s">
        <v>1930</v>
      </c>
      <c r="B1885" s="5">
        <v>43716</v>
      </c>
      <c r="C1885" s="1">
        <v>13</v>
      </c>
      <c r="D1885" s="1" t="s">
        <v>33</v>
      </c>
      <c r="E1885" s="1" t="s">
        <v>12</v>
      </c>
      <c r="F1885" s="1" t="s">
        <v>13</v>
      </c>
      <c r="G1885" s="1" t="s">
        <v>41</v>
      </c>
      <c r="H1885" s="1">
        <v>399</v>
      </c>
      <c r="I1885" s="1">
        <v>4</v>
      </c>
      <c r="J1885" s="1">
        <v>1596</v>
      </c>
    </row>
    <row r="1886" spans="1:10" ht="15.75" x14ac:dyDescent="0.25">
      <c r="A1886" s="4" t="s">
        <v>1931</v>
      </c>
      <c r="B1886" s="5">
        <v>43716</v>
      </c>
      <c r="C1886" s="1">
        <v>14</v>
      </c>
      <c r="D1886" s="1" t="s">
        <v>38</v>
      </c>
      <c r="E1886" s="1" t="s">
        <v>63</v>
      </c>
      <c r="F1886" s="1" t="s">
        <v>13</v>
      </c>
      <c r="G1886" s="1" t="s">
        <v>14</v>
      </c>
      <c r="H1886" s="1">
        <v>199</v>
      </c>
      <c r="I1886" s="1">
        <v>3</v>
      </c>
      <c r="J1886" s="1">
        <v>597</v>
      </c>
    </row>
    <row r="1887" spans="1:10" ht="15.75" x14ac:dyDescent="0.25">
      <c r="A1887" s="4" t="s">
        <v>1932</v>
      </c>
      <c r="B1887" s="5">
        <v>43716</v>
      </c>
      <c r="C1887" s="1">
        <v>10</v>
      </c>
      <c r="D1887" s="1" t="s">
        <v>58</v>
      </c>
      <c r="E1887" s="1" t="s">
        <v>46</v>
      </c>
      <c r="F1887" s="1" t="s">
        <v>23</v>
      </c>
      <c r="G1887" s="1" t="s">
        <v>19</v>
      </c>
      <c r="H1887" s="1">
        <v>289</v>
      </c>
      <c r="I1887" s="1">
        <v>2</v>
      </c>
      <c r="J1887" s="1">
        <v>578</v>
      </c>
    </row>
    <row r="1888" spans="1:10" ht="15.75" x14ac:dyDescent="0.25">
      <c r="A1888" s="4" t="s">
        <v>1933</v>
      </c>
      <c r="B1888" s="5">
        <v>43716</v>
      </c>
      <c r="C1888" s="1">
        <v>8</v>
      </c>
      <c r="D1888" s="1" t="s">
        <v>45</v>
      </c>
      <c r="E1888" s="1" t="s">
        <v>46</v>
      </c>
      <c r="F1888" s="1" t="s">
        <v>23</v>
      </c>
      <c r="G1888" s="1" t="s">
        <v>41</v>
      </c>
      <c r="H1888" s="1">
        <v>399</v>
      </c>
      <c r="I1888" s="1">
        <v>1</v>
      </c>
      <c r="J1888" s="1">
        <v>399</v>
      </c>
    </row>
    <row r="1889" spans="1:10" ht="15.75" x14ac:dyDescent="0.25">
      <c r="A1889" s="4" t="s">
        <v>1934</v>
      </c>
      <c r="B1889" s="5">
        <v>43716</v>
      </c>
      <c r="C1889" s="1">
        <v>3</v>
      </c>
      <c r="D1889" s="1" t="s">
        <v>43</v>
      </c>
      <c r="E1889" s="1" t="s">
        <v>17</v>
      </c>
      <c r="F1889" s="1" t="s">
        <v>18</v>
      </c>
      <c r="G1889" s="1" t="s">
        <v>31</v>
      </c>
      <c r="H1889" s="1">
        <v>69</v>
      </c>
      <c r="I1889" s="1">
        <v>7</v>
      </c>
      <c r="J1889" s="1">
        <v>483</v>
      </c>
    </row>
    <row r="1890" spans="1:10" ht="15.75" x14ac:dyDescent="0.25">
      <c r="A1890" s="4" t="s">
        <v>1935</v>
      </c>
      <c r="B1890" s="5">
        <v>43717</v>
      </c>
      <c r="C1890" s="1">
        <v>18</v>
      </c>
      <c r="D1890" s="1" t="s">
        <v>26</v>
      </c>
      <c r="E1890" s="1" t="s">
        <v>27</v>
      </c>
      <c r="F1890" s="1" t="s">
        <v>28</v>
      </c>
      <c r="G1890" s="1" t="s">
        <v>31</v>
      </c>
      <c r="H1890" s="1">
        <v>69</v>
      </c>
      <c r="I1890" s="1">
        <v>3</v>
      </c>
      <c r="J1890" s="1">
        <v>207</v>
      </c>
    </row>
    <row r="1891" spans="1:10" ht="15.75" x14ac:dyDescent="0.25">
      <c r="A1891" s="4" t="s">
        <v>1936</v>
      </c>
      <c r="B1891" s="5">
        <v>43718</v>
      </c>
      <c r="C1891" s="1">
        <v>10</v>
      </c>
      <c r="D1891" s="1" t="s">
        <v>58</v>
      </c>
      <c r="E1891" s="1" t="s">
        <v>46</v>
      </c>
      <c r="F1891" s="1" t="s">
        <v>23</v>
      </c>
      <c r="G1891" s="1" t="s">
        <v>14</v>
      </c>
      <c r="H1891" s="1">
        <v>199</v>
      </c>
      <c r="I1891" s="1">
        <v>5</v>
      </c>
      <c r="J1891" s="1">
        <v>995</v>
      </c>
    </row>
    <row r="1892" spans="1:10" ht="15.75" x14ac:dyDescent="0.25">
      <c r="A1892" s="4" t="s">
        <v>1937</v>
      </c>
      <c r="B1892" s="5">
        <v>43718</v>
      </c>
      <c r="C1892" s="1">
        <v>17</v>
      </c>
      <c r="D1892" s="1" t="s">
        <v>35</v>
      </c>
      <c r="E1892" s="1" t="s">
        <v>36</v>
      </c>
      <c r="F1892" s="1" t="s">
        <v>28</v>
      </c>
      <c r="G1892" s="1" t="s">
        <v>24</v>
      </c>
      <c r="H1892" s="1">
        <v>159</v>
      </c>
      <c r="I1892" s="1">
        <v>7</v>
      </c>
      <c r="J1892" s="1">
        <v>1113</v>
      </c>
    </row>
    <row r="1893" spans="1:10" ht="15.75" x14ac:dyDescent="0.25">
      <c r="A1893" s="4" t="s">
        <v>1938</v>
      </c>
      <c r="B1893" s="5">
        <v>43719</v>
      </c>
      <c r="C1893" s="1">
        <v>5</v>
      </c>
      <c r="D1893" s="1" t="s">
        <v>60</v>
      </c>
      <c r="E1893" s="1" t="s">
        <v>17</v>
      </c>
      <c r="F1893" s="1" t="s">
        <v>18</v>
      </c>
      <c r="G1893" s="1" t="s">
        <v>41</v>
      </c>
      <c r="H1893" s="1">
        <v>399</v>
      </c>
      <c r="I1893" s="1">
        <v>9</v>
      </c>
      <c r="J1893" s="1">
        <v>3591</v>
      </c>
    </row>
    <row r="1894" spans="1:10" ht="15.75" x14ac:dyDescent="0.25">
      <c r="A1894" s="4" t="s">
        <v>1939</v>
      </c>
      <c r="B1894" s="5">
        <v>43719</v>
      </c>
      <c r="C1894" s="1">
        <v>15</v>
      </c>
      <c r="D1894" s="1" t="s">
        <v>118</v>
      </c>
      <c r="E1894" s="1" t="s">
        <v>63</v>
      </c>
      <c r="F1894" s="1" t="s">
        <v>13</v>
      </c>
      <c r="G1894" s="1" t="s">
        <v>14</v>
      </c>
      <c r="H1894" s="1">
        <v>199</v>
      </c>
      <c r="I1894" s="1">
        <v>1</v>
      </c>
      <c r="J1894" s="1">
        <v>199</v>
      </c>
    </row>
    <row r="1895" spans="1:10" ht="15.75" x14ac:dyDescent="0.25">
      <c r="A1895" s="4" t="s">
        <v>1940</v>
      </c>
      <c r="B1895" s="5">
        <v>43720</v>
      </c>
      <c r="C1895" s="1">
        <v>8</v>
      </c>
      <c r="D1895" s="1" t="s">
        <v>45</v>
      </c>
      <c r="E1895" s="1" t="s">
        <v>46</v>
      </c>
      <c r="F1895" s="1" t="s">
        <v>23</v>
      </c>
      <c r="G1895" s="1" t="s">
        <v>24</v>
      </c>
      <c r="H1895" s="1">
        <v>159</v>
      </c>
      <c r="I1895" s="1">
        <v>0</v>
      </c>
      <c r="J1895" s="1">
        <v>0</v>
      </c>
    </row>
    <row r="1896" spans="1:10" ht="15.75" x14ac:dyDescent="0.25">
      <c r="A1896" s="4" t="s">
        <v>1941</v>
      </c>
      <c r="B1896" s="5">
        <v>43720</v>
      </c>
      <c r="C1896" s="1">
        <v>15</v>
      </c>
      <c r="D1896" s="1" t="s">
        <v>118</v>
      </c>
      <c r="E1896" s="1" t="s">
        <v>63</v>
      </c>
      <c r="F1896" s="1" t="s">
        <v>13</v>
      </c>
      <c r="G1896" s="1" t="s">
        <v>41</v>
      </c>
      <c r="H1896" s="1">
        <v>399</v>
      </c>
      <c r="I1896" s="1">
        <v>1</v>
      </c>
      <c r="J1896" s="1">
        <v>399</v>
      </c>
    </row>
    <row r="1897" spans="1:10" ht="15.75" x14ac:dyDescent="0.25">
      <c r="A1897" s="4" t="s">
        <v>1942</v>
      </c>
      <c r="B1897" s="5">
        <v>43720</v>
      </c>
      <c r="C1897" s="1">
        <v>20</v>
      </c>
      <c r="D1897" s="1" t="s">
        <v>40</v>
      </c>
      <c r="E1897" s="1" t="s">
        <v>36</v>
      </c>
      <c r="F1897" s="1" t="s">
        <v>28</v>
      </c>
      <c r="G1897" s="1" t="s">
        <v>19</v>
      </c>
      <c r="H1897" s="1">
        <v>289</v>
      </c>
      <c r="I1897" s="1">
        <v>0</v>
      </c>
      <c r="J1897" s="1">
        <v>0</v>
      </c>
    </row>
    <row r="1898" spans="1:10" ht="15.75" x14ac:dyDescent="0.25">
      <c r="A1898" s="4" t="s">
        <v>1943</v>
      </c>
      <c r="B1898" s="5">
        <v>43720</v>
      </c>
      <c r="C1898" s="1">
        <v>1</v>
      </c>
      <c r="D1898" s="1" t="s">
        <v>16</v>
      </c>
      <c r="E1898" s="1" t="s">
        <v>17</v>
      </c>
      <c r="F1898" s="1" t="s">
        <v>18</v>
      </c>
      <c r="G1898" s="1" t="s">
        <v>24</v>
      </c>
      <c r="H1898" s="1">
        <v>159</v>
      </c>
      <c r="I1898" s="1">
        <v>3</v>
      </c>
      <c r="J1898" s="1">
        <v>477</v>
      </c>
    </row>
    <row r="1899" spans="1:10" ht="15.75" x14ac:dyDescent="0.25">
      <c r="A1899" s="4" t="s">
        <v>1944</v>
      </c>
      <c r="B1899" s="5">
        <v>43721</v>
      </c>
      <c r="C1899" s="1">
        <v>3</v>
      </c>
      <c r="D1899" s="1" t="s">
        <v>43</v>
      </c>
      <c r="E1899" s="1" t="s">
        <v>68</v>
      </c>
      <c r="F1899" s="1" t="s">
        <v>18</v>
      </c>
      <c r="G1899" s="1" t="s">
        <v>14</v>
      </c>
      <c r="H1899" s="1">
        <v>199</v>
      </c>
      <c r="I1899" s="1">
        <v>1</v>
      </c>
      <c r="J1899" s="1">
        <v>199</v>
      </c>
    </row>
    <row r="1900" spans="1:10" ht="15.75" x14ac:dyDescent="0.25">
      <c r="A1900" s="4" t="s">
        <v>1945</v>
      </c>
      <c r="B1900" s="5">
        <v>43722</v>
      </c>
      <c r="C1900" s="1">
        <v>9</v>
      </c>
      <c r="D1900" s="1" t="s">
        <v>21</v>
      </c>
      <c r="E1900" s="1" t="s">
        <v>46</v>
      </c>
      <c r="F1900" s="1" t="s">
        <v>23</v>
      </c>
      <c r="G1900" s="1" t="s">
        <v>14</v>
      </c>
      <c r="H1900" s="1">
        <v>199</v>
      </c>
      <c r="I1900" s="1">
        <v>0</v>
      </c>
      <c r="J1900" s="1">
        <v>0</v>
      </c>
    </row>
    <row r="1901" spans="1:10" ht="15.75" x14ac:dyDescent="0.25">
      <c r="A1901" s="4" t="s">
        <v>1946</v>
      </c>
      <c r="B1901" s="5">
        <v>43723</v>
      </c>
      <c r="C1901" s="1">
        <v>2</v>
      </c>
      <c r="D1901" s="1" t="s">
        <v>106</v>
      </c>
      <c r="E1901" s="1" t="s">
        <v>17</v>
      </c>
      <c r="F1901" s="1" t="s">
        <v>18</v>
      </c>
      <c r="G1901" s="1" t="s">
        <v>14</v>
      </c>
      <c r="H1901" s="1">
        <v>199</v>
      </c>
      <c r="I1901" s="1">
        <v>6</v>
      </c>
      <c r="J1901" s="1">
        <v>1194</v>
      </c>
    </row>
    <row r="1902" spans="1:10" ht="15.75" x14ac:dyDescent="0.25">
      <c r="A1902" s="4" t="s">
        <v>1947</v>
      </c>
      <c r="B1902" s="5">
        <v>43724</v>
      </c>
      <c r="C1902" s="1">
        <v>18</v>
      </c>
      <c r="D1902" s="1" t="s">
        <v>26</v>
      </c>
      <c r="E1902" s="1" t="s">
        <v>36</v>
      </c>
      <c r="F1902" s="1" t="s">
        <v>28</v>
      </c>
      <c r="G1902" s="1" t="s">
        <v>41</v>
      </c>
      <c r="H1902" s="1">
        <v>399</v>
      </c>
      <c r="I1902" s="1">
        <v>3</v>
      </c>
      <c r="J1902" s="1">
        <v>1197</v>
      </c>
    </row>
    <row r="1903" spans="1:10" ht="15.75" x14ac:dyDescent="0.25">
      <c r="A1903" s="4" t="s">
        <v>1948</v>
      </c>
      <c r="B1903" s="5">
        <v>43724</v>
      </c>
      <c r="C1903" s="1">
        <v>14</v>
      </c>
      <c r="D1903" s="1" t="s">
        <v>38</v>
      </c>
      <c r="E1903" s="1" t="s">
        <v>12</v>
      </c>
      <c r="F1903" s="1" t="s">
        <v>13</v>
      </c>
      <c r="G1903" s="1" t="s">
        <v>41</v>
      </c>
      <c r="H1903" s="1">
        <v>399</v>
      </c>
      <c r="I1903" s="1">
        <v>8</v>
      </c>
      <c r="J1903" s="1">
        <v>3192</v>
      </c>
    </row>
    <row r="1904" spans="1:10" ht="15.75" x14ac:dyDescent="0.25">
      <c r="A1904" s="4" t="s">
        <v>1949</v>
      </c>
      <c r="B1904" s="5">
        <v>43724</v>
      </c>
      <c r="C1904" s="1">
        <v>15</v>
      </c>
      <c r="D1904" s="1" t="s">
        <v>118</v>
      </c>
      <c r="E1904" s="1" t="s">
        <v>63</v>
      </c>
      <c r="F1904" s="1" t="s">
        <v>13</v>
      </c>
      <c r="G1904" s="1" t="s">
        <v>41</v>
      </c>
      <c r="H1904" s="1">
        <v>399</v>
      </c>
      <c r="I1904" s="1">
        <v>0</v>
      </c>
      <c r="J1904" s="1">
        <v>0</v>
      </c>
    </row>
    <row r="1905" spans="1:10" ht="15.75" x14ac:dyDescent="0.25">
      <c r="A1905" s="4" t="s">
        <v>1950</v>
      </c>
      <c r="B1905" s="5">
        <v>43725</v>
      </c>
      <c r="C1905" s="1">
        <v>15</v>
      </c>
      <c r="D1905" s="1" t="s">
        <v>118</v>
      </c>
      <c r="E1905" s="1" t="s">
        <v>63</v>
      </c>
      <c r="F1905" s="1" t="s">
        <v>13</v>
      </c>
      <c r="G1905" s="1" t="s">
        <v>41</v>
      </c>
      <c r="H1905" s="1">
        <v>399</v>
      </c>
      <c r="I1905" s="1">
        <v>2</v>
      </c>
      <c r="J1905" s="1">
        <v>798</v>
      </c>
    </row>
    <row r="1906" spans="1:10" ht="15.75" x14ac:dyDescent="0.25">
      <c r="A1906" s="4" t="s">
        <v>1951</v>
      </c>
      <c r="B1906" s="5">
        <v>43725</v>
      </c>
      <c r="C1906" s="1">
        <v>14</v>
      </c>
      <c r="D1906" s="1" t="s">
        <v>38</v>
      </c>
      <c r="E1906" s="1" t="s">
        <v>63</v>
      </c>
      <c r="F1906" s="1" t="s">
        <v>13</v>
      </c>
      <c r="G1906" s="1" t="s">
        <v>31</v>
      </c>
      <c r="H1906" s="1">
        <v>69</v>
      </c>
      <c r="I1906" s="1">
        <v>5</v>
      </c>
      <c r="J1906" s="1">
        <v>345</v>
      </c>
    </row>
    <row r="1907" spans="1:10" ht="15.75" x14ac:dyDescent="0.25">
      <c r="A1907" s="4" t="s">
        <v>1952</v>
      </c>
      <c r="B1907" s="5">
        <v>43725</v>
      </c>
      <c r="C1907" s="1">
        <v>16</v>
      </c>
      <c r="D1907" s="1" t="s">
        <v>30</v>
      </c>
      <c r="E1907" s="1" t="s">
        <v>36</v>
      </c>
      <c r="F1907" s="1" t="s">
        <v>28</v>
      </c>
      <c r="G1907" s="1" t="s">
        <v>31</v>
      </c>
      <c r="H1907" s="1">
        <v>69</v>
      </c>
      <c r="I1907" s="1">
        <v>8</v>
      </c>
      <c r="J1907" s="1">
        <v>552</v>
      </c>
    </row>
    <row r="1908" spans="1:10" ht="15.75" x14ac:dyDescent="0.25">
      <c r="A1908" s="4" t="s">
        <v>1953</v>
      </c>
      <c r="B1908" s="5">
        <v>43725</v>
      </c>
      <c r="C1908" s="1">
        <v>1</v>
      </c>
      <c r="D1908" s="1" t="s">
        <v>16</v>
      </c>
      <c r="E1908" s="1" t="s">
        <v>17</v>
      </c>
      <c r="F1908" s="1" t="s">
        <v>18</v>
      </c>
      <c r="G1908" s="1" t="s">
        <v>31</v>
      </c>
      <c r="H1908" s="1">
        <v>69</v>
      </c>
      <c r="I1908" s="1">
        <v>2</v>
      </c>
      <c r="J1908" s="1">
        <v>138</v>
      </c>
    </row>
    <row r="1909" spans="1:10" ht="15.75" x14ac:dyDescent="0.25">
      <c r="A1909" s="4" t="s">
        <v>1954</v>
      </c>
      <c r="B1909" s="5">
        <v>43726</v>
      </c>
      <c r="C1909" s="1">
        <v>20</v>
      </c>
      <c r="D1909" s="1" t="s">
        <v>40</v>
      </c>
      <c r="E1909" s="1" t="s">
        <v>36</v>
      </c>
      <c r="F1909" s="1" t="s">
        <v>28</v>
      </c>
      <c r="G1909" s="1" t="s">
        <v>14</v>
      </c>
      <c r="H1909" s="1">
        <v>199</v>
      </c>
      <c r="I1909" s="1">
        <v>7</v>
      </c>
      <c r="J1909" s="1">
        <v>1393</v>
      </c>
    </row>
    <row r="1910" spans="1:10" ht="15.75" x14ac:dyDescent="0.25">
      <c r="A1910" s="4" t="s">
        <v>1955</v>
      </c>
      <c r="B1910" s="5">
        <v>43726</v>
      </c>
      <c r="C1910" s="1">
        <v>15</v>
      </c>
      <c r="D1910" s="1" t="s">
        <v>118</v>
      </c>
      <c r="E1910" s="1" t="s">
        <v>63</v>
      </c>
      <c r="F1910" s="1" t="s">
        <v>13</v>
      </c>
      <c r="G1910" s="1" t="s">
        <v>31</v>
      </c>
      <c r="H1910" s="1">
        <v>69</v>
      </c>
      <c r="I1910" s="1">
        <v>8</v>
      </c>
      <c r="J1910" s="1">
        <v>552</v>
      </c>
    </row>
    <row r="1911" spans="1:10" ht="15.75" x14ac:dyDescent="0.25">
      <c r="A1911" s="4" t="s">
        <v>1956</v>
      </c>
      <c r="B1911" s="5">
        <v>43726</v>
      </c>
      <c r="C1911" s="1">
        <v>14</v>
      </c>
      <c r="D1911" s="1" t="s">
        <v>38</v>
      </c>
      <c r="E1911" s="1" t="s">
        <v>12</v>
      </c>
      <c r="F1911" s="1" t="s">
        <v>13</v>
      </c>
      <c r="G1911" s="1" t="s">
        <v>24</v>
      </c>
      <c r="H1911" s="1">
        <v>159</v>
      </c>
      <c r="I1911" s="1">
        <v>7</v>
      </c>
      <c r="J1911" s="1">
        <v>1113</v>
      </c>
    </row>
    <row r="1912" spans="1:10" ht="15.75" x14ac:dyDescent="0.25">
      <c r="A1912" s="4" t="s">
        <v>1957</v>
      </c>
      <c r="B1912" s="5">
        <v>43726</v>
      </c>
      <c r="C1912" s="1">
        <v>1</v>
      </c>
      <c r="D1912" s="1" t="s">
        <v>16</v>
      </c>
      <c r="E1912" s="1" t="s">
        <v>68</v>
      </c>
      <c r="F1912" s="1" t="s">
        <v>18</v>
      </c>
      <c r="G1912" s="1" t="s">
        <v>41</v>
      </c>
      <c r="H1912" s="1">
        <v>399</v>
      </c>
      <c r="I1912" s="1">
        <v>6</v>
      </c>
      <c r="J1912" s="1">
        <v>2394</v>
      </c>
    </row>
    <row r="1913" spans="1:10" ht="15.75" x14ac:dyDescent="0.25">
      <c r="A1913" s="4" t="s">
        <v>1958</v>
      </c>
      <c r="B1913" s="5">
        <v>43727</v>
      </c>
      <c r="C1913" s="1">
        <v>6</v>
      </c>
      <c r="D1913" s="1" t="s">
        <v>48</v>
      </c>
      <c r="E1913" s="1" t="s">
        <v>22</v>
      </c>
      <c r="F1913" s="1" t="s">
        <v>23</v>
      </c>
      <c r="G1913" s="1" t="s">
        <v>19</v>
      </c>
      <c r="H1913" s="1">
        <v>289</v>
      </c>
      <c r="I1913" s="1">
        <v>7</v>
      </c>
      <c r="J1913" s="1">
        <v>2023</v>
      </c>
    </row>
    <row r="1914" spans="1:10" ht="15.75" x14ac:dyDescent="0.25">
      <c r="A1914" s="4" t="s">
        <v>1959</v>
      </c>
      <c r="B1914" s="5">
        <v>43727</v>
      </c>
      <c r="C1914" s="1">
        <v>16</v>
      </c>
      <c r="D1914" s="1" t="s">
        <v>30</v>
      </c>
      <c r="E1914" s="1" t="s">
        <v>27</v>
      </c>
      <c r="F1914" s="1" t="s">
        <v>28</v>
      </c>
      <c r="G1914" s="1" t="s">
        <v>31</v>
      </c>
      <c r="H1914" s="1">
        <v>69</v>
      </c>
      <c r="I1914" s="1">
        <v>5</v>
      </c>
      <c r="J1914" s="1">
        <v>345</v>
      </c>
    </row>
    <row r="1915" spans="1:10" ht="15.75" x14ac:dyDescent="0.25">
      <c r="A1915" s="4" t="s">
        <v>1960</v>
      </c>
      <c r="B1915" s="5">
        <v>43727</v>
      </c>
      <c r="C1915" s="1">
        <v>9</v>
      </c>
      <c r="D1915" s="1" t="s">
        <v>21</v>
      </c>
      <c r="E1915" s="1" t="s">
        <v>46</v>
      </c>
      <c r="F1915" s="1" t="s">
        <v>23</v>
      </c>
      <c r="G1915" s="1" t="s">
        <v>31</v>
      </c>
      <c r="H1915" s="1">
        <v>69</v>
      </c>
      <c r="I1915" s="1">
        <v>0</v>
      </c>
      <c r="J1915" s="1">
        <v>0</v>
      </c>
    </row>
    <row r="1916" spans="1:10" ht="15.75" x14ac:dyDescent="0.25">
      <c r="A1916" s="4" t="s">
        <v>1961</v>
      </c>
      <c r="B1916" s="5">
        <v>43727</v>
      </c>
      <c r="C1916" s="1">
        <v>11</v>
      </c>
      <c r="D1916" s="1" t="s">
        <v>11</v>
      </c>
      <c r="E1916" s="1" t="s">
        <v>12</v>
      </c>
      <c r="F1916" s="1" t="s">
        <v>13</v>
      </c>
      <c r="G1916" s="1" t="s">
        <v>14</v>
      </c>
      <c r="H1916" s="1">
        <v>199</v>
      </c>
      <c r="I1916" s="1">
        <v>9</v>
      </c>
      <c r="J1916" s="1">
        <v>1791</v>
      </c>
    </row>
    <row r="1917" spans="1:10" ht="15.75" x14ac:dyDescent="0.25">
      <c r="A1917" s="4" t="s">
        <v>1962</v>
      </c>
      <c r="B1917" s="5">
        <v>43728</v>
      </c>
      <c r="C1917" s="1">
        <v>5</v>
      </c>
      <c r="D1917" s="1" t="s">
        <v>60</v>
      </c>
      <c r="E1917" s="1" t="s">
        <v>17</v>
      </c>
      <c r="F1917" s="1" t="s">
        <v>18</v>
      </c>
      <c r="G1917" s="1" t="s">
        <v>41</v>
      </c>
      <c r="H1917" s="1">
        <v>399</v>
      </c>
      <c r="I1917" s="1">
        <v>4</v>
      </c>
      <c r="J1917" s="1">
        <v>1596</v>
      </c>
    </row>
    <row r="1918" spans="1:10" ht="15.75" x14ac:dyDescent="0.25">
      <c r="A1918" s="4" t="s">
        <v>1963</v>
      </c>
      <c r="B1918" s="5">
        <v>43728</v>
      </c>
      <c r="C1918" s="1">
        <v>4</v>
      </c>
      <c r="D1918" s="1" t="s">
        <v>51</v>
      </c>
      <c r="E1918" s="1" t="s">
        <v>17</v>
      </c>
      <c r="F1918" s="1" t="s">
        <v>18</v>
      </c>
      <c r="G1918" s="1" t="s">
        <v>19</v>
      </c>
      <c r="H1918" s="1">
        <v>289</v>
      </c>
      <c r="I1918" s="1">
        <v>8</v>
      </c>
      <c r="J1918" s="1">
        <v>2312</v>
      </c>
    </row>
    <row r="1919" spans="1:10" ht="15.75" x14ac:dyDescent="0.25">
      <c r="A1919" s="4" t="s">
        <v>1964</v>
      </c>
      <c r="B1919" s="5">
        <v>43728</v>
      </c>
      <c r="C1919" s="1">
        <v>1</v>
      </c>
      <c r="D1919" s="1" t="s">
        <v>16</v>
      </c>
      <c r="E1919" s="1" t="s">
        <v>17</v>
      </c>
      <c r="F1919" s="1" t="s">
        <v>18</v>
      </c>
      <c r="G1919" s="1" t="s">
        <v>41</v>
      </c>
      <c r="H1919" s="1">
        <v>399</v>
      </c>
      <c r="I1919" s="1">
        <v>1</v>
      </c>
      <c r="J1919" s="1">
        <v>399</v>
      </c>
    </row>
    <row r="1920" spans="1:10" ht="15.75" x14ac:dyDescent="0.25">
      <c r="A1920" s="4" t="s">
        <v>1965</v>
      </c>
      <c r="B1920" s="5">
        <v>43728</v>
      </c>
      <c r="C1920" s="1">
        <v>11</v>
      </c>
      <c r="D1920" s="1" t="s">
        <v>11</v>
      </c>
      <c r="E1920" s="1" t="s">
        <v>63</v>
      </c>
      <c r="F1920" s="1" t="s">
        <v>13</v>
      </c>
      <c r="G1920" s="1" t="s">
        <v>14</v>
      </c>
      <c r="H1920" s="1">
        <v>199</v>
      </c>
      <c r="I1920" s="1">
        <v>4</v>
      </c>
      <c r="J1920" s="1">
        <v>796</v>
      </c>
    </row>
    <row r="1921" spans="1:10" ht="15.75" x14ac:dyDescent="0.25">
      <c r="A1921" s="4" t="s">
        <v>1966</v>
      </c>
      <c r="B1921" s="5">
        <v>43728</v>
      </c>
      <c r="C1921" s="1">
        <v>10</v>
      </c>
      <c r="D1921" s="1" t="s">
        <v>58</v>
      </c>
      <c r="E1921" s="1" t="s">
        <v>46</v>
      </c>
      <c r="F1921" s="1" t="s">
        <v>23</v>
      </c>
      <c r="G1921" s="1" t="s">
        <v>24</v>
      </c>
      <c r="H1921" s="1">
        <v>159</v>
      </c>
      <c r="I1921" s="1">
        <v>9</v>
      </c>
      <c r="J1921" s="1">
        <v>1431</v>
      </c>
    </row>
    <row r="1922" spans="1:10" ht="15.75" x14ac:dyDescent="0.25">
      <c r="A1922" s="4" t="s">
        <v>1967</v>
      </c>
      <c r="B1922" s="5">
        <v>43728</v>
      </c>
      <c r="C1922" s="1">
        <v>17</v>
      </c>
      <c r="D1922" s="1" t="s">
        <v>35</v>
      </c>
      <c r="E1922" s="1" t="s">
        <v>27</v>
      </c>
      <c r="F1922" s="1" t="s">
        <v>28</v>
      </c>
      <c r="G1922" s="1" t="s">
        <v>41</v>
      </c>
      <c r="H1922" s="1">
        <v>399</v>
      </c>
      <c r="I1922" s="1">
        <v>1</v>
      </c>
      <c r="J1922" s="1">
        <v>399</v>
      </c>
    </row>
    <row r="1923" spans="1:10" ht="15.75" x14ac:dyDescent="0.25">
      <c r="A1923" s="4" t="s">
        <v>1968</v>
      </c>
      <c r="B1923" s="5">
        <v>43728</v>
      </c>
      <c r="C1923" s="1">
        <v>8</v>
      </c>
      <c r="D1923" s="1" t="s">
        <v>45</v>
      </c>
      <c r="E1923" s="1" t="s">
        <v>22</v>
      </c>
      <c r="F1923" s="1" t="s">
        <v>23</v>
      </c>
      <c r="G1923" s="1" t="s">
        <v>41</v>
      </c>
      <c r="H1923" s="1">
        <v>399</v>
      </c>
      <c r="I1923" s="1">
        <v>3</v>
      </c>
      <c r="J1923" s="1">
        <v>1197</v>
      </c>
    </row>
    <row r="1924" spans="1:10" ht="15.75" x14ac:dyDescent="0.25">
      <c r="A1924" s="4" t="s">
        <v>1969</v>
      </c>
      <c r="B1924" s="5">
        <v>43728</v>
      </c>
      <c r="C1924" s="1">
        <v>12</v>
      </c>
      <c r="D1924" s="1" t="s">
        <v>66</v>
      </c>
      <c r="E1924" s="1" t="s">
        <v>63</v>
      </c>
      <c r="F1924" s="1" t="s">
        <v>13</v>
      </c>
      <c r="G1924" s="1" t="s">
        <v>24</v>
      </c>
      <c r="H1924" s="1">
        <v>159</v>
      </c>
      <c r="I1924" s="1">
        <v>8</v>
      </c>
      <c r="J1924" s="1">
        <v>1272</v>
      </c>
    </row>
    <row r="1925" spans="1:10" ht="15.75" x14ac:dyDescent="0.25">
      <c r="A1925" s="4" t="s">
        <v>1970</v>
      </c>
      <c r="B1925" s="5">
        <v>43728</v>
      </c>
      <c r="C1925" s="1">
        <v>6</v>
      </c>
      <c r="D1925" s="1" t="s">
        <v>48</v>
      </c>
      <c r="E1925" s="1" t="s">
        <v>22</v>
      </c>
      <c r="F1925" s="1" t="s">
        <v>23</v>
      </c>
      <c r="G1925" s="1" t="s">
        <v>14</v>
      </c>
      <c r="H1925" s="1">
        <v>199</v>
      </c>
      <c r="I1925" s="1">
        <v>0</v>
      </c>
      <c r="J1925" s="1">
        <v>0</v>
      </c>
    </row>
    <row r="1926" spans="1:10" ht="15.75" x14ac:dyDescent="0.25">
      <c r="A1926" s="4" t="s">
        <v>1971</v>
      </c>
      <c r="B1926" s="5">
        <v>43729</v>
      </c>
      <c r="C1926" s="1">
        <v>19</v>
      </c>
      <c r="D1926" s="1" t="s">
        <v>56</v>
      </c>
      <c r="E1926" s="1" t="s">
        <v>27</v>
      </c>
      <c r="F1926" s="1" t="s">
        <v>28</v>
      </c>
      <c r="G1926" s="1" t="s">
        <v>19</v>
      </c>
      <c r="H1926" s="1">
        <v>289</v>
      </c>
      <c r="I1926" s="1">
        <v>1</v>
      </c>
      <c r="J1926" s="1">
        <v>289</v>
      </c>
    </row>
    <row r="1927" spans="1:10" ht="15.75" x14ac:dyDescent="0.25">
      <c r="A1927" s="4" t="s">
        <v>1972</v>
      </c>
      <c r="B1927" s="5">
        <v>43730</v>
      </c>
      <c r="C1927" s="1">
        <v>1</v>
      </c>
      <c r="D1927" s="1" t="s">
        <v>16</v>
      </c>
      <c r="E1927" s="1" t="s">
        <v>17</v>
      </c>
      <c r="F1927" s="1" t="s">
        <v>18</v>
      </c>
      <c r="G1927" s="1" t="s">
        <v>14</v>
      </c>
      <c r="H1927" s="1">
        <v>199</v>
      </c>
      <c r="I1927" s="1">
        <v>3</v>
      </c>
      <c r="J1927" s="1">
        <v>597</v>
      </c>
    </row>
    <row r="1928" spans="1:10" ht="15.75" x14ac:dyDescent="0.25">
      <c r="A1928" s="4" t="s">
        <v>1973</v>
      </c>
      <c r="B1928" s="5">
        <v>43730</v>
      </c>
      <c r="C1928" s="1">
        <v>6</v>
      </c>
      <c r="D1928" s="1" t="s">
        <v>48</v>
      </c>
      <c r="E1928" s="1" t="s">
        <v>46</v>
      </c>
      <c r="F1928" s="1" t="s">
        <v>23</v>
      </c>
      <c r="G1928" s="1" t="s">
        <v>19</v>
      </c>
      <c r="H1928" s="1">
        <v>289</v>
      </c>
      <c r="I1928" s="1">
        <v>2</v>
      </c>
      <c r="J1928" s="1">
        <v>578</v>
      </c>
    </row>
    <row r="1929" spans="1:10" ht="15.75" x14ac:dyDescent="0.25">
      <c r="A1929" s="4" t="s">
        <v>1974</v>
      </c>
      <c r="B1929" s="5">
        <v>43730</v>
      </c>
      <c r="C1929" s="1">
        <v>13</v>
      </c>
      <c r="D1929" s="1" t="s">
        <v>33</v>
      </c>
      <c r="E1929" s="1" t="s">
        <v>63</v>
      </c>
      <c r="F1929" s="1" t="s">
        <v>13</v>
      </c>
      <c r="G1929" s="1" t="s">
        <v>41</v>
      </c>
      <c r="H1929" s="1">
        <v>399</v>
      </c>
      <c r="I1929" s="1">
        <v>6</v>
      </c>
      <c r="J1929" s="1">
        <v>2394</v>
      </c>
    </row>
    <row r="1930" spans="1:10" ht="15.75" x14ac:dyDescent="0.25">
      <c r="A1930" s="4" t="s">
        <v>1975</v>
      </c>
      <c r="B1930" s="5">
        <v>43730</v>
      </c>
      <c r="C1930" s="1">
        <v>9</v>
      </c>
      <c r="D1930" s="1" t="s">
        <v>21</v>
      </c>
      <c r="E1930" s="1" t="s">
        <v>46</v>
      </c>
      <c r="F1930" s="1" t="s">
        <v>23</v>
      </c>
      <c r="G1930" s="1" t="s">
        <v>14</v>
      </c>
      <c r="H1930" s="1">
        <v>199</v>
      </c>
      <c r="I1930" s="1">
        <v>3</v>
      </c>
      <c r="J1930" s="1">
        <v>597</v>
      </c>
    </row>
    <row r="1931" spans="1:10" ht="15.75" x14ac:dyDescent="0.25">
      <c r="A1931" s="4" t="s">
        <v>1976</v>
      </c>
      <c r="B1931" s="5">
        <v>43731</v>
      </c>
      <c r="C1931" s="1">
        <v>4</v>
      </c>
      <c r="D1931" s="1" t="s">
        <v>51</v>
      </c>
      <c r="E1931" s="1" t="s">
        <v>17</v>
      </c>
      <c r="F1931" s="1" t="s">
        <v>18</v>
      </c>
      <c r="G1931" s="1" t="s">
        <v>41</v>
      </c>
      <c r="H1931" s="1">
        <v>399</v>
      </c>
      <c r="I1931" s="1">
        <v>7</v>
      </c>
      <c r="J1931" s="1">
        <v>2793</v>
      </c>
    </row>
    <row r="1932" spans="1:10" ht="15.75" x14ac:dyDescent="0.25">
      <c r="A1932" s="4" t="s">
        <v>1977</v>
      </c>
      <c r="B1932" s="5">
        <v>43731</v>
      </c>
      <c r="C1932" s="1">
        <v>2</v>
      </c>
      <c r="D1932" s="1" t="s">
        <v>106</v>
      </c>
      <c r="E1932" s="1" t="s">
        <v>17</v>
      </c>
      <c r="F1932" s="1" t="s">
        <v>18</v>
      </c>
      <c r="G1932" s="1" t="s">
        <v>41</v>
      </c>
      <c r="H1932" s="1">
        <v>399</v>
      </c>
      <c r="I1932" s="1">
        <v>0</v>
      </c>
      <c r="J1932" s="1">
        <v>0</v>
      </c>
    </row>
    <row r="1933" spans="1:10" ht="15.75" x14ac:dyDescent="0.25">
      <c r="A1933" s="4" t="s">
        <v>1978</v>
      </c>
      <c r="B1933" s="5">
        <v>43732</v>
      </c>
      <c r="C1933" s="1">
        <v>7</v>
      </c>
      <c r="D1933" s="1" t="s">
        <v>88</v>
      </c>
      <c r="E1933" s="1" t="s">
        <v>22</v>
      </c>
      <c r="F1933" s="1" t="s">
        <v>23</v>
      </c>
      <c r="G1933" s="1" t="s">
        <v>24</v>
      </c>
      <c r="H1933" s="1">
        <v>159</v>
      </c>
      <c r="I1933" s="1">
        <v>5</v>
      </c>
      <c r="J1933" s="1">
        <v>795</v>
      </c>
    </row>
    <row r="1934" spans="1:10" ht="15.75" x14ac:dyDescent="0.25">
      <c r="A1934" s="4" t="s">
        <v>1979</v>
      </c>
      <c r="B1934" s="5">
        <v>43732</v>
      </c>
      <c r="C1934" s="1">
        <v>2</v>
      </c>
      <c r="D1934" s="1" t="s">
        <v>106</v>
      </c>
      <c r="E1934" s="1" t="s">
        <v>68</v>
      </c>
      <c r="F1934" s="1" t="s">
        <v>18</v>
      </c>
      <c r="G1934" s="1" t="s">
        <v>24</v>
      </c>
      <c r="H1934" s="1">
        <v>159</v>
      </c>
      <c r="I1934" s="1">
        <v>7</v>
      </c>
      <c r="J1934" s="1">
        <v>1113</v>
      </c>
    </row>
    <row r="1935" spans="1:10" ht="15.75" x14ac:dyDescent="0.25">
      <c r="A1935" s="4" t="s">
        <v>1980</v>
      </c>
      <c r="B1935" s="5">
        <v>43733</v>
      </c>
      <c r="C1935" s="1">
        <v>6</v>
      </c>
      <c r="D1935" s="1" t="s">
        <v>48</v>
      </c>
      <c r="E1935" s="1" t="s">
        <v>46</v>
      </c>
      <c r="F1935" s="1" t="s">
        <v>23</v>
      </c>
      <c r="G1935" s="1" t="s">
        <v>19</v>
      </c>
      <c r="H1935" s="1">
        <v>289</v>
      </c>
      <c r="I1935" s="1">
        <v>8</v>
      </c>
      <c r="J1935" s="1">
        <v>2312</v>
      </c>
    </row>
    <row r="1936" spans="1:10" ht="15.75" x14ac:dyDescent="0.25">
      <c r="A1936" s="4" t="s">
        <v>1981</v>
      </c>
      <c r="B1936" s="5">
        <v>43733</v>
      </c>
      <c r="C1936" s="1">
        <v>12</v>
      </c>
      <c r="D1936" s="1" t="s">
        <v>66</v>
      </c>
      <c r="E1936" s="1" t="s">
        <v>12</v>
      </c>
      <c r="F1936" s="1" t="s">
        <v>13</v>
      </c>
      <c r="G1936" s="1" t="s">
        <v>19</v>
      </c>
      <c r="H1936" s="1">
        <v>289</v>
      </c>
      <c r="I1936" s="1">
        <v>5</v>
      </c>
      <c r="J1936" s="1">
        <v>1445</v>
      </c>
    </row>
    <row r="1937" spans="1:10" ht="15.75" x14ac:dyDescent="0.25">
      <c r="A1937" s="4" t="s">
        <v>1982</v>
      </c>
      <c r="B1937" s="5">
        <v>43734</v>
      </c>
      <c r="C1937" s="1">
        <v>17</v>
      </c>
      <c r="D1937" s="1" t="s">
        <v>35</v>
      </c>
      <c r="E1937" s="1" t="s">
        <v>36</v>
      </c>
      <c r="F1937" s="1" t="s">
        <v>28</v>
      </c>
      <c r="G1937" s="1" t="s">
        <v>19</v>
      </c>
      <c r="H1937" s="1">
        <v>289</v>
      </c>
      <c r="I1937" s="1">
        <v>6</v>
      </c>
      <c r="J1937" s="1">
        <v>1734</v>
      </c>
    </row>
    <row r="1938" spans="1:10" ht="15.75" x14ac:dyDescent="0.25">
      <c r="A1938" s="4" t="s">
        <v>1983</v>
      </c>
      <c r="B1938" s="5">
        <v>43735</v>
      </c>
      <c r="C1938" s="1">
        <v>15</v>
      </c>
      <c r="D1938" s="1" t="s">
        <v>118</v>
      </c>
      <c r="E1938" s="1" t="s">
        <v>12</v>
      </c>
      <c r="F1938" s="1" t="s">
        <v>13</v>
      </c>
      <c r="G1938" s="1" t="s">
        <v>19</v>
      </c>
      <c r="H1938" s="1">
        <v>289</v>
      </c>
      <c r="I1938" s="1">
        <v>2</v>
      </c>
      <c r="J1938" s="1">
        <v>578</v>
      </c>
    </row>
    <row r="1939" spans="1:10" ht="15.75" x14ac:dyDescent="0.25">
      <c r="A1939" s="4" t="s">
        <v>1984</v>
      </c>
      <c r="B1939" s="5">
        <v>43735</v>
      </c>
      <c r="C1939" s="1">
        <v>13</v>
      </c>
      <c r="D1939" s="1" t="s">
        <v>33</v>
      </c>
      <c r="E1939" s="1" t="s">
        <v>63</v>
      </c>
      <c r="F1939" s="1" t="s">
        <v>13</v>
      </c>
      <c r="G1939" s="1" t="s">
        <v>19</v>
      </c>
      <c r="H1939" s="1">
        <v>289</v>
      </c>
      <c r="I1939" s="1">
        <v>5</v>
      </c>
      <c r="J1939" s="1">
        <v>1445</v>
      </c>
    </row>
    <row r="1940" spans="1:10" ht="15.75" x14ac:dyDescent="0.25">
      <c r="A1940" s="4" t="s">
        <v>1985</v>
      </c>
      <c r="B1940" s="5">
        <v>43735</v>
      </c>
      <c r="C1940" s="1">
        <v>13</v>
      </c>
      <c r="D1940" s="1" t="s">
        <v>33</v>
      </c>
      <c r="E1940" s="1" t="s">
        <v>63</v>
      </c>
      <c r="F1940" s="1" t="s">
        <v>13</v>
      </c>
      <c r="G1940" s="1" t="s">
        <v>41</v>
      </c>
      <c r="H1940" s="1">
        <v>399</v>
      </c>
      <c r="I1940" s="1">
        <v>6</v>
      </c>
      <c r="J1940" s="1">
        <v>2394</v>
      </c>
    </row>
    <row r="1941" spans="1:10" ht="15.75" x14ac:dyDescent="0.25">
      <c r="A1941" s="4" t="s">
        <v>1986</v>
      </c>
      <c r="B1941" s="5">
        <v>43736</v>
      </c>
      <c r="C1941" s="1">
        <v>12</v>
      </c>
      <c r="D1941" s="1" t="s">
        <v>66</v>
      </c>
      <c r="E1941" s="1" t="s">
        <v>12</v>
      </c>
      <c r="F1941" s="1" t="s">
        <v>13</v>
      </c>
      <c r="G1941" s="1" t="s">
        <v>24</v>
      </c>
      <c r="H1941" s="1">
        <v>159</v>
      </c>
      <c r="I1941" s="1">
        <v>1</v>
      </c>
      <c r="J1941" s="1">
        <v>159</v>
      </c>
    </row>
    <row r="1942" spans="1:10" ht="15.75" x14ac:dyDescent="0.25">
      <c r="A1942" s="4" t="s">
        <v>1987</v>
      </c>
      <c r="B1942" s="5">
        <v>43736</v>
      </c>
      <c r="C1942" s="1">
        <v>11</v>
      </c>
      <c r="D1942" s="1" t="s">
        <v>11</v>
      </c>
      <c r="E1942" s="1" t="s">
        <v>63</v>
      </c>
      <c r="F1942" s="1" t="s">
        <v>13</v>
      </c>
      <c r="G1942" s="1" t="s">
        <v>31</v>
      </c>
      <c r="H1942" s="1">
        <v>69</v>
      </c>
      <c r="I1942" s="1">
        <v>3</v>
      </c>
      <c r="J1942" s="1">
        <v>207</v>
      </c>
    </row>
    <row r="1943" spans="1:10" ht="15.75" x14ac:dyDescent="0.25">
      <c r="A1943" s="4" t="s">
        <v>1988</v>
      </c>
      <c r="B1943" s="5">
        <v>43736</v>
      </c>
      <c r="C1943" s="1">
        <v>4</v>
      </c>
      <c r="D1943" s="1" t="s">
        <v>51</v>
      </c>
      <c r="E1943" s="1" t="s">
        <v>17</v>
      </c>
      <c r="F1943" s="1" t="s">
        <v>18</v>
      </c>
      <c r="G1943" s="1" t="s">
        <v>14</v>
      </c>
      <c r="H1943" s="1">
        <v>199</v>
      </c>
      <c r="I1943" s="1">
        <v>0</v>
      </c>
      <c r="J1943" s="1">
        <v>0</v>
      </c>
    </row>
    <row r="1944" spans="1:10" ht="15.75" x14ac:dyDescent="0.25">
      <c r="A1944" s="4" t="s">
        <v>1989</v>
      </c>
      <c r="B1944" s="5">
        <v>43737</v>
      </c>
      <c r="C1944" s="1">
        <v>18</v>
      </c>
      <c r="D1944" s="1" t="s">
        <v>26</v>
      </c>
      <c r="E1944" s="1" t="s">
        <v>27</v>
      </c>
      <c r="F1944" s="1" t="s">
        <v>28</v>
      </c>
      <c r="G1944" s="1" t="s">
        <v>31</v>
      </c>
      <c r="H1944" s="1">
        <v>69</v>
      </c>
      <c r="I1944" s="1">
        <v>3</v>
      </c>
      <c r="J1944" s="1">
        <v>207</v>
      </c>
    </row>
    <row r="1945" spans="1:10" ht="15.75" x14ac:dyDescent="0.25">
      <c r="A1945" s="4" t="s">
        <v>1990</v>
      </c>
      <c r="B1945" s="5">
        <v>43737</v>
      </c>
      <c r="C1945" s="1">
        <v>12</v>
      </c>
      <c r="D1945" s="1" t="s">
        <v>66</v>
      </c>
      <c r="E1945" s="1" t="s">
        <v>63</v>
      </c>
      <c r="F1945" s="1" t="s">
        <v>13</v>
      </c>
      <c r="G1945" s="1" t="s">
        <v>14</v>
      </c>
      <c r="H1945" s="1">
        <v>199</v>
      </c>
      <c r="I1945" s="1">
        <v>2</v>
      </c>
      <c r="J1945" s="1">
        <v>398</v>
      </c>
    </row>
    <row r="1946" spans="1:10" ht="15.75" x14ac:dyDescent="0.25">
      <c r="A1946" s="4" t="s">
        <v>1991</v>
      </c>
      <c r="B1946" s="5">
        <v>43737</v>
      </c>
      <c r="C1946" s="1">
        <v>19</v>
      </c>
      <c r="D1946" s="1" t="s">
        <v>56</v>
      </c>
      <c r="E1946" s="1" t="s">
        <v>27</v>
      </c>
      <c r="F1946" s="1" t="s">
        <v>28</v>
      </c>
      <c r="G1946" s="1" t="s">
        <v>19</v>
      </c>
      <c r="H1946" s="1">
        <v>289</v>
      </c>
      <c r="I1946" s="1">
        <v>0</v>
      </c>
      <c r="J1946" s="1">
        <v>0</v>
      </c>
    </row>
    <row r="1947" spans="1:10" ht="15.75" x14ac:dyDescent="0.25">
      <c r="A1947" s="4" t="s">
        <v>1992</v>
      </c>
      <c r="B1947" s="5">
        <v>43737</v>
      </c>
      <c r="C1947" s="1">
        <v>16</v>
      </c>
      <c r="D1947" s="1" t="s">
        <v>30</v>
      </c>
      <c r="E1947" s="1" t="s">
        <v>36</v>
      </c>
      <c r="F1947" s="1" t="s">
        <v>28</v>
      </c>
      <c r="G1947" s="1" t="s">
        <v>14</v>
      </c>
      <c r="H1947" s="1">
        <v>199</v>
      </c>
      <c r="I1947" s="1">
        <v>4</v>
      </c>
      <c r="J1947" s="1">
        <v>796</v>
      </c>
    </row>
    <row r="1948" spans="1:10" ht="15.75" x14ac:dyDescent="0.25">
      <c r="A1948" s="4" t="s">
        <v>1993</v>
      </c>
      <c r="B1948" s="5">
        <v>43737</v>
      </c>
      <c r="C1948" s="1">
        <v>19</v>
      </c>
      <c r="D1948" s="1" t="s">
        <v>56</v>
      </c>
      <c r="E1948" s="1" t="s">
        <v>36</v>
      </c>
      <c r="F1948" s="1" t="s">
        <v>28</v>
      </c>
      <c r="G1948" s="1" t="s">
        <v>14</v>
      </c>
      <c r="H1948" s="1">
        <v>199</v>
      </c>
      <c r="I1948" s="1">
        <v>2</v>
      </c>
      <c r="J1948" s="1">
        <v>398</v>
      </c>
    </row>
    <row r="1949" spans="1:10" ht="15.75" x14ac:dyDescent="0.25">
      <c r="A1949" s="4" t="s">
        <v>1994</v>
      </c>
      <c r="B1949" s="5">
        <v>43737</v>
      </c>
      <c r="C1949" s="1">
        <v>1</v>
      </c>
      <c r="D1949" s="1" t="s">
        <v>16</v>
      </c>
      <c r="E1949" s="1" t="s">
        <v>17</v>
      </c>
      <c r="F1949" s="1" t="s">
        <v>18</v>
      </c>
      <c r="G1949" s="1" t="s">
        <v>19</v>
      </c>
      <c r="H1949" s="1">
        <v>289</v>
      </c>
      <c r="I1949" s="1">
        <v>8</v>
      </c>
      <c r="J1949" s="1">
        <v>2312</v>
      </c>
    </row>
    <row r="1950" spans="1:10" ht="15.75" x14ac:dyDescent="0.25">
      <c r="A1950" s="4" t="s">
        <v>1995</v>
      </c>
      <c r="B1950" s="5">
        <v>43737</v>
      </c>
      <c r="C1950" s="1">
        <v>9</v>
      </c>
      <c r="D1950" s="1" t="s">
        <v>21</v>
      </c>
      <c r="E1950" s="1" t="s">
        <v>22</v>
      </c>
      <c r="F1950" s="1" t="s">
        <v>23</v>
      </c>
      <c r="G1950" s="1" t="s">
        <v>41</v>
      </c>
      <c r="H1950" s="1">
        <v>399</v>
      </c>
      <c r="I1950" s="1">
        <v>4</v>
      </c>
      <c r="J1950" s="1">
        <v>1596</v>
      </c>
    </row>
    <row r="1951" spans="1:10" ht="15.75" x14ac:dyDescent="0.25">
      <c r="A1951" s="4" t="s">
        <v>1996</v>
      </c>
      <c r="B1951" s="5">
        <v>43738</v>
      </c>
      <c r="C1951" s="1">
        <v>9</v>
      </c>
      <c r="D1951" s="1" t="s">
        <v>21</v>
      </c>
      <c r="E1951" s="1" t="s">
        <v>46</v>
      </c>
      <c r="F1951" s="1" t="s">
        <v>23</v>
      </c>
      <c r="G1951" s="1" t="s">
        <v>31</v>
      </c>
      <c r="H1951" s="1">
        <v>69</v>
      </c>
      <c r="I1951" s="1">
        <v>7</v>
      </c>
      <c r="J1951" s="1">
        <v>483</v>
      </c>
    </row>
    <row r="1952" spans="1:10" ht="15.75" x14ac:dyDescent="0.25">
      <c r="A1952" s="4" t="s">
        <v>1997</v>
      </c>
      <c r="B1952" s="5">
        <v>43739</v>
      </c>
      <c r="C1952" s="1">
        <v>20</v>
      </c>
      <c r="D1952" s="1" t="s">
        <v>40</v>
      </c>
      <c r="E1952" s="1" t="s">
        <v>27</v>
      </c>
      <c r="F1952" s="1" t="s">
        <v>28</v>
      </c>
      <c r="G1952" s="1" t="s">
        <v>24</v>
      </c>
      <c r="H1952" s="1">
        <v>159</v>
      </c>
      <c r="I1952" s="1">
        <v>1</v>
      </c>
      <c r="J1952" s="1">
        <v>159</v>
      </c>
    </row>
    <row r="1953" spans="1:10" ht="15.75" x14ac:dyDescent="0.25">
      <c r="A1953" s="4" t="s">
        <v>1998</v>
      </c>
      <c r="B1953" s="5">
        <v>43739</v>
      </c>
      <c r="C1953" s="1">
        <v>8</v>
      </c>
      <c r="D1953" s="1" t="s">
        <v>45</v>
      </c>
      <c r="E1953" s="1" t="s">
        <v>22</v>
      </c>
      <c r="F1953" s="1" t="s">
        <v>23</v>
      </c>
      <c r="G1953" s="1" t="s">
        <v>19</v>
      </c>
      <c r="H1953" s="1">
        <v>289</v>
      </c>
      <c r="I1953" s="1">
        <v>5</v>
      </c>
      <c r="J1953" s="1">
        <v>1445</v>
      </c>
    </row>
    <row r="1954" spans="1:10" ht="15.75" x14ac:dyDescent="0.25">
      <c r="A1954" s="4" t="s">
        <v>1999</v>
      </c>
      <c r="B1954" s="5">
        <v>43739</v>
      </c>
      <c r="C1954" s="1">
        <v>18</v>
      </c>
      <c r="D1954" s="1" t="s">
        <v>26</v>
      </c>
      <c r="E1954" s="1" t="s">
        <v>36</v>
      </c>
      <c r="F1954" s="1" t="s">
        <v>28</v>
      </c>
      <c r="G1954" s="1" t="s">
        <v>31</v>
      </c>
      <c r="H1954" s="1">
        <v>69</v>
      </c>
      <c r="I1954" s="1">
        <v>0</v>
      </c>
      <c r="J1954" s="1">
        <v>0</v>
      </c>
    </row>
    <row r="1955" spans="1:10" ht="15.75" x14ac:dyDescent="0.25">
      <c r="A1955" s="4" t="s">
        <v>2000</v>
      </c>
      <c r="B1955" s="5">
        <v>43739</v>
      </c>
      <c r="C1955" s="1">
        <v>2</v>
      </c>
      <c r="D1955" s="1" t="s">
        <v>106</v>
      </c>
      <c r="E1955" s="1" t="s">
        <v>17</v>
      </c>
      <c r="F1955" s="1" t="s">
        <v>18</v>
      </c>
      <c r="G1955" s="1" t="s">
        <v>41</v>
      </c>
      <c r="H1955" s="1">
        <v>399</v>
      </c>
      <c r="I1955" s="1">
        <v>2</v>
      </c>
      <c r="J1955" s="1">
        <v>798</v>
      </c>
    </row>
    <row r="1956" spans="1:10" ht="15.75" x14ac:dyDescent="0.25">
      <c r="A1956" s="4" t="s">
        <v>2001</v>
      </c>
      <c r="B1956" s="5">
        <v>43740</v>
      </c>
      <c r="C1956" s="1">
        <v>10</v>
      </c>
      <c r="D1956" s="1" t="s">
        <v>58</v>
      </c>
      <c r="E1956" s="1" t="s">
        <v>22</v>
      </c>
      <c r="F1956" s="1" t="s">
        <v>23</v>
      </c>
      <c r="G1956" s="1" t="s">
        <v>14</v>
      </c>
      <c r="H1956" s="1">
        <v>199</v>
      </c>
      <c r="I1956" s="1">
        <v>7</v>
      </c>
      <c r="J1956" s="1">
        <v>1393</v>
      </c>
    </row>
    <row r="1957" spans="1:10" ht="15.75" x14ac:dyDescent="0.25">
      <c r="A1957" s="4" t="s">
        <v>2002</v>
      </c>
      <c r="B1957" s="5">
        <v>43740</v>
      </c>
      <c r="C1957" s="1">
        <v>13</v>
      </c>
      <c r="D1957" s="1" t="s">
        <v>33</v>
      </c>
      <c r="E1957" s="1" t="s">
        <v>63</v>
      </c>
      <c r="F1957" s="1" t="s">
        <v>13</v>
      </c>
      <c r="G1957" s="1" t="s">
        <v>24</v>
      </c>
      <c r="H1957" s="1">
        <v>159</v>
      </c>
      <c r="I1957" s="1">
        <v>5</v>
      </c>
      <c r="J1957" s="1">
        <v>795</v>
      </c>
    </row>
    <row r="1958" spans="1:10" ht="15.75" x14ac:dyDescent="0.25">
      <c r="A1958" s="4" t="s">
        <v>2003</v>
      </c>
      <c r="B1958" s="5">
        <v>43740</v>
      </c>
      <c r="C1958" s="1">
        <v>17</v>
      </c>
      <c r="D1958" s="1" t="s">
        <v>35</v>
      </c>
      <c r="E1958" s="1" t="s">
        <v>27</v>
      </c>
      <c r="F1958" s="1" t="s">
        <v>28</v>
      </c>
      <c r="G1958" s="1" t="s">
        <v>19</v>
      </c>
      <c r="H1958" s="1">
        <v>289</v>
      </c>
      <c r="I1958" s="1">
        <v>6</v>
      </c>
      <c r="J1958" s="1">
        <v>1734</v>
      </c>
    </row>
    <row r="1959" spans="1:10" ht="15.75" x14ac:dyDescent="0.25">
      <c r="A1959" s="4" t="s">
        <v>2004</v>
      </c>
      <c r="B1959" s="5">
        <v>43741</v>
      </c>
      <c r="C1959" s="1">
        <v>8</v>
      </c>
      <c r="D1959" s="1" t="s">
        <v>45</v>
      </c>
      <c r="E1959" s="1" t="s">
        <v>46</v>
      </c>
      <c r="F1959" s="1" t="s">
        <v>23</v>
      </c>
      <c r="G1959" s="1" t="s">
        <v>41</v>
      </c>
      <c r="H1959" s="1">
        <v>399</v>
      </c>
      <c r="I1959" s="1">
        <v>3</v>
      </c>
      <c r="J1959" s="1">
        <v>1197</v>
      </c>
    </row>
    <row r="1960" spans="1:10" ht="15.75" x14ac:dyDescent="0.25">
      <c r="A1960" s="4" t="s">
        <v>2005</v>
      </c>
      <c r="B1960" s="5">
        <v>43741</v>
      </c>
      <c r="C1960" s="1">
        <v>12</v>
      </c>
      <c r="D1960" s="1" t="s">
        <v>66</v>
      </c>
      <c r="E1960" s="1" t="s">
        <v>12</v>
      </c>
      <c r="F1960" s="1" t="s">
        <v>13</v>
      </c>
      <c r="G1960" s="1" t="s">
        <v>31</v>
      </c>
      <c r="H1960" s="1">
        <v>69</v>
      </c>
      <c r="I1960" s="1">
        <v>7</v>
      </c>
      <c r="J1960" s="1">
        <v>483</v>
      </c>
    </row>
    <row r="1961" spans="1:10" ht="15.75" x14ac:dyDescent="0.25">
      <c r="A1961" s="4" t="s">
        <v>2006</v>
      </c>
      <c r="B1961" s="5">
        <v>43742</v>
      </c>
      <c r="C1961" s="1">
        <v>19</v>
      </c>
      <c r="D1961" s="1" t="s">
        <v>56</v>
      </c>
      <c r="E1961" s="1" t="s">
        <v>36</v>
      </c>
      <c r="F1961" s="1" t="s">
        <v>28</v>
      </c>
      <c r="G1961" s="1" t="s">
        <v>24</v>
      </c>
      <c r="H1961" s="1">
        <v>159</v>
      </c>
      <c r="I1961" s="1">
        <v>3</v>
      </c>
      <c r="J1961" s="1">
        <v>477</v>
      </c>
    </row>
    <row r="1962" spans="1:10" ht="15.75" x14ac:dyDescent="0.25">
      <c r="A1962" s="4" t="s">
        <v>2007</v>
      </c>
      <c r="B1962" s="5">
        <v>43742</v>
      </c>
      <c r="C1962" s="1">
        <v>9</v>
      </c>
      <c r="D1962" s="1" t="s">
        <v>21</v>
      </c>
      <c r="E1962" s="1" t="s">
        <v>22</v>
      </c>
      <c r="F1962" s="1" t="s">
        <v>23</v>
      </c>
      <c r="G1962" s="1" t="s">
        <v>19</v>
      </c>
      <c r="H1962" s="1">
        <v>289</v>
      </c>
      <c r="I1962" s="1">
        <v>8</v>
      </c>
      <c r="J1962" s="1">
        <v>2312</v>
      </c>
    </row>
    <row r="1963" spans="1:10" ht="15.75" x14ac:dyDescent="0.25">
      <c r="A1963" s="4" t="s">
        <v>2008</v>
      </c>
      <c r="B1963" s="5">
        <v>43742</v>
      </c>
      <c r="C1963" s="1">
        <v>20</v>
      </c>
      <c r="D1963" s="1" t="s">
        <v>40</v>
      </c>
      <c r="E1963" s="1" t="s">
        <v>27</v>
      </c>
      <c r="F1963" s="1" t="s">
        <v>28</v>
      </c>
      <c r="G1963" s="1" t="s">
        <v>41</v>
      </c>
      <c r="H1963" s="1">
        <v>399</v>
      </c>
      <c r="I1963" s="1">
        <v>3</v>
      </c>
      <c r="J1963" s="1">
        <v>1197</v>
      </c>
    </row>
    <row r="1964" spans="1:10" ht="15.75" x14ac:dyDescent="0.25">
      <c r="A1964" s="4" t="s">
        <v>2009</v>
      </c>
      <c r="B1964" s="5">
        <v>43743</v>
      </c>
      <c r="C1964" s="1">
        <v>20</v>
      </c>
      <c r="D1964" s="1" t="s">
        <v>40</v>
      </c>
      <c r="E1964" s="1" t="s">
        <v>36</v>
      </c>
      <c r="F1964" s="1" t="s">
        <v>28</v>
      </c>
      <c r="G1964" s="1" t="s">
        <v>19</v>
      </c>
      <c r="H1964" s="1">
        <v>289</v>
      </c>
      <c r="I1964" s="1">
        <v>1</v>
      </c>
      <c r="J1964" s="1">
        <v>289</v>
      </c>
    </row>
    <row r="1965" spans="1:10" ht="15.75" x14ac:dyDescent="0.25">
      <c r="A1965" s="4" t="s">
        <v>2010</v>
      </c>
      <c r="B1965" s="5">
        <v>43743</v>
      </c>
      <c r="C1965" s="1">
        <v>4</v>
      </c>
      <c r="D1965" s="1" t="s">
        <v>51</v>
      </c>
      <c r="E1965" s="1" t="s">
        <v>17</v>
      </c>
      <c r="F1965" s="1" t="s">
        <v>18</v>
      </c>
      <c r="G1965" s="1" t="s">
        <v>19</v>
      </c>
      <c r="H1965" s="1">
        <v>289</v>
      </c>
      <c r="I1965" s="1">
        <v>3</v>
      </c>
      <c r="J1965" s="1">
        <v>867</v>
      </c>
    </row>
    <row r="1966" spans="1:10" ht="15.75" x14ac:dyDescent="0.25">
      <c r="A1966" s="4" t="s">
        <v>2011</v>
      </c>
      <c r="B1966" s="5">
        <v>43743</v>
      </c>
      <c r="C1966" s="1">
        <v>4</v>
      </c>
      <c r="D1966" s="1" t="s">
        <v>51</v>
      </c>
      <c r="E1966" s="1" t="s">
        <v>68</v>
      </c>
      <c r="F1966" s="1" t="s">
        <v>18</v>
      </c>
      <c r="G1966" s="1" t="s">
        <v>14</v>
      </c>
      <c r="H1966" s="1">
        <v>199</v>
      </c>
      <c r="I1966" s="1">
        <v>2</v>
      </c>
      <c r="J1966" s="1">
        <v>398</v>
      </c>
    </row>
    <row r="1967" spans="1:10" ht="15.75" x14ac:dyDescent="0.25">
      <c r="A1967" s="4" t="s">
        <v>2012</v>
      </c>
      <c r="B1967" s="5">
        <v>43743</v>
      </c>
      <c r="C1967" s="1">
        <v>15</v>
      </c>
      <c r="D1967" s="1" t="s">
        <v>118</v>
      </c>
      <c r="E1967" s="1" t="s">
        <v>12</v>
      </c>
      <c r="F1967" s="1" t="s">
        <v>13</v>
      </c>
      <c r="G1967" s="1" t="s">
        <v>41</v>
      </c>
      <c r="H1967" s="1">
        <v>399</v>
      </c>
      <c r="I1967" s="1">
        <v>0</v>
      </c>
      <c r="J1967" s="1">
        <v>0</v>
      </c>
    </row>
    <row r="1968" spans="1:10" ht="15.75" x14ac:dyDescent="0.25">
      <c r="A1968" s="4" t="s">
        <v>2013</v>
      </c>
      <c r="B1968" s="5">
        <v>43743</v>
      </c>
      <c r="C1968" s="1">
        <v>20</v>
      </c>
      <c r="D1968" s="1" t="s">
        <v>40</v>
      </c>
      <c r="E1968" s="1" t="s">
        <v>36</v>
      </c>
      <c r="F1968" s="1" t="s">
        <v>28</v>
      </c>
      <c r="G1968" s="1" t="s">
        <v>41</v>
      </c>
      <c r="H1968" s="1">
        <v>399</v>
      </c>
      <c r="I1968" s="1">
        <v>9</v>
      </c>
      <c r="J1968" s="1">
        <v>3591</v>
      </c>
    </row>
    <row r="1969" spans="1:10" ht="15.75" x14ac:dyDescent="0.25">
      <c r="A1969" s="4" t="s">
        <v>2014</v>
      </c>
      <c r="B1969" s="5">
        <v>43743</v>
      </c>
      <c r="C1969" s="1">
        <v>1</v>
      </c>
      <c r="D1969" s="1" t="s">
        <v>16</v>
      </c>
      <c r="E1969" s="1" t="s">
        <v>68</v>
      </c>
      <c r="F1969" s="1" t="s">
        <v>18</v>
      </c>
      <c r="G1969" s="1" t="s">
        <v>31</v>
      </c>
      <c r="H1969" s="1">
        <v>69</v>
      </c>
      <c r="I1969" s="1">
        <v>2</v>
      </c>
      <c r="J1969" s="1">
        <v>138</v>
      </c>
    </row>
    <row r="1970" spans="1:10" ht="15.75" x14ac:dyDescent="0.25">
      <c r="A1970" s="4" t="s">
        <v>2015</v>
      </c>
      <c r="B1970" s="5">
        <v>43743</v>
      </c>
      <c r="C1970" s="1">
        <v>3</v>
      </c>
      <c r="D1970" s="1" t="s">
        <v>43</v>
      </c>
      <c r="E1970" s="1" t="s">
        <v>68</v>
      </c>
      <c r="F1970" s="1" t="s">
        <v>18</v>
      </c>
      <c r="G1970" s="1" t="s">
        <v>14</v>
      </c>
      <c r="H1970" s="1">
        <v>199</v>
      </c>
      <c r="I1970" s="1">
        <v>1</v>
      </c>
      <c r="J1970" s="1">
        <v>199</v>
      </c>
    </row>
    <row r="1971" spans="1:10" ht="15.75" x14ac:dyDescent="0.25">
      <c r="A1971" s="4" t="s">
        <v>2016</v>
      </c>
      <c r="B1971" s="5">
        <v>43743</v>
      </c>
      <c r="C1971" s="1">
        <v>11</v>
      </c>
      <c r="D1971" s="1" t="s">
        <v>11</v>
      </c>
      <c r="E1971" s="1" t="s">
        <v>63</v>
      </c>
      <c r="F1971" s="1" t="s">
        <v>13</v>
      </c>
      <c r="G1971" s="1" t="s">
        <v>41</v>
      </c>
      <c r="H1971" s="1">
        <v>399</v>
      </c>
      <c r="I1971" s="1">
        <v>2</v>
      </c>
      <c r="J1971" s="1">
        <v>798</v>
      </c>
    </row>
    <row r="1972" spans="1:10" ht="15.75" x14ac:dyDescent="0.25">
      <c r="A1972" s="4" t="s">
        <v>2017</v>
      </c>
      <c r="B1972" s="5">
        <v>43743</v>
      </c>
      <c r="C1972" s="1">
        <v>17</v>
      </c>
      <c r="D1972" s="1" t="s">
        <v>35</v>
      </c>
      <c r="E1972" s="1" t="s">
        <v>27</v>
      </c>
      <c r="F1972" s="1" t="s">
        <v>28</v>
      </c>
      <c r="G1972" s="1" t="s">
        <v>31</v>
      </c>
      <c r="H1972" s="1">
        <v>69</v>
      </c>
      <c r="I1972" s="1">
        <v>6</v>
      </c>
      <c r="J1972" s="1">
        <v>414</v>
      </c>
    </row>
    <row r="1973" spans="1:10" ht="15.75" x14ac:dyDescent="0.25">
      <c r="A1973" s="4" t="s">
        <v>2018</v>
      </c>
      <c r="B1973" s="5">
        <v>43743</v>
      </c>
      <c r="C1973" s="1">
        <v>8</v>
      </c>
      <c r="D1973" s="1" t="s">
        <v>45</v>
      </c>
      <c r="E1973" s="1" t="s">
        <v>22</v>
      </c>
      <c r="F1973" s="1" t="s">
        <v>23</v>
      </c>
      <c r="G1973" s="1" t="s">
        <v>31</v>
      </c>
      <c r="H1973" s="1">
        <v>69</v>
      </c>
      <c r="I1973" s="1">
        <v>0</v>
      </c>
      <c r="J1973" s="1">
        <v>0</v>
      </c>
    </row>
    <row r="1974" spans="1:10" ht="15.75" x14ac:dyDescent="0.25">
      <c r="A1974" s="4" t="s">
        <v>2019</v>
      </c>
      <c r="B1974" s="5">
        <v>43743</v>
      </c>
      <c r="C1974" s="1">
        <v>12</v>
      </c>
      <c r="D1974" s="1" t="s">
        <v>66</v>
      </c>
      <c r="E1974" s="1" t="s">
        <v>12</v>
      </c>
      <c r="F1974" s="1" t="s">
        <v>13</v>
      </c>
      <c r="G1974" s="1" t="s">
        <v>41</v>
      </c>
      <c r="H1974" s="1">
        <v>399</v>
      </c>
      <c r="I1974" s="1">
        <v>6</v>
      </c>
      <c r="J1974" s="1">
        <v>2394</v>
      </c>
    </row>
    <row r="1975" spans="1:10" ht="15.75" x14ac:dyDescent="0.25">
      <c r="A1975" s="4" t="s">
        <v>2020</v>
      </c>
      <c r="B1975" s="5">
        <v>43744</v>
      </c>
      <c r="C1975" s="1">
        <v>19</v>
      </c>
      <c r="D1975" s="1" t="s">
        <v>56</v>
      </c>
      <c r="E1975" s="1" t="s">
        <v>27</v>
      </c>
      <c r="F1975" s="1" t="s">
        <v>28</v>
      </c>
      <c r="G1975" s="1" t="s">
        <v>19</v>
      </c>
      <c r="H1975" s="1">
        <v>289</v>
      </c>
      <c r="I1975" s="1">
        <v>1</v>
      </c>
      <c r="J1975" s="1">
        <v>289</v>
      </c>
    </row>
    <row r="1976" spans="1:10" ht="15.75" x14ac:dyDescent="0.25">
      <c r="A1976" s="4" t="s">
        <v>2021</v>
      </c>
      <c r="B1976" s="5">
        <v>43745</v>
      </c>
      <c r="C1976" s="1">
        <v>6</v>
      </c>
      <c r="D1976" s="1" t="s">
        <v>48</v>
      </c>
      <c r="E1976" s="1" t="s">
        <v>22</v>
      </c>
      <c r="F1976" s="1" t="s">
        <v>23</v>
      </c>
      <c r="G1976" s="1" t="s">
        <v>24</v>
      </c>
      <c r="H1976" s="1">
        <v>159</v>
      </c>
      <c r="I1976" s="1">
        <v>4</v>
      </c>
      <c r="J1976" s="1">
        <v>636</v>
      </c>
    </row>
    <row r="1977" spans="1:10" ht="15.75" x14ac:dyDescent="0.25">
      <c r="A1977" s="4" t="s">
        <v>2022</v>
      </c>
      <c r="B1977" s="5">
        <v>43745</v>
      </c>
      <c r="C1977" s="1">
        <v>15</v>
      </c>
      <c r="D1977" s="1" t="s">
        <v>118</v>
      </c>
      <c r="E1977" s="1" t="s">
        <v>12</v>
      </c>
      <c r="F1977" s="1" t="s">
        <v>13</v>
      </c>
      <c r="G1977" s="1" t="s">
        <v>24</v>
      </c>
      <c r="H1977" s="1">
        <v>159</v>
      </c>
      <c r="I1977" s="1">
        <v>1</v>
      </c>
      <c r="J1977" s="1">
        <v>159</v>
      </c>
    </row>
    <row r="1978" spans="1:10" ht="15.75" x14ac:dyDescent="0.25">
      <c r="A1978" s="4" t="s">
        <v>2023</v>
      </c>
      <c r="B1978" s="5">
        <v>43746</v>
      </c>
      <c r="C1978" s="1">
        <v>10</v>
      </c>
      <c r="D1978" s="1" t="s">
        <v>58</v>
      </c>
      <c r="E1978" s="1" t="s">
        <v>22</v>
      </c>
      <c r="F1978" s="1" t="s">
        <v>23</v>
      </c>
      <c r="G1978" s="1" t="s">
        <v>24</v>
      </c>
      <c r="H1978" s="1">
        <v>159</v>
      </c>
      <c r="I1978" s="1">
        <v>6</v>
      </c>
      <c r="J1978" s="1">
        <v>954</v>
      </c>
    </row>
    <row r="1979" spans="1:10" ht="15.75" x14ac:dyDescent="0.25">
      <c r="A1979" s="4" t="s">
        <v>2024</v>
      </c>
      <c r="B1979" s="5">
        <v>43746</v>
      </c>
      <c r="C1979" s="1">
        <v>14</v>
      </c>
      <c r="D1979" s="1" t="s">
        <v>38</v>
      </c>
      <c r="E1979" s="1" t="s">
        <v>63</v>
      </c>
      <c r="F1979" s="1" t="s">
        <v>13</v>
      </c>
      <c r="G1979" s="1" t="s">
        <v>14</v>
      </c>
      <c r="H1979" s="1">
        <v>199</v>
      </c>
      <c r="I1979" s="1">
        <v>0</v>
      </c>
      <c r="J1979" s="1">
        <v>0</v>
      </c>
    </row>
    <row r="1980" spans="1:10" ht="15.75" x14ac:dyDescent="0.25">
      <c r="A1980" s="4" t="s">
        <v>2025</v>
      </c>
      <c r="B1980" s="5">
        <v>43747</v>
      </c>
      <c r="C1980" s="1">
        <v>11</v>
      </c>
      <c r="D1980" s="1" t="s">
        <v>11</v>
      </c>
      <c r="E1980" s="1" t="s">
        <v>63</v>
      </c>
      <c r="F1980" s="1" t="s">
        <v>13</v>
      </c>
      <c r="G1980" s="1" t="s">
        <v>24</v>
      </c>
      <c r="H1980" s="1">
        <v>159</v>
      </c>
      <c r="I1980" s="1">
        <v>0</v>
      </c>
      <c r="J1980" s="1">
        <v>0</v>
      </c>
    </row>
    <row r="1981" spans="1:10" ht="15.75" x14ac:dyDescent="0.25">
      <c r="A1981" s="4" t="s">
        <v>2026</v>
      </c>
      <c r="B1981" s="5">
        <v>43747</v>
      </c>
      <c r="C1981" s="1">
        <v>17</v>
      </c>
      <c r="D1981" s="1" t="s">
        <v>35</v>
      </c>
      <c r="E1981" s="1" t="s">
        <v>27</v>
      </c>
      <c r="F1981" s="1" t="s">
        <v>28</v>
      </c>
      <c r="G1981" s="1" t="s">
        <v>31</v>
      </c>
      <c r="H1981" s="1">
        <v>69</v>
      </c>
      <c r="I1981" s="1">
        <v>4</v>
      </c>
      <c r="J1981" s="1">
        <v>276</v>
      </c>
    </row>
    <row r="1982" spans="1:10" ht="15.75" x14ac:dyDescent="0.25">
      <c r="A1982" s="4" t="s">
        <v>2027</v>
      </c>
      <c r="B1982" s="5">
        <v>43747</v>
      </c>
      <c r="C1982" s="1">
        <v>12</v>
      </c>
      <c r="D1982" s="1" t="s">
        <v>66</v>
      </c>
      <c r="E1982" s="1" t="s">
        <v>12</v>
      </c>
      <c r="F1982" s="1" t="s">
        <v>13</v>
      </c>
      <c r="G1982" s="1" t="s">
        <v>19</v>
      </c>
      <c r="H1982" s="1">
        <v>289</v>
      </c>
      <c r="I1982" s="1">
        <v>0</v>
      </c>
      <c r="J1982" s="1">
        <v>0</v>
      </c>
    </row>
    <row r="1983" spans="1:10" ht="15.75" x14ac:dyDescent="0.25">
      <c r="A1983" s="4" t="s">
        <v>2028</v>
      </c>
      <c r="B1983" s="5">
        <v>43747</v>
      </c>
      <c r="C1983" s="1">
        <v>15</v>
      </c>
      <c r="D1983" s="1" t="s">
        <v>118</v>
      </c>
      <c r="E1983" s="1" t="s">
        <v>63</v>
      </c>
      <c r="F1983" s="1" t="s">
        <v>13</v>
      </c>
      <c r="G1983" s="1" t="s">
        <v>31</v>
      </c>
      <c r="H1983" s="1">
        <v>69</v>
      </c>
      <c r="I1983" s="1">
        <v>1</v>
      </c>
      <c r="J1983" s="1">
        <v>69</v>
      </c>
    </row>
    <row r="1984" spans="1:10" ht="15.75" x14ac:dyDescent="0.25">
      <c r="A1984" s="4" t="s">
        <v>2029</v>
      </c>
      <c r="B1984" s="5">
        <v>43748</v>
      </c>
      <c r="C1984" s="1">
        <v>3</v>
      </c>
      <c r="D1984" s="1" t="s">
        <v>43</v>
      </c>
      <c r="E1984" s="1" t="s">
        <v>68</v>
      </c>
      <c r="F1984" s="1" t="s">
        <v>18</v>
      </c>
      <c r="G1984" s="1" t="s">
        <v>41</v>
      </c>
      <c r="H1984" s="1">
        <v>399</v>
      </c>
      <c r="I1984" s="1">
        <v>1</v>
      </c>
      <c r="J1984" s="1">
        <v>399</v>
      </c>
    </row>
    <row r="1985" spans="1:10" ht="15.75" x14ac:dyDescent="0.25">
      <c r="A1985" s="4" t="s">
        <v>2030</v>
      </c>
      <c r="B1985" s="5">
        <v>43749</v>
      </c>
      <c r="C1985" s="1">
        <v>20</v>
      </c>
      <c r="D1985" s="1" t="s">
        <v>40</v>
      </c>
      <c r="E1985" s="1" t="s">
        <v>27</v>
      </c>
      <c r="F1985" s="1" t="s">
        <v>28</v>
      </c>
      <c r="G1985" s="1" t="s">
        <v>14</v>
      </c>
      <c r="H1985" s="1">
        <v>199</v>
      </c>
      <c r="I1985" s="1">
        <v>1</v>
      </c>
      <c r="J1985" s="1">
        <v>199</v>
      </c>
    </row>
    <row r="1986" spans="1:10" ht="15.75" x14ac:dyDescent="0.25">
      <c r="A1986" s="4" t="s">
        <v>2031</v>
      </c>
      <c r="B1986" s="5">
        <v>43750</v>
      </c>
      <c r="C1986" s="1">
        <v>13</v>
      </c>
      <c r="D1986" s="1" t="s">
        <v>33</v>
      </c>
      <c r="E1986" s="1" t="s">
        <v>12</v>
      </c>
      <c r="F1986" s="1" t="s">
        <v>13</v>
      </c>
      <c r="G1986" s="1" t="s">
        <v>41</v>
      </c>
      <c r="H1986" s="1">
        <v>399</v>
      </c>
      <c r="I1986" s="1">
        <v>3</v>
      </c>
      <c r="J1986" s="1">
        <v>1197</v>
      </c>
    </row>
    <row r="1987" spans="1:10" ht="15.75" x14ac:dyDescent="0.25">
      <c r="A1987" s="4" t="s">
        <v>2032</v>
      </c>
      <c r="B1987" s="5">
        <v>43750</v>
      </c>
      <c r="C1987" s="1">
        <v>1</v>
      </c>
      <c r="D1987" s="1" t="s">
        <v>16</v>
      </c>
      <c r="E1987" s="1" t="s">
        <v>17</v>
      </c>
      <c r="F1987" s="1" t="s">
        <v>18</v>
      </c>
      <c r="G1987" s="1" t="s">
        <v>31</v>
      </c>
      <c r="H1987" s="1">
        <v>69</v>
      </c>
      <c r="I1987" s="1">
        <v>8</v>
      </c>
      <c r="J1987" s="1">
        <v>552</v>
      </c>
    </row>
    <row r="1988" spans="1:10" ht="15.75" x14ac:dyDescent="0.25">
      <c r="A1988" s="4" t="s">
        <v>2033</v>
      </c>
      <c r="B1988" s="5">
        <v>43751</v>
      </c>
      <c r="C1988" s="1">
        <v>9</v>
      </c>
      <c r="D1988" s="1" t="s">
        <v>21</v>
      </c>
      <c r="E1988" s="1" t="s">
        <v>22</v>
      </c>
      <c r="F1988" s="1" t="s">
        <v>23</v>
      </c>
      <c r="G1988" s="1" t="s">
        <v>19</v>
      </c>
      <c r="H1988" s="1">
        <v>289</v>
      </c>
      <c r="I1988" s="1">
        <v>0</v>
      </c>
      <c r="J1988" s="1">
        <v>0</v>
      </c>
    </row>
    <row r="1989" spans="1:10" ht="15.75" x14ac:dyDescent="0.25">
      <c r="A1989" s="4" t="s">
        <v>2034</v>
      </c>
      <c r="B1989" s="5">
        <v>43751</v>
      </c>
      <c r="C1989" s="1">
        <v>2</v>
      </c>
      <c r="D1989" s="1" t="s">
        <v>106</v>
      </c>
      <c r="E1989" s="1" t="s">
        <v>68</v>
      </c>
      <c r="F1989" s="1" t="s">
        <v>18</v>
      </c>
      <c r="G1989" s="1" t="s">
        <v>14</v>
      </c>
      <c r="H1989" s="1">
        <v>199</v>
      </c>
      <c r="I1989" s="1">
        <v>5</v>
      </c>
      <c r="J1989" s="1">
        <v>995</v>
      </c>
    </row>
    <row r="1990" spans="1:10" ht="15.75" x14ac:dyDescent="0.25">
      <c r="A1990" s="4" t="s">
        <v>2035</v>
      </c>
      <c r="B1990" s="5">
        <v>43751</v>
      </c>
      <c r="C1990" s="1">
        <v>12</v>
      </c>
      <c r="D1990" s="1" t="s">
        <v>66</v>
      </c>
      <c r="E1990" s="1" t="s">
        <v>63</v>
      </c>
      <c r="F1990" s="1" t="s">
        <v>13</v>
      </c>
      <c r="G1990" s="1" t="s">
        <v>19</v>
      </c>
      <c r="H1990" s="1">
        <v>289</v>
      </c>
      <c r="I1990" s="1">
        <v>3</v>
      </c>
      <c r="J1990" s="1">
        <v>867</v>
      </c>
    </row>
    <row r="1991" spans="1:10" ht="15.75" x14ac:dyDescent="0.25">
      <c r="A1991" s="4" t="s">
        <v>2036</v>
      </c>
      <c r="B1991" s="5">
        <v>43751</v>
      </c>
      <c r="C1991" s="1">
        <v>11</v>
      </c>
      <c r="D1991" s="1" t="s">
        <v>11</v>
      </c>
      <c r="E1991" s="1" t="s">
        <v>12</v>
      </c>
      <c r="F1991" s="1" t="s">
        <v>13</v>
      </c>
      <c r="G1991" s="1" t="s">
        <v>14</v>
      </c>
      <c r="H1991" s="1">
        <v>199</v>
      </c>
      <c r="I1991" s="1">
        <v>4</v>
      </c>
      <c r="J1991" s="1">
        <v>796</v>
      </c>
    </row>
    <row r="1992" spans="1:10" ht="15.75" x14ac:dyDescent="0.25">
      <c r="A1992" s="4" t="s">
        <v>2037</v>
      </c>
      <c r="B1992" s="5">
        <v>43752</v>
      </c>
      <c r="C1992" s="1">
        <v>3</v>
      </c>
      <c r="D1992" s="1" t="s">
        <v>43</v>
      </c>
      <c r="E1992" s="1" t="s">
        <v>17</v>
      </c>
      <c r="F1992" s="1" t="s">
        <v>18</v>
      </c>
      <c r="G1992" s="1" t="s">
        <v>14</v>
      </c>
      <c r="H1992" s="1">
        <v>199</v>
      </c>
      <c r="I1992" s="1">
        <v>7</v>
      </c>
      <c r="J1992" s="1">
        <v>1393</v>
      </c>
    </row>
    <row r="1993" spans="1:10" ht="15.75" x14ac:dyDescent="0.25">
      <c r="A1993" s="4" t="s">
        <v>2038</v>
      </c>
      <c r="B1993" s="5">
        <v>43753</v>
      </c>
      <c r="C1993" s="1">
        <v>5</v>
      </c>
      <c r="D1993" s="1" t="s">
        <v>60</v>
      </c>
      <c r="E1993" s="1" t="s">
        <v>17</v>
      </c>
      <c r="F1993" s="1" t="s">
        <v>18</v>
      </c>
      <c r="G1993" s="1" t="s">
        <v>24</v>
      </c>
      <c r="H1993" s="1">
        <v>159</v>
      </c>
      <c r="I1993" s="1">
        <v>7</v>
      </c>
      <c r="J1993" s="1">
        <v>1113</v>
      </c>
    </row>
    <row r="1994" spans="1:10" ht="15.75" x14ac:dyDescent="0.25">
      <c r="A1994" s="4" t="s">
        <v>2039</v>
      </c>
      <c r="B1994" s="5">
        <v>43754</v>
      </c>
      <c r="C1994" s="1">
        <v>15</v>
      </c>
      <c r="D1994" s="1" t="s">
        <v>118</v>
      </c>
      <c r="E1994" s="1" t="s">
        <v>63</v>
      </c>
      <c r="F1994" s="1" t="s">
        <v>13</v>
      </c>
      <c r="G1994" s="1" t="s">
        <v>14</v>
      </c>
      <c r="H1994" s="1">
        <v>199</v>
      </c>
      <c r="I1994" s="1">
        <v>1</v>
      </c>
      <c r="J1994" s="1">
        <v>199</v>
      </c>
    </row>
    <row r="1995" spans="1:10" ht="15.75" x14ac:dyDescent="0.25">
      <c r="A1995" s="4" t="s">
        <v>2040</v>
      </c>
      <c r="B1995" s="5">
        <v>43754</v>
      </c>
      <c r="C1995" s="1">
        <v>3</v>
      </c>
      <c r="D1995" s="1" t="s">
        <v>43</v>
      </c>
      <c r="E1995" s="1" t="s">
        <v>17</v>
      </c>
      <c r="F1995" s="1" t="s">
        <v>18</v>
      </c>
      <c r="G1995" s="1" t="s">
        <v>31</v>
      </c>
      <c r="H1995" s="1">
        <v>69</v>
      </c>
      <c r="I1995" s="1">
        <v>3</v>
      </c>
      <c r="J1995" s="1">
        <v>207</v>
      </c>
    </row>
    <row r="1996" spans="1:10" ht="15.75" x14ac:dyDescent="0.25">
      <c r="A1996" s="4" t="s">
        <v>2041</v>
      </c>
      <c r="B1996" s="5">
        <v>43754</v>
      </c>
      <c r="C1996" s="1">
        <v>1</v>
      </c>
      <c r="D1996" s="1" t="s">
        <v>16</v>
      </c>
      <c r="E1996" s="1" t="s">
        <v>17</v>
      </c>
      <c r="F1996" s="1" t="s">
        <v>18</v>
      </c>
      <c r="G1996" s="1" t="s">
        <v>14</v>
      </c>
      <c r="H1996" s="1">
        <v>199</v>
      </c>
      <c r="I1996" s="1">
        <v>8</v>
      </c>
      <c r="J1996" s="1">
        <v>1592</v>
      </c>
    </row>
    <row r="1997" spans="1:10" ht="15.75" x14ac:dyDescent="0.25">
      <c r="A1997" s="4" t="s">
        <v>2042</v>
      </c>
      <c r="B1997" s="5">
        <v>43754</v>
      </c>
      <c r="C1997" s="1">
        <v>9</v>
      </c>
      <c r="D1997" s="1" t="s">
        <v>21</v>
      </c>
      <c r="E1997" s="1" t="s">
        <v>46</v>
      </c>
      <c r="F1997" s="1" t="s">
        <v>23</v>
      </c>
      <c r="G1997" s="1" t="s">
        <v>31</v>
      </c>
      <c r="H1997" s="1">
        <v>69</v>
      </c>
      <c r="I1997" s="1">
        <v>8</v>
      </c>
      <c r="J1997" s="1">
        <v>552</v>
      </c>
    </row>
    <row r="1998" spans="1:10" ht="15.75" x14ac:dyDescent="0.25">
      <c r="A1998" s="4" t="s">
        <v>2043</v>
      </c>
      <c r="B1998" s="5">
        <v>43754</v>
      </c>
      <c r="C1998" s="1">
        <v>5</v>
      </c>
      <c r="D1998" s="1" t="s">
        <v>60</v>
      </c>
      <c r="E1998" s="1" t="s">
        <v>68</v>
      </c>
      <c r="F1998" s="1" t="s">
        <v>18</v>
      </c>
      <c r="G1998" s="1" t="s">
        <v>31</v>
      </c>
      <c r="H1998" s="1">
        <v>69</v>
      </c>
      <c r="I1998" s="1">
        <v>6</v>
      </c>
      <c r="J1998" s="1">
        <v>414</v>
      </c>
    </row>
    <row r="1999" spans="1:10" ht="15.75" x14ac:dyDescent="0.25">
      <c r="A1999" s="4" t="s">
        <v>2044</v>
      </c>
      <c r="B1999" s="5">
        <v>43754</v>
      </c>
      <c r="C1999" s="1">
        <v>3</v>
      </c>
      <c r="D1999" s="1" t="s">
        <v>43</v>
      </c>
      <c r="E1999" s="1" t="s">
        <v>68</v>
      </c>
      <c r="F1999" s="1" t="s">
        <v>18</v>
      </c>
      <c r="G1999" s="1" t="s">
        <v>41</v>
      </c>
      <c r="H1999" s="1">
        <v>399</v>
      </c>
      <c r="I1999" s="1">
        <v>6</v>
      </c>
      <c r="J1999" s="1">
        <v>2394</v>
      </c>
    </row>
    <row r="2000" spans="1:10" ht="15.75" x14ac:dyDescent="0.25">
      <c r="A2000" s="4" t="s">
        <v>2045</v>
      </c>
      <c r="B2000" s="5">
        <v>43754</v>
      </c>
      <c r="C2000" s="1">
        <v>6</v>
      </c>
      <c r="D2000" s="1" t="s">
        <v>48</v>
      </c>
      <c r="E2000" s="1" t="s">
        <v>46</v>
      </c>
      <c r="F2000" s="1" t="s">
        <v>23</v>
      </c>
      <c r="G2000" s="1" t="s">
        <v>19</v>
      </c>
      <c r="H2000" s="1">
        <v>289</v>
      </c>
      <c r="I2000" s="1">
        <v>1</v>
      </c>
      <c r="J2000" s="1">
        <v>289</v>
      </c>
    </row>
    <row r="2001" spans="1:10" ht="15.75" x14ac:dyDescent="0.25">
      <c r="A2001" s="4" t="s">
        <v>2046</v>
      </c>
      <c r="B2001" s="5">
        <v>43754</v>
      </c>
      <c r="C2001" s="1">
        <v>14</v>
      </c>
      <c r="D2001" s="1" t="s">
        <v>38</v>
      </c>
      <c r="E2001" s="1" t="s">
        <v>12</v>
      </c>
      <c r="F2001" s="1" t="s">
        <v>13</v>
      </c>
      <c r="G2001" s="1" t="s">
        <v>14</v>
      </c>
      <c r="H2001" s="1">
        <v>199</v>
      </c>
      <c r="I2001" s="1">
        <v>4</v>
      </c>
      <c r="J2001" s="1">
        <v>796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5 B 7 5 2 9 6 4 - 8 B 7 A - 4 3 6 6 - 8 3 4 E - 1 F D F 2 9 F E D A 6 7 } "   T o u r I d = " 7 c 2 8 7 5 6 6 - 2 b f c - 4 6 9 d - 9 4 a c - 0 2 c 5 b 1 8 f 9 0 5 0 "   X m l V e r = " 6 "   M i n X m l V e r = " 3 " > < D e s c r i p t i o n > S o m e   d e s c r i p t i o n   f o r   t h e   t o u r   g o e s   h e r e < / D e s c r i p t i o n > < I m a g e > i V B O R w 0 K G g o A A A A N S U h E U g A A A N Q A A A B 1 C A Y A A A A 2 n s 9 T A A A A A X N S R 0 I A r s 4 c 6 Q A A A A R n Q U 1 B A A C x j w v 8 Y Q U A A A A J c E h Z c w A A B H 8 A A A R / A U v w Q E Y A A D n Q S U R B V H h e 7 X 3 3 d 1 t H l u Z F D s w E o 5 g k U l S g c p Z t t W y 3 p + P E 3 T 2 n 5 8 z Z 2 R / 3 n P 0 z 9 h + a 2 T 0 z O 9 3 u P j 1 u W 1 a W b O V M U i L F n C N y 2 P v d q g I e Q J A E J Z I A a X 5 k o e p V P Q A P V f X V v X U r 2 X 5 / 8 4 c U / Q R g s 9 n I W 3 u a w p E k x e N x S i a T d K x y Q N K c T i f V 1 F R T O G 6 j 6 / 0 e i Q N 6 G m O 0 r z J O k W i U l p e X q b q 6 W j 4 n H 2 Z m Z m l y c o J S n J s O h 4 P G x 8 e p s 6 u T a v g 9 P p + P Y r E 4 3 b h x g 9 9 v p 9 r a G j p 4 8 C C H i Z a W l u j 1 q z d 0 7 v x Z 8 n j w 3 S k K B s P k d r v k u d b C F H 9 f e U W F f G Y i E S e X y 8 3 O R U F + V n 9 Z m b 6 r c A S D / D 5 / m e S N 3 W 7 n Z 4 7 x 7 0 n y s 3 j S c c g 7 f A e Q S C T k t y 7 z b / B 6 v e R y u 3 X + p D j e S Z F I m C q r a u j r u 0 8 5 6 i d R z e g n Q a g K v 5 f C 7 h 6 K R m N S C c 6 3 R a j C k 6 C v v / 4 T O b i S t H e 0 U 8 R e S W O J d v 0 O B u f K 6 b p h q S h + J g Q q 1 M T E B L 1 8 9 Z p O n j h G Z W X l k g a A F D H + 7 B o m y m q 4 f / 8 H O n n y B E 1 N T d P Y 2 D i d O X N K V z 5 V M Z 8 + e U Y 2 u 4 3 2 7 W t m w t X S s + c v q K r c x 5 X Z T Q 6 n i w J 1 9 b S 0 u E A e r 0 + I l + I K u h q 5 P w b R a E Q I B C w t L V J 5 e Q W N j 4 5 Q f W O T E A r f C x + I R v h e / S w R D i f t f r o 9 4 K U v u i P k c p D k 1 3 I 4 T j X 7 D t O z / r e U i C 7 K + 3 Y z d j 2 h X P 4 6 r h S t d G b f s p A C D h V g d H S M C e G h C m 7 h o y y B r g 9 W 6 3 c A K T p S M 0 M t d X 5 9 n Y 3 r 1 2 / Q + f P n K B Q K S S t e X 1 + / Z u X G f f 1 c o Y 4 d 6 5 H v B n k O d H Z I Z c 0 F 0 k d G R i g S j o i E 2 y i G B w e o p b 1 D X 3 0 Y k B 8 g M m D y z P w + S C T 8 Z k g p x E X C Y S a 5 a l j u D T h p I e r i R o r I y 8 K 1 2 T 1 G B 9 v r a G D O T e 8 X v J R c e k 3 J + L L c u 1 v B h P p x 1 x K q u b 6 R J U k 9 t V e H R Q q g s s I F u d V 8 O u q g 8 x 2 Z n 4 7 Q w I y D m i s T 5 H a s n i W o T J O T k 6 w i 1 o i k M K 1 1 P u D e F y 9 e s h + l U 6 d O i Q o H a T Y 9 P U M d L B X z A Z 8 N g K Q f A v y + j 5 F c U N / K y s v 1 l Q J U N 4 9 H k S Y X I B t I F g o F W b V V D d B / v v G J j + e o 9 q V o f 2 2 S n k 1 4 5 f d 7 n F E K z T y X 9 N 0 I O y H v d 6 F r a 2 q h o 2 0 1 1 F Y V S p M J K t 9 z V q U e P / w h i 0 w C T u + o i a 9 J J r T c I 6 O j r J b t k 3 7 R W m Q C I J m W l p b p 3 L l z 6 f 4 Q W v 6 B g U H u Y 6 G / l f 1 d q J y 4 7 4 c f f t Q x G w c q M T 4 X v z n K R F 4 L + D 3 o E x n g P R 6 W 2 t N T k x z O x I N M U O m Q b o D G A s D 3 I d 7 J a q n 5 r J 9 3 h + j n B 8 N 0 q D 5 K c y E b z S x G 6 F h g W t 4 T i b v J U 3 M s q 6 x 2 k 1 u 7 R u x Q N L e f p i M t 5 Z R K x K S S h k J h 6 u 3 t Y w L Y 6 M i R w x R m N S W Z z F R m V M D n Y 6 q j v R Y g P Q L c v y k E I y O j Q p 5 P P 7 2 s Y x Q Q d / X q F a m E 1 6 / f 1 L E K M H w 8 e P C I f v W r X + q Y D w M q O a S G 2 6 X U N g D f Z 4 h m g A b B E B 2 S E 9 c g R W 2 g T o w K g C E 9 6 g s + 0 8 C 8 D 9 9 l / R w A 9 5 I t R W 9 n n P L + g X k f P R q v Y p I F h V T R u J P c 1 W f k 3 t 0 G 2 x 9 u 7 S 6 V r 6 3 j G B 0 O x K V i D A + P U H V 1 l R Q 4 H A o f U g P 6 v 6 k A p s I U g t u 3 7 9 C l S x f l c / I B l f X t 2 7 d C D C + 3 6 o e Z v P m A y j s 0 N C z k t g L P M s 4 d + f 6 + f j F g l O e o X p s F P C e c 6 S e F g s v k 8 + e 3 C i I f o f J 5 v T 5 + P k h Q 1 f C g 7 5 T k a 6 P m G U C y 4 T 0 2 / r s 1 V E X x J I d 0 f g X K U n S 2 L U 7 f 9 f u F s A F f m K Y n X 0 n a b g E T 6 s G u I Z Q v c I Q + 6 0 j S f J A r 9 u A Y H d k f k E o a D A Y p 5 S w j r y N O y x y u Q E X l + I 3 8 c H z O n / 7 0 Z 7 p 4 8 b z 0 n 6 x A 2 t M n T 8 V U 3 d 7 e l j Y r 5 w O + / / a t 2 / T 5 5 1 e z W n U r U C G f P n 1 O 8 / N z Y q q H K b u j o y 1 N g M 0 G v m + 1 Z 8 l F g u 8 N M 8 G M e d 0 q t Y C Z 6 S k K s I R D 7 s K c 3 z / t F G d I d a U z S u G 4 g x 6 N e v m 9 d g q 4 p 2 l m d l T S d g N 2 D a E a 9 n V T r d d J z 0 Z t 5 K Q 4 f X Y g L O o F K r u p L F D 1 3 r 0 b o M O H D 8 n 1 R j E 4 + J 7 q 6 g J c m b J b 5 d n Z W f k O W A z X w s L C A j 1 7 9 p w u X 7 6 0 q p Q z A H k / + e S S S C n 8 h q H h Y Z Y k I e r u P i j S d r M B i Z V L j v U Q j 8 f S E g v P G I X x g i X Z 3 N w M N w S 1 F O f 8 x 9 j U 6 0 k n D c 5 m S O V 1 2 S i W t A u h Q L r 6 s t i u k V S 7 w i j R 2 H m a J h f 9 N D T L B Z t M 0 J n G G R n r Q S W 3 t r w Y N 4 L K 9 y F 4 + v S Z V B o 7 V w J 0 5 t F J h 9 p 2 + / Z d W m I V b z 0 y Y U w G x o Z C y A T i j 4 6 M i e o I g E D t b W 1 i D H n 8 + A m 9 e d N L I b 5 n N e A 5 c w H C T E 1 N 0 Z P H T + n m z d v 0 h z 9 8 z R J w X q d y N q 7 z T M D y 8 h I t L S 7 K 5 5 v v W F x Q n 4 H 3 g 0 y A 3 6 f U R y d L a k i s Q / V x 8 j o z 7 w n H U i L d A r 4 Y f b Y / S A f r 4 l R T 3 5 N V p j v V 2 f 5 w e 2 d L K J e 3 h h K u D q n k S Z C p b p Q L c Y b a 2 l q z y A S g Q F + / f k O H D n X r m M K B 9 5 W X l 1 E Z q 3 X Q / 2 H g g K V v r Y o I 8 s K 0 j l k T q E A t L S 0 6 Z X 2 A V B g E f v X q t Z j Y M e B r J K O R t O i L Y R D Y 5 X L K 5 y 8 s L F J n 5 w E h X V m Z n 6 q q q q m + v k 7 I B A P I p U s X O K 5 K J B G e 7 d / / / f f 0 2 9 / + S k s 8 r u R 8 X 3 l F p X x H P u B 7 z W A 2 g M 8 F k P e 5 Q w h W 8 z v u Q 1 l c f x m i m L O G + 1 4 q z 3 D / 0 U b u 6 y 6 4 6 F J 7 m K 6 9 n O G b F y R t p 8 L 2 9 Q 4 m l K e s m l K u / R Q M q x k Q z f H H 1 F B f K y 0 7 K i P 6 H a a / A z K N T i 3 R o 3 d B K q 9 t o 4 v t U X J z q 1 k o U G l 6 e 3 u 5 8 r p F 7 V o P T 5 8 9 Y 2 L P i l H k w I H 9 6 0 q w 1 a C s l C E m 1 h t W p e Y 4 J i W N B a Y u I Q 2 / C 3 0 g E C 8 Q q K V H D 5 / Q r 3 7 9 C y F 6 k F X E 3 / / H H + j I 0 c N 0 9 O i R F X 0 w / K a b N 2 5 S U 3 O z P G d D Q 7 1 8 n r H w G e D z F 7 g / B + s f x t T Q F C M O B A S s x M G z G m M K n s + Q L M b f N T U 5 S c + D K u 9 M Q + T 3 E J 1 o T o h 5 / e 2 0 g 1 z J M U r F d y 6 p m F A P d y y h n N W n W P W K S 0 F 2 + Y c p v D j B l b 1 b K g X c t 9 9 e o y + / / F w K F m M / f d H D a U P E V 9 1 h L l R 9 U S C g 5 s F y C C m w F m C i x 9 z A Q C C g Y z Y X m K v 3 4 O E j I Q y k 5 J E j h 5 S a O D r K e Y G Z D e r 3 Q 0 p A G p V X V t C l i x f 0 u x V B J i Y m 6 d q 1 6 z L 1 6 u / / 4 W / F W I I + j x l Q x v t N p Z + c G B c y o c + E B s U q i U Z H h q h 5 X 6 u + U k B 5 W P t j 8 9 z H r O K G D Z 9 3 / 7 2 b y a P e j 2 v 8 t d c m a G g e f T H + z l S C 3 P E + S d + J s H 1 9 Z 2 c S y h s 4 x R W K V Q l b j J L z f X S 5 p 4 E m J 6 e k l T W A s Q B T f p q a G q W S z 5 W d I 3 + F G k f 6 v C s s 8 8 0 K B S o Y x q H Q N 4 N J e y 2 g l f 7 + + x v 0 i 1 9 8 l a 6 U W w U 0 F p A 0 M z M z 8 h v L y 8 p l D O w w k 2 w 1 S Y r B 5 r G x M Z Z y X T p G k e A G q 4 V X P / + Z j l G D t 7 B Y 4 r f P z 8 2 y l K 0 k R 4 4 a D V j J Z 5 B L K p A V f S q + k f 7 z d U Z t F F K x c / P H x h M Y l E 4 y x R L k S b 7 V d + w s O P 7 5 f / 6 v / 6 3 D O w a d H Z 0 0 w S 3 a h d Y g d d Z G K b I w z u q M S / o T V k D f b 2 Z 1 B u p W R 0 c H D S 9 X p C X U w C z 3 g 7 g O V P u S t B S x 0 Z N R N 4 0 v O a i h P C H x V k A y P X j w U P o y L S 3 7 d O z q Q C X H T A i 0 5 O i z b C V Q G d E / Q d 9 u f n 5 R V L K u o 6 f o 6 c M H / F u V p I I z / T 4 O s n r 4 S t R D v M c A F k g Y O p q a m n S M G s g N s e Q C E T B h N s G / y 0 o S A 5 D H K r U A q 7 q H 7 1 c W Q U X G p a i d g u w A S C j A 7 0 p R N K n v 5 / f a 7 B V k T + 0 8 1 S 8 7 F 3 Y A X E 4 H t X O / + c u u Z X L a E / S m 7 5 1 0 2 E E a F F w a 1 r B G Z y A z n Q b o n X L S n 7 m 1 v D 3 g o T e v X 1 K V l z v 2 Y c y o 1 j d o P H r 0 m M 6 c O U 2 L c R 8 9 G 3 P R X 3 q 9 9 H 2 / R 9 5 r b W 0 N 0 E E / d + 6 M m M i 3 C 1 D j M C 3 q 1 K m T 3 J L U 0 V e / / m u R U J W V l T Q 9 P S 0 W P g C C J B K J Z q m j G I y 9 x h L 1 x I n j O i Y D n 9 8 v p A W R I G X y A W n 4 D A w Q G 1 g N Q n i / I d f y c p C m u O E y A O m B R W 7 U p P z w g D Y 7 R R I 7 r m o K b H + 8 8 2 h l z S t R o C 3 7 t K d D S I U K F I m l m F R J S c s i k 7 T M O m j B 8 L x D x k O W o 9 k i y O 9 K 0 u z 4 A H l q 8 / e N w u E g S 7 v 8 M 8 8 B p z 0 l k 2 r t w S H q 7 + u l q j I 1 r w 0 z I e r q 6 v R d W w + Y w d E v u v j F 3 3 G 9 T F F 9 W Y I e P X 5 C S e 5 X 9 f Q c E d U Q 7 t n T 5 6 L a o a I b f P O X 7 + j z q 1 e k 4 l v j c w H V E g Y M j B 9 B k k B 6 Q 4 K Z w e z F h U W q 4 D 4 b Y K y C K B v z m Z G 4 j X 4 Y c l M I E s r y N U j H P E q M T 6 H w k k l u / J I J K n c M 6 T t 2 B n Z U M 3 D q 2 D F y u 5 y i Y s Q S K f q u T 6 3 b y S a T l E d e z H J n + G h j d i v b V h 0 n 7 + w d 8 p S t r p q t R S Y A 0 2 u e 9 4 1 S y l 1 L X 3 1 + m S 5 e v E B X r n y 2 r W Q C Y F 2 D K l f l W q a 6 s i T d f u e i K e 5 X o i / 5 w 4 8 P h O Q g 1 K n T J 1 e Q p q G + j h 4 + f C T j b W u h j C X W M v f B 8 H 4 7 S y Z I M O v M E H + Z T y x 6 M I h g V g X C 1 u / y O F O s O k q T p 2 M U U I a I F + B + E J a D y 8 n C h x p K A T t m Y L f M 7 6 V K e 1 D I B P 3 8 5 b i T v C x Z V p J p F T Y x F o Y e 0 j d P z E A k 0 d G G G H X W h K R / 8 b O j Z V T p T W 3 I l G 5 F R a C N l p L l t B B 1 0 4 / D X m m J t x t Q v a D K Y T I w + o H l X h u d v / Q p H T 7 a I 9 Y 8 r M P C b H J M Z 8 r F 8 e P H W E 0 9 K y u M 1 5 r t j r V P X p + P s P g w H 5 C X m B 0 B U z q c j b 8 X S z u m 9 b I U I K r z J r e s U C Y m T k j I L g 6 W S R i R p e 9 2 j I T 6 9 N g B r i Q 2 I R M y f W T e T j W + z M x p Y C 0 y A Z + c 6 6 G q x R / o r w 6 F x W z e U s 0 q E f e P T p 0 6 I S 3 n x f Y I X e 2 M 6 L s 3 D h a a Y h I + 3 x a V z 5 M 4 r g + P R z I t + F Y C M + a X H U 2 s a o X k e 9 E f v D 9 a T f 2 h d m p u b h I J Z u e W f y 2 0 t L a I 6 o i G C 4 B E Q / / r 7 t 3 7 9 K / / + n / p x o 1 b 9 N 1 3 3 9 P t 2 / f o 5 c t X I v V y g f c Y o C + F C b S B + n p R A Y f n H G n Z d K 5 N T Q 0 z g J o K I E 4 R C s 9 q p / l w g 8 T v B N j + e L f 0 + 1 A X j n Z R h d s m Z l w Q C u M s f 3 7 t o V P N E a o r V 3 r C e m Q y u H f v v p i 1 A b z j B L f M u d b B c M x G 1 9 9 m 9 p b Y C E 4 0 x 6 i x I k P 0 e Q x Y z r j o d M v a a 5 M + B i D x j 9 w v w Y o U 5 E M i A Y t a Z h A X M 0 j c k z e p t b m G u r q 6 V G V d A x h A x s w Q r D D G / M E f H z y U w W T M 9 M B b z S D 1 4 u K i 3 N v W 1 i b X B r k z K g y C 3 H f F c 1 Z 6 k z S x 5 J C G 7 b s + r 1 Y B M 8 + k n k 9 Z J x N x L n P + P S 5 7 j M r d M + q G E o b t T 3 c f l z S h n A 4 7 f d b T o Y m k 3 N C c n V t j J 3 1 x k D v E d v X 4 h R L K A P e j 4 M P h i A z C W n G N + 2 b R x N q V b i 3 A Q I H 5 a 7 A i w h C C 6 2 N N + S 1 k m 4 H R B T s 9 G 1 t 7 J n o y u k A X 9 j u o p r y w w T f k 8 5 M n T + n d 2 w F W u + K y h g s G i N b W z C A u 8 h D E w 6 Y z 5 Z V V 5 P O o Z 7 C O Q Y F E b y Z d F O R G C q p e T L V / A k j y q W U 7 v Z v J T J w 1 U J S C X Q K z Y O J k T 8 W o 2 j s t a a W M k i f U V + d 7 K L y 8 K B l u C H W D p U e Q G / w T + 6 L U y B J q o 2 Q y u H N H r W 9 S x a c A y Q Q J t Z n A N C e 0 y l u B 8 U W 7 j K E V A u z 1 s L 8 m R g c C 2 a p y L t D I Y B D 7 5 Y u X Y g 0 0 R o c f 7 v 8 o 8 w U D d Q H u c / W k T e M v 3 o d o Y D p J T n + A H L Y E q 3 I J a f A i 3 C j F 2 B l y 5 E N X X Z z 6 u O E B r K R C G O U K 6 Z r U U g o D v r X + W X 1 H a a K k j R I V Z V 4 K L s 6 L K R d E w l w v + C A T E P B / O J l g f d q / f z + H 8 G V K N b v 5 1 r 3 p Z A K 2 g k w v x 1 3 y v I W S C Y B q 1 T f t o m m W C v k A V R g z 2 R 8 9 f M Q V m K U q q 8 O Y 3 o T K j T K 4 c P E 8 f f H l V f J 4 X D Q w O C j v w f j R c K h G y A S k U g 4 a W X D I 4 C 3 I J H H y m h 9 v p z P j V d a i N O U q d A T R u D + F 5 0 / w 5 5 v 6 U Y q u p I 0 S l 4 6 q X X 9 A o j g 3 q h X u K H e Y F 1 h i z Y i q 5 / z A p 0 e n + T G r M 4 2 N j T q G + 1 b v W e r F t i Y 7 3 s 0 U p m Y V C i z Y Q 6 X 9 0 O d 9 O u a i M V Y T c 4 G F m O U V 5 W J W b 2 t v E x N 8 f 3 8 / v X i Z v V Y J s 9 4 H B w a 5 g i f o z k B 2 X 5 N 5 R 6 O s 5 p a 5 C 2 v o 0 O 9 z a L U 9 L / W 4 k o r k g s T i i 5 m l j e 8 3 u J 3 g n 2 + h V w k 5 6 O P x a E R 0 8 T 4 u 1 P v 3 7 t D 8 x D s u T B / 5 y m q p g T v + G 5 V O W O 6 A / f H e v x 9 S M w o 0 L N t L b A m q v J v z B f i 5 6 N S D U B / z z J A c Y 4 v Z J E e / B 3 m z u L A g B g V I J M z 4 O H v 2 D A 0 P D e u 7 u G S 4 Y q P v C V I t L a 9 c k 3 W i O U p f d m O D l s L 7 j I k k y l w h X 5 F i E B m S C n / q d 6 + s L 6 X i Z N p a K b r P j n f R 0 N C Q z O 4 + w K o Z B k s P H D h A T p d b 2 r G x h Y y q s B Y g j X r 7 + u h f / u X / S K X B W E t X V 2 d a / 8 d O s d + 8 y b 9 F 1 m b h J X f K N w P 3 3 r t p J r g 5 U n R q O Z t Q a L j O n z 8 v / S c r 0 G j B N A 4 V D w Y I m M q X l o M y Q f j x g w d k S 2 X f X + l T 6 i 3 6 d h + G X E a h N s B j H 4 6 v x 2 b L s u p K K b m S 7 E M 5 b d w Z 5 Y 4 o x k 7 g D F C 4 R u d O c F M F n X o 1 Y H n C r V t 3 Z O Z 1 a 0 u L L F 3 H R F V r x 3 d y y S 7 b L 2 8 1 P G t s T V Y I Q C L M G 8 S 4 0 m b C 9 H E M K q s q Z W g C e W Y A S Y X F i p g h 0 d j Y I O H j x 3 r o 0 e P H d I a l l 2 f y B l e i T E F 8 1 + u V Z x 0 p s M H L B 6 v m Y c r L q H 2 o I E i O Y 4 q S u i w p t 7 k l t E k 4 2 9 0 u g 4 v o O y F z j Q M w I 9 z k N 6 x W + Y A V q 1 B J L l + + S P v 3 d 4 g K g 7 E T f B 6 A t 6 P Q H 4 0 U 3 q H / G O T O H d w I 0 O l / M / n h l X M 1 o A / q 0 k T H b P s J b l z u v i 8 T F Q / L 9 d G f M r h 6 9 W c y j Q o N E m b t Q x U 8 f e o U D Q w M y C T g 5 O D X s v X A x w A T l 6 3 l a c o Y g M q H 2 p o 2 U D A m Z 7 e n 7 D a K k i O U m 1 W x 0 e E h I Y S 1 p T K I x l B w 2 f F Q 5 d C y Q r c f f P 9 e V q d i u b p V G m F K D f Y f x x j T X 7 Z Y x c s F p i F t V L r c 0 L P Z 0 e l f j G x + M T k 4 a 5 6 M q B 2 J X k 6 4 6 D E 3 L q E Y + l Z O a m 9 v p 2 v X v t d 3 5 g d M 6 Y u L S 7 L A E U v r T 9 S M 6 J Q P g 4 z V N V o H v 3 U Z o w 5 w O V o l F H z M S i l F c E n p h y w R d / F o J 7 e A 7 o w 0 s Z A K 4 e i c M t c C a F l v 3 L w l E z q h 2 7 / F h v T x R N Z k T Q C f E H S 1 0 L W B S h m w 3 W o j R D 5 A v S w U u D e 0 x a o o x o j G l x S h z A p a 4 P 2 c g x u m k G w d v R b Q 5 0 J f 9 N n z 5 z K l a W 5 2 h u q C t 6 U U P w Q w t j R U J L O 1 D i 6 n T F E p U m W I R T Q y B S m l 6 k 2 p u J I y S u B h P K z d m H 6 T I Z P x H z 5 8 T H X N m Y 3 w + 4 e m Z G k 3 L H Z Y y 3 O E J R P 2 b 8 g F W v v R U K U q j C I B s w H W 6 v N Z U e 4 p A u M 1 F s M 2 e v z 0 Z X p 6 0 V r A B j B + r 4 + C o a A s V c G g L 7 Z h R j Z D A m 4 E Z s b L Y Y t 1 M D M j n X 3 z e V K G y s X j W N 1 r r k r D l Z R R o r u p W s y 2 1 r 6 T A T Y h w R E w 1 o J q q l E b 0 B v k I 8 w r V m e 2 w / C w H v B L M A 2 p E I w t b O 6 4 1 U a A s Z 6 j J 8 7 J T k 3 5 g D L B A D B W + G I Y w u d n Q i 2 r / e O x z d k c 9 3 0 / 3 R / Z s E q G F b s A p m u t g P B J V x K 8 o p z 5 H 8 8 6 P V 9 a S l b h e s g 2 o G 1 f s 5 h t r W Q y P v a F 4 A u a 1 K P 8 6 F A 3 1 K 4 + y A c i o Q 8 C F a Z U 8 G 6 2 M O P C v q q E l E + x M J + q k y 0 F B t 6 p A + m s w I R Y q N k g F I Y 0 n j 9 7 I S b 1 / / j 9 1 7 L j E v Z T 9 z E 5 V j M Y r Q Y Y m 6 C K i 8 q U C 1 1 Z F Y / 0 h a 6 6 i 8 s F i v 1 t Q s k Q C q 1 O M h 6 l y s q c p e w M t I h Q Q b C n w d E G 1 X H N N f k a Q G X B w s N S I p K B W Q e 0 H t B Y Z O f A 5 g G V f T 1 g J j j 5 W 2 S G B L S F B 8 N u W u b + K o C p S Z c v X a S W l l b Z g f f n X 3 1 J x 3 p 6 6 J e / + I r + + m 9 + T U P v 3 8 t 9 T Z Y Z 9 4 X i x Z h L 9 v h Y C f 5 u e W z 2 j R Y i X n H 6 w 2 u B C Y U n K 7 4 7 1 N o k + + k Z 6 W Q l F Q Y U f / z x A d 3 k l n H k 9 T 3 W t 3 M 6 r w x Y 0 m 6 9 8 9 C d Q c + q Z C s F h F c u H 1 o B 6 / y 2 z Q Z 2 c D X 9 l b X Q O + u j u k C A F p e W Z e 7 f K K u h 2 J W o o a F B L K q x p C 0 9 y O z z e W V o A u b 0 I Z Z a Q E t V A T 8 0 B 6 O L D j G f g 1 R r l i C T S i S V J t f o B E i o 6 l G x H d b s K V F a Z N d U U y 6 W I y u R T B h S C + M j W F Z + s L u L z j b O p s d Q A M x 2 w K Y p a 4 3 3 G B 2 9 2 O h j s l h + 4 g o g D Q a M r Q K 2 A c C S / f W A i t H S 2 Z N W + 6 C u f s u S f 9 H V Q X d u 3 5 P 9 H z D p 1 9 o / h T p o + r E V H z j d C t J x P m y n n j W W u 1 i f H t 8 S D O O E x Z V 1 q h i u J F Q + b G + F D Q 4 x K p 8 r n T D A 2 N 7 R w Q / L T 8 v A L j 5 v X r + m p Y V Z m X S K f l I h R g e s x y k F j M 4 7 Z Z O S 1 Y B f / m F V c X O B 4 b 7 Z 5 R S 9 G M q e r z e y 4 K I Z u 9 r 6 W i Y n 8 8 N C Y m E / i r 6 + f h l M B z 4 0 t y H 1 8 L H Y X c o 6 + d n k S f p z d X 1 A T C m p f S V B q H 2 B G h m U t R L J Y H x s g h z p z A P 5 7 E K y l M N P v V O r z 5 E 7 W L d 1 C / o K h V k G n 4 u 1 J E T e T v k m w e / c S A c + R b P v H 1 F V S 4 + + z q C 2 r Y c S p P L e Z Y / L N m X Y A B T D F x i Q B 7 C w c K O A 1 A O h j I X Q b k t R W 7 X p i 1 n z M k M m g 9 m 5 j a u Y W w E m F B 6 q u K 6 t v k Y G Y 6 3 S C e Z X r M X p 2 N 8 u 0 2 8 M 5 u b m q e X I p 9 w q r l x S j h b t O K s K P + 8 O b 9 o M 7 4 / B a q t + M S C 9 E M 6 f d m 9 w 6 6 b U B O O F t 5 + R 0 J K Y w p 3 e l S f b 4 w i b x 6 N e s b h i + h H 2 n M B c y Z k Z t f j v H a u 1 N 7 k / u 1 F Y 8 2 t / b V w a H l O K y r q n Q t l Q 1 z P z I B T C x X V F l 1 B 4 D J w X h C 1 4 D Z k w B o L x q K G h 9 y K R r A O d m B U x 2 X + f f P 7 M w C P 6 U 1 8 d C t M X B 8 P U h P 3 x + E N z l y c U A 3 k E b h r 5 J N E 4 P z P 6 D 1 0 l I F 1 D w S X q 5 v 5 q R r X K B h q 5 R 8 N u e j T d S P s P H p V T 8 b G S F z P 3 e 7 V R Z S P S F r c 6 L f d j 6 A C q X H o n 3 3 y f p e M x H h W L l 4 b 5 v O h G C e w v P j c 7 R 9 Y z b y G Z s P g P c 8 p y c f b s a c n H r w 5 F Z O 0 N N v r 4 v C u y I r 8 L H U Q t F r B p v h X Y W + H J q F K j Y M H 8 k h u H r Q D y v B A 0 N D R K G a x 1 i D d Q U R W g c q + a s D w 0 m 7 1 O a y N 9 G 9 z a U p 1 R 2 2 6 + 9 d D Z l i g 9 G H b x 5 6 z / Q d w e C 6 l y 6 9 d 2 u 6 J L q P 1 N 2 A w y Y y q H m l F V V U l 3 b t 8 V U 6 y R W g b Q 0 X E k J Z S B x o r 8 r V K h U 3 y K C a g z p p 8 B / y G 3 9 g b N e k 7 b l c 5 I 1 g 5 K m 4 I C K 7 m H x Q W 0 g 6 v c W K 2 3 M h r W 1 f 9 k y f T q I 2 f F Y 7 9 5 K 9 C X w u 6 3 K T B T P / d q j 4 / 4 2 b m V 3 Y D t B m c V C r V 4 r j l Q y y R K y g 6 n f / z T n + V E Q J z p h P 3 h V g M 2 Z X z x 4 q X s w p M P 0 8 H S l k 4 G 6 G d g E P p W z j J y A 4 w Z Q Q X c T K D i O f T + d 2 s B e + S Z v i t U 6 b W A 8 b + P x Z G c H X 0 B E G x i S Z G M m 1 v x 1 S / Q 4 Z y f M T O L + r C y j m 2 n K 7 q E S i Y i 9 P j x Y 3 r 2 / A W d Y 3 U O 6 2 s A m W q 0 C r C P H t J x D u 2 7 d + 9 k b z h D L n T 4 t 2 t j y c 0 A B q F z N R r r w O v + m s 2 3 X i V S N q r y 5 X x p D r D c R C 0 d Q U V R a u h W A p v O 5 A K z 4 D F + + M n + C H V z v 9 K Q K u v J + Q L z O x E n u 8 w W G U U n 1 D y T A S d b Y N 8 3 L G L D a H t f X 1 / e j R K t A K l + + 9 v f y J Q k n H V k l n t g s 5 W d j t y + B 8 z H B o X M c i g E 2 O W p E I B U I P 3 Z 1 u 1 X p 9 q 5 T 3 W c + 8 l + d 4 r q s a G p 9 a d b w i a / C u h q b T m K a p T A K e B Q 7 z B I a P p Q A D w M 5 O b 2 n 3 K h 3 l 9 L h w 8 f l o V u M P T s h P 7 T e j C L E f H r Y f k z Z 9 I C h c x y K A Q b + Z R v X s R o 4 P V j O t s w S a 1 V O D F y e 8 Z 8 s M / 8 D 0 M e y Q f M Q U S d k T q h / t N A F C y B i I M B w 1 r H t t s V V U I F 7 G p m O U 6 H y C D F B C v c b I y N E M 0 s i u d 5 1 I Z C 8 K E H B G w V M J M C 5 0 7 B Y a r Q V m A j v z i R c l J V f Q f d v X W T f O F + q n N M 6 J T N w Z m W a N 5 J s R i 4 R w O J M a g f h 9 Q 4 p Q L 8 7 F 6 V N K S c P j m Z W b p f D H B p o T I W x z U 2 N o m q h k O 4 D J B n b W 0 t I r X W A 2 Z M m C 1 / g Y k P H H s y s 8 C t 8 w O L j e 1 8 E o z 1 Y O v o 1 e D 2 e G k + V S s L O G G F P d r q V S r Y J i F Q l p R t m a 2 w z j L B C m Y c D K H 4 p I m E F 4 5 Q V 8 r h d X o W + 9 a v r G v b 5 Y o q o b A n N l B R o U 4 N N y h k t S i 2 t s K p 5 k Y 6 v Z r 4 + A m l 6 C u A V B s Z k N w N w I T U 5 s q 4 j H 3 h 7 G E s E M w F 9 r X A h j c 4 s B t D F 6 f 2 Z U 4 Y + V B A 4 u B I V w P M c A G 5 Y Q D J H A e U o s e j Z r d b / j 7 h j i K Q l 9 V A d c 0 O Y D 8 m e 4 4 U D 0 V d s Q v T L D I V S 6 d z g T 0 i 8 g H 3 Y 9 6 f T M 6 0 r N Z 9 P / f x h A J A K n R y 0 f n H Y / 5 U 8 H 2 / V / o A G G i H E e A k E 8 Y K b O C S C 5 y n 9 a G Y G u k l X / Q 9 x Z f G R N O A p g I L L Y Y 8 t H 0 p D f B H V F / 2 t X y S 1 4 j 0 D L S M 0 m k Y g s m t Z 9 v p i i q h 5 m Z m a W B g U D J k a i p z s s L X f / w T 3 b j 3 V E 4 r N 8 B a K a g b 0 9 M z Y g E 0 k z C B H 3 N m H W w G z D y y Y u 7 v s J 1 A I 4 J l M M a o 0 8 A q X V 1 Z d m u f u y e 6 y q E P Q 2 d 7 E 0 3 1 3 q Z q L s Z v v v m W / u 3 f / h / d H 1 D 7 l 1 s / V Q k j f m E n F k 4 J q m t Z i I l 0 e Y d J w 3 X x Y P v 2 0 c u i P A J U t Y r o n G y q A k k z M j L C J C m T i Z Z Q B V / O 1 l J y 7 C Y d 7 O q S Z Q E 4 h h J z x U 6 f z m y h D K A 1 + 6 Z 3 a 7 c F Q 0 E 6 u e X e i o M E S h F Q + S C l g C h z C q Z z q G B Q h a G W G W D d V t 4 9 I N Y B V D o M F k c j E X r b / 4 4 O d O 6 n h a i L H o 7 4 0 i q 8 A e Z 4 Q n r h 8 I J k I s 6 E 0 z 4 c q / 0 4 P w r q f z w W 5 X B E N k g 9 f 6 a F 7 E U S F f y 1 W l Y V w W E 7 X 0 g b Z C K O 8 8 c g L c a X x s c n q M Z v p 4 s X s D V w m E 6 c O E b H j v f I S Y O 5 u L E J o / T r A d I K Z E K F + i n 0 r 6 w z N 9 z c k F w 5 o P p U k G L W / Q U / 5 F Q R n P 2 L O X r I R v S B p 6 a n Z a V B X Q X 3 P n L I B J E j E k e 9 i B x C W F + y n 0 d C S R h Q d W y 7 X Z F 4 r D L D 6 i M z Q T C c M O 5 g i Y U W E h Y 8 n J x X V l Z G v b 1 9 K z L 8 w Z B 7 W 8 + y R Y W C W 2 / C 6 E 4 H i s T a J 0 W 2 Y 7 Y C y u T u o J t e 6 7 3 a a / 3 J V f a A y A D S B a o 6 c L E j I i c 5 V u n 3 Y G E i N i T F n E G U Y k W O e i 1 V g 1 + 0 p 8 J y C + K w E Y x E q k T 5 V + F w Z H v G y f K h a E Y J F 1 P Z k M l g e E q 1 h J h K 1 G q Z e Q z g M G Y r 3 r K q M b 1 J G + d v F G b d D q x c K r S 7 g N 8 E q 6 n 1 E A U c T w N V E P 2 W w V m H p I V j R C c a 1 f G q q 8 G V X K D F 6 S E J V z J h l F T B Q W p J W Z j Y 3 X 1 Q 0 o A K T z Y 5 z b 3 8 g i s V N j 4 7 H H F k 7 s E f 4 p A U i 3 H d 0 f V s u 1 3 R J F R t Z c a o A C C D G 2 p c 3 P o 5 q a I 8 2 4 w O Y C M Q A 2 w Y 0 r e F + y 4 U C k h H F L F 1 a t B u g J m o C m m c 2 2 / E U p m j D X F J + / 5 1 l G 5 c / 5 5 C y w s 6 d S X O d X q p 3 T 1 I n d 4 B 2 a / + + f M X 9 O 1 f r t H 1 6 z d p c n I q y 7 i U t Y 8 E m A F P E 2 h f Z V z C L n t S j 0 l x u n a 4 M 0 0 s d q H g S r P / d o G 7 B M X 5 8 7 i z D Q l j o 2 P c + t m p u S J G 9 f X 1 O j Y D Y y J H 5 m G / g V I C p g a h 2 n 3 s K R u l g h f j m e 2 8 8 i 3 U b O L K j Z X R N l c l J V p + S f 7 y 1 c c N K 7 m Y s T o g G V 2 i C f S N a 6 r p 6 u d X 6 L P P P h E V 3 6 r G T 1 i O w K m v S N D V T o x L x U V b k R X O T B Y 0 X j B E c V A R C D V C X S h i 8 V 8 w h D 5 a c f 6 K J q F w o J q 0 M h p T 0 + q E 7 2 A 4 L n u b 5 w I b u Q A / b O E S 8 Y 8 B f g n 2 C 9 8 t w E x v W O O g 3 u U u 1 w c H U L G x u B O H i q c s c w 1 z A U J C C h 0 8 2 E X d h 7 p l d 1 n 0 j a 0 z X A w e 6 + N N n b a k z H q 5 1 u + R u Y y z y z Z a Y M 1 S p E 8 U B 9 i h T 6 a k U a 7 j F + U X C U U j V C 4 q A q 2 0 E L E z Y R w U o Z U t X i Q S l Y G / u U 1 e H 7 S H 1 Y E x I f Q X 7 w 4 q s 7 k B 2 j Z s 7 P 9 0 V M 2 1 W w t T G z g k A Q A Z P D I D I k O Q R d b g D G E 8 z q T s d u V g 0 n E M J 2 T S c G 8 6 X C Q U b 6 Y E P O 0 D l b 4 U 3 b n / l I b f / E A + x 8 q O L g w V W 7 m B y R 7 W B k 7 H y M U h 7 k v l G F 5 X A B J q Y 0 f 5 p K i x X P W R 6 v w J 6 q i J K Z K A O e x g C M H Y V C y R o p P N U b r Y H m K C K 3 I p M m m G W + v a N r q i N f c h m f y K p 1 B 4 9 v Q Z H T 3 S R Y d P X a Y X z 5 / r 2 A y w V g o L 4 / a w f c D C v Y C e L Y F l 7 r n T 5 D B 8 8 F V 3 W C Q W I H P r 8 q C Q B Z / Y X 9 G g r T p G V 7 j / d L w 5 Q h M 4 X F t L H T g v S y g T H p r F F 3 O f i s n l A q k s G / 0 U C 0 U z S s R j F o s O o 6 W j i 8 K p c i r z O q S z + v L l S 5 2 i 8 D L Y p U N 7 2 C 5 g T 4 f p Z Y f s A g t z O b Z K z g c s v 6 g v S 4 r E y I f 1 q n i u 2 g j b K a x 5 d 9 6 5 a F k k E n + C d k H + C k M o b G z z a h w b w 6 S o p y l K f p c i V J n P n a 5 n 2 / 1 X N A k 1 j 5 y x Y H i g T / Z i O 9 e q J r 2 2 t r b S 8 L A 6 f R y b m K w c R d / D d g E H M G C 2 y B Q O E c i D G n 9 S T O 1 D c 0 5 q r 8 H 6 N F g C M + L M u k A y H 6 z 7 8 Z m N d 3 o n n X S c S S L k 0 e o c i C O E c c k A F F f f F H U G Y t K f g i H j U B 3 u T 5 L f X 7 y u Q d H 6 U D H L w k C g 6 + h J m e l s g F P x Z I C O g X G n P R Q X G M T G E o 7 V h i y Q 3 l 0 f V w c I s D C B A c k A q i L 2 n o f V D u i b c m b N X n 8 4 n N n k 1 C H 0 I S a n n X w s c U A c 7 H q E N P S n s N w D A 8 D d 9 V G W b E m W o E Q H a m N p s l W 4 E + S C l V j X s + 1 2 R Z N Q Z h 8 + Q y q c 1 5 o L n D o + M T l J o Q 3 s e L q H r Q E G e E E M N G 6 r H R W E v R B B J J T s U s 6 5 w L A S Y i E n + k p v Z 5 x 0 4 6 2 H H o 6 4 a Y Q / z 0 q + 4 X k 7 o R 2 N c f 2 Q 5 e y U 6 R u 9 n b Z T 7 5 S D R v i e V + P q Y I k + v q 7 w x G V i Q C g c o m p v n C V U 8 f Y V 4 V 9 t o d c 2 O 6 u E G h 7 N L N 8 A k I R 9 I s K h E H d M 1 7 H N F o C q D 5 j I u Y f 8 w G F 2 + W a Z 4 y T 5 j Q A m 9 e d a 4 o E c x i V h q W N / P o S B Y W X x E + t d + h 4 m G B p k 9 k E k s z x + d m a W f O n 9 2 7 P r 2 n Y 5 M d A U w y E D D E C e / R 2 t + s o A d x H V N 7 V z + s e r f J u 9 v 9 1 P H V i 6 8 Y g l j B W F H i i X H y A I 6 k R K + k M g z I / v X V l G C O O U e g c y s c 8 u H k / R N C s 4 I B f H k E N P t i 2 G K 2 o t w z o W J a V s 1 F S b X 0 x 7 u A H b M 5 e X J r D X A 6 Y p G U B o f B j U G 0 E G k O V a H 3 Y 6 4 j B / Y I z J w u z J E A r z j k A c T S r j Q t G U D K 2 Y z y o W i k d l d t Y C K C 8 r y 7 v h O 0 S o W e z 2 I T B j J H v Y G q D f 9 J d e L 9 1 8 5 5 a G b 6 P 7 B o I Y w g F 4 m j A g k S F K O s z x I o E k X q m F 8 G t 9 q v + E + O U g N v v h D 7 L U s e 1 2 R Z V Q r 3 t 7 Z Y 6 e 6 U v d e T Y m f i 4 + 9 C F B p g 9 v N f d Q K D C O F I z a Z c 3 U F w c j c h L K m Z y N M Q P + J J N N X 4 h 0 U U 4 u z Z 8 m i S G Q u S c d p 8 N C J q S z m 1 q y S Z r X m Z C D t s e D P v n M Y s H 2 / b O + o l W 5 r s Z q S o U W Z Q Y y F q E 9 f j N J V N Y k M 5 k B Z B 6 A x W 6 b s a s R A O 7 q j 9 3 D J g K S C a t 7 L 7 R H Z R A Y Q G M m D b d q L w U D s w 5 p 6 N 5 M O o W I m P k Q Z H X N S C D s s 6 j C C b n G U n d Z / s 7 X F a 4 Y z S w l J M 5 B M Q p F 4 t x t i M k y e D e F q c H H E q q i m Q 4 e 7 t D f t v 0 o q o T q G 5 + j Q K B W w p B S q e A o t f v V r H P A l A O 2 u N o s 7 J F p a y C n i c R s N D j n U O v E N J n S h a i B g V + Y 3 3 G q B m S T j E f x z d J 4 a t 9 I I x v 7 i G u q i M v 1 X N C k p / g 7 0 M f K S K q l S I o b X j t 1 d e c a t 7 Y X t u t F l F D A q d Z q W Q K N z A F G R 0 d l f / P q 6 m q 5 R u Y B 1 r l e e 9 h Z g K q H Z e 9 Y G A j i q S 3 a U r I H 3 6 2 3 L n L Y l D T q a Q j T w 2 E H X W g N 0 Z M R O 5 U 5 4 9 x H I 5 q c G K f T B 8 r p x Z h N S 6 y M Z J J N W m J R i o a D / J k J + v V v L r G f w + J t R F G N E n A 2 J p O 0 R i y h c O 4 T N m v p x S 5 H o e K t u t z D 5 g K 2 J m x B h q 2 V Y W 6 H u g d 3 o 9 / N 6 l 9 S p g 5 h A P f u o I s i M V j 5 3 D T N f a N 3 M 3 a a G n l H n r k H r P I 7 0 t L I K p l M G H 1 x h K U / n l P H t t N x 2 5 E n d j s d k w n L o p E R Q + / V 3 g N n T p + m F + + y B 3 q x w 4 6 R V l b k s w D u 9 k 1 U d j Z U 2 c A 8 n u B O V o g J h A H c J W 4 / o e J d 2 R + S i b H K i p e k z 0 8 1 U K r p Z 4 o 4 O k 7 I x D 7 i x H H Y w d L J I S b d 4 r q i 9 q G A V + O L 1 N 3 d T d j w c n p a H R q A U z X a W 5 o l j M c E 2 l w D F A 6 u n J 6 U 7 7 R x 6 2 T L P Z Q S 0 P 9 R a r x y I I f 2 2 S U 4 7 j u W T u E Y r l P k d y X o H k s t r O 7 F t S E Q 7 p U F h u z 7 W C 1 M J V i V T C T p + I n i r 0 g o O q H i n K E Q 1 w 0 N 9 b R v X 5 N s y w x p Z Y / O 0 I 0 b t + j x k 6 d 0 / / 6 P E p + 7 B / o e d h L A J B O 0 E E o c h 0 E s T R Z 1 n a R l W a m r S Q T r n 7 6 / z h + n l s q o u i e M H W U T V O 6 O U 6 B O 9 b u L i a I f W h 3 n T M F + 1 N j Q E v 2 n m R l l 5 Z u Y n K D D x 0 7 Q 4 c O H 6 N i x o + K 3 V c M y t I c d C c 0 n Q w o h j 0 g n R S y j 4 l m J h X q h p h c h P S O h 7 L Y E V X n i Y s S A O R 0 S b T 6 U I p / P k 7 e O b a c r u o Q C I J F w 4 g Z 2 E H 1 l D g n g 3 B 8 Y m R O L H y b J A i 1 7 h N q x U G Q C O b S 5 O 4 t E x m U P 2 k p a K q H j 1 P j U v s o Y N V d A O i V o N q g + y 8 M S y u t V Z C o 2 i m + U Y D f B P V I M 7 C L D f / H L v + I 4 n P 0 U k v 3 5 E G e Q z 9 g g / V A L T u 7 L X g m 8 h 1 J A R h I p Z 6 4 N u S z p f A 0 C Z S Q S x 4 u v X J 0 / J j 7 W Q k 3 J h N g E 7 a 8 J s w a z n 7 9 n Z d 3 a b l c S E m o q G B c C g V Q Y k 8 J R N U t L i 1 T l j V F f / z u R Y A D I k 3 v a I O d 3 F r D 9 F Q 4 4 3 k P p Q K l 2 i i w Z U p l r C 5 H S 6 S C R 6 j N x Q M a p k A 4 1 z 8 4 S K x H H b I k E L Y X x H l b 5 o k l q b W / S 3 1 Z c l A S h A G w c b 1 o h n G h 4 5 c p n 5 H Q 4 q L a m W u I M 2 q p W V / u w S U h H b V x G 4 / d Q G s g Q B M T J + G n y 6 D J X 9 6 l 7 z U A v n N u R o D P 7 u K / E a T A + Q D L B B S P q L C i x 8 K X s Y t g q B R T d K G H c 2 P S c L O d A J o 6 P j 9 M f H y 5 S d W 1 A 9 r + G w c J I K R B m N c T i N t m 9 F b e u t 4 n 9 H r Y e h k D p v h K 7 T B / J E E y F h V T w m S D R m B r o Z b b Q i a a Q p B 2 o m K P W q q i a 1 8 d E c t l R V x L U F Q i T s 7 o 1 q y 4 V 0 5 W M h F p y + O V Q N R x Y / X Y s S F 8 d 9 9 H s 9 J S k 4 Z A 1 g 3 z j T g b t F r I d a d h T + 4 o J I Y u V Q O I r A h m C g R C G a L n X k D 7 H G y M c h 0 M B m G C x R U k X C Y W z o d A 9 S L E K S A k 6 e f q I / t b i o y S M E l b 3 5 s 0 b O n 2 4 W a x 7 F Z U V 1 N X V y f E Z Y A J m L j C 7 e V 9 l g j o D G U K V i A b w k 0 S a T C J 1 Q B B t Y G C J I 4 R B W N I g v T T J 5 D 7 l u 1 j l g 9 q n z O a 4 L 0 E V V V i R A D K p e B y F c 6 A m z F q N 2 e y n N F z J S C h g I u G R 8 6 C C E a X 6 u V 0 u G h o e T h 9 u j Q V s T 3 K W X Q N X O i N y c g N + k s H L C d c e q b Y d I J I i U 1 o q m W s h j i X d O L 7 P S D F j 0 Y v G U 9 J v w h o n q H h K K o F I 2 j H B Q s E g 2 Z i g R y 5 / o b + 7 N F D 0 y b F W h 1 4 P j H b l P r d k H E j l 8 / r k w D X g 2 1 6 v p O c C O 5 z m o q 2 a S Z n v 5 j 1 s D Y Q o 8 E A O I 3 k U e Y z 0 S Y c 1 c R C G G p d O 5 / C J 5 j A d q o e q p 0 n E c R N j o 6 o + G E K x c 7 r c r A r G y Y u T P 3 L q U T G d N O K l 5 N y c U R j I D Y U w C p 6 k y q p K z u w M M 4 x x Y j 3 s S a f t A k j D D i F D E q h 2 m i Q Z s u i w p C N O k c q O b c I k T R H L 6 0 h Q u U v 1 k Z R k S l J N b U C u 4 5 p M M F 6 h H 1 X d 2 J K 3 D h X T l V w f a i h o k 7 0 B w B v o x 9 j B B k Y J 7 K 2 9 G r A K N B f W T T P 3 s N k Q U a R I I W 2 d I k e 2 B W 8 N M s k 1 E 4 j D M D g Y M h 2 2 S C b 4 a Y l k D b N D v Y B r P Y w z l 7 P r T 7 F d S f W h A K h 9 o y N j U l C D g 4 P S G m F L Z r d d d W i B X C n 1 R p / 5 a g V 2 M t 3 D J s N C o n T u 4 l p U P E U U l Q 6 S I G z I o 8 P p a 0 W Y d B o 7 b K 9 c 6 V G S C X G m 3 x Q O B R W J Q C Y h k p J O D u 5 f u 9 z F 2 9 B y N Z Q c o Q B b w y H J x K a m R j G l 4 5 A u G Z f Q 6 k U + Y I a E F X s q 3 + Y j N + d R F i C S I U U + M m U T y X I v w q w a Y p V t m T t O P Y 1 h K f O 0 A U K I w x q K w 6 m v l X S K h M M U j 8 V p / 7 G z + i l K C y V l l D D O 7 U b G q w z s f d N H I y O q U 3 q h N c w 3 K F L l S q n c / c 8 3 u p 3 V H j Y C R Z x c 0 q Q l T x 4 C p c O 4 T 9 9 b 5 4 v T u Z Y Q 9 T R E F G H w f p A H j u 8 N R 9 Q c T 0 g l S K g Y + 6 g g S K t q a F p R b 0 r B l Z x R w r i p l J 8 z M 0 n + M j 8 d O N A h m Y r F Z O j E Z i Q V 7 l S o y Z k Z U a D t Q r A n z d a D R T O A F B I r H Z w m j x B E h + G z s 1 4 b M q k p R Q k 5 J e N y R 4 g 6 a y N y D 0 g j 9 5 h x J g 7 D x w w Z Y 4 i A m h e L R o V U J 6 / + c k V 9 K R V X c k Y J 4 7 C N x 3 J w m W p q a i R D p 6 a m x T + p p 6 K o A s 5 I o e U 8 A 7 6 F g u v G H q w A a b J c b p w i i y K K G r R V R F J p m W t z j 7 o f m 1 Z + 0 h 6 i G m 8 0 H Z 8 m k A l r F 2 O J h f m d 0 m f i M E 5 i E c n G 3 + 8 r r + Q H W l l n S s G V Z B / K I O y v p + H h E c n U y s p K W b V b 5 o r J h M j 0 b G Q N H G 6 8 U V R 4 9 p i U D y p X r A Q y D h U 6 m y T i c J 1 O U y Z z 6 3 1 O l k z V n h h d b g / K N c g D a Q T p A 1 / U P B A H P t I l X l + z w 3 g T Z k a A V M c / / V K e r l R R 0 o S C l M I s i R C L f o h 8 Z e F h 1 U E m R q q C R E E D m O M 3 m X M g 2 H q W v k X L M S p 7 W A X I X 0 0 m J X V U Q 5 a R P l z 5 r W m Q W J Z 0 D l B X I E K H 6 p V U U v 0 k Q x p F I F H r k K Y J Z M g l f S d 2 I B O 2 D X M 4 n V R e H d A P V p o o S a O E 1 c V r W p h A D s l 0 p 9 N B f S M L 3 F n V B S k F i A J W x H k y m m 0 + r / V n 9 6 v 2 s A F I l j K R + E 9 J H 6 X a G R U v Q y K + Q + I z T l 2 r s i l 3 x 2 Q d E 8 J W M k m Y 7 w N 5 Q C x j j B A C g V D a R I 6 1 c R h z g r X 3 z F d / n b e O l J I r W a O E 1 S 3 G 7 Z L B s D R 4 U 5 h 1 r A r B t G g Z N U O d C G E Q K N s j 1 H r I V u n g m B A m r M m h H B o u p G l n v U Z 6 2 r e W h + o 3 C X F A o D S Z O I 3 D U O U Q L 0 T S D u H F h Q U K B o N S 5 n I f S 6 j m 9 k 5 y u X B 2 7 s r 6 U U q u Z I 0 S W a 6 s W m U 2 Z z D 2 n m h O v e K M x 1 J o V X j Q t 0 0 Y x 0 u + H M d 2 w D h 6 c m + 6 x J p g 0 i j P E A m k A J F 0 v q L i i 8 s J c y V P X 3 O 5 Z K V b 0 r B X 3 v G m U B 4 y G f I g T s W L O s / l C 0 u e x + O V l d u Q V B H u N y 0 t L 1 H P 5 c / 5 S f P U j R J z J d 2 H s i L s C 0 g G Y 6 v m 9 t Z m K Z R s d U G H u f D e z z r o W q 9 7 z b V T P 3 m A R N q X M B z I x K S S i a 3 i N M m s Y S a E C Q u R x F f x 6 l p L J w 5 H Y u y D Y H n I p M p M O S O Z R G L x v T H u L 6 G s l 8 N q q + W f / c 3 v 5 J F 3 A k q + D 2 V c C v u f 2 + z k 9 / u l x X L Y l I S C p F L 6 u C o k 8 d l x F e A 3 G r c H K 4 Q g J q z / O F K T x J A j 2 6 0 W Z 5 z k u Y 5 X Z Y B 4 5 S s y q f J Z Q S Y m j l U 6 I V 3 N 1 Y M h I k 4 V 1 T X k Z a 0 k X 5 0 o R b d j J B Q Q L a u T h Y f j Y + P U U R X h g t F 9 K S 2 p E u h b o X A 4 L O R C 6 4 i C 1 S 3 u T x l G y q j 8 y C Z B h g g 6 X f x M m i G G 9 J t 0 m i E N / H S D B q f z H m u V z r e F t N Q B e X S f S c K K W I Z I i l h o G P k e S C f u M y 2 F 4 n I 0 6 K k v f q 1 / w c 6 A H S c V 7 K S / e G U T N T Y 2 U p V b E U q p e s a 3 F K y 1 g N k 3 K g r 8 n x Z U Y y J O q 3 R C i j S p M k 7 S L P m k 1 D n k X + Y e S c O 9 2 l m v r f c K + Z D 3 U P c 4 r E z h u r 8 k B F L k A s k Q n p m Z l j l 6 G G s C q e y p K F 3 4 5 d 9 x B Y U S t X P + d p S E E t g d l H K 4 p C C S M E w Y I o m v C i l N M F P A i J N C V p V K w q a S a b d r k P O 7 0 r 8 v N w 7 5 o g m U I Z I m B a 4 l v 6 x O 5 2 W W M 3 F K y i C s 7 k u w d O E y 0 P F G C k V j y k + T i X 1 D I p 8 f R 8 I q 6 Y R 9 R e q a W s l X V q F / 1 M 7 B z i M U I 1 n Z S M G 4 k 5 r L M a k S B c f q A g p O k 0 o R T F / r A s a 1 t f L A o f V O A 5 V u V 8 E Q B 7 7 l d 2 s y W M O K C H B W a a O I Y o w O 6 h 6 T r v I T 6 e p e + J k 4 + K E o x 4 u a p 0 g E h + l E S s 1 T U g l k Q s O 4 H I r R w H S K / T h F m E x O p 5 O O f / Z z / T t 2 F m x 3 + 4 Z 2 b E 1 6 8 m y c Q u E U 2 e x O F l x w D j G 3 2 l m K w e H s K R u r D I h T Y R b K 4 k w Y 8 U p U 8 4 X E l T 5 A E O W n o Y P K 4 1 f 5 V 4 T C z f i T f y E V b k E M w p Z 7 s l w m T Q h k j Q O B N B l x b U i l w h l y V X v j d K B G z R Z P W / d A I k 0 u C b P r n 0 z R 7 B K u o 9 R e G S K c q v H 5 f / v n H V I W K 8 G E G k Y W 7 0 j E 4 0 m 6 / 2 C Y M 5 / J w 4 T C 2 h k Q x x B K k U o R x x r O J p U m k g k L u f D p q k C R Z M L F B i q t D o A f 4 l s h s Z Y 0 R Q R c 5 Y a R j G l B m f h s p w j C z G C C Z K 7 F t 5 B H p B L i J a z I J K T i + z q Z T J U e q O S K U C K Z E N Z S 6 s 1 E i u a D 3 K e C M U J c l B r K Y v S b 3 / 2 O n C W 4 c L B Q c B V T 1 W U n O p f T T u 3 7 K r k Q W b X T h Z L p S 8 G p A k V B p 4 0 W + j r X q Q p h q R S I y 6 p Q q i L l O n 7 h J 4 H b Q p j v S h M m 4 6 v n U J X Y / A a r r 3 5 D d j j 7 9 1 r S J V 6 l C V n S c e o 9 K u 8 4 n M 7 D T F g s r B L H j v M a k 5 i N q o e Z D o Z I G K h 9 8 N 6 W J p M y j 0 d Z j 4 / R u Y t n Z B V u v r L e M e 7 e D p Z Q B u + H 5 m h w e J 6 l C U s l q H 1 Q / 7 T K p y Q V p B H U O 6 3 + W a W U q H y Y M K I l l H a A 8 t n J v / I z k B i F l Y F N B A i j f P W v i 0 u I J A H 2 V Z w h n S K 6 h H R Y + S u u t W P G W K 5 1 G G S y x A m 5 r G G 5 N m F N L n E J z k 3 s + B o W s q X 7 U E w o D N Y + H L L p o Q 1 F J p A K x q V f f 3 G S O n p O y e / Y y b D d 6 9 / 5 h A K G h + f o 7 c A s E w R E g v o H X 5 N J f E M s J g L u S Z N H k w p h / P E 1 e G H I J L 6 k 4 V L d I 0 h 7 2 d c b h s 5 9 r q o q k A v U d / U i F 1 n h F T 7 S 5 A 7 l S 1 j H a S d h f a + 5 h n S T e O O E L A g r X 5 E J x M G 9 k F g 6 T R P I E A x W P f i n m k P q m i U V N v T v m 7 R R O K r 6 T C A X C C R S i / 0 U 3 3 P 1 Z 2 f p y M k e P P W O x 6 4 h F H D v 3 j s 5 i U G R y p H V p 0 r 7 T J i M x A J h N M m 0 4 5 d 0 H J C O B 2 P k P x O v A 8 o z r z q 6 I K R z n i u o D g m 4 E h t I p V c h H W 3 1 d R r 7 K g o + h + C L k 0 g d 1 v H 4 A y H k P k W Y j F O k M U S C y 5 B J + e q a 0 9 h P k w n x I A q H T + 9 T C 0 B B n k f D D o r B V A 5 J h H u F U O x E M k W F U A 3 1 d f R f / / G 3 e N B d A S b U i G T 7 b s G d O 7 1 y k r g y V E A q K f V P S a o M u T L E y h A I B A M j T B y / 4 B 8 x K i w + v k X F y 4 X 8 y 4 W C i U + / r g 6 V 8 a j Y E t B A R d Z B c 4 d 4 u I / T J A Z B h M y 9 q v K n 0 + G n r y 1 h i z P v U U Q x 8 T l h k C Z 9 T / Y 1 y G Q I Z v p R m A y L a z G P i y T C N Q i k i A R C i Z r H R E K f t 6 a 2 m v 7 x v / 8 9 n n j X w H Z / l x E K u H H z t W z n q 1 Q 9 Z U 4 X M o F k W a T i 3 p M m l y I R X H Z / S s L 4 A z t 0 W D F F Q h K X v l J B C 1 Z E 5 C A n 6 1 H v r X G o v C q Q n W b i p e L r O 8 T H t Y 6 X M F 8 g r K / T Y Y t j d q h w r m T S B F J p T A z x c a 1 I p E i l i C X k 0 m G o d L h f G S S U g c g Y i V K J q A z i p p h k V V W V 9 E / / 4 7 / I s + 8 m 7 E p C A b d u v a Z Q F B v J g z x M L D F U M H G 0 t F L q H 4 i C u B x S 4 R p / I I u O U 3 z R Y Q D x K l J d Z g L m x c S s i u y M 1 1 e o 4 1 k B r s j 6 U s L p O J 2 O i i 5 R J o 5 f r X F p h 3 4 S / l X Y x P O L E A O + i R f C m G s Q R X x 1 n S H P y r C Q B 2 E h U I Z Q G T W P + 0 z c B w s E a u l 3 / / S 3 e M J d B 9 v 9 t 7 u T U E B v 7 y g N D M J Q Y Y i k H M J K U m k i I Z w m F K 4 1 c R D G n y F U m k S K K t n k M k B 6 O p R + z Q + V 9 e k C k I A l D h V e Q y o / Y t W / p O F P / e M F F V 5 S x D f 3 p 8 P a V 8 5 K K C Z A O m z p M y E O J B F f x U m a k E c R S I W V h D J q H 3 x F J O V D v Z P J y 5 p M 5 y 6 c o o u f n J H n 3 I 3 Y 1 Y Q C + v v H q f / t B P / S D J k y k k q H 0 y R C u i K Q c k g D I T J x / K I o I j 6 u J V V 8 / S K Q t 1 m u 1 4 N U 6 D R U W E W h o u N f p 5 s w K r p c s y 8 3 w l c 3 C B l w o X 3 8 p c N p l y G V I o w l D k R B 2 B I P g h h S Z Z N J p S l C Z U s m O B g n Y N X D P l a X P j 1 H Z 8 4 d x 0 P u U h D 9 f 1 R 0 2 V B D H B g h 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8 d 6 6 e 2 f - 8 e e 6 - 4 b e f - 9 6 6 7 - e d d 7 3 0 0 3 0 5 c 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H 8 A A A R / A U v w Q E Y A A D n Q S U R B V H h e 7 X 3 3 d 1 t H l u Z F D s w E o 5 g k U l S g c p Z t t W y 3 p + P E 3 T 2 n 5 8 z Z 2 R / 3 n P 0 z 9 h + a 2 T 0 z O 9 3 u P j 1 u W 1 a W b O V M U i L F n C N y 2 P v d q g I e Q J A E J Z I A a X 5 k o e p V P Q A P V f X V v X U r 2 X 5 / 8 4 c U / Q R g s 9 n I W 3 u a w p E k x e N x S i a T d K x y Q N K c T i f V 1 F R T O G 6 j 6 / 0 e i Q N 6 G m O 0 r z J O k W i U l p e X q b q 6 W j 4 n H 2 Z m Z m l y c o J S n J s O h 4 P G x 8 e p s 6 u T a v g 9 P p + P Y r E 4 3 b h x g 9 9 v p 9 r a G j p 4 8 C C H i Z a W l u j 1 q z d 0 7 v x Z 8 n j w 3 S k K B s P k d r v k u d b C F H 9 f e U W F f G Y i E S e X y 8 3 O R U F + V n 9 Z m b 6 r c A S D / D 5 / m e S N 3 W 7 n Z 4 7 x 7 0 n y s 3 j S c c g 7 f A e Q S C T k t y 7 z b / B 6 v e R y u 3 X + p D j e S Z F I m C q r a u j r u 0 8 5 6 i d R z e g n Q a g K v 5 f C 7 h 6 K R m N S C c 6 3 R a j C k 6 C v v / 4 T O b i S t H e 0 U 8 R e S W O J d v 0 O B u f K 6 b p h q S h + J g Q q 1 M T E B L 1 8 9 Z p O n j h G Z W X l k g a A F D H + 7 B o m y m q 4 f / 8 H O n n y B E 1 N T d P Y 2 D i d O X N K V z 5 V M Z 8 + e U Y 2 u 4 3 2 7 W t m w t X S s + c v q K r c x 5 X Z T Q 6 n i w J 1 9 b S 0 u E A e r 0 + I l + I K u h q 5 P w b R a E Q I B C w t L V J 5 e Q W N j 4 5 Q f W O T E A r f C x + I R v h e / S w R D i f t f r o 9 4 K U v u i P k c p D k 1 3 I 4 T j X 7 D t O z / r e U i C 7 K + 3 Y z d j 2 h X P 4 6 r h S t d G b f s p A C D h V g d H S M C e G h C m 7 h o y y B r g 9 W 6 3 c A K T p S M 0 M t d X 5 9 n Y 3 r 1 2 / Q + f P n K B Q K S S t e X 1 + / Z u X G f f 1 c o Y 4 d 6 5 H v B n k O d H Z I Z c 0 F 0 k d G R i g S j o i E 2 y i G B w e o p b 1 D X 3 0 Y k B 8 g M m D y z P w + S C T 8 Z k g p x E X C Y S a 5 a l j u D T h p I e r i R o r I y 8 K 1 2 T 1 G B 9 v r a G D O T e 8 X v J R c e k 3 J + L L c u 1 v B h P p x 1 x K q u b 6 R J U k 9 t V e H R Q q g s s I F u d V 8 O u q g 8 x 2 Z n 4 7 Q w I y D m i s T 5 H a s n i W o T J O T k 6 w i 1 o i k M K 1 1 P u D e F y 9 e s h + l U 6 d O i Q o H a T Y 9 P U M d L B X z A Z 8 N g K Q f A v y + j 5 F c U N / K y s v 1 l Q J U N 4 9 H k S Y X I B t I F g o F W b V V D d B / v v G J j + e o 9 q V o f 2 2 S n k 1 4 5 f d 7 n F E K z T y X 9 N 0 I O y H v d 6 F r a 2 q h o 2 0 1 1 F Y V S p M J K t 9 z V q U e P / w h i 0 w C T u + o i a 9 J J r T c I 6 O j r J b t k 3 7 R W m Q C I J m W l p b p 3 L l z 6 f 4 Q W v 6 B g U H u Y 6 G / l f 1 d q J y 4 7 4 c f f t Q x G w c q M T 4 X v z n K R F 4 L + D 3 o E x n g P R 6 W 2 t N T k x z O x I N M U O m Q b o D G A s D 3 I d 7 J a q n 5 r J 9 3 h + j n B 8 N 0 q D 5 K c y E b z S x G 6 F h g W t 4 T i b v J U 3 M s q 6 x 2 k 1 u 7 R u x Q N L e f p i M t 5 Z R K x K S S h k J h 6 u 3 t Y w L Y 6 M i R w x R m N S W Z z F R m V M D n Y 6 q j v R Y g P Q L c v y k E I y O j Q p 5 P P 7 2 s Y x Q Q d / X q F a m E 1 6 / f 1 L E K M H w 8 e P C I f v W r X + q Y D w M q O a S G 2 6 X U N g D f Z 4 h m g A b B E B 2 S E 9 c g R W 2 g T o w K g C E 9 6 g s + 0 8 C 8 D 9 9 l / R w A 9 5 I t R W 9 n n P L + g X k f P R q v Y p I F h V T R u J P c 1 W f k 3 t 0 G 2 x 9 u 7 S 6 V r 6 3 j G B 0 O x K V i D A + P U H V 1 l R Q 4 H A o f U g P 6 v 6 k A p s I U g t u 3 7 9 C l S x f l c / I B l f X t 2 7 d C D C + 3 6 o e Z v P m A y j s 0 N C z k t g L P M s 4 d + f 6 + f j F g l O e o X p s F P C e c 6 S e F g s v k 8 + e 3 C i I f o f J 5 v T 5 + P k h Q 1 f C g 7 5 T k a 6 P m G U C y 4 T 0 2 / r s 1 V E X x J I d 0 f g X K U n S 2 L U 7 f 9 f u F s A F f m K Y n X 0 n a b g E T 6 s G u I Z Q v c I Q + 6 0 j S f J A r 9 u A Y H d k f k E o a D A Y p 5 S w j r y N O y x y u Q E X l + I 3 8 c H z O n / 7 0 Z 7 p 4 8 b z 0 n 6 x A 2 t M n T 8 V U 3 d 7 e l j Y r 5 w O + / / a t 2 / T 5 5 1 e z W n U r U C G f P n 1 O 8 / N z Y q q H K b u j o y 1 N g M 0 G v m + 1 Z 8 l F g u 8 N M 8 G M e d 0 q t Y C Z 6 S k K s I R D 7 s K c 3 z / t F G d I d a U z S u G 4 g x 6 N e v m 9 d g q 4 p 2 l m d l T S d g N 2 D a E a 9 n V T r d d J z 0 Z t 5 K Q 4 f X Y g L O o F K r u p L F D 1 3 r 0 b o M O H D 8 n 1 R j E 4 + J 7 q 6 g J c m b J b 5 d n Z W f k O W A z X w s L C A j 1 7 9 p w u X 7 6 0 q p Q z A H k / + e S S S C n 8 h q H h Y Z Y k I e r u P i j S d r M B i Z V L j v U Q j 8 f S E g v P G I X x g i X Z 3 N w M N w S 1 F O f 8 x 9 j U 6 0 k n D c 5 m S O V 1 2 S i W t A u h Q L r 6 s t i u k V S 7 w i j R 2 H m a J h f 9 N D T L B Z t M 0 J n G G R n r Q S W 3 t r w Y N 4 L K 9 y F 4 + v S Z V B o 7 V w J 0 5 t F J h 9 p 2 + / Z d W m I V b z 0 y Y U w G x o Z C y A T i j 4 6 M i e o I g E D t b W 1 i D H n 8 + A m 9 e d N L I b 5 n N e A 5 c w H C T E 1 N 0 Z P H T + n m z d v 0 h z 9 8 z R J w X q d y N q 7 z T M D y 8 h I t L S 7 K 5 5 v v W F x Q n 4 H 3 g 0 y A 3 6 f U R y d L a k i s Q / V x 8 j o z 7 w n H U i L d A r 4 Y f b Y / S A f r 4 l R T 3 5 N V p j v V 2 f 5 w e 2 d L K J e 3 h h K u D q n k S Z C p b p Q L c Y b a 2 l q z y A S g Q F + / f k O H D n X r m M K B 9 5 W X l 1 E Z q 3 X Q / 2 H g g K V v r Y o I 8 s K 0 j l k T q E A t L S 0 6 Z X 2 A V B g E f v X q t Z j Y M e B r J K O R t O i L Y R D Y 5 X L K 5 y 8 s L F J n 5 w E h X V m Z n 6 q q q q m + v k 7 I B A P I p U s X O K 5 K J B G e 7 d / / / f f 0 2 9 / + S k s 8 r u R 8 X 3 l F p X x H P u B 7 z W A 2 g M 8 F k P e 5 Q w h W 8 z v u Q 1 l c f x m i m L O G + 1 4 q z 3 D / 0 U b u 6 y 6 4 6 F J 7 m K 6 9 n O G b F y R t p 8 L 2 9 Q 4 m l K e s m l K u / R Q M q x k Q z f H H 1 F B f K y 0 7 K i P 6 H a a / A z K N T i 3 R o 3 d B K q 9 t o 4 v t U X J z q 1 k o U G l 6 e 3 u 5 8 r p F 7 V o P T 5 8 9 Y 2 L P i l H k w I H 9 6 0 q w 1 a C s l C E m 1 h t W p e Y 4 J i W N B a Y u I Q 2 / C 3 0 g E C 8 Q q K V H D 5 / Q r 3 7 9 C y F 6 k F X E 3 / / H H + j I 0 c N 0 9 O i R F X 0 w / K a b N 2 5 S U 3 O z P G d D Q 7 1 8 n r H w G e D z F 7 g / B + s f x t T Q F C M O B A S s x M G z G m M K n s + Q L M b f N T U 5 S c + D K u 9 M Q + T 3 E J 1 o T o h 5 / e 2 0 g 1 z J M U r F d y 6 p m F A P d y y h n N W n W P W K S 0 F 2 + Y c p v D j B l b 1 b K g X c t 9 9 e o y + / / F w K F m M / f d H D a U P E V 9 1 h L l R 9 U S C g 5 s F y C C m w F m C i x 9 z A Q C C g Y z Y X m K v 3 4 O E j I Q y k 5 J E j h 5 S a O D r K e Y G Z D e r 3 Q 0 p A G p V X V t C l i x f 0 u x V B J i Y m 6 d q 1 6 z L 1 6 u / / 4 W / F W I I + j x l Q x v t N p Z + c G B c y o c + E B s U q i U Z H h q h 5 X 6 u + U k B 5 W P t j 8 9 z H r O K G D Z 9 3 / 7 2 b y a P e j 2 v 8 t d c m a G g e f T H + z l S C 3 P E + S d + J s H 1 9 Z 2 c S y h s 4 x R W K V Q l b j J L z f X S 5 p 4 E m J 6 e k l T W A s Q B T f p q a G q W S z 5 W d I 3 + F G k f 6 v C s s 8 8 0 K B S o Y x q H Q N 4 N J e y 2 g l f 7 + + x v 0 i 1 9 8 l a 6 U W w U 0 F p A 0 M z M z 8 h v L y 8 p l D O w w k 2 w 1 S Y r B 5 r G x M Z Z y X T p G k e A G q 4 V X P / + Z j l G D t 7 B Y 4 r f P z 8 2 y l K 0 k R 4 4 a D V j J Z 5 B L K p A V f S q + k f 7 z d U Z t F F K x c / P H x h M Y l E 4 y x R L k S b 7 V d + w s O P 7 5 f / 6 v / 6 3 D O w a d H Z 0 0 w S 3 a h d Y g d d Z G K b I w z u q M S / o T V k D f b 2 Z 1 B u p W R 0 c H D S 9 X p C X U w C z 3 g 7 g O V P u S t B S x 0 Z N R N 4 0 v O a i h P C H x V k A y P X j w U P o y L S 3 7 d O z q Q C X H T A i 0 5 O i z b C V Q G d E / Q d 9 u f n 5 R V L K u o 6 f o 6 c M H / F u V p I I z / T 4 O s n r 4 S t R D v M c A F k g Y O p q a m n S M G s g N s e Q C E T B h N s G / y 0 o S A 5 D H K r U A q 7 q H 7 1 c W Q U X G p a i d g u w A S C j A 7 0 p R N K n v 5 / f a 7 B V k T + 0 8 1 S 8 7 F 3 Y A X E 4 H t X O / + c u u Z X L a E / S m 7 5 1 0 2 E E a F F w a 1 r B G Z y A z n Q b o n X L S n 7 m 1 v D 3 g o T e v X 1 K V l z v 2 Y c y o 1 j d o P H r 0 m M 6 c O U 2 L c R 8 9 G 3 P R X 3 q 9 9 H 2 / R 9 5 r b W 0 N 0 E E / d + 6 M m M i 3 C 1 D j M C 3 q 1 K m T 3 J L U 0 V e / / m u R U J W V l T Q 9 P S 0 W P g C C J B K J Z q m j G I y 9 x h L 1 x I n j O i Y D n 9 8 v p A W R I G X y A W n 4 D A w Q G 1 g N Q n i / I d f y c p C m u O E y A O m B R W 7 U p P z w g D Y 7 R R I 7 r m o K b H + 8 8 2 h l z S t R o C 3 7 t K d D S I U K F I m l m F R J S c s i k 7 T M O m j B 8 L x D x k O W o 9 k i y O 9 K 0 u z 4 A H l q 8 / e N w u E g S 7 v 8 M 8 8 B p z 0 l k 2 r t w S H q 7 + u l q j I 1 r w 0 z I e r q 6 v R d W w + Y w d E v u v j F 3 3 G 9 T F F 9 W Y I e P X 5 C S e 5 X 9 f Q c E d U Q 7 t n T 5 6 L a o a I b f P O X 7 + j z q 1 e k 4 l v j c w H V E g Y M j B 9 B k k B 6 Q 4 K Z w e z F h U W q 4 D 4 b Y K y C K B v z m Z G 4 j X 4 Y c l M I E s r y N U j H P E q M T 6 H w k k l u / J I J K n c M 6 T t 2 B n Z U M 3 D q 2 D F y u 5 y i Y s Q S K f q u T 6 3 b y S a T l E d e z H J n + G h j d i v b V h 0 n 7 + w d 8 p S t r p q t R S Y A 0 2 u e 9 4 1 S y l 1 L X 3 1 + m S 5 e v E B X r n y 2 r W Q C Y F 2 D K l f l W q a 6 s i T d f u e i K e 5 X o i / 5 w 4 8 P h O Q g 1 K n T J 1 e Q p q G + j h 4 + f C T j b W u h j C X W M v f B 8 H 4 7 S y Z I M O v M E H + Z T y x 6 M I h g V g X C 1 u / y O F O s O k q T p 2 M U U I a I F + B + E J a D y 8 n C h x p K A T t m Y L f M 7 6 V K e 1 D I B P 3 8 5 b i T v C x Z V p J p F T Y x F o Y e 0 j d P z E A k 0 d G G G H X W h K R / 8 b O j Z V T p T W 3 I l G 5 F R a C N l p L l t B B 1 0 4 / D X m m J t x t Q v a D K Y T I w + o H l X h u d v / Q p H T 7 a I 9 Y 8 r M P C b H J M Z 8 r F 8 e P H W E 0 9 K y u M 1 5 r t j r V P X p + P s P g w H 5 C X m B 0 B U z q c j b 8 X S z u m 9 b I U I K r z J r e s U C Y m T k j I L g 6 W S R i R p e 9 2 j I T 6 9 N g B r i Q 2 I R M y f W T e T j W + z M x p Y C 0 y A Z + c 6 6 G q x R / o r w 6 F x W z e U s 0 q E f e P T p 0 6 I S 3 n x f Y I X e 2 M 6 L s 3 D h a a Y h I + 3 x a V z 5 M 4 r g + P R z I t + F Y C M + a X H U 2 s a o X k e 9 E f v D 9 a T f 2 h d m p u b h I J Z u e W f y 2 0 t L a I 6 o i G C 4 B E Q / / r 7 t 3 7 9 K / / + n / p x o 1 b 9 N 1 3 3 9 P t 2 / f o 5 c t X I v V y g f c Y o C + F C b S B + n p R A Y f n H G n Z d K 5 N T Q 0 z g J o K I E 4 R C s 9 q p / l w g 8 T v B N j + e L f 0 + 1 A X j n Z R h d s m Z l w Q C u M s f 3 7 t o V P N E a o r V 3 r C e m Q y u H f v v p i 1 A b z j B L f M u d b B c M x G 1 9 9 m 9 p b Y C E 4 0 x 6 i x I k P 0 e Q x Y z r j o d M v a a 5 M + B i D x j 9 w v w Y o U 5 E M i A Y t a Z h A X M 0 j c k z e p t b m G u r q 6 V G V d A x h A x s w Q r D D G / M E f H z y U w W T M 9 M B b z S D 1 4 u K i 3 N v W 1 i b X B r k z K g y C 3 H f F c 1 Z 6 k z S x 5 J C G 7 b s + r 1 Y B M 8 + k n k 9 Z J x N x L n P + P S 5 7 j M r d M + q G E o b t T 3 c f l z S h n A 4 7 f d b T o Y m k 3 N C c n V t j J 3 1 x k D v E d v X 4 h R L K A P e j 4 M P h i A z C W n G N + 2 b R x N q V b i 3 A Q I H 5 a 7 A i w h C C 6 2 N N + S 1 k m 4 H R B T s 9 G 1 t 7 J n o y u k A X 9 j u o p r y w w T f k 8 5 M n T + n d 2 w F W u + K y h g s G i N b W z C A u 8 h D E w 6 Y z 5 Z V V 5 P O o Z 7 C O Q Y F E b y Z d F O R G C q p e T L V / A k j y q W U 7 v Z v J T J w 1 U J S C X Q K z Y O J k T 8 W o 2 j s t a a W M k i f U V + d 7 K L y 8 K B l u C H W D p U e Q G / w T + 6 L U y B J q o 2 Q y u H N H r W 9 S x a c A y Q Q J t Z n A N C e 0 y l u B 8 U W 7 j K E V A u z 1 s L 8 m R g c C 2 a p y L t D I Y B D 7 5 Y u X Y g 0 0 R o c f 7 v 8 o 8 w U D d Q H u c / W k T e M v 3 o d o Y D p J T n + A H L Y E q 3 I J a f A i 3 C j F 2 B l y 5 E N X X Z z 6 u O E B r K R C G O U K 6 Z r U U g o D v r X + W X 1 H a a K k j R I V Z V 4 K L s 6 L K R d E w l w v + C A T E P B / O J l g f d q / f z + H 8 G V K N b v 5 1 r 3 p Z A K 2 g k w v x 1 3 y v I W S C Y B q 1 T f t o m m W C v k A V R g z 2 R 8 9 f M Q V m K U q q 8 O Y 3 o T K j T K 4 c P E 8 f f H l V f J 4 X D Q w O C j v w f j R c K h G y A S k U g 4 a W X D I 4 C 3 I J H H y m h 9 v p z P j V d a i N O U q d A T R u D + F 5 0 / w 5 5 v 6 U Y q u p I 0 S l 4 6 q X X 9 A o j g 3 q h X u K H e Y F 1 h i z Y i q 5 / z A p 0 e n + T G r M 4 2 N j T q G + 1 b v W e r F t i Y 7 3 s 0 U p m Y V C i z Y Q 6 X 9 0 O d 9 O u a i M V Y T c 4 G F m O U V 5 W J W b 2 t v E x N 8 f 3 8 / v X i Z v V Y J s 9 4 H B w a 5 g i f o z k B 2 X 5 N 5 R 6 O s 5 p a 5 C 2 v o 0 O 9 z a L U 9 L / W 4 k o r k g s T i i 5 m l j e 8 3 u J 3 g n 2 + h V w k 5 6 O P x a E R 0 8 T 4 u 1 P v 3 7 t D 8 x D s u T B / 5 y m q p g T v + G 5 V O W O 6 A / f H e v x 9 S M w o 0 L N t L b A m q v J v z B f i 5 6 N S D U B / z z J A c Y 4 v Z J E e / B 3 m z u L A g B g V I J M z 4 O H v 2 D A 0 P D e u 7 u G S 4 Y q P v C V I t L a 9 c k 3 W i O U p f d m O D l s L 7 j I k k y l w h X 5 F i E B m S C n / q d 6 + s L 6 X i Z N p a K b r P j n f R 0 N C Q z O 4 + w K o Z B k s P H D h A T p d b 2 r G x h Y y q s B Y g j X r 7 + u h f / u X / S K X B W E t X V 2 d a / 8 d O s d + 8 y b 9 F 1 m b h J X f K N w P 3 3 r t p J r g 5 U n R q O Z t Q a L j O n z 8 v / S c r 0 G j B N A 4 V D w Y I m M q X l o M y Q f j x g w d k S 2 X f X + l T 6 i 3 6 d h + G X E a h N s B j H 4 6 v x 2 b L s u p K K b m S 7 E M 5 b d w Z 5 Y 4 o x k 7 g D F C 4 R u d O c F M F n X o 1 Y H n C r V t 3 Z O Z 1 a 0 u L L F 3 H R F V r x 3 d y y S 7 b L 2 8 1 P G t s T V Y I Q C L M G 8 S 4 0 m b C 9 H E M K q s q Z W g C e W Y A S Y X F i p g h 0 d j Y I O H j x 3 r o 0 e P H d I a l l 2 f y B l e i T E F 8 1 + u V Z x 0 p s M H L B 6 v m Y c r L q H 2 o I E i O Y 4 q S u i w p t 7 k l t E k 4 2 9 0 u g 4 v o O y F z j Q M w I 9 z k N 6 x W + Y A V q 1 B J L l + + S P v 3 d 4 g K g 7 E T f B 6 A t 6 P Q H 4 0 U 3 q H / G O T O H d w I 0 O l / M / n h l X M 1 o A / q 0 k T H b P s J b l z u v i 8 T F Q / L 9 d G f M r h 6 9 W c y j Q o N E m b t Q x U 8 f e o U D Q w M y C T g 5 O D X s v X A x w A T l 6 3 l a c o Y g M q H 2 p o 2 U D A m Z 7 e n 7 D a K k i O U m 1 W x 0 e E h I Y S 1 p T K I x l B w 2 f F Q 5 d C y Q r c f f P 9 e V q d i u b p V G m F K D f Y f x x j T X 7 Z Y x c s F p i F t V L r c 0 L P Z 0 e l f j G x + M T k 4 a 5 6 M q B 2 J X k 6 4 6 D E 3 L q E Y + l Z O a m 9 v p 2 v X v t d 3 5 g d M 6 Y u L S 7 L A E U v r T 9 S M 6 J Q P g 4 z V N V o H v 3 U Z o w 5 w O V o l F H z M S i l F c E n p h y w R d / F o J 7 e A 7 o w 0 s Z A K 4 e i c M t c C a F l v 3 L w l E z q h 2 7 / F h v T x R N Z k T Q C f E H S 1 0 L W B S h m w 3 W o j R D 5 A v S w U u D e 0 x a o o x o j G l x S h z A p a 4 P 2 c g x u m k G w d v R b Q 5 0 J f 9 N n z 5 z K l a W 5 2 h u q C t 6 U U P w Q w t j R U J L O 1 D i 6 n T F E p U m W I R T Q y B S m l 6 k 2 p u J I y S u B h P K z d m H 6 T I Z P x H z 5 8 T H X N m Y 3 w + 4 e m Z G k 3 L H Z Y y 3 O E J R P 2 b 8 g F W v v R U K U q j C I B s w H W 6 v N Z U e 4 p A u M 1 F s M 2 e v z 0 Z X p 6 0 V r A B j B + r 4 + C o a A s V c G g L 7 Z h R j Z D A m 4 E Z s b L Y Y t 1 M D M j n X 3 z e V K G y s X j W N 1 r r k r D l Z R R o r u p W s y 2 1 r 6 T A T Y h w R E w 1 o J q q l E b 0 B v k I 8 w r V m e 2 w / C w H v B L M A 2 p E I w t b O 6 4 1 U a A s Z 6 j J 8 7 J T k 3 5 g D L B A D B W + G I Y w u d n Q i 2 r / e O x z d k c 9 3 0 / 3 R / Z s E q G F b s A p m u t g P B J V x K 8 o p z 5 H 8 8 6 P V 9 a S l b h e s g 2 o G 1 f s 5 h t r W Q y P v a F 4 A u a 1 K P 8 6 F A 3 1 K 4 + y A c i o Q 8 C F a Z U 8 G 6 2 M O P C v q q E l E + x M J + q k y 0 F B t 6 p A + m s w I R Y q N k g F I Y 0 n j 9 7 I S b 1 / / j 9 1 7 L j E v Z T 9 z E 5 V j M Y r Q Y Y m 6 C K i 8 q U C 1 1 Z F Y / 0 h a 6 6 i 8 s F i v 1 t Q s k Q C q 1 O M h 6 l y s q c p e w M t I h Q Q b C n w d E G 1 X H N N f k a Q G X B w s N S I p K B W Q e 0 H t B Y Z O f A 5 g G V f T 1 g J j j 5 W 2 S G B L S F B 8 N u W u b + K o C p S Z c v X a S W l l b Z g f f n X 3 1 J x 3 p 6 6 J e / + I r + + m 9 + T U P v 3 8 t 9 T Z Y Z 9 4 X i x Z h L 9 v h Y C f 5 u e W z 2 j R Y i X n H 6 w 2 u B C Y U n K 7 4 7 1 N o k + + k Z 6 W Q l F Q Y U f / z x A d 3 k l n H k 9 T 3 W t 3 M 6 r w x Y 0 m 6 9 8 9 C d Q c + q Z C s F h F c u H 1 o B 6 / y 2 z Q Z 2 c D X 9 l b X Q O + u j u k C A F p e W Z e 7 f K K u h 2 J W o o a F B L K q x p C 0 9 y O z z e W V o A u b 0 I Z Z a Q E t V A T 8 0 B 6 O L D j G f g 1 R r l i C T S i S V J t f o B E i o 6 l G x H d b s K V F a Z N d U U y 6 W I y u R T B h S C + M j W F Z + s L u L z j b O p s d Q A M x 2 w K Y p a 4 3 3 G B 2 9 2 O h j s l h + 4 g o g D Q a M r Q K 2 A c C S / f W A i t H S 2 Z N W + 6 C u f s u S f 9 H V Q X d u 3 5 P 9 H z D p 1 9 o / h T p o + r E V H z j d C t J x P m y n n j W W u 1 i f H t 8 S D O O E x Z V 1 q h i u J F Q + b G + F D Q 4 x K p 8 r n T D A 2 N 7 R w Q / L T 8 v A L j 5 v X r + m p Y V Z m X S K f l I h R g e s x y k F j M 4 7 Z Z O S 1 Y B f / m F V c X O B 4 b 7 Z 5 R S 9 G M q e r z e y 4 K I Z u 9 r 6 W i Y n 8 8 N C Y m E / i r 6 + f h l M B z 4 0 t y H 1 8 L H Y X c o 6 + d n k S f p z d X 1 A T C m p f S V B q H 2 B G h m U t R L J Y H x s g h z p z A P 5 7 E K y l M N P v V O r z 5 E 7 W L d 1 C / o K h V k G n 4 u 1 J E T e T v k m w e / c S A c + R b P v H 1 F V S 4 + + z q C 2 r Y c S p P L e Z Y / L N m X Y A B T D F x i Q B 7 C w c K O A 1 A O h j I X Q b k t R W 7 X p i 1 n z M k M m g 9 m 5 j a u Y W w E m F B 6 q u K 6 t v k Y G Y 6 3 S C e Z X r M X p 2 N 8 u 0 2 8 M 5 u b m q e X I p 9 w q r l x S j h b t O K s K P + 8 O b 9 o M 7 4 / B a q t + M S C 9 E M 6 f d m 9 w 6 6 b U B O O F t 5 + R 0 J K Y w p 3 e l S f b 4 w i b x 6 N e s b h i + h H 2 n M B c y Z k Z t f j v H a u 1 N 7 k / u 1 F Y 8 2 t / b V w a H l O K y r q n Q t l Q 1 z P z I B T C x X V F l 1 B 4 D J w X h C 1 4 D Z k w B o L x q K G h 9 y K R r A O d m B U x 2 X + f f P 7 M w C P 6 U 1 8 d C t M X B 8 P U h P 3 x + E N z l y c U A 3 k E b h r 5 J N E 4 P z P 6 D 1 0 l I F 1 D w S X q 5 v 5 q R r X K B h q 5 R 8 N u e j T d S P s P H p V T 8 b G S F z P 3 e 7 V R Z S P S F r c 6 L f d j 6 A C q X H o n 3 3 y f p e M x H h W L l 4 b 5 v O h G C e w v P j c 7 R 9 Y z b y G Z s P g P c 8 p y c f b s a c n H r w 5 F Z O 0 N N v r 4 v C u y I r 8 L H U Q t F r B p v h X Y W + H J q F K j Y M H 8 k h u H r Q D y v B A 0 N D R K G a x 1 i D d Q U R W g c q + a s D w 0 m 7 1 O a y N 9 G 9 z a U p 1 R 2 2 6 + 9 d D Z l i g 9 G H b x 5 6 z / Q d w e C 6 l y 6 9 d 2 u 6 J L q P 1 N 2 A w y Y y q H m l F V V U l 3 b t 8 V U 6 y R W g b Q 0 X E k J Z S B x o r 8 r V K h U 3 y K C a g z p p 8 B / y G 3 9 g b N e k 7 b l c 5 I 1 g 5 K m 4 I C K 7 m H x Q W 0 g 6 v c W K 2 3 M h r W 1 f 9 k y f T q I 2 f F Y 7 9 5 K 9 C X w u 6 3 K T B T P / d q j 4 / 4 2 b m V 3 Y D t B m c V C r V 4 r j l Q y y R K y g 6 n f / z T n + V E Q J z p h P 3 h V g M 2 Z X z x 4 q X s w p M P 0 8 H S l k 4 G 6 G d g E P p W z j J y A 4 w Z Q Q X c T K D i O f T + d 2 s B e + S Z v i t U 6 b W A 8 b + P x Z G c H X 0 B E G x i S Z G M m 1 v x 1 S / Q 4 Z y f M T O L + r C y j m 2 n K 7 q E S i Y i 9 P j x Y 3 r 2 / A W d Y 3 U O 6 2 s A m W q 0 C r C P H t J x D u 2 7 d + 9 k b z h D L n T 4 t 2 t j y c 0 A B q F z N R r r w O v + m s 2 3 X i V S N q r y 5 X x p D r D c R C 0 d Q U V R a u h W A p v O 5 A K z 4 D F + + M n + C H V z v 9 K Q K u v J + Q L z O x E n u 8 w W G U U n 1 D y T A S d b Y N 8 3 L G L D a H t f X 1 / e j R K t A K l + + 9 v f y J Q k n H V k l n t g s 5 W d j t y + B 8 z H B o X M c i g E 2 O W p E I B U I P 3 Z 1 u 1 X p 9 q 5 T 3 W c + 8 l + d 4 r q s a G p 9 a d b w i a / C u h q b T m K a p T A K e B Q 7 z B I a P p Q A D w M 5 O b 2 n 3 K h 3 l 9 L h w 8 f l o V u M P T s h P 7 T e j C L E f H r Y f k z Z 9 I C h c x y K A Q b + Z R v X s R o 4 P V j O t s w S a 1 V O D F y e 8 Z 8 s M / 8 D 0 M e y Q f M Q U S d k T q h / t N A F C y B i I M B w 1 r H t t s V V U I F 7 G p m O U 6 H y C D F B C v c b I y N E M 0 s i u d 5 1 I Z C 8 K E H B G w V M J M C 5 0 7 B Y a r Q V m A j v z i R c l J V f Q f d v X W T f O F + q n N M 6 J T N w Z m W a N 5 J s R i 4 R w O J M a g f h 9 Q 4 p Q L 8 7 F 6 V N K S c P j m Z W b p f D H B p o T I W x z U 2 N o m q h k O 4 D J B n b W 0 t I r X W A 2 Z M m C 1 / g Y k P H H s y s 8 C t 8 w O L j e 1 8 E o z 1 Y O v o 1 e D 2 e G k + V S s L O G G F P d r q V S r Y J i F Q l p R t m a 2 w z j L B C m Y c D K H 4 p I m E F 4 5 Q V 8 r h d X o W + 9 a v r G v b 5 Y o q o b A n N l B R o U 4 N N y h k t S i 2 t s K p 5 k Y 6 v Z r 4 + A m l 6 C u A V B s Z k N w N w I T U 5 s q 4 j H 3 h 7 G E s E M w F 9 r X A h j c 4 s B t D F 6 f 2 Z U 4 Y + V B A 4 u B I V w P M c A G 5 Y Q D J H A e U o s e j Z r d b / j 7 h j i K Q l 9 V A d c 0 O Y D 8 m e 4 4 U D 0 V d s Q v T L D I V S 6 d z g T 0 i 8 g H 3 Y 9 6 f T M 6 0 r N Z 9 P / f x h A J A K n R y 0 f n H Y / 5 U 8 H 2 / V / o A G G i H E e A k E 8 Y K b O C S C 5 y n 9 a G Y G u k l X / Q 9 x Z f G R N O A p g I L L Y Y 8 t H 0 p D f B H V F / 2 t X y S 1 4 j 0 D L S M 0 m k Y g s m t Z 9 v p i i q h 5 m Z m a W B g U D J k a i p z s s L X f / w T 3 b j 3 V E 4 r N 8 B a K a g b 0 9 M z Y g E 0 k z C B H 3 N m H W w G z D y y Y u 7 v s J 1 A I 4 J l M M a o 0 8 A q X V 1 Z d m u f u y e 6 y q E P Q 2 d 7 E 0 3 1 3 q Z q L s Z v v v m W / u 3 f / h / d H 1 D 7 l 1 s / V Q k j f m E n F k 4 J q m t Z i I l 0 e Y d J w 3 X x Y P v 2 0 c u i P A J U t Y r o n G y q A k k z M j L C J C m T i Z Z Q B V / O 1 l J y 7 C Y d 7 O q S Z Q E 4 h h J z x U 6 f z m y h D K A 1 + 6 Z 3 a 7 c F Q 0 E 6 u e X e i o M E S h F Q + S C l g C h z C q Z z q G B Q h a G W G W D d V t 4 9 I N Y B V D o M F k c j E X r b / 4 4 O d O 6 n h a i L H o 7 4 0 i q 8 A e Z 4 Q n r h 8 I J k I s 6 E 0 z 4 c q / 0 4 P w r q f z w W 5 X B E N k g 9 f 6 a F 7 E U S F f y 1 W l Y V w W E 7 X 0 g b Z C K O 8 8 c g L c a X x s c n q M Z v p 4 s X s D V w m E 6 c O E b H j v f I S Y O 5 u L E J o / T r A d I K Z E K F + i n 0 r 6 w z N 9 z c k F w 5 o P p U k G L W / Q U / 5 F Q R n P 2 L O X r I R v S B p 6 a n Z a V B X Q X 3 P n L I B J E j E k e 9 i B x C W F + y n 0 d C S R h Q d W y 7 X Z F 4 r D L D 6 i M z Q T C c M O 5 g i Y U W E h Y 8 n J x X V l Z G v b 1 9 K z L 8 w Z B 7 W 8 + y R Y W C W 2 / C 6 E 4 H i s T a J 0 W 2 Y 7 Y C y u T u o J t e 6 7 3 a a / 3 J V f a A y A D S B a o 6 c L E j I i c 5 V u n 3 Y G E i N i T F n E G U Y k W O e i 1 V g 1 + 0 p 8 J y C + K w E Y x E q k T 5 V + F w Z H v G y f K h a E Y J F 1 P Z k M l g e E q 1 h J h K 1 G q Z e Q z g M G Y r 3 r K q M b 1 J G + d v F G b d D q x c K r S 7 g N 8 E q 6 n 1 E A U c T w N V E P 2 W w V m H p I V j R C c a 1 f G q q 8 G V X K D F 6 S E J V z J h l F T B Q W p J W Z j Y 3 X 1 Q 0 o A K T z Y 5 z b 3 8 g i s V N j 4 7 H H F k 7 s E f 4 p A U i 3 H d 0 f V s u 1 3 R J F R t Z c a o A C C D G 2 p c 3 P o 5 q a I 8 2 4 w O Y C M Q A 2 w Y 0 r e F + y 4 U C k h H F L F 1 a t B u g J m o C m m c 2 2 / E U p m j D X F J + / 5 1 l G 5 c / 5 5 C y w s 6 d S X O d X q p 3 T 1 I n d 4 B 2 a / + + f M X 9 O 1 f r t H 1 6 z d p c n I q y 7 i U t Y 8 E m A F P E 2 h f Z V z C L n t S j 0 l x u n a 4 M 0 0 s d q H g S r P / d o G 7 B M X 5 8 7 i z D Q l j o 2 P c + t m p u S J G 9 f X 1 O j Y D Y y J H 5 m G / g V I C p g a h 2 n 3 s K R u l g h f j m e 2 8 8 i 3 U b O L K j Z X R N l c l J V p + S f 7 y 1 c c N K 7 m Y s T o g G V 2 i C f S N a 6 r p 6 u d X 6 L P P P h E V 3 6 r G T 1 i O w K m v S N D V T o x L x U V b k R X O T B Y 0 X j B E c V A R C D V C X S h i 8 V 8 w h D 5 a c f 6 K J q F w o J q 0 M h p T 0 + q E 7 2 A 4 L n u b 5 w I b u Q A / b O E S 8 Y 8 B f g n 2 C 9 8 t w E x v W O O g 3 u U u 1 w c H U L G x u B O H i q c s c w 1 z A U J C C h 0 8 2 E X d h 7 p l d 1 n 0 j a 0 z X A w e 6 + N N n b a k z H q 5 1 u + R u Y y z y z Z a Y M 1 S p E 8 U B 9 i h T 6 a k U a 7 j F + U X C U U j V C 4 q A q 2 0 E L E z Y R w U o Z U t X i Q S l Y G / u U 1 e H 7 S H 1 Y E x I f Q X 7 w 4 q s 7 k B 2 j Z s 7 P 9 0 V M 2 1 W w t T G z g k A Q A Z P D I D I k O Q R d b g D G E 8 z q T s d u V g 0 n E M J 2 T S c G 8 6 X C Q U b 6 Y E P O 0 D l b 4 U 3 b n / l I b f / E A + x 8 q O L g w V W 7 m B y R 7 W B k 7 H y M U h 7 k v l G F 5 X A B J q Y 0 f 5 p K i x X P W R 6 v w J 6 q i J K Z K A O e x g C M H Y V C y R o p P N U b r Y H m K C K 3 I p M m m G W + v a N r q i N f c h m f y K p 1 B 4 9 v Q Z H T 3 S R Y d P X a Y X z 5 / r 2 A y w V g o L 4 / a w f c D C v Y C e L Y F l 7 r n T 5 D B 8 8 F V 3 W C Q W I H P r 8 q C Q B Z / Y X 9 G g r T p G V 7 j / d L w 5 Q h M 4 X F t L H T g v S y g T H p r F F 3 O f i s n l A q k s G / 0 U C 0 U z S s R j F o s O o 6 W j i 8 K p c i r z O q S z + v L l S 5 2 i 8 D L Y p U N 7 2 C 5 g T 4 f p Z Y f s A g t z O b Z K z g c s v 6 g v S 4 r E y I f 1 q n i u 2 g j b K a x 5 d 9 6 5 a F k k E n + C d k H + C k M o b G z z a h w b w 6 S o p y l K f p c i V J n P n a 5 n 2 / 1 X N A k 1 j 5 y x Y H i g T / Z i O 9 e q J r 2 2 t r b S 8 L A 6 f R y b m K w c R d / D d g E H M G C 2 y B Q O E c i D G n 9 S T O 1 D c 0 5 q r 8 H 6 N F g C M + L M u k A y H 6 z 7 8 Z m N d 3 o n n X S c S S L k 0 e o c i C O E c c k A F F f f F H U G Y t K f g i H j U B 3 u T 5 L f X 7 y u Q d H 6 U D H L w k C g 6 + h J m e l s g F P x Z I C O g X G n P R Q X G M T G E o 7 V h i y Q 3 l 0 f V w c I s D C B A c k A q i L 2 n o f V D u i b c m b N X n 8 4 n N n k 1 C H 0 I S a n n X w s c U A c 7 H q E N P S n s N w D A 8 D d 9 V G W b E m W o E Q H a m N p s l W 4 E + S C l V j X s + 1 2 R Z N Q Z h 8 + Q y q c 1 5 o L n D o + M T l J o Q 3 s e L q H r Q E G e E E M N G 6 r H R W E v R B B J J T s U s 6 5 w L A S Y i E n + k p v Z 5 x 0 4 6 2 H H o 6 4 a Y Q / z 0 q + 4 X k 7 o R 2 N c f 2 Q 5 e y U 6 R u 9 n b Z T 7 5 S D R v i e V + P q Y I k + v q 7 w x G V i Q C g c o m p v n C V U 8 f Y V 4 V 9 t o d c 2 O 6 u E G h 7 N L N 8 A k I R 9 I s K h E H d M 1 7 H N F o C q D 5 j I u Y f 8 w G F 2 + W a Z 4 y T 5 j Q A m 9 e d a 4 o E c x i V h q W N / P o S B Y W X x E + t d + h 4 m G B p k 9 k E k s z x + d m a W f O n 9 2 7 P r 2 n Y 5 M d A U w y E D D E C e / R 2 t + s o A d x H V N 7 V z + s e r f J u 9 v 9 1 P H V i 6 8 Y g l j B W F H i i X H y A I 6 k R K + k M g z I / v X V l G C O O U e g c y s c 8 u H k / R N C s 4 I B f H k E N P t i 2 G K 2 o t w z o W J a V s 1 F S b X 0 x 7 u A H b M 5 e X J r D X A 6 Y p G U B o f B j U G 0 E G k O V a H 3 Y 6 4 j B / Y I z J w u z J E A r z j k A c T S r j Q t G U D K 2 Y z y o W i k d l d t Y C K C 8 r y 7 v h O 0 S o W e z 2 I T B j J H v Y G q D f 9 J d e L 9 1 8 5 5 a G b 6 P 7 B o I Y w g F 4 m j A g k S F K O s z x I o E k X q m F 8 G t 9 q v + E + O U g N v v h D 7 L U s e 1 2 R Z V Q r 3 t 7 Z Y 6 e 6 U v d e T Y m f i 4 + 9 C F B p g 9 v N f d Q K D C O F I z a Z c 3 U F w c j c h L K m Z y N M Q P + J J N N X 4 h 0 U U 4 u z Z 8 m i S G Q u S c d p 8 N C J q S z m 1 q y S Z r X m Z C D t s e D P v n M Y s H 2 / b O + o l W 5 r s Z q S o U W Z Q Y y F q E 9 f j N J V N Y k M 5 k B Z B 6 A x W 6 b s a s R A O 7 q j 9 3 D J g K S C a t 7 L 7 R H Z R A Y Q G M m D b d q L w U D s w 5 p 6 N 5 M O o W I m P k Q Z H X N S C D s s 6 j C C b n G U n d Z / s 7 X F a 4 Y z S w l J M 5 B M Q p F 4 t x t i M k y e D e F q c H H E q q i m Q 4 e 7 t D f t v 0 o q o T q G 5 + j Q K B W w p B S q e A o t f v V r H P A l A O 2 u N o s 7 J F p a y C n i c R s N D j n U O v E N J n S h a i B g V + Y 3 3 G q B m S T j E f x z d J 4 a t 9 I I x v 7 i G u q i M v 1 X N C k p / g 7 0 M f K S K q l S I o b X j t 1 d e c a t 7 Y X t u t F l F D A q d Z q W Q K N z A F G R 0 d l f / P q 6 m q 5 R u Y B 1 r l e e 9 h Z g K q H Z e 9 Y G A j i q S 3 a U r I H 3 6 2 3 L n L Y l D T q a Q j T w 2 E H X W g N 0 Z M R O 5 U 5 4 9 x H I 5 q c G K f T B 8 r p x Z h N S 6 y M Z J J N W m J R i o a D / J k J + v V v L r G f w + J t R F G N E n A 2 J p O 0 R i y h c O 4 T N m v p x S 5 H o e K t u t z D 5 g K 2 J m x B h q 2 V Y W 6 H u g d 3 o 9 / N 6 l 9 S p g 5 h A P f u o I s i M V j 5 3 D T N f a N 3 M 3 a a G n l H n r k H r P I 7 0 t L I K p l M G H 1 x h K U / n l P H t t N x 2 5 E n d j s d k w n L o p E R Q + / V 3 g N n T p + m F + + y B 3 q x w 4 6 R V l b k s w D u 9 k 1 U d j Z U 2 c A 8 n u B O V o g J h A H c J W 4 / o e J d 2 R + S i b H K i p e k z 0 8 1 U K r p Z 4 o 4 O k 7 I x D 7 i x H H Y w d L J I S b d 4 r q i 9 q G A V + O L 1 N 3 d T d j w c n p a H R q A U z X a W 5 o l j M c E 2 l w D F A 6 u n J 6 U 7 7 R x 6 2 T L P Z Q S 0 P 9 R a r x y I I f 2 2 S U 4 7 j u W T u E Y r l P k d y X o H k s t r O 7 F t S E Q 7 p U F h u z 7 W C 1 M J V i V T C T p + I n i r 0 g o O q H i n K E Q 1 w 0 N 9 b R v X 5 N s y w x p Z Y / O 0 I 0 b t + j x k 6 d 0 / / 6 P E p + 7 B / o e d h L A J B O 0 E E o c h 0 E s T R Z 1 n a R l W a m r S Q T r n 7 6 / z h + n l s q o u i e M H W U T V O 6 O U 6 B O 9 b u L i a I f W h 3 n T M F + 1 N j Q E v 2 n m R l l 5 Z u Y n K D D x 0 7 Q 4 c O H 6 N i x o + K 3 V c M y t I c d C c 0 n Q w o h j 0 g n R S y j 4 l m J h X q h p h c h P S O h 7 L Y E V X n i Y s S A O R 0 S b T 6 U I p / P k 7 e O b a c r u o Q C I J F w 4 g Z 2 E H 1 l D g n g 3 B 8 Y m R O L H y b J A i 1 7 h N q x U G Q C O b S 5 O 4 t E x m U P 2 k p a K q H j 1 P j U v s o Y N V d A O i V o N q g + y 8 M S y u t V Z C o 2 i m + U Y D f B P V I M 7 C L D f / H L v + I 4 n P 0 U k v 3 5 E G e Q z 9 g g / V A L T u 7 L X g m 8 h 1 J A R h I p Z 6 4 N u S z p f A 0 C Z S Q S x 4 u v X J 0 / J j 7 W Q k 3 J h N g E 7 a 8 J s w a z n 7 9 n Z d 3 a b l c S E m o q G B c C g V Q Y k 8 J R N U t L i 1 T l j V F f / z u R Y A D I k 3 v a I O d 3 F r D 9 F Q 4 4 3 k P p Q K l 2 i i w Z U p l r C 5 H S 6 S C R 6 j N x Q M a p k A 4 1 z 8 4 S K x H H b I k E L Y X x H l b 5 o k l q b W / S 3 1 Z c l A S h A G w c b 1 o h n G h 4 5 c p n 5 H Q 4 q L a m W u I M 2 q p W V / u w S U h H b V x G 4 / d Q G s g Q B M T J + G n y 6 D J X 9 6 l 7 z U A v n N u R o D P 7 u K / E a T A + Q D L B B S P q L C i x 8 K X s Y t g q B R T d K G H c 2 P S c L O d A J o 6 P j 9 M f H y 5 S d W 1 A 9 r + G w c J I K R B m N c T i N t m 9 F b e u t 4 n 9 H r Y e h k D p v h K 7 T B / J E E y F h V T w m S D R m B r o Z b b Q i a a Q p B 2 o m K P W q q i a 1 8 d E c t l R V x L U F Q i T s 7 o 1 q y 4 V 0 5 W M h F p y + O V Q N R x Y / X Y s S F 8 d 9 9 H s 9 J S k 4 Z A 1 g 3 z j T g b t F r I d a d h T + 4 o J I Y u V Q O I r A h m C g R C G a L n X k D 7 H G y M c h 0 M B m G C x R U k X C Y W z o d A 9 S L E K S A k 6 e f q I / t b i o y S M E l b 3 5 s 0 b O n 2 4 W a x 7 F Z U V 1 N X V y f E Z Y A J m L j C 7 e V 9 l g j o D G U K V i A b w k 0 S a T C J 1 Q B B t Y G C J I 4 R B W N I g v T T J 5 D 7 l u 1 j l g 9 q n z O a 4 L 0 E V V V i R A D K p e B y F c 6 A m z F q N 2 e y n N F z J S C h g I u G R 8 6 C C E a X 6 u V 0 u G h o e T h 9 u j Q V s T 3 K W X Q N X O i N y c g N + k s H L C d c e q b Y d I J I i U 1 o q m W s h j i X d O L 7 P S D F j 0 Y v G U 9 J v w h o n q H h K K o F I 2 j H B Q s E g 2 Z i g R y 5 / o b + 7 N F D 0 y b F W h 1 4 P j H b l P r d k H E j l 8 / r k w D X g 2 1 6 v p O c C O 5 z m o q 2 a S Z n v 5 j 1 s D Y Q o 8 E A O I 3 k U e Y z 0 S Y c 1 c R C G G p d O 5 / C J 5 j A d q o e q p 0 n E c R N j o 6 o + G E K x c 7 r c r A r G y Y u T P 3 L q U T G d N O K l 5 N y c U R j I D Y U w C p 6 k y q p K z u w M M 4 x x Y j 3 s S a f t A k j D D i F D E q h 2 m i Q Z s u i w p C N O k c q O b c I k T R H L 6 0 h Q u U v 1 k Z R k S l J N b U C u 4 5 p M M F 6 h H 1 X d 2 J K 3 D h X T l V w f a i h o k 7 0 B w B v o x 9 j B B k Y J 7 K 2 9 G r A K N B f W T T P 3 s N k Q U a R I I W 2 d I k e 2 B W 8 N M s k 1 E 4 j D M D g Y M h 2 2 S C b 4 a Y l k D b N D v Y B r P Y w z l 7 P r T 7 F d S f W h A K h 9 o y N j U l C D g 4 P S G m F L Z r d d d W i B X C n 1 R p / 5 a g V 2 M t 3 D J s N C o n T u 4 l p U P E U U l Q 6 S I G z I o 8 P p a 0 W Y d B o 7 b K 9 c 6 V G S C X G m 3 x Q O B R W J Q C Y h k p J O D u 5 f u 9 z F 2 9 B y N Z Q c o Q B b w y H J x K a m R j G l 4 5 A u G Z f Q 6 k U + Y I a E F X s q 3 + Y j N + d R F i C S I U U + M m U T y X I v w q w a Y p V t m T t O P Y 1 h K f O 0 A U K I w x q K w 6 m v l X S K h M M U j 8 V p / 7 G z + i l K C y V l l D D O 7 U b G q w z s f d N H I y O q U 3 q h N c w 3 K F L l S q n c / c 8 3 u p 3 V H j Y C R Z x c 0 q Q l T x 4 C p c O 4 T 9 9 b 5 4 v T u Z Y Q 9 T R E F G H w f p A H j u 8 N R 9 Q c T 0 g l S K g Y + 6 g g S K t q a F p R b 0 r B l Z x R w r i p l J 8 z M 0 n + M j 8 d O N A h m Y r F Z O j E Z i Q V 7 l S o y Z k Z U a D t Q r A n z d a D R T O A F B I r H Z w m j x B E h + G z s 1 4 b M q k p R Q k 5 J e N y R 4 g 6 a y N y D 0 g j 9 5 h x J g 7 D x w w Z Y 4 i A m h e L R o V U J 6 / + c k V 9 K R V X c k Y J 4 7 C N x 3 J w m W p q a i R D p 6 a m x T + p p 6 K o A s 5 I o e U 8 A 7 6 F g u v G H q w A a b J c b p w i i y K K G r R V R F J p m W t z j 7 o f m 1 Z + 0 h 6 i G m 8 0 H Z 8 m k A l r F 2 O J h f m d 0 m f i M E 5 i E c n G 3 + 8 r r + Q H W l l n S s G V Z B / K I O y v p + H h E c n U y s p K W b V b 5 o r J h M j 0 b G Q N H G 6 8 U V R 4 9 p i U D y p X r A Q y D h U 6 m y T i c J 1 O U y Z z 6 3 1 O l k z V n h h d b g / K N c g D a Q T p A 1 / U P B A H P t I l X l + z w 3 g T Z k a A V M c / / V K e r l R R 0 o S C l M I s i R C L f o h 8 Z e F h 1 U E m R q q C R E E D m O M 3 m X M g 2 H q W v k X L M S p 7 W A X I X 0 0 m J X V U Q 5 a R P l z 5 r W m Q W J Z 0 D l B X I E K H 6 p V U U v 0 k Q x p F I F H r k K Y J Z M g l f S d 2 I B O 2 D X M 4 n V R e H d A P V p o o S a O E 1 c V r W p h A D s l 0 p 9 N B f S M L 3 F n V B S k F i A J W x H k y m m 0 + r / V n 9 6 v 2 s A F I l j K R + E 9 J H 6 X a G R U v Q y K + Q + I z T l 2 r s i l 3 x 2 Q d E 8 J W M k m Y 7 w N 5 Q C x j j B A C g V D a R I 6 1 c R h z g r X 3 z F d / n b e O l J I r W a O E 1 S 3 G 7 Z L B s D R 4 U 5 h 1 r A r B t G g Z N U O d C G E Q K N s j 1 H r I V u n g m B A m r M m h H B o u p G l n v U Z 6 2 r e W h + o 3 C X F A o D S Z O I 3 D U O U Q L 0 T S D u H F h Q U K B o N S 5 n I f S 6 j m 9 k 5 y u X B 2 7 s r 6 U U q u Z I 0 S W a 6 s W m U 2 Z z D 2 n m h O v e K M x 1 J o V X j Q t 0 0 Y x 0 u + H M d 2 w D h 6 c m + 6 x J p g 0 i j P E A m k A J F 0 v q L i i 8 s J c y V P X 3 O 5 Z K V b 0 r B X 3 v G m U B 4 y G f I g T s W L O s / l C 0 u e x + O V l d u Q V B H u N y 0 t L 1 H P 5 c / 5 S f P U j R J z J d 2 H s i L s C 0 g G Y 6 v m 9 t Z m K Z R s d U G H u f D e z z r o W q 9 7 z b V T P 3 m A R N q X M B z I x K S S i a 3 i N M m s Y S a E C Q u R x F f x 6 l p L J w 5 H Y u y D Y H n I p M p M O S O Z R G L x v T H u L 6 G s l 8 N q q + W f / c 3 v 5 J F 3 A k q + D 2 V c C v u f 2 + z k 9 / u l x X L Y l I S C p F L 6 u C o k 8 d l x F e A 3 G r c H K 4 Q g J q z / O F K T x J A j 2 6 0 W Z 5 z k u Y 5 X Z Y B 4 5 S s y q f J Z Q S Y m j l U 6 I V 3 N 1 Y M h I k 4 V 1 T X k Z a 0 k X 5 0 o R b d j J B Q Q L a u T h Y f j Y + P U U R X h g t F 9 K S 2 p E u h b o X A 4 L O R C 6 4 i C 1 S 3 u T x l G y q j 8 y C Z B h g g 6 X f x M m i G G 9 J t 0 m i E N / H S D B q f z H m u V z r e F t N Q B e X S f S c K K W I Z I i l h o G P k e S C f u M y 2 F 4 n I 0 6 K k v f q 1 / w c 6 A H S c V 7 K S / e G U T N T Y 2 U p V b E U q p e s a 3 F K y 1 g N k 3 K g r 8 n x Z U Y y J O q 3 R C i j S p M k 7 S L P m k 1 D n k X + Y e S c O 9 2 l m v r f c K + Z D 3 U P c 4 r E z h u r 8 k B F L k A s k Q n p m Z l j l 6 G G s C q e y p K F 3 4 5 d 9 x B Y U S t X P + d p S E E t g d l H K 4 p C C S M E w Y I o m v C i l N M F P A i J N C V p V K w q a S a b d r k P O 7 0 r 8 v N w 7 5 o g m U I Z I m B a 4 l v 6 x O 5 2 W W M 3 F K y i C s 7 k u w d O E y 0 P F G C k V j y k + T i X 1 D I p 8 f R 8 I q 6 Y R 9 R e q a W s l X V q F / 1 M 7 B z i M U I 1 n Z S M G 4 k 5 r L M a k S B c f q A g p O k 0 o R T F / r A s a 1 t f L A o f V O A 5 V u V 8 E Q B 7 7 l d 2 s y W M O K C H B W a a O I Y o w O 6 h 6 T r v I T 6 e p e + J k 4 + K E o x 4 u a p 0 g E h + l E S s 1 T U g l k Q s O 4 H I r R w H S K / T h F m E x O p 5 O O f / Z z / T t 2 F m x 3 + 4 Z 2 b E 1 6 8 m y c Q u E U 2 e x O F l x w D j G 3 2 l m K w e H s K R u r D I h T Y R b K 4 k w Y 8 U p U 8 4 X E l T 5 A E O W n o Y P K 4 1 f 5 V 4 T C z f i T f y E V b k E M w p Z 7 s l w m T Q h k j Q O B N B l x b U i l w h l y V X v j d K B G z R Z P W / d A I k 0 u C b P r n 0 z R 7 B K u o 9 R e G S K c q v H 5 f / v n H V I W K 8 G E G k Y W 7 0 j E 4 0 m 6 / 2 C Y M 5 / J w 4 T C 2 h k Q x x B K k U o R x x r O J p U m k g k L u f D p q k C R Z M L F B i q t D o A f 4 l s h s Z Y 0 R Q R c 5 Y a R j G l B m f h s p w j C z G C C Z K 7 F t 5 B H p B L i J a z I J K T i + z q Z T J U e q O S K U C K Z E N Z S 6 s 1 E i u a D 3 K e C M U J c l B r K Y v S b 3 / 2 O n C W 4 c L B Q c B V T 1 W U n O p f T T u 3 7 K r k Q W b X T h Z L p S 8 G p A k V B p 4 0 W + j r X q Q p h q R S I y 6 p Q q i L l O n 7 h J 4 H b Q p j v S h M m 4 6 v n U J X Y / A a r r 3 5 D d j j 7 9 1 r S J V 6 l C V n S c e o 9 K u 8 4 n M 7 D T F g s r B L H j v M a k 5 i N q o e Z D o Z I G K h 9 8 N 6 W J p M y j 0 d Z j 4 / R u Y t n Z B V u v r L e M e 7 e D p Z Q B u + H 5 m h w e J 6 l C U s l q H 1 Q / 7 T K p y Q V p B H U O 6 3 + W a W U q H y Y M K I l l H a A 8 t n J v / I z k B i F l Y F N B A i j f P W v i 0 u I J A H 2 V Z w h n S K 6 h H R Y + S u u t W P G W K 5 1 G G S y x A m 5 r G G 5 N m F N L n E J z k 3 s + B o W s q X 7 U E w o D N Y + H L L p o Q 1 F J p A K x q V f f 3 G S O n p O y e / Y y b D d 6 9 / 5 h A K G h + f o 7 c A s E w R E g v o H X 5 N J f E M s J g L u S Z N H k w p h / P E 1 e G H I J L 6 k 4 V L d I 0 h 7 2 d c b h s 5 9 r q o q k A v U d / U i F 1 n h F T 7 S 5 A 7 l S 1 j H a S d h f a + 5 h n S T e O O E L A g r X 5 E J x M G 9 k F g 6 T R P I E A x W P f i n m k P q m i U V N v T v m 7 R R O K r 6 T C A X C C R S i / 0 U 3 3 P 1 Z 2 f p y M k e P P W O x 6 4 h F H D v 3 j s 5 i U G R y p H V p 0 r 7 T J i M x A J h N M m 0 4 5 d 0 H J C O B 2 P k P x O v A 8 o z r z q 6 I K R z n i u o D g m 4 E h t I p V c h H W 3 1 d R r 7 K g o + h + C L k 0 g d 1 v H 4 A y H k P k W Y j F O k M U S C y 5 B J + e q a 0 9 h P k w n x I A q H T + 9 T C 0 B B n k f D D o r B V A 5 J h H u F U O x E M k W F U A 3 1 d f R f / / G 3 e N B d A S b U i G T 7 b s G d O 7 1 y k r g y V E A q K f V P S a o M u T L E y h A I B A M j T B y / 4 B 8 x K i w + v k X F y 4 X 8 y 4 W C i U + / r g 6 V 8 a j Y E t B A R d Z B c 4 d 4 u I / T J A Z B h M y 9 q v K n 0 + G n r y 1 h i z P v U U Q x 8 T l h k C Z 9 T / Y 1 y G Q I Z v p R m A y L a z G P i y T C N Q i k i A R C i Z r H R E K f t 6 a 2 m v 7 x v / 8 9 n n j X w H Z / l x E K u H H z t W z n q 1 Q 9 Z U 4 X M o F k W a T i 3 p M m l y I R X H Z / S s L 4 A z t 0 W D F F Q h K X v l J B C 1 Z E 5 C A n 6 1 H v r X G o v C q Q n W b i p e L r O 8 T H t Y 6 X M F 8 g r K / T Y Y t j d q h w r m T S B F J p T A z x c a 1 I p E i l i C X k 0 m G o d L h f G S S U g c g Y i V K J q A z i p p h k V V W V 9 E / / 4 7 / I s + 8 m 7 E p C A b d u v a Z Q F B v J g z x M L D F U M H G 0 t F L q H 4 i C u B x S 4 R p / I I u O U 3 z R Y Q D x K l J d Z g L m x c S s i u y M 1 1 e o 4 1 k B r s j 6 U s L p O J 2 O i i 5 R J o 5 f r X F p h 3 4 S / l X Y x P O L E A O + i R f C m G s Q R X x 1 n S H P y r C Q B 2 E h U I Z Q G T W P + 0 z c B w s E a u l 3 / / S 3 e M J d B 9 v 9 t 7 u T U E B v 7 y g N D M J Q Y Y i k H M J K U m k i I Z w m F K 4 1 c R D G n y F U m k S K K t n k M k B 6 O p R + z Q + V 9 e k C k I A l D h V e Q y o / Y t W / p O F P / e M F F V 5 S x D f 3 p 8 P a V 8 5 K K C Z A O m z p M y E O J B F f x U m a k E c R S I W V h D J q H 3 x F J O V D v Z P J y 5 p M 5 y 6 c o o u f n J H n 3 I 3 Y 1 Y Q C + v v H q f / t B P / S D J k y k k q H 0 y R C u i K Q c k g D I T J x / K I o I j 6 u J V V 8 / S K Q t 1 m u 1 4 N U 6 D R U W E W h o u N f p 5 s w K r p c s y 8 3 w l c 3 C B l w o X 3 8 p c N p l y G V I o w l D k R B 2 B I P g h h S Z Z N J p S l C Z U s m O B g n Y N X D P l a X P j 1 H Z 8 4 d x 0 P u U h D 9 f 1 R 0 2 V B D H B g h 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 G u i d = " 9 5 1 0 d a 5 0 - 7 c 0 6 - 4 f 7 0 - a 3 3 f - 2 c f b 4 2 8 7 a 0 a f "   R e v = " 1 "   R e v G u i d = " f a a b 4 1 d 3 - 2 6 a b - 4 f 4 6 - a 2 a b - e 0 8 0 8 7 d 7 e 4 2 b " 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00AE71B-8CDC-482B-84E1-67F6A81C7498}">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5B752964-8B7A-4366-834E-1FDF29FEDA6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Trend</vt:lpstr>
      <vt:lpstr>Sales By Region</vt:lpstr>
      <vt:lpstr>Sales By Employee</vt:lpstr>
      <vt:lpstr>Item Share</vt:lpstr>
      <vt:lpstr>Customer Revenue</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Janane Kabilan</dc:creator>
  <cp:lastModifiedBy>Janane Kabilan</cp:lastModifiedBy>
  <dcterms:created xsi:type="dcterms:W3CDTF">2023-03-23T08:08:03Z</dcterms:created>
  <dcterms:modified xsi:type="dcterms:W3CDTF">2023-03-25T12:37:51Z</dcterms:modified>
</cp:coreProperties>
</file>