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anan\Downloads\"/>
    </mc:Choice>
  </mc:AlternateContent>
  <xr:revisionPtr revIDLastSave="0" documentId="13_ncr:1_{95AA203E-E8D7-424F-B3A1-DB389DC46D51}" xr6:coauthVersionLast="47" xr6:coauthVersionMax="47" xr10:uidLastSave="{00000000-0000-0000-0000-000000000000}"/>
  <bookViews>
    <workbookView xWindow="-120" yWindow="-120" windowWidth="20730" windowHeight="11040" firstSheet="3" activeTab="5" xr2:uid="{00000000-000D-0000-FFFF-FFFF00000000}"/>
  </bookViews>
  <sheets>
    <sheet name="Sales By Trend" sheetId="3" r:id="rId1"/>
    <sheet name="Sales By Region" sheetId="4" r:id="rId2"/>
    <sheet name="Sales By Employee" sheetId="6" r:id="rId3"/>
    <sheet name="Item Share" sheetId="7" r:id="rId4"/>
    <sheet name="Customer Revenue" sheetId="8" r:id="rId5"/>
    <sheet name="Dashboard" sheetId="9" r:id="rId6"/>
    <sheet name="Data" sheetId="1"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D6" i="4"/>
  <c r="C6" i="4"/>
  <c r="B6" i="4"/>
</calcChain>
</file>

<file path=xl/sharedStrings.xml><?xml version="1.0" encoding="utf-8"?>
<sst xmlns="http://schemas.openxmlformats.org/spreadsheetml/2006/main" count="10082" uniqueCount="2063">
  <si>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</si>
  <si>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</si>
  <si>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</si>
  <si>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</si>
  <si>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</si>
  <si>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</si>
  <si>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</si>
  <si>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</si>
  <si>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</si>
  <si>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</si>
  <si>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</si>
  <si>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</si>
  <si>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</si>
  <si>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</si>
  <si>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</si>
  <si>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</si>
  <si>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</si>
  <si>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</si>
  <si>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</si>
  <si>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</si>
  <si>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</si>
  <si>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</si>
  <si>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</si>
  <si>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</si>
  <si>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</si>
  <si>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</si>
  <si>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</si>
  <si>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</si>
  <si>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</si>
  <si>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</si>
  <si>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</si>
  <si>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</si>
  <si>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</si>
  <si>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</si>
  <si>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</si>
  <si>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</si>
  <si>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</si>
  <si>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</si>
  <si>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</si>
  <si>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</si>
  <si>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</si>
  <si>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</si>
  <si>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</si>
  <si>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</si>
  <si>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</si>
  <si>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</si>
  <si>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</si>
  <si>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</si>
  <si>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</si>
  <si>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</si>
  <si>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</si>
  <si>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</si>
  <si>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</si>
  <si>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</si>
  <si>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</si>
  <si>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</si>
  <si>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</si>
  <si>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</si>
  <si>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</si>
  <si>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</si>
  <si>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</si>
  <si>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</si>
  <si>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</si>
  <si>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</si>
  <si>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</si>
  <si>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</si>
  <si>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</si>
  <si>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</si>
  <si>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</si>
  <si>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</si>
  <si>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</si>
  <si>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</si>
  <si>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</si>
  <si>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</si>
  <si>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</si>
  <si>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</si>
  <si>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</si>
  <si>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</si>
  <si>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</si>
  <si>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</si>
  <si>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</si>
  <si>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</si>
  <si>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</si>
  <si>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</si>
  <si>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</si>
  <si>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</si>
  <si>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</si>
  <si>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</si>
  <si>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</si>
  <si>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</si>
  <si>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</si>
  <si>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</si>
  <si>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</si>
  <si>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</si>
  <si>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</si>
  <si>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</si>
  <si>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</si>
  <si>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</si>
  <si>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</si>
  <si>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</si>
  <si>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</si>
  <si>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</si>
  <si>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</si>
  <si>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</si>
  <si>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</si>
  <si>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</si>
  <si>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</si>
  <si>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</si>
  <si>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</si>
  <si>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</si>
  <si>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</si>
  <si>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</si>
  <si>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</si>
  <si>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</si>
  <si>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</si>
  <si>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</si>
  <si>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</si>
  <si>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</si>
  <si>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</si>
  <si>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</si>
  <si>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</si>
  <si>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</si>
  <si>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</si>
  <si>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</si>
  <si>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</si>
  <si>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</si>
  <si>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</si>
  <si>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</si>
  <si>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</si>
  <si>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</si>
  <si>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</si>
  <si>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</si>
  <si>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</si>
  <si>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</si>
  <si>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</si>
  <si>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</si>
  <si>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</si>
  <si>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</si>
  <si>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</si>
  <si>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</si>
  <si>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</si>
  <si>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</si>
  <si>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</si>
  <si>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</si>
  <si>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</si>
  <si>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</si>
  <si>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</si>
  <si>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</si>
  <si>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</si>
  <si>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</si>
  <si>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</si>
  <si>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</si>
  <si>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</si>
  <si>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</si>
  <si>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</si>
  <si>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</si>
  <si>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</si>
  <si>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</si>
  <si>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</si>
  <si>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</si>
  <si>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</si>
  <si>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</si>
  <si>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</si>
  <si>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</si>
  <si>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</si>
  <si>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</si>
  <si>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</si>
  <si>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</si>
  <si>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</si>
  <si>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</si>
  <si>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</si>
  <si>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</si>
  <si>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</si>
  <si>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</si>
  <si>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</si>
  <si>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</si>
  <si>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</si>
  <si>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</si>
  <si>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</si>
  <si>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</si>
  <si>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</si>
  <si>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</si>
  <si>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</si>
  <si>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</si>
  <si>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</si>
  <si>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</si>
  <si>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</si>
  <si>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</si>
  <si>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</si>
  <si>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</si>
  <si>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</si>
  <si>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</si>
  <si>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</si>
  <si>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</si>
  <si>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</si>
  <si>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</si>
  <si>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</si>
  <si>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</si>
  <si>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</si>
  <si>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</si>
  <si>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</si>
  <si>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</si>
  <si>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</si>
  <si>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</si>
  <si>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</si>
  <si>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</si>
  <si>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</si>
  <si>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</si>
  <si>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</si>
  <si>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</si>
  <si>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</si>
  <si>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</si>
  <si>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</si>
  <si>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</si>
  <si>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</si>
  <si>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</si>
  <si>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</si>
  <si>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</si>
  <si>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</si>
  <si>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</si>
  <si>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</si>
  <si>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</si>
  <si>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</si>
  <si>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</si>
  <si>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</si>
  <si>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</si>
  <si>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</si>
  <si>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</si>
  <si>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</si>
  <si>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</si>
  <si>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</si>
  <si>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</si>
  <si>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</si>
  <si>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</si>
  <si>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</si>
  <si>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</si>
  <si>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</si>
  <si>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</si>
  <si>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</si>
  <si>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</si>
  <si>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</si>
  <si>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</si>
  <si>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</si>
  <si>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</si>
  <si>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</si>
  <si>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</si>
  <si>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</si>
  <si>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</si>
  <si>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</si>
  <si>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</si>
  <si>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</si>
  <si>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</si>
  <si>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</si>
  <si>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</si>
  <si>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</si>
  <si>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</si>
  <si>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</si>
  <si>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</si>
  <si>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</si>
  <si>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</si>
  <si>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</si>
  <si>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</si>
  <si>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</si>
  <si>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</si>
  <si>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</si>
  <si>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</si>
  <si>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</si>
  <si>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</si>
  <si>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</si>
  <si>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</si>
  <si>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</si>
  <si>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</si>
  <si>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</si>
  <si>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</si>
  <si>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</si>
  <si>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</si>
  <si>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</si>
  <si>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</si>
  <si>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</si>
  <si>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</si>
  <si>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</si>
  <si>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</si>
  <si>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</si>
  <si>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</si>
  <si>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</si>
  <si>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</si>
  <si>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</si>
  <si>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</si>
  <si>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</si>
  <si>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</si>
  <si>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</si>
  <si>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</si>
  <si>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</si>
  <si>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</si>
  <si>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</si>
  <si>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</si>
  <si>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</si>
  <si>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</si>
  <si>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</si>
  <si>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</si>
  <si>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</si>
  <si>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</si>
  <si>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</si>
  <si>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</si>
  <si>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</si>
  <si>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</si>
  <si>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</si>
  <si>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</si>
  <si>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</si>
  <si>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</si>
  <si>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</si>
  <si>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</si>
  <si>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</si>
  <si>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</si>
  <si>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</si>
  <si>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</si>
  <si>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</si>
  <si>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</si>
  <si>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</si>
  <si>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</si>
  <si>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</si>
  <si>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</si>
  <si>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</si>
  <si>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</si>
  <si>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</si>
  <si>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</si>
  <si>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</si>
  <si>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</si>
  <si>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</si>
  <si>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</si>
  <si>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</si>
  <si>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</si>
  <si>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</si>
  <si>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</si>
  <si>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</si>
  <si>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</si>
  <si>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</si>
  <si>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</si>
  <si>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</si>
  <si>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</si>
  <si>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</si>
  <si>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</si>
  <si>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</si>
  <si>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</si>
  <si>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</si>
  <si>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</si>
  <si>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</si>
  <si>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</si>
  <si>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</si>
  <si>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</si>
  <si>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</si>
  <si>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</si>
  <si>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</si>
  <si>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</si>
  <si>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</si>
  <si>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</si>
  <si>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</si>
  <si>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</si>
  <si>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</si>
  <si>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</si>
  <si>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</si>
  <si>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</si>
  <si>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</si>
  <si>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</si>
  <si>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</si>
  <si>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</si>
  <si>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</si>
  <si>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</si>
  <si>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</si>
  <si>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</si>
  <si>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</si>
  <si>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</si>
  <si>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</si>
  <si>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</si>
  <si>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</si>
  <si>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</si>
  <si>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</si>
  <si>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</si>
  <si>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</si>
  <si>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</si>
  <si>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</si>
  <si>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</si>
  <si>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</si>
  <si>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</si>
  <si>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</si>
  <si>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</si>
  <si>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</si>
  <si>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</si>
  <si>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</si>
  <si>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</si>
  <si>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</si>
  <si>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</si>
  <si>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</si>
  <si>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</si>
  <si>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</si>
  <si>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</si>
  <si>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</si>
  <si>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</si>
  <si>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</si>
  <si>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</si>
  <si>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</si>
  <si>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</si>
  <si>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</si>
  <si>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</si>
  <si>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</si>
  <si>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</si>
  <si>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</si>
  <si>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</si>
  <si>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</si>
  <si>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</si>
  <si>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</si>
  <si>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</si>
  <si>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</si>
  <si>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</si>
  <si>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</si>
  <si>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</si>
  <si>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</si>
  <si>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</si>
  <si>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</si>
  <si>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</si>
  <si>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</si>
  <si>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</si>
  <si>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</si>
  <si>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</si>
  <si>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</si>
  <si>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</si>
  <si>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</si>
  <si>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</si>
  <si>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</si>
  <si>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</si>
  <si>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</si>
  <si>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</si>
  <si>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</si>
  <si>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</si>
  <si>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</si>
  <si>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</si>
  <si>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</si>
  <si>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</si>
  <si>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</si>
  <si>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</si>
  <si>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</si>
  <si>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</si>
  <si>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</si>
  <si>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</si>
  <si>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</si>
  <si>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</si>
  <si>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</si>
  <si>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</si>
  <si>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</si>
  <si>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</si>
  <si>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</si>
  <si>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</si>
  <si>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</si>
  <si>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</si>
  <si>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</si>
  <si>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</si>
  <si>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</si>
  <si>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</si>
  <si>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</si>
  <si>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</si>
  <si>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</si>
  <si>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</si>
  <si>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</si>
  <si>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</si>
  <si>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</si>
  <si>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</si>
  <si>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</si>
  <si>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</si>
  <si>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</si>
  <si>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</si>
  <si>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</si>
  <si>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</si>
  <si>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</si>
  <si>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</si>
  <si>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</si>
  <si>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</si>
  <si>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</si>
  <si>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</si>
  <si>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</si>
  <si>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</si>
  <si>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</si>
  <si>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</si>
  <si>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</si>
  <si>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</si>
  <si>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</si>
  <si>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</si>
  <si>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</si>
  <si>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</si>
  <si>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</si>
  <si>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</si>
  <si>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</si>
  <si>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</si>
  <si>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</si>
  <si>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</si>
  <si>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</si>
  <si>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</si>
  <si>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</si>
  <si>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</si>
  <si>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</si>
  <si>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</si>
  <si>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</si>
  <si>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</si>
  <si>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</si>
  <si>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</si>
  <si>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</si>
  <si>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</si>
  <si>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</si>
  <si>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</si>
  <si>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</si>
  <si>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</si>
  <si>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</si>
  <si>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</si>
  <si>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</si>
  <si>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</si>
  <si>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</si>
  <si>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</si>
  <si>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</si>
  <si>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</si>
  <si>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</si>
  <si>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</si>
  <si>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</si>
  <si>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</si>
  <si>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</si>
  <si>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</si>
  <si>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</si>
  <si>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</si>
  <si>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</si>
  <si>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</si>
  <si>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</si>
  <si>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</si>
  <si>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</si>
  <si>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</si>
  <si>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</si>
  <si>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</si>
  <si>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</si>
  <si>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</si>
  <si>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</si>
  <si>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</si>
  <si>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</si>
  <si>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</si>
  <si>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</si>
  <si>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</si>
  <si>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</si>
  <si>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</si>
  <si>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</si>
  <si>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</si>
  <si>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</si>
  <si>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</si>
  <si>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</si>
  <si>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</si>
  <si>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</si>
  <si>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</si>
  <si>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</si>
  <si>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</si>
  <si>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</si>
  <si>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</si>
  <si>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</si>
  <si>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</si>
  <si>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</si>
  <si>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</si>
  <si>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</si>
  <si>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</si>
  <si>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</si>
  <si>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</si>
  <si>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</si>
  <si>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</si>
  <si>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</si>
  <si>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</si>
  <si>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</si>
  <si>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</si>
  <si>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</si>
  <si>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</si>
  <si>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</si>
  <si>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</si>
  <si>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</si>
  <si>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</si>
  <si>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</si>
  <si>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</si>
  <si>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</si>
  <si>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</si>
  <si>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</si>
  <si>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</si>
  <si>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</si>
  <si>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</si>
  <si>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</si>
  <si>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</si>
  <si>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</si>
  <si>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</si>
  <si>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</si>
  <si>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</si>
  <si>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</si>
  <si>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</si>
  <si>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</si>
  <si>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</si>
  <si>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</si>
  <si>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</si>
  <si>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</si>
  <si>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</si>
  <si>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</si>
  <si>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</si>
  <si>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</si>
  <si>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</si>
  <si>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</si>
  <si>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</si>
  <si>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</si>
  <si>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</si>
  <si>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</si>
  <si>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</si>
  <si>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</si>
  <si>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</si>
  <si>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</si>
  <si>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</si>
  <si>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</si>
  <si>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</si>
  <si>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</si>
  <si>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</si>
  <si>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</si>
  <si>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</si>
  <si>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</si>
  <si>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</si>
  <si>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</si>
  <si>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</si>
  <si>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</si>
  <si>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</si>
  <si>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</si>
  <si>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</si>
  <si>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</si>
  <si>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</si>
  <si>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</si>
  <si>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</si>
  <si>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</si>
  <si>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</si>
  <si>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</si>
  <si>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</si>
  <si>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</si>
  <si>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</si>
  <si>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</si>
  <si>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</si>
  <si>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</si>
  <si>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</si>
  <si>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</si>
  <si>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</si>
  <si>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</si>
  <si>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</si>
  <si>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</si>
  <si>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</si>
  <si>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</si>
  <si>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</si>
  <si>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</si>
  <si>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</si>
  <si>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</si>
  <si>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</si>
  <si>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</si>
  <si>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</si>
  <si>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</si>
  <si>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</si>
  <si>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</si>
  <si>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</si>
  <si>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</si>
  <si>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</si>
  <si>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</si>
  <si>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</si>
  <si>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</si>
  <si>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</si>
  <si>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</si>
  <si>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</si>
  <si>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</si>
  <si>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</si>
  <si>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</si>
  <si>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</si>
  <si>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</si>
  <si>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</si>
  <si>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</si>
  <si>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</si>
  <si>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</si>
  <si>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</si>
  <si>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</si>
  <si>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</si>
  <si>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</si>
  <si>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</si>
  <si>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</si>
  <si>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</si>
  <si>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</si>
  <si>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</si>
  <si>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</si>
  <si>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</si>
  <si>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</si>
  <si>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</si>
  <si>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</si>
  <si>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</si>
  <si>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</si>
  <si>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</si>
  <si>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</si>
  <si>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</si>
  <si>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</si>
  <si>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</si>
  <si>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</si>
  <si>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</si>
  <si>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</si>
  <si>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</si>
  <si>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</si>
  <si>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</si>
  <si>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</si>
  <si>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</si>
  <si>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</si>
  <si>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</si>
  <si>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</si>
  <si>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</si>
  <si>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</si>
  <si>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</si>
  <si>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</si>
  <si>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</si>
  <si>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</si>
  <si>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</si>
  <si>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</si>
  <si>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</si>
  <si>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</si>
  <si>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</si>
  <si>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</si>
  <si>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</si>
  <si>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</si>
  <si>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</si>
  <si>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</si>
  <si>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</si>
  <si>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</si>
  <si>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</si>
  <si>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</si>
  <si>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</si>
  <si>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</si>
  <si>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</si>
  <si>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</si>
  <si>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</si>
  <si>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</si>
  <si>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</si>
  <si>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</si>
  <si>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</si>
  <si>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</si>
  <si>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</si>
  <si>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</si>
  <si>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</si>
  <si>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</si>
  <si>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</si>
  <si>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</si>
  <si>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</si>
  <si>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</si>
  <si>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</si>
  <si>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</si>
  <si>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</si>
  <si>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</si>
  <si>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</si>
  <si>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</si>
  <si>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</si>
  <si>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</si>
  <si>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</si>
  <si>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</si>
  <si>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</si>
  <si>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</si>
  <si>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</si>
  <si>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</si>
  <si>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</si>
  <si>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</si>
  <si>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</si>
  <si>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</si>
  <si>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</si>
  <si>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</si>
  <si>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</si>
  <si>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</si>
  <si>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</si>
  <si>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</si>
  <si>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</si>
  <si>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</si>
  <si>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</si>
  <si>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</si>
  <si>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</si>
  <si>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</si>
  <si>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</si>
  <si>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</si>
  <si>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</si>
  <si>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</si>
  <si>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</si>
  <si>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</si>
  <si>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</si>
  <si>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</si>
  <si>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</si>
  <si>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</si>
  <si>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</si>
  <si>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</si>
  <si>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</si>
  <si>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</si>
  <si>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</si>
  <si>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</si>
  <si>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</si>
  <si>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</si>
  <si>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</si>
  <si>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</si>
  <si>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</si>
  <si>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</si>
  <si>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</si>
  <si>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</si>
  <si>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</si>
  <si>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</si>
  <si>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</si>
  <si>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</si>
  <si>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</si>
  <si>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</si>
  <si>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</si>
  <si>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</si>
  <si>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</si>
  <si>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</si>
  <si>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</si>
  <si>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</si>
  <si>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</si>
  <si>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</si>
  <si>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</si>
  <si>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</si>
  <si>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</si>
  <si>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</si>
  <si>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</si>
  <si>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</si>
  <si>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</si>
  <si>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</si>
  <si>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</si>
  <si>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</si>
  <si>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</si>
  <si>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</si>
  <si>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</si>
  <si>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</si>
  <si>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</si>
  <si>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</si>
  <si>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</si>
  <si>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</si>
  <si>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</si>
  <si>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</si>
  <si>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</si>
  <si>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</si>
  <si>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</si>
  <si>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</si>
  <si>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</si>
  <si>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</si>
  <si>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</si>
  <si>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</si>
  <si>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</si>
  <si>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</si>
  <si>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</si>
  <si>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</si>
  <si>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</si>
  <si>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</si>
  <si>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</si>
  <si>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</si>
  <si>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</si>
  <si>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</si>
  <si>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</si>
  <si>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</si>
  <si>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</si>
  <si>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</si>
  <si>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</si>
  <si>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</si>
  <si>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</si>
  <si>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</si>
  <si>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</si>
  <si>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</si>
  <si>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</si>
  <si>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</si>
  <si>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</si>
  <si>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</si>
  <si>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</si>
  <si>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</si>
  <si>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</si>
  <si>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</si>
  <si>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</si>
  <si>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</si>
  <si>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</si>
  <si>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</si>
  <si>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</si>
  <si>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</si>
  <si>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</si>
  <si>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</si>
  <si>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</si>
  <si>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</si>
  <si>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</si>
  <si>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</si>
  <si>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</si>
  <si>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</si>
  <si>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</si>
  <si>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</si>
  <si>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</si>
  <si>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</si>
  <si>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</si>
  <si>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</si>
  <si>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</si>
  <si>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</si>
  <si>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</si>
  <si>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</si>
  <si>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</si>
  <si>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</si>
  <si>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</si>
  <si>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</si>
  <si>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</si>
  <si>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</si>
  <si>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</si>
  <si>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</si>
  <si>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</si>
  <si>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</si>
  <si>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</si>
  <si>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</si>
  <si>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</si>
  <si>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</si>
  <si>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</si>
  <si>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</si>
  <si>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</si>
  <si>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</si>
  <si>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</si>
  <si>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</si>
  <si>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</si>
  <si>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</si>
  <si>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</si>
  <si>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</si>
  <si>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</si>
  <si>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</si>
  <si>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</si>
  <si>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</si>
  <si>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</si>
  <si>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</si>
  <si>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</si>
  <si>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</si>
  <si>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</si>
  <si>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</si>
  <si>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</si>
  <si>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</si>
  <si>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</si>
  <si>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</si>
  <si>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</si>
  <si>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</si>
  <si>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</si>
  <si>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</si>
  <si>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</si>
  <si>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</si>
  <si>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</si>
  <si>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</si>
  <si>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</si>
  <si>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</si>
  <si>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</si>
  <si>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</si>
  <si>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</si>
  <si>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</si>
  <si>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</si>
  <si>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</si>
  <si>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</si>
  <si>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</si>
  <si>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</si>
  <si>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</si>
  <si>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</si>
  <si>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</si>
  <si>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</si>
  <si>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</si>
  <si>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</si>
  <si>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</si>
  <si>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</si>
  <si>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</si>
  <si>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</si>
  <si>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</si>
  <si>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</si>
  <si>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</si>
  <si>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</si>
  <si>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</si>
  <si>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</si>
  <si>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</si>
  <si>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</si>
  <si>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</si>
  <si>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</si>
  <si>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</si>
  <si>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</si>
  <si>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</si>
  <si>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</si>
  <si>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</si>
  <si>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</si>
  <si>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</si>
  <si>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</si>
  <si>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</si>
  <si>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</si>
  <si>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</si>
  <si>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</si>
  <si>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</si>
  <si>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</si>
  <si>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</si>
  <si>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</si>
  <si>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</si>
  <si>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</si>
  <si>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</si>
  <si>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</si>
  <si>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</si>
  <si>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</si>
  <si>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</si>
  <si>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</si>
  <si>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</si>
  <si>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</si>
  <si>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</si>
  <si>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</si>
  <si>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</si>
  <si>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</si>
  <si>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</si>
  <si>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</si>
  <si>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</si>
  <si>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</si>
  <si>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</si>
  <si>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</si>
  <si>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</si>
  <si>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</si>
  <si>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</si>
  <si>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</si>
  <si>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</si>
  <si>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</si>
  <si>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</si>
  <si>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</si>
  <si>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</si>
  <si>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</si>
  <si>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</si>
  <si>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</si>
  <si>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</si>
  <si>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</si>
  <si>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</si>
  <si>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</si>
  <si>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</si>
  <si>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</si>
  <si>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</si>
  <si>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</si>
  <si>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</si>
  <si>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</si>
  <si>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</si>
  <si>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</si>
  <si>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</si>
  <si>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</si>
  <si>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</si>
  <si>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</si>
  <si>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</si>
  <si>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</si>
  <si>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</si>
  <si>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</si>
  <si>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</si>
  <si>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</si>
  <si>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</si>
  <si>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</si>
  <si>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</si>
  <si>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</si>
  <si>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</si>
  <si>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</si>
  <si>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</si>
  <si>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</si>
  <si>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</si>
  <si>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</si>
  <si>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</si>
  <si>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</si>
  <si>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</si>
  <si>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</si>
  <si>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</si>
  <si>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</si>
  <si>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</si>
  <si>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</si>
  <si>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</si>
  <si>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</si>
  <si>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</si>
  <si>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</si>
  <si>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</si>
  <si>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</si>
  <si>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</si>
  <si>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</si>
  <si>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</si>
  <si>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</si>
  <si>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</si>
  <si>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</si>
  <si>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</si>
  <si>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</si>
  <si>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</si>
  <si>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</si>
  <si>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</si>
  <si>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</si>
  <si>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</si>
  <si>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</si>
  <si>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</si>
  <si>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</si>
  <si>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</si>
  <si>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</si>
  <si>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</si>
  <si>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</si>
  <si>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</si>
  <si>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</si>
  <si>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</si>
  <si>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</si>
  <si>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</si>
  <si>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</si>
  <si>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</si>
  <si>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</si>
  <si>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</si>
  <si>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</si>
  <si>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</si>
  <si>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</si>
  <si>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</si>
  <si>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</si>
  <si>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</si>
  <si>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</si>
  <si>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</si>
  <si>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</si>
  <si>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</si>
  <si>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</si>
  <si>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</si>
  <si>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</si>
  <si>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</si>
  <si>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</si>
  <si>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</si>
  <si>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</si>
  <si>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</si>
  <si>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</si>
  <si>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</si>
  <si>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</si>
  <si>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</si>
  <si>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</si>
  <si>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</si>
  <si>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</si>
  <si>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</si>
  <si>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</si>
  <si>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</si>
  <si>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</si>
  <si>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</si>
  <si>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</si>
  <si>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</si>
  <si>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</si>
  <si>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</si>
  <si>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</si>
  <si>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</si>
  <si>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</si>
  <si>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</si>
  <si>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</si>
  <si>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</si>
  <si>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</si>
  <si>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</si>
  <si>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</si>
  <si>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</si>
  <si>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</si>
  <si>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</si>
  <si>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</si>
  <si>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</si>
  <si>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</si>
  <si>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</si>
  <si>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</si>
  <si>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</si>
  <si>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</si>
  <si>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</si>
  <si>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</si>
  <si>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</si>
  <si>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</si>
  <si>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</si>
  <si>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</si>
  <si>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</si>
  <si>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</si>
  <si>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</si>
  <si>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</si>
  <si>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</si>
  <si>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</si>
  <si>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</si>
  <si>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</si>
  <si>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</si>
  <si>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</si>
  <si>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</si>
  <si>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</si>
  <si>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</si>
  <si>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</si>
  <si>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</si>
  <si>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</si>
  <si>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</si>
  <si>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</si>
  <si>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</si>
  <si>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</si>
  <si>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</si>
  <si>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</si>
  <si>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</si>
  <si>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</si>
  <si>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</si>
  <si>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</si>
  <si>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</si>
  <si>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</si>
  <si>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</si>
  <si>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</si>
  <si>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</si>
  <si>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</si>
  <si>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</si>
  <si>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</si>
  <si>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</si>
  <si>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</si>
  <si>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</si>
  <si>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</si>
  <si>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</si>
  <si>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</si>
  <si>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</si>
  <si>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</si>
  <si>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</si>
  <si>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</si>
  <si>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</si>
  <si>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</si>
  <si>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</si>
  <si>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</si>
  <si>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</si>
  <si>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</si>
  <si>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</si>
  <si>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</si>
  <si>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</si>
  <si>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</si>
  <si>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</si>
  <si>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</si>
  <si>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</si>
  <si>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</si>
  <si>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</si>
  <si>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</si>
  <si>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</si>
  <si>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</si>
  <si>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</si>
  <si>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</si>
  <si>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</si>
  <si>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</si>
  <si>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</si>
  <si>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</si>
  <si>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</si>
  <si>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</si>
  <si>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</si>
  <si>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</si>
  <si>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</si>
  <si>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</si>
  <si>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</si>
  <si>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</si>
  <si>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</si>
  <si>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</si>
  <si>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</si>
  <si>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</si>
  <si>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</si>
  <si>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</si>
  <si>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</si>
  <si>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</si>
  <si>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</si>
  <si>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</si>
  <si>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</si>
  <si>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</si>
  <si>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</si>
  <si>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</si>
  <si>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</si>
  <si>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</si>
  <si>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</si>
  <si>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</si>
  <si>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</si>
  <si>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</si>
  <si>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</si>
  <si>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</si>
  <si>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</si>
  <si>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</si>
  <si>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</si>
  <si>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</si>
  <si>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</si>
  <si>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</si>
  <si>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</si>
  <si>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</si>
  <si>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</si>
  <si>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</si>
  <si>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</si>
  <si>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</si>
  <si>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</si>
  <si>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</si>
  <si>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</si>
  <si>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</si>
  <si>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</si>
  <si>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</si>
  <si>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</si>
  <si>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</si>
  <si>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</si>
  <si>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</si>
  <si>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</si>
  <si>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</si>
  <si>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</si>
  <si>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</si>
  <si>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</si>
  <si>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</si>
  <si>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</si>
  <si>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</si>
  <si>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</si>
  <si>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</si>
  <si>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</si>
  <si>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</si>
  <si>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</si>
  <si>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</si>
  <si>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</si>
  <si>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</si>
  <si>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</si>
  <si>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</si>
  <si>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</si>
  <si>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</si>
  <si>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</si>
  <si>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</si>
  <si>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</si>
  <si>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</si>
  <si>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</si>
  <si>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</si>
  <si>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</si>
  <si>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</si>
  <si>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</si>
  <si>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</si>
  <si>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</si>
  <si>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</si>
  <si>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</si>
  <si>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</si>
  <si>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</si>
  <si>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</si>
  <si>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</si>
  <si>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</si>
  <si>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</si>
  <si>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</si>
  <si>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</si>
  <si>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</si>
  <si>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</si>
  <si>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</si>
  <si>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</si>
  <si>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</si>
  <si>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</si>
  <si>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</si>
  <si>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</si>
  <si>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</si>
  <si>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</si>
  <si>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</si>
  <si>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</si>
  <si>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</si>
  <si>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</si>
  <si>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</si>
  <si>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</si>
  <si>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</si>
  <si>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</si>
  <si>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</si>
  <si>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</si>
  <si>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</si>
  <si>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</si>
  <si>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</si>
  <si>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</si>
  <si>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</si>
  <si>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</si>
  <si>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</si>
  <si>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</si>
  <si>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</si>
  <si>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</si>
  <si>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</si>
  <si>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</si>
  <si>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</si>
  <si>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</si>
  <si>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</si>
  <si>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</si>
  <si>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</si>
  <si>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</si>
  <si>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</si>
  <si>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</si>
  <si>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</si>
  <si>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</si>
  <si>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</si>
  <si>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</si>
  <si>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</si>
  <si>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</si>
  <si>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</si>
  <si>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</si>
  <si>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</si>
  <si>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</si>
  <si>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</si>
  <si>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</si>
  <si>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</si>
  <si>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</si>
  <si>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</si>
  <si>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</si>
  <si>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</si>
  <si>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</si>
  <si>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</si>
  <si>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</si>
  <si>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</si>
  <si>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</si>
  <si>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</si>
  <si>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</si>
  <si>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</si>
  <si>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</si>
  <si>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</si>
  <si>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</si>
  <si>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</si>
  <si>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</si>
  <si>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</si>
  <si>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</si>
  <si>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</si>
  <si>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</si>
  <si>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</si>
  <si>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</si>
  <si>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</si>
  <si>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</si>
  <si>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</si>
  <si>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</si>
  <si>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</si>
  <si>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</si>
  <si>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</si>
  <si>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</si>
  <si>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</si>
  <si>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</si>
  <si>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</si>
  <si>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</si>
  <si>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</si>
  <si>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</si>
  <si>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</si>
  <si>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</si>
  <si>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</si>
  <si>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</si>
  <si>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</si>
  <si>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</si>
  <si>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</si>
  <si>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</si>
  <si>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</si>
  <si>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</si>
  <si>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</si>
  <si>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</si>
  <si>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</si>
  <si>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</si>
  <si>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</si>
  <si>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</si>
  <si>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</si>
  <si>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</si>
  <si>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</si>
  <si>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</si>
  <si>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</si>
  <si>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</si>
  <si>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</si>
  <si>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</si>
  <si>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</si>
  <si>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</si>
  <si>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</si>
  <si>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</si>
  <si>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</si>
  <si>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</si>
  <si>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</si>
  <si>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</si>
  <si>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</si>
  <si>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</si>
  <si>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</si>
  <si>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</si>
  <si>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</si>
  <si>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</si>
  <si>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</si>
  <si>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</si>
  <si>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</si>
  <si>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</si>
  <si>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</si>
  <si>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</si>
  <si>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</si>
  <si>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</si>
  <si>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</si>
  <si>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</si>
  <si>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</si>
  <si>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</si>
  <si>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</si>
  <si>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</si>
  <si>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</si>
  <si>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</si>
  <si>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</si>
  <si>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</si>
  <si>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</si>
  <si>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</si>
  <si>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</si>
  <si>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</si>
  <si>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</si>
  <si>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</si>
  <si>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</si>
  <si>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</si>
  <si>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</si>
  <si>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</si>
  <si>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</si>
  <si>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</si>
  <si>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</si>
  <si>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</si>
  <si>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</si>
  <si>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</si>
  <si>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</si>
  <si>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</si>
  <si>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</si>
  <si>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</si>
  <si>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</si>
  <si>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</si>
  <si>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</si>
  <si>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</si>
  <si>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</si>
  <si>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</si>
  <si>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</si>
  <si>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</si>
  <si>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</si>
  <si>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</si>
  <si>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</si>
  <si>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</si>
  <si>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</si>
  <si>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</si>
  <si>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</si>
  <si>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</si>
  <si>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</si>
  <si>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</si>
  <si>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</si>
  <si>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</si>
  <si>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</si>
  <si>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</si>
  <si>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</si>
  <si>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</si>
  <si>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</si>
  <si>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</si>
  <si>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</si>
  <si>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</si>
  <si>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</si>
  <si>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</si>
  <si>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</si>
  <si>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</si>
  <si>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</si>
  <si>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</si>
  <si>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</si>
  <si>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</si>
  <si>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</si>
  <si>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</si>
  <si>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</si>
  <si>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</si>
  <si>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</si>
  <si>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</si>
  <si>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</si>
  <si>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</si>
  <si>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</si>
  <si>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</si>
  <si>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</si>
  <si>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</si>
  <si>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</si>
  <si>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</si>
  <si>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</si>
  <si>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</si>
  <si>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</si>
  <si>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</si>
  <si>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</si>
  <si>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</si>
  <si>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</si>
  <si>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</si>
  <si>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</si>
  <si>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</si>
  <si>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</si>
  <si>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</si>
  <si>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</si>
  <si>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</si>
  <si>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</si>
  <si>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</si>
  <si>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</si>
  <si>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</si>
  <si>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</si>
  <si>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</si>
  <si>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</si>
  <si>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</si>
  <si>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</si>
  <si>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</si>
  <si>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</si>
  <si>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</si>
  <si>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</si>
  <si>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</si>
  <si>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</si>
  <si>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</si>
  <si>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</si>
  <si>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</si>
  <si>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</si>
  <si>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</si>
  <si>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</si>
  <si>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</si>
  <si>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</si>
  <si>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</si>
  <si>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</si>
  <si>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</si>
  <si>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</si>
  <si>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</si>
  <si>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</si>
  <si>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</si>
  <si>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</si>
  <si>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</si>
  <si>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</si>
  <si>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</si>
  <si>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</si>
  <si>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</si>
  <si>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</si>
  <si>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</si>
  <si>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</si>
  <si>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</si>
  <si>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</si>
  <si>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</si>
  <si>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</si>
  <si>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</si>
  <si>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</si>
  <si>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</si>
  <si>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</si>
  <si>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</si>
  <si>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</si>
  <si>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</si>
  <si>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</si>
  <si>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</si>
  <si>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</si>
  <si>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</si>
  <si>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</si>
  <si>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</si>
  <si>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</si>
  <si>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</si>
  <si>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</si>
  <si>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</si>
  <si>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</si>
  <si>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</si>
  <si>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</si>
  <si>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</si>
  <si>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</si>
  <si>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</si>
  <si>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</si>
  <si>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</si>
  <si>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</si>
  <si>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</si>
  <si>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</si>
  <si>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</si>
  <si>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</si>
  <si>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</si>
  <si>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</si>
  <si>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</si>
  <si>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</si>
  <si>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</si>
  <si>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</si>
  <si>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</si>
  <si>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</si>
  <si>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</si>
  <si>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</si>
  <si>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</si>
  <si>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</si>
  <si>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</si>
  <si>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</si>
  <si>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</si>
  <si>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</si>
  <si>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</si>
  <si>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</si>
  <si>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</si>
  <si>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</si>
  <si>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</si>
  <si>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</si>
  <si>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</si>
  <si>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</si>
  <si>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</si>
  <si>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</si>
  <si>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</si>
  <si>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</si>
  <si>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</si>
  <si>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</si>
  <si>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</si>
  <si>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</si>
  <si>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</si>
  <si>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</si>
  <si>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</si>
  <si>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</si>
  <si>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</si>
  <si>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</si>
  <si>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</si>
  <si>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</si>
  <si>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</si>
  <si>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</si>
  <si>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</si>
  <si>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</si>
  <si>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</si>
  <si>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</si>
  <si>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</si>
  <si>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</si>
  <si>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</si>
  <si>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</si>
  <si>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</si>
  <si>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</si>
  <si>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</si>
  <si>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</si>
  <si>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</si>
  <si>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</si>
  <si>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</si>
  <si>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</si>
  <si>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</si>
  <si>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</si>
  <si>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</si>
  <si>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</si>
  <si>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</si>
  <si>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</si>
  <si>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</si>
  <si>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</si>
  <si>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</si>
  <si>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</si>
  <si>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</si>
  <si>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</si>
  <si>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</si>
  <si>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</si>
  <si>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</si>
  <si>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</si>
  <si>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</si>
  <si>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</si>
  <si>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</si>
  <si>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</si>
  <si>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</si>
  <si>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</si>
  <si>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</si>
  <si>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</si>
  <si>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</si>
  <si>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</si>
  <si>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</si>
  <si>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</si>
  <si>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</si>
  <si>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</si>
  <si>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</si>
  <si>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</si>
  <si>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</si>
  <si>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</si>
  <si>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</si>
  <si>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</si>
  <si>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</si>
  <si>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</si>
  <si>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</si>
  <si>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</si>
  <si>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</si>
  <si>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</si>
  <si>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</si>
  <si>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</si>
  <si>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</si>
  <si>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</si>
  <si>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</si>
  <si>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</si>
  <si>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</si>
  <si>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</si>
  <si>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</si>
  <si>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</si>
  <si>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</si>
  <si>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</si>
  <si>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</si>
  <si>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</si>
  <si>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</si>
  <si>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</si>
  <si>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</si>
  <si>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</si>
  <si>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</si>
  <si>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</si>
  <si>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</si>
  <si>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</si>
  <si>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</si>
  <si>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</si>
  <si>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</si>
  <si>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</si>
  <si>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</si>
  <si>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</si>
  <si>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</si>
  <si>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</si>
  <si>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</si>
  <si>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</si>
  <si>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</si>
  <si>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</si>
  <si>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</si>
  <si>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</si>
  <si>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</si>
  <si>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</si>
  <si>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</si>
  <si>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</si>
  <si>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</si>
  <si>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</si>
  <si>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</si>
  <si>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</si>
  <si>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</si>
  <si>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</si>
  <si>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</si>
  <si>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</si>
  <si>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</si>
  <si>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</si>
  <si>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</si>
  <si>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</si>
  <si>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</si>
  <si>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</si>
  <si>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</si>
  <si>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</si>
  <si>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</si>
  <si>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</si>
  <si>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</si>
  <si>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</si>
  <si>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</si>
  <si>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</si>
  <si>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</si>
  <si>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</si>
  <si>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</si>
  <si>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</si>
  <si>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</si>
  <si>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</si>
  <si>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</si>
  <si>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</si>
  <si>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</si>
  <si>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</si>
  <si>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</si>
  <si>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</si>
  <si>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</si>
  <si>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</si>
  <si>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</si>
  <si>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</si>
  <si>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</si>
  <si>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</si>
  <si>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</si>
  <si>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</si>
  <si>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</si>
  <si>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</si>
  <si>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</si>
  <si>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</si>
  <si>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</si>
  <si>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</si>
  <si>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</si>
  <si>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</si>
  <si>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</si>
  <si>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</si>
  <si>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</si>
  <si>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</si>
  <si>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</si>
  <si>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</si>
  <si>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</si>
  <si>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</si>
  <si>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</si>
  <si>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</si>
  <si>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</si>
  <si>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</si>
  <si>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</si>
  <si>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</si>
  <si>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</si>
  <si>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</si>
  <si>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</si>
  <si>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</si>
  <si>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</si>
  <si>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</si>
  <si>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</si>
  <si>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</si>
  <si>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</si>
  <si>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</si>
  <si>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</si>
  <si>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</si>
  <si>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</si>
  <si>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</si>
  <si>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</si>
  <si>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</si>
  <si>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</si>
  <si>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</si>
  <si>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</si>
  <si>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</si>
  <si>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</si>
  <si>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</si>
  <si>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</si>
  <si>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</si>
  <si>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</si>
  <si>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</si>
  <si>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</si>
  <si>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</si>
  <si>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</si>
  <si>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</si>
  <si>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</si>
  <si>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</si>
  <si>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</si>
  <si>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</si>
  <si>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</si>
  <si>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</si>
  <si>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</si>
  <si>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</si>
  <si>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</si>
  <si>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</si>
  <si>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</si>
  <si>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</si>
  <si>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</si>
  <si>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</si>
  <si>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</si>
  <si>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</si>
  <si>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</si>
  <si>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</si>
  <si>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</si>
  <si>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</si>
  <si>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</si>
  <si>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</si>
  <si>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</si>
  <si>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</si>
  <si>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</si>
  <si>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</si>
  <si>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</si>
  <si>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</si>
  <si>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</si>
  <si>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</si>
  <si>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</si>
  <si>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</si>
  <si>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</si>
  <si>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</si>
  <si>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</si>
  <si>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</si>
  <si>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</si>
  <si>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</si>
  <si>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</si>
  <si>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</si>
  <si>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</si>
  <si>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</si>
  <si>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</si>
  <si>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</si>
  <si>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</si>
  <si>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</si>
  <si>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</si>
  <si>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</si>
  <si>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</si>
  <si>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</si>
  <si>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</si>
  <si>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</si>
  <si>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</si>
  <si>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</si>
  <si>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</si>
  <si>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</si>
  <si>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</si>
  <si>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</si>
  <si>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</si>
  <si>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</si>
  <si>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</si>
  <si>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</si>
  <si>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</si>
  <si>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</si>
  <si>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</si>
  <si>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</si>
  <si>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</si>
  <si>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</si>
  <si>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</si>
  <si>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</si>
  <si>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</si>
  <si>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</si>
  <si>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</si>
  <si>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</si>
  <si>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</si>
  <si>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</si>
  <si>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</si>
  <si>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</si>
  <si>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</si>
  <si>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</si>
  <si>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</si>
  <si>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</si>
  <si>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</si>
  <si>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</si>
  <si>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</si>
  <si>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</si>
  <si>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</si>
  <si>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</si>
  <si>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</si>
  <si>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</si>
  <si>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</si>
  <si>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</si>
  <si>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</si>
  <si>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</si>
  <si>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</si>
  <si>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</si>
  <si>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</si>
  <si>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</si>
  <si>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</si>
  <si>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</si>
  <si>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</si>
  <si>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</si>
  <si>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</si>
  <si>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</si>
  <si>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</si>
  <si>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</si>
  <si>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</si>
  <si>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</si>
  <si>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</si>
  <si>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</si>
  <si>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</si>
  <si>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</si>
  <si>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</si>
  <si>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</si>
  <si>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</si>
  <si>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</si>
  <si>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</si>
  <si>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</si>
  <si>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</si>
  <si>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</si>
  <si>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</si>
  <si>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</si>
  <si>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</si>
  <si>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</si>
  <si>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</si>
  <si>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</si>
  <si>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</si>
  <si>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</si>
  <si>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</si>
  <si>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</si>
  <si>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</si>
  <si>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</si>
  <si>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</si>
  <si>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</si>
  <si>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</si>
  <si>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</si>
  <si>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</si>
  <si>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</si>
  <si>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</si>
  <si>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</si>
  <si>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</si>
  <si>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</si>
  <si>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</si>
  <si>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</si>
  <si>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</si>
  <si>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</si>
  <si>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</si>
  <si>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</si>
  <si>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</si>
  <si>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</si>
  <si>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</si>
  <si>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</si>
  <si>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</si>
  <si>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</si>
  <si>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</si>
  <si>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</si>
  <si>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</si>
  <si>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</si>
  <si>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</si>
  <si>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</si>
  <si>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</si>
  <si>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</si>
  <si>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</si>
  <si>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</si>
  <si>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</si>
  <si>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</si>
  <si>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</si>
  <si>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</si>
  <si>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</si>
  <si>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</si>
  <si>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</si>
  <si>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</si>
  <si>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</si>
  <si>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</si>
  <si>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</si>
  <si>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</si>
  <si>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</si>
  <si>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</si>
  <si>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</si>
  <si>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</si>
  <si>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</si>
  <si>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</si>
  <si>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</si>
  <si>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</si>
  <si>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</si>
  <si>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</si>
  <si>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</si>
  <si>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</si>
  <si>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</si>
  <si>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</si>
  <si>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</si>
  <si>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</si>
  <si>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</si>
  <si>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</si>
  <si>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</si>
  <si>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</si>
  <si>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</si>
  <si>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</si>
  <si>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Grand Total</t>
  </si>
  <si>
    <t>Column Labels</t>
  </si>
  <si>
    <t>Row Labels</t>
  </si>
  <si>
    <t>Jan</t>
  </si>
  <si>
    <t>Feb</t>
  </si>
  <si>
    <t>Mar</t>
  </si>
  <si>
    <t>Apr</t>
  </si>
  <si>
    <t>May</t>
  </si>
  <si>
    <t>Jun</t>
  </si>
  <si>
    <t>Jul</t>
  </si>
  <si>
    <t>Aug</t>
  </si>
  <si>
    <t>Sep</t>
  </si>
  <si>
    <t>Oct</t>
  </si>
  <si>
    <t>2019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</si>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</sst>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1">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1" fillId="2" borderId="1" xfId="0" applyFont="1" applyFill="1" applyBorder="1"/>
    <xf numFmtId="0" fontId="1" fillId="2" borderId="2" xfId="0" applyFont="1" applyFill="1" applyBorder="1"/>
    <xf numFmtId="0" fontId="0" fillId="0" borderId="0" xfId="0" applyAlignment="1">
      <alignment horizontal="left"/>
    </xf>
    <xf numFmtId="14" fontId="0" fillId="0" borderId="0" xfId="0" applyNumberFormat="1" applyAlignment="1">
      <alignment horizontal="left" indent="1"/>
    </xf>
  </cellXfs>
  <cellStyles count="2">
    <cellStyle name="Normal" xfId="0" builtinId="0"/>
    <cellStyle name="Normal 2" xfId="1" xr:uid="{00000000-0005-0000-0000-000001000000}"/>
  </cellStyles>
  <dxfs count="4">
    <dxf>
      <font>
        <color theme="0"/>
      </font>
      <fill>
        <patternFill patternType="solid">
          <bgColor theme="1"/>
        </patternFill>
      </fill>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00000000-0011-0000-FFFF-FFFF00000000}">
      <tableStyleElement type="wholeTable" dxfId="3"/>
      <tableStyleElement type="headerRow" dxfId="2"/>
    </tableStyle>
    <tableStyle name="SlicerStyleDark1 3" pivot="0" table="0" count="10" xr9:uid="{93BCB16C-8319-456F-AAC7-FF3C92A8041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By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5FFD-4440-805C-07CFAAD4D231}"/>
            </c:ext>
          </c:extLst>
        </c:ser>
        <c:dLbls>
          <c:showLegendKey val="0"/>
          <c:showVal val="0"/>
          <c:showCatName val="0"/>
          <c:showSerName val="0"/>
          <c:showPercent val="0"/>
          <c:showBubbleSize val="0"/>
        </c:dLbls>
        <c:marker val="1"/>
        <c:smooth val="0"/>
        <c:axId val="1570436192"/>
        <c:axId val="1567908432"/>
      </c:lineChart>
      <c:catAx>
        <c:axId val="15704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08432"/>
        <c:crosses val="autoZero"/>
        <c:auto val="1"/>
        <c:lblAlgn val="ctr"/>
        <c:lblOffset val="100"/>
        <c:noMultiLvlLbl val="0"/>
      </c:catAx>
      <c:valAx>
        <c:axId val="15679084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431D-456C-85C6-AFBDAE3775C8}"/>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431D-456C-85C6-AFBDAE3775C8}"/>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431D-456C-85C6-AFBDAE3775C8}"/>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431D-456C-85C6-AFBDAE3775C8}"/>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431D-456C-85C6-AFBDAE3775C8}"/>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431D-456C-85C6-AFBDAE3775C8}"/>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431D-456C-85C6-AFBDAE3775C8}"/>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431D-456C-85C6-AFBDAE3775C8}"/>
            </c:ext>
          </c:extLst>
        </c:ser>
        <c:dLbls>
          <c:showLegendKey val="0"/>
          <c:showVal val="0"/>
          <c:showCatName val="0"/>
          <c:showSerName val="0"/>
          <c:showPercent val="0"/>
          <c:showBubbleSize val="0"/>
        </c:dLbls>
        <c:gapWidth val="219"/>
        <c:overlap val="-27"/>
        <c:axId val="321693512"/>
        <c:axId val="321689576"/>
      </c:barChart>
      <c:catAx>
        <c:axId val="3216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9576"/>
        <c:crosses val="autoZero"/>
        <c:auto val="1"/>
        <c:lblAlgn val="ctr"/>
        <c:lblOffset val="100"/>
        <c:noMultiLvlLbl val="0"/>
      </c:catAx>
      <c:valAx>
        <c:axId val="321689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A8A-472F-A42D-D980A281357B}"/>
              </c:ext>
            </c:extLst>
          </c:dPt>
          <c:dPt>
            <c:idx val="1"/>
            <c:bubble3D val="0"/>
            <c:spPr>
              <a:solidFill>
                <a:schemeClr val="accent2"/>
              </a:solidFill>
              <a:ln>
                <a:noFill/>
              </a:ln>
              <a:effectLst/>
            </c:spPr>
            <c:extLst>
              <c:ext xmlns:c16="http://schemas.microsoft.com/office/drawing/2014/chart" uri="{C3380CC4-5D6E-409C-BE32-E72D297353CC}">
                <c16:uniqueId val="{00000003-CA8A-472F-A42D-D980A281357B}"/>
              </c:ext>
            </c:extLst>
          </c:dPt>
          <c:dPt>
            <c:idx val="2"/>
            <c:bubble3D val="0"/>
            <c:spPr>
              <a:solidFill>
                <a:schemeClr val="accent3"/>
              </a:solidFill>
              <a:ln>
                <a:noFill/>
              </a:ln>
              <a:effectLst/>
            </c:spPr>
            <c:extLst>
              <c:ext xmlns:c16="http://schemas.microsoft.com/office/drawing/2014/chart" uri="{C3380CC4-5D6E-409C-BE32-E72D297353CC}">
                <c16:uniqueId val="{00000005-CA8A-472F-A42D-D980A281357B}"/>
              </c:ext>
            </c:extLst>
          </c:dPt>
          <c:dPt>
            <c:idx val="3"/>
            <c:bubble3D val="0"/>
            <c:spPr>
              <a:solidFill>
                <a:schemeClr val="accent4"/>
              </a:solidFill>
              <a:ln>
                <a:noFill/>
              </a:ln>
              <a:effectLst/>
            </c:spPr>
            <c:extLst>
              <c:ext xmlns:c16="http://schemas.microsoft.com/office/drawing/2014/chart" uri="{C3380CC4-5D6E-409C-BE32-E72D297353CC}">
                <c16:uniqueId val="{00000007-CA8A-472F-A42D-D980A281357B}"/>
              </c:ext>
            </c:extLst>
          </c:dPt>
          <c:dPt>
            <c:idx val="4"/>
            <c:bubble3D val="0"/>
            <c:spPr>
              <a:solidFill>
                <a:schemeClr val="accent5"/>
              </a:solidFill>
              <a:ln>
                <a:noFill/>
              </a:ln>
              <a:effectLst/>
            </c:spPr>
            <c:extLst>
              <c:ext xmlns:c16="http://schemas.microsoft.com/office/drawing/2014/chart" uri="{C3380CC4-5D6E-409C-BE32-E72D297353CC}">
                <c16:uniqueId val="{00000009-CA8A-472F-A42D-D980A281357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F34F-4FB2-A6A0-9ED1B1DE110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C3F3-42F0-AAFC-DE6B00128164}"/>
            </c:ext>
          </c:extLst>
        </c:ser>
        <c:dLbls>
          <c:showLegendKey val="0"/>
          <c:showVal val="0"/>
          <c:showCatName val="0"/>
          <c:showSerName val="0"/>
          <c:showPercent val="0"/>
          <c:showBubbleSize val="0"/>
        </c:dLbls>
        <c:gapWidth val="219"/>
        <c:overlap val="100"/>
        <c:axId val="321699416"/>
        <c:axId val="321699744"/>
      </c:barChart>
      <c:catAx>
        <c:axId val="32169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9744"/>
        <c:crosses val="autoZero"/>
        <c:auto val="1"/>
        <c:lblAlgn val="ctr"/>
        <c:lblOffset val="100"/>
        <c:noMultiLvlLbl val="0"/>
      </c:catAx>
      <c:valAx>
        <c:axId val="32169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Trend!PivotTable2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lt1">
                <a:shade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86470031909394E-2"/>
          <c:y val="0.1003584229390681"/>
          <c:w val="0.88215029205366047"/>
          <c:h val="0.39933282533231734"/>
        </c:manualLayout>
      </c:layout>
      <c:lineChart>
        <c:grouping val="standard"/>
        <c:varyColors val="0"/>
        <c:ser>
          <c:idx val="0"/>
          <c:order val="0"/>
          <c:tx>
            <c:strRef>
              <c:f>'Sales By Trend'!$B$1</c:f>
              <c:strCache>
                <c:ptCount val="1"/>
                <c:pt idx="0">
                  <c:v>Total</c:v>
                </c:pt>
              </c:strCache>
            </c:strRef>
          </c:tx>
          <c:spPr>
            <a:ln w="28575" cap="rnd">
              <a:solidFill>
                <a:schemeClr val="lt1">
                  <a:shade val="50000"/>
                </a:schemeClr>
              </a:solidFill>
              <a:round/>
            </a:ln>
            <a:effectLst/>
          </c:spPr>
          <c:marker>
            <c:symbol val="circle"/>
            <c:size val="5"/>
            <c:spPr>
              <a:solidFill>
                <a:schemeClr val="bg1"/>
              </a:solidFill>
              <a:ln w="9525">
                <a:solidFill>
                  <a:schemeClr val="accent1"/>
                </a:solidFill>
              </a:ln>
              <a:effectLst/>
            </c:spPr>
          </c:marker>
          <c:cat>
            <c:multiLvlStrRef>
              <c:f>'Sales By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By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1"/>
          <c:extLst>
            <c:ext xmlns:c16="http://schemas.microsoft.com/office/drawing/2014/chart" uri="{C3380CC4-5D6E-409C-BE32-E72D297353CC}">
              <c16:uniqueId val="{00000000-63AC-44DF-986C-1011B769F77D}"/>
            </c:ext>
          </c:extLst>
        </c:ser>
        <c:dLbls>
          <c:showLegendKey val="0"/>
          <c:showVal val="0"/>
          <c:showCatName val="0"/>
          <c:showSerName val="0"/>
          <c:showPercent val="0"/>
          <c:showBubbleSize val="0"/>
        </c:dLbls>
        <c:marker val="1"/>
        <c:smooth val="0"/>
        <c:axId val="1570436192"/>
        <c:axId val="1567908432"/>
      </c:lineChart>
      <c:catAx>
        <c:axId val="15704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567908432"/>
        <c:crosses val="autoZero"/>
        <c:auto val="1"/>
        <c:lblAlgn val="ctr"/>
        <c:lblOffset val="100"/>
        <c:noMultiLvlLbl val="0"/>
      </c:catAx>
      <c:valAx>
        <c:axId val="15679084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5704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20000"/>
              <a:lumOff val="80000"/>
            </a:schemeClr>
          </a:solidFill>
          <a:ln>
            <a:noFill/>
          </a:ln>
          <a:effectLst/>
        </c:spPr>
        <c:marker>
          <c:symbol val="none"/>
        </c:marker>
      </c:pivotFmt>
      <c:pivotFmt>
        <c:idx val="25"/>
        <c:spPr>
          <a:solidFill>
            <a:schemeClr val="accent5">
              <a:lumMod val="60000"/>
              <a:lumOff val="40000"/>
            </a:schemeClr>
          </a:solidFill>
          <a:ln>
            <a:noFill/>
          </a:ln>
          <a:effectLst/>
        </c:spPr>
        <c:marker>
          <c:symbol val="none"/>
        </c:marker>
      </c:pivotFmt>
      <c:pivotFmt>
        <c:idx val="26"/>
        <c:spPr>
          <a:solidFill>
            <a:schemeClr val="accent5">
              <a:lumMod val="75000"/>
            </a:schemeClr>
          </a:solidFill>
          <a:ln>
            <a:noFill/>
          </a:ln>
          <a:effectLst/>
        </c:spPr>
        <c:marker>
          <c:symbol val="none"/>
        </c:marker>
      </c:pivotFmt>
      <c:pivotFmt>
        <c:idx val="27"/>
        <c:spPr>
          <a:solidFill>
            <a:schemeClr val="accent5">
              <a:lumMod val="50000"/>
            </a:schemeClr>
          </a:solidFill>
          <a:ln>
            <a:noFill/>
          </a:ln>
          <a:effectLst/>
        </c:spPr>
        <c:marker>
          <c:symbol val="none"/>
        </c:marker>
      </c:pivotFmt>
      <c:pivotFmt>
        <c:idx val="28"/>
        <c:spPr>
          <a:solidFill>
            <a:schemeClr val="bg1">
              <a:lumMod val="75000"/>
            </a:schemeClr>
          </a:solidFill>
          <a:ln>
            <a:noFill/>
          </a:ln>
          <a:effectLst/>
        </c:spPr>
        <c:marker>
          <c:symbol val="none"/>
        </c:marker>
      </c:pivotFmt>
      <c:pivotFmt>
        <c:idx val="29"/>
        <c:spPr>
          <a:solidFill>
            <a:schemeClr val="bg1">
              <a:lumMod val="95000"/>
            </a:schemeClr>
          </a:solidFill>
          <a:ln>
            <a:noFill/>
          </a:ln>
          <a:effectLst/>
        </c:spPr>
        <c:marker>
          <c:symbol val="none"/>
        </c:marker>
      </c:pivotFmt>
      <c:pivotFmt>
        <c:idx val="30"/>
        <c:spPr>
          <a:solidFill>
            <a:schemeClr val="accent6">
              <a:lumMod val="60000"/>
              <a:lumOff val="40000"/>
            </a:schemeClr>
          </a:solidFill>
          <a:ln>
            <a:noFill/>
          </a:ln>
          <a:effectLst/>
        </c:spPr>
        <c:marker>
          <c:symbol val="none"/>
        </c:marker>
      </c:pivotFmt>
      <c:pivotFmt>
        <c:idx val="31"/>
        <c:spPr>
          <a:solidFill>
            <a:schemeClr val="accent6">
              <a:lumMod val="50000"/>
            </a:schemeClr>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5">
                <a:lumMod val="20000"/>
                <a:lumOff val="80000"/>
              </a:schemeClr>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0E64-4AA0-98C7-029B7DD57743}"/>
            </c:ext>
          </c:extLst>
        </c:ser>
        <c:ser>
          <c:idx val="1"/>
          <c:order val="1"/>
          <c:tx>
            <c:strRef>
              <c:f>'Sales By Employee'!$C$1:$C$2</c:f>
              <c:strCache>
                <c:ptCount val="1"/>
                <c:pt idx="0">
                  <c:v>Anna Weber</c:v>
                </c:pt>
              </c:strCache>
            </c:strRef>
          </c:tx>
          <c:spPr>
            <a:solidFill>
              <a:schemeClr val="accent5">
                <a:lumMod val="60000"/>
                <a:lumOff val="40000"/>
              </a:schemeClr>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0E64-4AA0-98C7-029B7DD57743}"/>
            </c:ext>
          </c:extLst>
        </c:ser>
        <c:ser>
          <c:idx val="2"/>
          <c:order val="2"/>
          <c:tx>
            <c:strRef>
              <c:f>'Sales By Employee'!$D$1:$D$2</c:f>
              <c:strCache>
                <c:ptCount val="1"/>
                <c:pt idx="0">
                  <c:v>Anne Lee</c:v>
                </c:pt>
              </c:strCache>
            </c:strRef>
          </c:tx>
          <c:spPr>
            <a:solidFill>
              <a:schemeClr val="accent5">
                <a:lumMod val="75000"/>
              </a:schemeClr>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0E64-4AA0-98C7-029B7DD57743}"/>
            </c:ext>
          </c:extLst>
        </c:ser>
        <c:ser>
          <c:idx val="3"/>
          <c:order val="3"/>
          <c:tx>
            <c:strRef>
              <c:f>'Sales By Employee'!$E$1:$E$2</c:f>
              <c:strCache>
                <c:ptCount val="1"/>
                <c:pt idx="0">
                  <c:v>Ben Wallace</c:v>
                </c:pt>
              </c:strCache>
            </c:strRef>
          </c:tx>
          <c:spPr>
            <a:solidFill>
              <a:schemeClr val="accent5">
                <a:lumMod val="50000"/>
              </a:schemeClr>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0E64-4AA0-98C7-029B7DD57743}"/>
            </c:ext>
          </c:extLst>
        </c:ser>
        <c:ser>
          <c:idx val="4"/>
          <c:order val="4"/>
          <c:tx>
            <c:strRef>
              <c:f>'Sales By Employee'!$F$1:$F$2</c:f>
              <c:strCache>
                <c:ptCount val="1"/>
                <c:pt idx="0">
                  <c:v>Kim Fishman</c:v>
                </c:pt>
              </c:strCache>
            </c:strRef>
          </c:tx>
          <c:spPr>
            <a:solidFill>
              <a:schemeClr val="bg1">
                <a:lumMod val="75000"/>
              </a:schemeClr>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0E64-4AA0-98C7-029B7DD57743}"/>
            </c:ext>
          </c:extLst>
        </c:ser>
        <c:ser>
          <c:idx val="5"/>
          <c:order val="5"/>
          <c:tx>
            <c:strRef>
              <c:f>'Sales By Employee'!$G$1:$G$2</c:f>
              <c:strCache>
                <c:ptCount val="1"/>
                <c:pt idx="0">
                  <c:v>Laura Larsen</c:v>
                </c:pt>
              </c:strCache>
            </c:strRef>
          </c:tx>
          <c:spPr>
            <a:solidFill>
              <a:schemeClr val="bg1">
                <a:lumMod val="95000"/>
              </a:schemeClr>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0E64-4AA0-98C7-029B7DD57743}"/>
            </c:ext>
          </c:extLst>
        </c:ser>
        <c:ser>
          <c:idx val="6"/>
          <c:order val="6"/>
          <c:tx>
            <c:strRef>
              <c:f>'Sales By Employee'!$H$1:$H$2</c:f>
              <c:strCache>
                <c:ptCount val="1"/>
                <c:pt idx="0">
                  <c:v>Michael Fox</c:v>
                </c:pt>
              </c:strCache>
            </c:strRef>
          </c:tx>
          <c:spPr>
            <a:solidFill>
              <a:schemeClr val="accent6">
                <a:lumMod val="60000"/>
                <a:lumOff val="4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0E64-4AA0-98C7-029B7DD57743}"/>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0E64-4AA0-98C7-029B7DD57743}"/>
            </c:ext>
          </c:extLst>
        </c:ser>
        <c:dLbls>
          <c:dLblPos val="outEnd"/>
          <c:showLegendKey val="0"/>
          <c:showVal val="0"/>
          <c:showCatName val="0"/>
          <c:showSerName val="0"/>
          <c:showPercent val="0"/>
          <c:showBubbleSize val="0"/>
        </c:dLbls>
        <c:gapWidth val="219"/>
        <c:overlap val="-27"/>
        <c:axId val="321693512"/>
        <c:axId val="321689576"/>
      </c:barChart>
      <c:catAx>
        <c:axId val="3216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89576"/>
        <c:crosses val="autoZero"/>
        <c:auto val="1"/>
        <c:lblAlgn val="ctr"/>
        <c:lblOffset val="100"/>
        <c:noMultiLvlLbl val="0"/>
      </c:catAx>
      <c:valAx>
        <c:axId val="321689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93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pivotFmt>
      <c:pivotFmt>
        <c:idx val="15"/>
        <c:spPr>
          <a:solidFill>
            <a:schemeClr val="accent6">
              <a:lumMod val="20000"/>
              <a:lumOff val="8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1-679A-48B6-9496-F2CD2BCA1CAD}"/>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679A-48B6-9496-F2CD2BCA1CAD}"/>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679A-48B6-9496-F2CD2BCA1CAD}"/>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679A-48B6-9496-F2CD2BCA1CAD}"/>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679A-48B6-9496-F2CD2BCA1CA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679A-48B6-9496-F2CD2BCA1C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pivotFmt>
    </c:pivotFmts>
    <c:plotArea>
      <c:layout/>
      <c:barChart>
        <c:barDir val="bar"/>
        <c:grouping val="stack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8398-4396-8E4D-0EE9B5213452}"/>
            </c:ext>
          </c:extLst>
        </c:ser>
        <c:dLbls>
          <c:showLegendKey val="0"/>
          <c:showVal val="0"/>
          <c:showCatName val="0"/>
          <c:showSerName val="0"/>
          <c:showPercent val="0"/>
          <c:showBubbleSize val="0"/>
        </c:dLbls>
        <c:gapWidth val="219"/>
        <c:overlap val="100"/>
        <c:axId val="321699416"/>
        <c:axId val="321699744"/>
      </c:barChart>
      <c:catAx>
        <c:axId val="32169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321699744"/>
        <c:crosses val="autoZero"/>
        <c:auto val="1"/>
        <c:lblAlgn val="ctr"/>
        <c:lblOffset val="100"/>
        <c:noMultiLvlLbl val="0"/>
      </c:catAx>
      <c:valAx>
        <c:axId val="321699744"/>
        <c:scaling>
          <c:orientation val="minMax"/>
          <c:max val="140000"/>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99416"/>
        <c:crosses val="autoZero"/>
        <c:crossBetween val="between"/>
        <c:majorUnit val="40080"/>
        <c:minorUnit val="8000"/>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3151143-2296-40F7-9073-8DEDDBD04E93}">
          <cx:tx>
            <cx:txData>
              <cx:f>_xlchart.v5.1</cx:f>
              <cx:v>Revenue</cx:v>
            </cx:txData>
          </cx:tx>
          <cx:dataId val="0"/>
          <cx:layoutPr>
            <cx:geography cultureLanguage="en-US" cultureRegion="IN" attribution="Powered by Bing">
              <cx:geoCache provider="{E9337A44-BEBE-4D9F-B70C-5C5E7DAFC167}">
                <cx:binary>1Hppb9w60u5fCfL5KofUQlGDOQMMJfUiu23H2fNF8HEcitRCSZRESb/+ltg56cST2YAXuPcNDIbF
RU2yirU8xb8+zn95rJ4e+hdzXTX6L4/z7y+LYWj/8ttv+rF4qh/0q1o89kqrr8OrR1X/pr5+FY9P
v33pH4xo+G8uwv5vj8VDPzzNL//2V/gaf1LX6vFhEKp5PT71y/2THqtB/4u+X3a9eFRjM2zTOXzp
95fvGjE8fXnxZngYnvTLF0/NIIbl7dI+/f7yp5EvX/z2/Hv/8NsvKljeMH6BuV70KkBeQEjoRfZf
+PJFpRr+rduJolcIUw+5ET73kz9/++ahhvn/8bLsoh6+fOmftH7x7f9/mP7TTv6hV2gVnw8lVtva
372xm/3t50P/21+fNcD2n7X8wJfnZ/XvumDptWgSoYdePA7495d/78Wqmoc/T+XMkZ8G/bcc8V+5
kee6FPu/5AjG+BUhfhCRgKDtH/7zt88c+Q8W9GtefJ/40+phh59f/hth/P+SMW+f5odnF+Wnjf23
bMGvfOJRn2JsT3079mcXxfM8NwpD98w2+jNb/u1yfs2Ub9N+WvnvL99+/F/JkvihEl9V34j/yesS
vnIDnxDQT7/kC8bRK4JDN4zQt/v0M1/+szX9mjk/zn3Gofjv/ys5dPNkXpyeZvGo/jyl/xGF5rvY
C7F/1lfI+/nmYEReYUS9CNFnquw/W82vefPj3Ge8uTn9v+HNP7dC3y108jA8pNa0/2CI/nWv3T44
Hc+m/uQh/HQAf3L2+OX3lyHxwKB/9xi2b3ybeDYmsapU//DluzRc5jw96OH3lw5G7ivkezSKAo9g
D6zWyxfm6VsX+A7A8tCjgRsAe+GXGtUPxe8vfQxehUcIzETAdncTCa3Grcsjr6IIuxElYRCA0KDo
u1t1p6qFq+b7cXyjXzRjfadEM+jfX8IyXr5oz+O2tQaIhpSGoJFD6nqBH/mgltvHh3vw3WA4/j+o
LlqUO6tzVfVFHYd87DKjqy4LvtfObe2sKiYX0VbM2Lod9Q99cz6sSb8sHfuhf/ueJW2hsNtlLuVm
x010N5Sjv6baVK+LKRx2TUWbrNRFXjKt9RzXnIrYNoplbTJbtMsC3edBfSPLNbbNdlS1zb8M/eFz
lzGXblubnVqxfjSfprGQ7NL57FeNL53yh+5ffe+8Mu2EiNXRLJLLmAbrD0hOUepUw7EN+2mv86bP
mtX0GfJJiWJT5kPFbKstQqJ/oksV9JntWQvEsBPwo51tm6oJ1xl+a+uXgZa0xWXkefj2sz/8wK+6
n7XxRtGdLsmpQJyNBLXHy5dszYvCU4g6sitEq7LZK7s1tlVbyK3xQrpzDt3+yL81jh4ibI10eGbl
hYvPmGrJxvKfcndNFhK2bCAtWePep222bKImfVowNYcilQUHqbVCquq2iHvcovNA22annOdZkXYD
x9vhAd9YOV1sm+2uMb7qvKLcW6oyhMajGAj7Ya6tusa/I2NodpY6X45tRZY8f3QjvYLN2Lkxfj9m
vnAJXKmtagth8HQcq4dGyDFbeO9WrNZkgDsBRePOQ2ZJP6RDvDieigX2dBaqqugPtjosA1O840dc
1E0y0GZmJfXgUm3FqOeRIeB+gvNRHEK6pLZdfB+BynzvNj3a9+6ssrwlKpNRKSt2ob1eeWlFmk/u
3LeZLUgAh29rXoXaDG+FJat1+bAuLU3pNoJyGbdR4x/mYLtMuYOgpKKY9lEfHlAQ1NmkRZPxcKAl
+6HqiddzsMD1WOYuKVUFvYXM66y2VYrrJjPdPB2D+o7wKNh1ATrZjTVrBD9hqzQYecWqujaxinIZ
N27o1rdOyONQSnKQ/hKh9LL8EMswcTtUMbLJbrsdxzCBwFrSFv7WYWtl3Z2oLuguiESbDWFbVcxd
/bJiaDujuvaH3bro1/YU5AgyYGv219DoLIfZD2OJ+zlbIjFncm04K5qlS2cTipr542wyLjqoBsFQ
Jm3ZBKwq3TCjaxfGrWgdtkg9rPF5XXgVFRwQSKgCjzy2i7I88Z0+HnPtHmyT5dCFV/lubacmq/IV
lHxZ1e9b3fDdmay2NS9SOXGfK59p5LJa5PzIN+nLw+B9NHd8Z/z1KDs17Vdn1JntszUfu6nrV9UB
ON5nDor6zNaiuZ0q5nS6z7rC0Sn2xi90MH3FhiKEe1I6HQjeVrV0s8o3mJbtLpj8NnMmr6mYreay
AIu1NVJdCxAmfl1xV2W4adqsHPgMB7PmCk4LCt4PihEDIh1E/CNyCp0tW2FrF5KuUZv6a/HVNo0j
/0SnmaSFGkEkQifUGa3qfOfx9TTicshsU8EHdy+IOswl/dD6Fej775uljT/CZr/TMxIzc2enTS47
PG/TKzRInV66rB2we0T1NS9hg5ddWtLut/XbLvOnaTfTPt+LCi8x8icR253b7YbOBGIY2NI2qK6N
SWjcg9yOaJxD0OeuLNMf5NVKhyp1lHhkKZmnN+N/vsHbNY5GZ18XHt5fmny/vukKuHlu74AG9sDE
Xwq+ViIOA7HGliuKdmbXoelOBqUCx2BQmb+ZbUtKpIqKWTrAPmdqnWQaWYdgdDrQYFuBaN2C2HTT
rhJaxGTyoqR1hzYJN5knc26yOixVLOvJxH3bzJlty5vlc6gGuXPHQF7ZglTlygaFcGKK2k+8NRjY
iME6zlz1ma2FlIOQNmU/H/vwDTYLZWFDSay6VWdtXc8gDqjTWbQV0zxzFqG5TjnCYL9LV4LAbwJ+
pv1uyOMmKuB6c5yQtoerZtnfb4y0xbpQaOwWQ5nbRUHM1xCvsRtObeZt8jw4qK6YkiwalACLB8dn
hdvWLuTQE5wqZMaUYsHCZcWZLTjHH4JJTPGq4LKjTXXaIhSgTy9tllRrE5XMVu0Y230hbZsnebF3
F3JlKR8sdMnsuHPVtv7wnXOVYhOTAfQeWSZn1+vu2m1qnc0LaAZXz8ER6dfKJVMyjqGf+Lj0ksnh
PFZBhJhp6jJxW5CzanMlh82R0rgBreFvjeeq7QelcpvXq2So6glrNtNiNiPTcwdWaau20Rbt1m1r
DnjNYDQ2SbvMseT02hsDcf6I7bKt9kML2WxW6a4TazVpwTXZaLF95PKlIpcdc0XQmM1B4eduZf0Z
O7KwTu42R241S5a1ASZcaDvwQp67a+s325F2UmVvzOWbdvyFPHc/+zV5mRNEUu2HsT2vwM77YZXn
gedvhF2fM55TN+5LMPpq3oyeNmD0LJ27/pTwfNDnNtsxbr22ZouVgsm0g23tMteS49oVWRUwS/g8
BMNqqygg6xrbwY6/mVtbPbdevnP5KbCIKOZVVcS21/7e5edt7TL4hy9evvVsic+mXMbNAjQFFQd3
u6x4u7a2WL/XnpHeUkcxGPiA2Q53M2Pd5m1cCj+o+zQPli+2CY0CzHu0uWaXIc9I2/FP25QqykSM
JWJ2nGf9hWffOv/KL/vHKcjjjnT+txV/36hdu92FtkrKVs+72sbY7t6ToL4uW72MCTAPjlN3iFrj
HYzoYnuCtrCHZ5wBWB5iU++ckrxp20azqRqnRFknr56mU8HrcKc3Ly3YfLPQunyWvhTnxr7BOYu6
zgXDtPmFl35vm3n+pP2IpW33udHSaKnmFDcrMzR0WEEdE7cGORDI9lE2VItiyAmGtOuFYrSXPPWD
3lvTrg3D2PecAJzbzezN/mre4Fkn4dLpw+QjmYy4R6Cv4C75my85Wl9ytZ52UcD+ad8LtmCk0nyM
/CxakZ/ZWtHVwbnmiyncQ6h/KDbrozf/KbJelWxIGwO43sdLxQWKnSvsgv6vrcc3C4j9i6YCl0ts
9ptvhW0kjnbiydU+UyG+d4uo31WIzygWBc3QPCz7aaRBNm/F6Kv2KIac9bwdMrlFLbZWT/ooJfgM
PWpQNmyFCfM1072HU66CP/wRjdm0xUGXwrYR8BASD3sLnLUWzFk7kyrtOWAo1iKuHBLEuJMf157S
tLbmmG6W2BZ6DaajUh8QqGDg8XYSweZX2YOxNVvYjqrlUzxMeROLmpjsXLhVcdAr3eVWNw5WM68b
/GA2/Sxt1baiRtwsvox2iymmLCI4glhDwH55vxyeD8abtrbTbI+tBQVrPWAGIETDD0X9M2l7bZvo
sGJONAdJ03RTlkfLlBHpN8DfwsS27dJha/N2VNEcRazcvHnLX1u7FNMmA5bnts2SA95Anwt9rq3j
62Jdxl15jha2D9oOO9nOEzy8GYiPd+tmcsfNuoJv2GQX0rEmsrDBnt76O7wZ3svQQjQ+y9ESxT8M
qjyxF2JIiwlC1WhVuT7MyzhlNKzg4N2QgnOEW4h6idAJBBhFbMJQJZPXjte2GDsTh8NIDyGaNRgF
DE6HLcYacCjm+zSZ0NieFXg3LWBcLjqsxmhO22kUbGzoklVelxhPmczbQjS8FRdyXP2iZhfa1uwY
O9qSbY6qw495vJ9QvkfVLr3gxbf86Xfyb29VDX82sXdp3NKvF+r0Z972X47aP6kN6tTPB21g7fdv
XVKIG0L6PZ/4DHI9Z3r/CR77Lzv/M7AWRwGgq/8crP17Xz40+pL02gDQ85xvYC2FVIgf+FuKyo9c
kDUAS7+BtZEPWRISEeL6gLvSIPK/g7WAyAKMiiHzFXleEHnbrD/BWg9wXAyjKTRHlLr0vwFrXezC
fn5EayG3Bn8eCkKMg8APCKziR7S2E53rt+7oH4OK0tir/Sjhtb4qRPC+8kNxHF3BU0P8R2/dhTom
HiZHEvWfwrlD6QiAyoGT5Q0l9ScdVUVCVtozpToP8ET+LsLeSdVGHL11nFPXEwQQuyqh/DSiZU6l
W0+JzCOfTWP4gS9y3keOTAtfJy0vaTZwjy1BuJ6Sgsp559QOZRCPQkjoemUqci9uS/wHneNcIn0N
+nKKixrNbAhlwGrsTaxT4ddy8sgbLUxsXD9xR1ncVkF+qPSQJ81YtQAfLT6TMwr2tesyYMscE0DZ
03Ap7vwmco8VSvuy/nzs2+Jd267kinZ0SeDOg7Ow+jc1VeudFBInpV5Rol8XxAzXDpUrQ2EN8aYq
o4OqskWU8iiUFHdr4MTCRG2sXDnfBuo2wlTtBjlCXIpqHLs+iZhf53PMR/XUBOFTHnrVvuvVx2hx
a1abprky69WyrkFcqAbFqJpydoMnbY5qzNood6+KXp/01DHiSm8fyuW9qd03tUO8pKmLD9HayXQe
Sn+31E4DbB363Wq+5tV8O/T5XSXLPOlQifb+VDhMTC2J+7o+lKPwr4hZWdCh6DaMfB2vumVmdFs2
+fhDrkqRDg3q47zMdzkXu56QbpcH067uHLXzowntlQlOAaY72vG9jGg2Ka/btUVVs7mSOfP6me9x
SWuGmo4kdCmWmAfR2zYAiKrr+34vjEo4aeVhNc1nhcp7pftjqNvPPQUt2tXRepM7Ycj0gNZkjXpx
XCJ943JwWmTpx4QUVbKi5nPnHKKu5e+03IfNmri8eZTdEI/FfD8MDJSxPIwQGTIZzJ8LqlBcERyb
2hesRvjWjPy4kBYfBkI/oj4Yd1U/lekQ4S9OJ95FOs2j9m1fUfAaAddhHg4f/Fl+8ukCAMMI3O0C
9RBOlWTclE2SUyeH8M0JDzV3T7Vayg1iyq/AgyvbHNCUksyblSnZ3PmfUCueVrevE1eJiXmtvzMO
ANd+XFdVm8h1mCDAcyQslz9MLrjBZX7nSD6nUb18BCDl4NZkv7hDYrpAsEHz6D6sp4PnPAWQDbiH
iPlxEpW/Lxt+kI3+kheFScpqKeBA3dfa0DdVMXnpeyVpu2tg1WykpAA308TzSO760ouNirGOROKE
XRN3pbyafDPEnlQqyYvHEutxs4ygP9oh7lzvsy8DmU658QFNJTvc9uCZlyrpgxyYCgibae4VMdOe
rBMB/1C8L0aZNMSXbIYLXbjV+xb5n1QVxkU/XHEBsEk7NAylRhlIMtwrU56woPcSbtxA6XUg3Ju8
DyVzg6kBCAVAjXkaE68y/d4FfMChznGqwte+E6U+N/HSjRJg1W5ks8YAxoLXXKD60Z2MZEtd33Xg
dqRLJd5yp4AQ1TUnDkEvqxvsJnUXzQxP5Ribxnx1vHVmTtV9CkYE4SNOPaeXGXX8z7oqihu/74/5
p47MBmD9gmS+HGNvEONBzICd4SH4mo8lYDnVnF/xe9rm4EzlnfPGdzNIy3+pGkl3tZR+KuoKrs5Q
x4r7RYp4V8YRmo51XmWAyA/pDHClRbLBBoCY+5QyNfVBLNbwk2mW+3n20HYpzbHlDZMm906SOg3s
pteJBwLqTfOJu0MQL20kYhdcp0NYKMzqtRGMTFiCLgNMshbzZ7M4ZYICwFSc8A9fnPqg/1IGhse8
BHgnbJtE6are9YWL98C1OVqrXT3KW0j7VLullA0jXPdJnUvnQEvOsEbRUQJQU8BVYabkgvWzI66H
dYkJaJ9DWXUNq74AKlLG3ChIYdA7F5BUtlYIJVHp0rirwiluxyl1SESvRsPv3UE5iS6daSdzN0ZB
MrXOaUHLmngQIsdiFjFvMcnCuh3YQnS1nwOQDDVf17k+FZBCSldUtAmterGbPensh2VJceT7INCF
E+NCibgyBd8NXf0+DxoExmyOh0KL1MuNF88TIRCRSDdRAn6h6KudW7vOw4wr9zA3CkwsoiiNhuZ2
mttPQoT0OjLDzdwpwPb1/NEZK3Scx4/O0Oi4okglqnHiAjVr3BYFjQNcEibK255z/wqUASjlxvNi
4Zp9kPd9rAlovIipfi73cumjdOrnIam84D1V/H1HnDDtpt5JZFDzBAeNx2Su2p1YKAGX/qYirrc3
VckTQxxIWfDyoRXmnVT9+n6lB+1HNBk9wWO3TCfPHBoux4NL4XyGJuAgMwe6jDPz5+62mdYqDSII
K3SX+E14IpAs4CMRWU69Q99AUbYC4nojkhlH7ydSvBMR3fHAY4JEe8iFe4y203UvBSx15MDZNVAM
0tY9K0DthjlYVUAe4FfdAE6nmlLTve8omBeSR3nSrjCwXZ0wnsoas9zNmnJ5UzbuLRlgjQ4oEkgE
CecgJh/QxKE/kW6ALEq+vF5q8pl3+QoyaY6rwNFVwE0yK8DderTEeQ8XWaFqj9uxOOWSXIulHq51
APEiUoe2yUUCeMXDUie1dK+aPMSctf7XyGtB8pedKgr9ruj6rOWAC1SAEM8mUskoIpSMTnELmGF1
wleQbYHLF8zeKV+9AxYjOVLwmqiCAxVjdEBr/hQNH2oZ+HEfqDZGpjwUgxfnc1UfcWny1AmXu+B2
XEDwStx9JqjsmGPAQBtnYSEos0T2LQDeNYRHYyn2LgicyccedIv/Rw8XManQ+HFylAaEoN2TsSLJ
+jFEw+dF+fU1yumdAu/tqqoXvTOzz6+CMvqMZdfuOjcED8iUb6XjRHG4We2R592RIhQBmgkwcu5P
ach1nni1/rg6HtoXfnsK8QygB3/blVOxQ/WT25UajGGwV4AY5KZ68MtaJboFS9qUHIE+AmWlhZYQ
vq1H6kevXTea46ACT1D4y4dFQEgW6mFmzQoxP0ABDmvQPIOjoxcG+Zmj7B0QjxHncV5QQJILzOOo
m4+rCSBlPBSU+So/0nAVsVpX8Jki0F3gBY5sosfZA66XiwMi6kGaeaq9JIJw97rVq0iGANeQzSld
gDyjwwjPLuLaayeGveKhKiEsLxVAJyu9Abs0p6HyloSHZACJBAGtmvyD6zOyjm+neYriXBt0qsI0
L2S4mxqpEp+7H4Owa9OGBIxSPZ99rtIRCWQL4KilBqnNM+3INmkVw0E1HmpKrlsvlEdDNuAIdThe
C/As+qJhGPsj+EueSNBY+knepk5e3EZm4mDBFlhSh+7Xqj0MeX9fCI/HwYopk3pNOmBCr4fjiL0P
ehyWI5Ztu5NNXqXII+BKmDBxpi5MzBhNh2oI9kEUuAkBZsb1TKJ08Xh1JD5Ky/VjBb7LfpJySCAj
OZ3CNfyM6+6PMedd0jf8D7GOqTvlmmFJm/1cNmDdqvlqGXkULxByxLU7fcWah4w3WqUhvKxhiwlJ
6nfF5rb54G6Cq5n786dJGe/GfDVe+7AUZNcp71S7BJ59VFSyYvQ+drQ5jOUASQc5ZC2kl0C50R24
iDTrVBQPLtO9bHfatOHRhUQRBEMjguTReh9285xUdS93Xgj4o57fllM7AgLRlSwY/CbtZ+pB1NFF
cY8go0TC8l4rUO+BI98AwBkkchgWyOqAC1678kEgdNuAs7JZQ16GUSyqKGQz6VDcHMMvNORpgEbM
JqeBe9InJTXoSKrpStVf1iJyIDXahoxQegWRK3q7mCPAmaxXTb8TSj+Cr/QZPL1mph0EPf6YRoQm
QYnCtF9GnQ7zlBCXY8gg8xyeWKguLpyAMJd06UQmtQOxzuupZQjCliQUyzVf0FHikZzGXJHYmPxx
JUbtFrA5Y9h4aSNrEmu9qwbqwPODSjFvV8Kjnx3FXh0vRQHOVzXc+n7HgnWioOIGwUrlXJVwAY+9
594WYwDpMDl8oAXgKuUkPwNgw0LptCdvzXtWd2SCBHkzJXo0VxIM4+txkSeniMbjHA4gHtR8QqMR
sdevh771vlZe9WbqQJUSfKJFBSFiNJFYqiitSnTL9Q6JcNj7ub4G5BTCmN6jqXHJcVr661zkR6dE
Yk877z0P25Z1o1F7UlWIgQ1dIQpj4XRF3NuJgy/BkQv5u5nEvEciXeCZFA+cR0/tEQBskJua/FSX
dZsqEOSdn+dJ7+h9KZw/pMGSARbAWQ5PgFjggU8CwQ5Ox7Aodi7imZ8OEMwPSwEp6S05D4lRBk4t
2HNcYEg06j4ueZlQ3dWsa0oPolUqYzCnX+Ft2E2hw53ERbRXZTvH7RJ9Er77AaN8eBOFzj1qFIT9
7aGCx2Ox5O/CBjhXihyeb0HI3iwQm3T3fgvRfLROAM+TnCS8XZiL2gdcugU8SSijHdHgZcGzhkT6
ox9XqnwbhdN1JKL+oEb/rRMVHWv7ZbcU8NgBvQWkmOl5buBIe7UrcHEF6YiS1fU6xhHt3i+LV7Fl
GdqUi+APRwfvWimB7e7HKKhlUsge7B64UR5OggI3qTFSJLhVy64rSTJVJCtL3iejXjxWBP7OKyEh
OalPg3byWAk07Vzz2YhCXSlQBaKhdC8L9w2d57hCfvvWr/cTckUqCPHARbhDmobJtA5g88pkhica
acR1ESv52PDig6RdcA04z2l1IHkM9nLGXyOn/8zHPKMD2vn92u0pIC/M1SZ1a8+NczxeRwFZYieA
O1wYSLXAGiFRTzlbOVgUCiaK67um/GyGpbp2jW7j1cibEJkvY/PVNVGUKLMahsYxzoNyigNjgnR2
ungmfpOsuZmSdQh3DZlxWnM5Ma1uQmLy17ljWBHOfVa6Xs867DBnpCd4rZBC9OaktePCDaX0vsr7
/ABgbVwPEFXSDkF4uozmsIwkUdVwPfjBCjoVMCpdNLuQoreu6cIj9dYPkKVRTpnHtQTlonJ8KuvB
PQzg8RCJZTIZB+wop5BFoO1NvvklPIe4yauaEw4cfz/QBYM+Re/bKXrXe3DTyPCedHTdecR9NIpD
Azw1Wvzu2lDwHEY9FCcCqFbg8lPd1m8nBCpKRIBaTCPczVq+mYvOsKYAWCaWFX9TAbwPsdhyGjqA
hoZ2MSBOyL1vVvGxdJG+h+dVNZONeViDvdGyPYae95F4c3waouGNWIu3q0c94CgoMOG3kFmArJQe
gdfnqqVl/aUcqTo6YpCHzlnTdoP7bYEJ3RO4c3tL2YcTHW6GPfXzOxfB4686RMe8aKLMrVZnl4/o
dhII4PN6POrax8d8S+0HC4VnF7ZqKrofAHvbF1iAJivHw/lZVO9Hu4rPXlwQPb0uTMeWznxtPF0e
C0z6lLvFnQ7d96PuedLSqTl4EN7haVrglc4YPBrnjhTB+Iep2mNXRQRSW0FzpaEWo5H0AHGYmXki
p7CyGRRTV8F58v6RhPOROCsAFsEIGg0HKZx0k+Ia0ubYLW+368qKqFxS5w0KC58hZO68PDw5hoAP
uZRjInh7RMMIIBAWENKhg6eH5T531AzOSTqharh3gu4RVFHDuEdOPq2z0lSfiTE3ijsmUQ68Byz5
jRte9cJ/Zzxa7lcxIqaKnNUtiHZL67SI3DVG6LOAt1KwiQmBhFDNFureVxF1E3jv9QnMwxVGQ9ZJ
qVkt1xUexwTXeft/2Tuz5Uh1bV2/ynkBdoBEI24hSTKd6d4uV/mGKLuq6EGAQIKn37+Uc82sVWeu
HbGvz7khaJwdqBvj//5hCBi+VbvpyJ1wFzTsrhb+t5CTrzxsnwbOJ2SDls9ZhSBm+1PZt3bs+s6c
VkO+QpRsCBo9hpWNZ23k72o0WvthDsdbZ13yKIAeh/xsFpHO4REfprtgtenBa7rnzUqwJHtcPKtO
eyEspFmXry0t4oBmeSTbtr6Rcj42ZZVHA92PXRHXgQf0hg1bluZNfUI64c6l5Lyu1nAhrmRIRaTm
Yt7ZWsw2SMqVS6FauDaHXpFNsUVVFxvgSKp2SQizPnnbELAq+f2EppSao2xoX6eWfZQLsibD1Ey7
renm6AraucCjMchMMWtm/6Yva3ojoDmCIOhCiayMZDuqhq+GpJNbCGnZUG0LwMPd5PoYqfTXstQm
03JD7GdgGvNVhVF2AlmwtMxpmi/1e+9uj2OFJf8VbGprjZBejx08KLvyi6P5imazdgr37dKfycFF
Ov3YIzISFGrgkO8MOHlhKAGQBfsxG2/ziVTAljV1iWhzOAr2ZjojDZDRIst4MGiheUsnz//17vqz
aV0iQZqzdj4N+JDG6trU/GIvmIHDmftgjjst0wZkffLo/BEu5DQXSJ/ICU/Xm8c0KzRNaMBCZWQq
xGNAa/CNEIzlEuKzOMqyFqmlMSHzTc0oYg57aNkx03HTqEc189VH2nwdMFthigH7F5I5nv3FPUBv
EYcu6xMWYPgtZollI5kfxZS5+wsFqtoW+rvSeirsdt1+6MIng34uq3soOGhCrMEwJrRhyA9FtSEt
BT1xbZWVUn8aZVxW9skuM/fkjDMiMlXIJBxreWPnoo3EGPi71ui0hcbNzOds+YhYptkcDBz/QvfA
/sa9BTTSt2DUiJFcXPlBrzDM+FsXRNyE3XQngBzjEXKk/A2c9TeYZ5i8K5hnl9avTXNga1doGDRH
gplB6jMI13VD/BUDpqYCDLk1cwa0w4B5GiKLWD4FO65R4L6kAMemzo+qmWKhVyZu3R/5OhSIMLyf
bT6Tm7bx7hgyBXtb66FmQ4OxTzyBLh9oeZTyAfJoQBVo03BE3iibcuS7MdqI7aacsFRHcNXHc5Ol
tarKk8LEtnMEoh4DlpqNIWHNXlFa40HkYmeNnWYMNa+QD8BSzGbTTeNz9mfMss7c05ucK3oz+692
V4mjeQ5E6+CXJ4JsDiPWp7V4CAX98mOQ4XpGqLedJxf0kJdXY5rb26siXrDzyvZ+tRi9tfVmKIv9
bJF1P03FF9tDSKfY+tc1Z7RSr/LZMVC9d24yskSbZSeMI2BqkZE4+wyZrqb0U/MHnVTTifgiMtec
Vp4nP/slXZC1dLBSd5RrateLiIjMFzfKW4D8FB0tAmTY3i0uPSxNOIEYaPbOMvYYoDKvuB085CA8
NYeJrPWv6vkO2atn5BaQwR2xSCL6S9sjNC5ubUvcYqFxWyiEpdaCQ8vdPsJ1xvRI57MI3NMydYd6
a2/nsEH6onO622z91c9OcfbJhBwSEm7RVqz1sRyrA8t9e18JRM9Sru4aoYk7txgyye0yziCcGQQF
MFvnAsD+YR6sOiZLsxcIsaKAWd+GPEA0VSHL2bcnlnWsj+YxG3ZceY92OFWRo9p3viLb49nN13nY
ZOJxNAZHss9ybB/aukfWYVqqdB6wxrbPJeNbUvjl2fEIP81hgZu5cm/nO1OF8KTIoWtC845tQtvT
dRMo4keUbc6uy85kCeAzYOEjErd2Hy3r0JxaoK/9vAmsQcBxzCWmOib6nbcSAirYIlgKYc+tSGI5
xD/YdtOe6MaayyZgSHKGHhZnc/BTrUG5K7w2KcN+ivo1JzeOS50bszfoQ7N3vVBMnNyorCNxDcU0
NhfswsXqj3vt7vp35l3MH7tO+WVCfh0crOWDeCH+DemrqYMuh90wcKzD6ha7xvLkzWjH5ux1M8o+
uLyoG32kJr22jp2FYommgptOCDtim55JkCe/yTOb3Sib1HvZ2ocxW3cNVoTrhMYpB3g5llF8ILni
4g2cOm5lGsqsOPEVPSbkNMFUgOcywQ8E4sbGxHnkGFXlimGztdwGSXnpwzZUy5Ozgp2opNpNLRaT
TiaPLsG4Jqy633sYBSLqOZ9eYaN7T2+laH4iuxL3vvhKQdLGlIn93E8vZY0Yt2bhm6xZFjeUR7iP
B6Rb57suK3403M0iFQDjo5JDehsTMrW+yWECF2/eHXlbrRJ5DGTSFn9kO4s0n8oehoTiljXj9Akn
1BgxkYSKvlThV3dFYrz03CoW7vqKKZtEQShIvEpkuvrxOWAQvphfIXMiEGe3QRv1bjoU5UthNwCa
BfNihEeJ6tu3Zqr2GSXIPNIZkyxGPK/w4GPiuAse0m1d9QCTwE3WFFphK16W9r1sF4Zx7Z6uVh8z
u73viWXveJu9ZkJ39j6x3SbBOMiPTqeQHRqwWAD2BHMCwOGg43cMaW1n9NHrMzAwpBEnnZbVq35K
+a/A4hC/goM/VA90db0d+BgIOI34wMwg94zcN5a6gY7/oHqVyqr4OqzQ2MLmRUA4RcNCj4HPRXYv
Y5AVUVbWOcBhtACMlGkYKj9C6DDENKvuN7zZguxip0bcI1GmE++RMW6KaEzsyT0FGBRzL4IXros2
vt61NYGw/zKJcgScQx42DIDowVkyIsCNyQB62t7s2yHLvgkHacpySPqhPSqmcH/K7xxKQNAW+74b
7poeao71YBF+k0En8cPmcch2Ym6cCHTwHWCsyCmDY6HCH0vQ3Q1ZBUlhKb8D3EjUnMycgp0qHzPG
6rieaBKiAkDMHXqywjG21jxqiz6W8w7ZiN3MltRByq+vrMiFRcBzyRmJQFjImH0rsyWdJb9ZqJ1A
hTgjfe4Sddf8sshyKCc8VW/8VHy7ZV2zq2V+mkj+BaD2s+Of4aL4MdK7uh2QCCMISCWSaxCQj4MK
q9Nq+Wrn+dSNtoU6J/R252T2zGamOTmtDGNpW1TvfHO6aA206QcGhj0ghDfiZX1U+U2HTH9RQFkv
YCvCEADNYUAfn+2UTdXjDPiSYfVmOGxbE9n+GAKJMsfTFGy7sseqWxIBhkzNKq6QYZylOyCGw8gr
85p+K7D2iBqxEoRC0OF0nIlcBR6m0Fj9qDekkEhL8bVC75zGRINis1XtDHUIS9h444SIY0u/Y0go
YFloNkEQPE7tNu65QOo4KvVibmWUAwJWH/5mV3HTIogJtMVjWfiBZcGaFjzTOEEfNW4Gw4e5qO6r
qW1urjyuMiu01l5E3CLVHLdDBfSk7OKqQl/pCrJGg+tgOuzQh2tt0rHgf8M0hykSlEO8dBt8OW0d
xkvhSYI8WFlGUtkdFF2AhLnetAh5bux3w32JzXpmHX5JZ+kpz/zR2EIwKPwuviKbCNZgAzFooqp4
dlRj4tRNlkwsfyNS4Oe05YjVoqd/sdI46YxbA1MdqAyrCeh8UjkWe2RukYrXBhk6gXxc3B7xzPW4
cwDby1ykF0L0+vGVZkch7EHpxtiiXStt7bLYHzI/CrWNx5wze2ZjEdT9QNfH+iiEg4nOwUEFRZI1
2zfqTgKRa/fFW5zyhLnAQQoOSaa+CyDS9TSLunn+ak9gZemixUL4UnyNgxr+Mw/oFq2lBxHIdzAb
6U2+ocPmlkrh77LhosTGK4KEZVZ1EOYXTqhKsWuw5EEmoCKxyC2ksZyq3JecvjYWhsVENUqC7OvH
HR9tjNPzYqEBYK0NABjhRunnyTRhRMUuTjYaZZUi/LeiG/8f1vu9HMjvzmqCRBzotf9M691pK/T/
2X2ve/H9H174F7IXAr7zaegFBGsnIHF++Dey59gurNc+C23iweX8b/5qOK9t20fJA98mtmcHcD3/
hey53n+FFIwd6iEQRuG8dv43yJ4TUBSI+Q3Zc1kYuBQ2cpgJHY+5sID/O7IHBR12EBWQM1aDxhap
N40oEUELuqVI2ZGU6MjJ0kD/AsMQ+uzfx+aksPNWyzz+zmDo60iBB3jjzaLTfBcovRmzLK4l0tke
YvotaYwxMtApwLEu1V7BCWO4WrOREkuNQ0mX8FivMdVRWD5OQ3cwo6o59kh2QpRQpHPe5scBoz4G
xqcOcBLkw/ZL07P3YqVPdt7Yh265U9zZbrDUT/wVA0q23NdWp3ZdtY2RP/DXKd9eWniRzlK2R0uS
JKxLO4K3DJphwZxdkLMuzl32KMvq5GbFjKGaQmZAUm0IV7HL8PQSlbkH4UBhzdcBlXBakFRFN0BC
wWRB/OCBUx/yHUS1IX9cbfHWeNAfiQe7G22AKrENTs/WmVKrLBHPetl56JA0F2X4C1NrOyJ1hIRE
jxPMiToubkMAS8jK37rCsxJr896Gdr336u7RoeW7x/0G40v72PFg15GsOWz2k2+DmmPz+xICjqAu
gRqby6hV1ZbqNwQ38qa8Ap7fOlox62DSaKeolljXgeha923JwzTw1AYSEtGlJqis3omz3hmjGRpQ
Rc+F6N55jrsK91Ab136jSbUNAOj4jTP2kq3DszOMWGYGr2HhfIEsMUBArA5h69+GTob7XmGBOzwS
a0QkiJW2CyOY4icpR8gm+fBjEFRFPe1+MDdSqFUSNVumzb5HIeWnlNMno0jEt7PY53VaVF2yTc1N
NgH8Bz4IM+OeQijYhVkW1YF/HG1XRZNTwMzbeVnSu8MvQoBLrjYSpMUMtSd/DAMsQoXz02vwtBr+
As8eFgvdiiVC4f1CbihGAH+qRD5AR4Ss70veRht+NIiOXdg4uJfBjIY3Fu+lHIA5BJB5RiLoPuij
EtAQtMjwg3tNsxvleN91X6VNW9Bm5Rg7aA8RKJNn5w1u2iEKnTZECObv7SU7U4X8HdoTB+PR2+wx
d9YpamzoOmRrHsrm2Enrvt4Ak7T+jRX492RZpxgWwiVySyuV/ZpFU73+2BysAH2s6nJR3c/gIVJR
IzqdPbzSaR9H0OsR6M0vo5O90S68gwxixUBuoW3BKCKRNY8sTn64wn6w5ptAODp6gCWQs+rgUVLH
8Lv3aBDOnnH+6kn/BwIp6MEtQf4gg5YzNs/Mdre9B6Q13NQ9ZcA1e9kPO0C+8NHKeBh8LOQm96EL
MuiYTXbnNQPCq/ptCDsZz/VhpJMb2ytNHQIajIkXWcs6bsI2cTu0ZJ+ILep8QH0iZ9EUt7417pq+
krEA+Tk+y4XhIYPydHMQfiuQ0m1AprH2Ldjw8keh6Amg16mYIVNZ93ZH7JjVwFQbvv7CB3xrS/fB
KsDr1GP54bbqaC9tkk3jc+ZXH9gHEiL9AwN6EqkK3/cIQbLeIyw5l0P+VGS7ZU7l0m9Rr3/P5OV4
UIRJdNJagXprhxjVNnbtWnBkwKr7yWFgAodflbAOeXjXheOLGO2nMOd1LBz06aWiD2CBmhFhWNlM
jz4tv0h32VtTFgJ/nI8SKkVk9/KBgMwL5rTBLIHmVb0vFKQBPPy/JiYQiYmaR1jInPzGfg4rNGaU
CoGeLuRP27uDqeOARdz91JQ/M6iGEW/kk6BjgS8pXpyegslcSb0Lt65IislP2IYppZiz56VYPifa
P9l8eVccX5Ju3Z1LVhBLVpjil+9Y4D4UYXeUleySYG6/W2p8dSSMlsR97WHnmNyNxeCHoDohxdLY
TxkmgWBZfzmke5FySN2y+qXy7lSpbY/QSyRzjtlECNeHlArXqNY7ZqGFywiAUEL6O2AUIAgA0Exz
92rj7QkLqsTOHCCR1D40rZ+M2ZwiHRB++hXGirl4qJj3ua2uSlTB8CZleRuyZk28DuPftnUsEqC6
gXSd8gZZscp9y0r7ZwD6C1CDlRQbyIbCDc4ZWfahkqdgBfeztNtDmWGBbI+J6wK7Jh5oqlbB5NR8
L+TetvMnO6sbKJtnSo+qbh8AePe4Z1i1ztxLxjm8KXs3JsJJm6Z7bJbmZ17R2w0J6X24qO+MKnvH
VP+gI+JS9y61DXtqUSTMiuLn5m3JIr01ygSiaqRiEeg0O2q9+1PFUNokPAzAMkQOjbauuznGeuWO
ddknQo0unhzOADd9CMSOSpVPOUPma0EkIeaBHkoACNEU2F+7TKAeAUVMaLH1qAbUigiC5UiG8ays
+gH4y26SWewFGOQ7K9sBhE9tb3ty2hkBT7Uc+myIkVjA+9burQ1QBIBKjRyBf+DSQYmF4E2pEYAN
WntIuJNOoNV2ebXuc0W+5RIJtXyiHy0dHxeZR3lZpWH7tSvsQ7Cqn6ESidUGt42kr9zxnjsFZi5Q
87cqyES6MSz0NxrPs99FyMo/QQ0r9NBwFOHBmVgRK9U/0p48IcA9sVAUkdNGMKzV+3D0HxwyZjHQ
A8W6l3AI9xOvv7uSAEotqy98Q0O0ARhwvz3BpzjvAo9jvFMecpzBkPadXv1vNtRgD+1mAW4xZgIp
xW0rItYMXz3ZQgPycJ7baLldtmZnLClAUNuY3dBCqItcddccfO7eoMbPzeLjC/Nyew1Vexqly/HE
v5XOUh6rzf8BXCz1g6HZVdL6CFHYI+bevVcV4VHW9BZkhx9NQ/MupAcYn1cI1Gm61JJBkaztvcyH
JnXDjpxK8FXzTPqIl92Lz9HF/Xb4Tt3qpVsx5Izj8JOuUw2h/pXWdphUHMBy1zRnLrAeygDaKJu+
9gu6a8HZF1imPM5eS3CaMQ2yt7r2i8Qrxm+ENferjxx23ldPfpv97LrRTiz43VSAiH9c33zBbrLS
zeLSLjHeSBHRVn1QzpuY5PYdpx8bqGNXNi8OUoxR8M2kzrEWgKgcjQ1GxNadXkCZ6pjefrMsVFyg
C1pCZuf7ZcJL7J69Kd4jI+wEEQJ3HmHEvHFdBfe+lph6H5gZXVAtgn964QOKL71Lj/2YYL8AgiTP
NeK6KHSr27XQTH7/moWFiubCfpgCbkfVhrIktBgjInwQFNLdWbUikWL5PSkOs9scZ7vE+qjOvzW0
/oBW+32ot7uCVk+CVHdOZt8Gqx/GXWufKOhzMQFn2Ho0RAKWxy/Ul7ULkavZhueN0ffO8k+95yFJ
1TTPQC7P8K9p/iVDdRcLbLh8ANHw5vVqTbq6OHkDxbgLDR7D387qQM8QVASyfDcZw2radaX66lUb
4ArBHzIsrPFToIut/gg+o8IkVOT3vUdkpNo0RCWQpv7ROY6I8g2pigCTFls/K2Qi7BzOVqQYmz1b
EYBP3gkrcgvoEHIv/V7380FmL+UUCCTabR5lRXlrh/kM6cGjcbA89jQHMTRhgIM8AFUeJEsocnyA
B99svWTfgbm/QH/BMqUD5+qtEH7dqX+rnT7f+8NnN7lPlTWQCK7t74rJr0Gx/Fhn8ZNs/g4r7Y8y
RJkUbuNewVf/NFtuETUz3P3hki4ugArUuHmCwTVdPXl2xgwoFnzLqKnzPudQXiSy72WfokwEn6rq
UJXBV1K1p2wYfhUCU+zqNO+SgIlz2EEoLOg3Uj86Mw9hwWWfhbBK4Jfy1rFrOIKWIAoK/0M0fpx1
wZxstZ7wgIrLnygYwgDGjhMyWu2R+RZJQWFi+p+f3Z590CorsO5lKQZc1UILcpB/rW0X6/95CgAZ
qE8MOE8UmeQwe5QcGgPcDZ2okgwu7qQvq3oX1MOjrLowpmE/Hgrk8b3qVbndy5rnmP7jrPWaOGy3
HMFG6ABksdBeKveEBcF+nD0YdTx1LNkGL8dM7rciuJeZfU9AJ+zgSz6KQSEImnwI1u1+IfN56OUz
GWURW0t/mDeyY3b46ebr00Qb7zDOwwPS519szr5lvDpblY/xxUYHYwvb+R2g6wnVnjbZxtIix6VE
nxK1/2OdnMfaYumoUCel3spz0WGEGsIvxMnyfT+xKqGAImM7cO9HWsa1cL7USDH5zEuHbFHRIttD
FbQnlb1U0vUiv9GrWiCu0q8wAZYSqGV5C46l2JdUwaXRqwNdMUaFoWBR9i2TDohWmMCcvOiS4sWy
fchNAdxF08qyG789U9kGwB6DV+oWX1i2xL0M7jjua87nWPTNz5nYqTMs5468uWT5WRbZj3yTX8PA
+5gL/0vuYr0NUQbx94PLg19DzXXWWQGg5KlCtjKesEIqwh6eZu+zIt3RcdR5LO+Vg/kyz/qU9SHS
q1nq0PkwECwWdN1e5GDXHjBaB1q05y/TgCohFcy+dYegNrSHMd6C5nsLRww6p7IQ8RXfivHerSfw
lBzTfGgVZ1HWT2SjUxKuxc+KuXtA2R7mPeInn7NEfTHllgGkfPdSesnUX/qtFBMkRhgCfKdMLpWZ
2gHZV7R1tbVre+i4jPNshcKoLcBG3g/z+6Ic5FF0y5CEnP8wrwMdT0ACgpuACoP0qznZ64/vsrBK
PH9E6RRd+smcU5wAlbEUTGeLrlahL5hqUMviWGustEvfJuN3gy78TUHNI3BLeJG03WeAfKWLKDUg
UNmUWLoKSh6WSCmg0Nn7IjncG8b7Dfat3Yt6el50StqvGSxli9pvl2QMUImjJ+sLBdIEqMElilLs
pr9/bad/l+dN+QVfENrubEAGDh9qjTERUkvYqhZ5TMgiFI021OBF6LlhjXWJ3tWb3sq7XW2loPIG
TN4Sxe/Mz2omqMTJb7vmrwNDfxl447K7QWb3O7+81NpSEyrsZZNe1r1tCjKpThdd7lIJe1rvNStQ
StwQc1dqgTl/Eg6yLn/ff/MK8yTMuUtzMMdmQ5uwwVq/OAyAAIWcL1zHBecwt+baGkyTgP0C0WfY
bDtzK8xNAQ2D+yPynmC1jXTH6g0fQk0Jg/nqcn/dLli2xHLpvg0zD60OKZBOHHNa7Lut33YCEIwh
DUxVobbyg3TLt30OxwduPGKgQ75NMzjsuuv/rw/+7TuY3aChgN9IQS5/eXl6JQw7UQcRa2dgBgOa
zKPVH/yJ7tRT09Tl5eYqQ+j91msYCbI1NjfvzztIh+KuB11sbdOeFp2zJRUr3q25tZPrHUYXuYGk
12GO+1cD6lFZqR0lSkLphrpkw30DeWTPbQ947tSio0ti7c0NNu9jXmn2/uO5cIZppNBFQ0xLWKoG
uYQ+Q/4HjYMAajq4mTbj/qv56D/wNUdWuFgW83w9mBasZg90KBSTbR6SLkBaKmO6p/3Hz/X7Bogj
4Mmwo3lkPtt8pPm2W3XLsHTD0rD3x+OlJZlfrLuWObye6wMXtSGG1CMbDBUB6k8VQfMQmDJAF9ZI
v+jaW39ropdd80cb0qCHUOdB9M02p8CVeqn1RUzd/vJUuyGfUpKPx2sPv7Zlc84c5roV2qjbBWUE
tyko9+aaaxq7+Yvr6/9sgubYPDWzd3mNOb7s/nHdHP5x7tJs+eCDHjCXUB4RqePGPeYcejfMaw6K
iMa2treZ30lCb45yMoHVIPtqykHETYiG9BOXPgkSP7jvNvEYVDXSlexMGiwDQWYIWT9q55cc55MB
8ZBrfOzaUz+hDqETwtAKFNweD1SL3oM1H6wVFQ7Npg97lA6Bso0yJfok2ElIMdyGMQvYo8BqLHNi
1qG8Q+0PuGL+/p93O5bxvWTkuW74dmz8FxTqKE4o6FmcslJiFjDHGfHhWzC7MxlRTRFFECVVMt8D
xM5P5kKOAkSxz+a932KEbvW0ZDahnjauh9dziircYnP5smsuMdPsr3//P1y/vnOpgv7gjjChnz01
bvvry397u8uuKdH129nLR/924voFr+/yT+eun26uKt9777KR5SmdvOSPi9fXXz6O6Mbxx9tvsPPs
eSleL293vTl//N1vX/X6NgIpMGjPiKWuH1WhcYHK/XapW2MqkPy2q3Q5E9Ku8GJl3qWojtFgHM2P
mo0ptGP2zAVzOKl6P2e2lf5joaXVVF+C0o2Uo8rzBElzTCOFRjnxZVCz63oMO4cfI1GFRagZ9zuz
jNGb0DSAXA+f4cjHfU+dR6PMeKaElykIY2OCS7wJQY0pm7JsFXIa+D8Fl/ooTEKZVRdN51I2RdRL
fnBrliBeRs3LbioKOzGCTq61cnu2IlQJ9g9GBL/o4bWuAGiObV2fyRyiBNt7C+0gcQzjq+lZswei
JIXNaUSmEl7t0t7KfW5qIY6djYoMfMl3na6Ix3TxHf733h/nxtGGJ6ySLXIaULAME2A2Uuv+l3OV
rVJ4/mJ7cy/QwKIx+GLAWlI/T4MJmD3AfX9VqzHnSklg+PPgplnXqjtOI2R+LLlQsFBdwGCtvJlj
fyRfsr6HX1JrbkZtK02RU1Pu6qq+rXysY0TXyBhrmHHQG7NnnvQf56hePyL2+ayM9nZR4C775kEv
HXJqgsH9pReF5hFfFTmI2VjsXo7N+hL4ctGJ4WDEuNIURTS7sK6DfjDVo+py+LmUnCfmCbqmwuP1
iZqTVdcjN4u16mzqcW0oMwGDkns0+r+rn21mqmiaY5T0qPZD27yamkjNInp54j1YzdX/9ofY/08A
gDmHDMzBKicHJgMUBl01Cmw2AvAWspIoBHI9tw45KkShsDBClMyF3wMFo7byg+YhPyIH6SVyWr56
pjaZeU65eURmF9V3XzOSF3tnmtDWr0/CPJjr0ylGB0FqsKImhe5r102gB6froemZcN71Sb3WP81j
MA/onx7VrJ+P7Ak/5Bpw0eIp98O9y1GiwfS0yyMyPY9Vixd3upSj4TgWnVFfg/VQZx3K0RnEQq/O
j7AARqgkCt6jrPkniirA26zvnSlL1DAfXi5zfNkNc5DcdoH42dxCW9/Hy/3We+bQcRfEjgAqLj2j
IgzuMkDmuk6T6TvhCs9+bHYvfan3y6PfI3/GYdCJ/ZapmOLpX4qwFWAmUbYkyBAVkRrOdplcqJlr
dbasU1bib/yLaUuDLmfZ68310OyZc54Fz6LEAsK0NMOcWHq0MbzAX2Xi/59HKz5//wc4/0ZIuP8j
WPGP/5JG10Ii+nV/cRU+yswHNmp2/1kJCf8q4r8w3AYh6s+TkIQauPiran3g/BdKyMNdq8vck2sV
JIcBqSAe/kGOQwKgWyT43yAV1NFFjq4l60F04N1tVFADU+GHVBdV+rciSI1ToXifrL2fkDRuUZOB
vqqhITtebGHqLD55BZCGGh7bGKbmqs0s53KVjB29XEVI9tfVf3qteSvzx//0Wif8XuZw2OcLH05m
w5pmgIz393Go1uEU6M0f56p8g0/0ctKazsiFqUPubuP5uml4+Pth6bbWqa9R+iakbzlvkIPywzy2
9OGwdhBTZRGkcOW6byQQP6ALynvUO9YqU9IHMCPXm1xBKwxIGTrh25Ir1KiuBAr02QGka1R3zk4o
15+dzJ6PYkSoX5D7I3JMuGKO68yhQOqQlVxtFDJEwApXBcq+7pjcnJNqnGDY6/JYJ3Nc+PO91Wf2
B6/L6rCiIt252or+3OhNkcF5gGnYjf+4YA7Nxi/H/lzz2pqg1mCXH0JUFTiba43CGJMXqkryfEWA
C377rprGZY8kFoORFXubUjB/haDFoEihTOD0Bfkv60EgzkhrS+vkfOnvFr3JQCbfIRhcI4+jIKsQ
Mp955LZ+i1gkD1MqxJ2Ti+0u55b77PTlpF3o+X5Uo/dc5BwVY/j0OrRttrMLRNdPdV2BnQSD6HvT
E8pEiyf8juXQlSXKH+tzZqP7CiKCKj+aQ38j+dP/9CLzRo2Haj9j3x+lAi4deeW8niSrf9+YcxxV
GH67YM5hmn/965kzerdiFeI6stEp1OI5Q1o+hU/KiUfXL57VBOxikZPaVUAM06EW9OQ4BEWqAola
H85Q3nmq8pOObf0TgZ89hr+seKuboAPxGC4n3g1AY4lq4kpO1Rez1/y9N0mrvJy77gX4X0+HCipX
4qAKS+wEnZeGRTaDcdbHslu8NG/D/LA46wyPLYzC1iSL5wBQ9GEbUS8UlSjZE58WePGttvpRKJmI
oWjfRbY6u8JFytcTJDvnVJc4EGu2h+MYFcd4Bnc7TE9ehEYPP3sDgbpYi/7Ohmfmbv1vxs5jyXGc
2cJPxAh6s5VXyZTvMhtGm2l67/n09wNU0+qumZj/bhhEIgGqSiIJZOY5RxwqB1bWkRX6RnbUsFtp
3Df0KGELBUNVfgfVRIly+k7qgHh46VXKjWjmec/OtHBm5cboinduT/6gX806N+v7Zt5rxpwdoJw2
KiAYpnaIc0HF0lIStzYGinyk8dIfN9o3u8zCnZPBUlGEir2kXjF2t4DIFfg8Tgn8KOdsJDtBafj8
pU+polGrSOZ/AspvNQtQNuuT6c6brfFyyM0VI6LfLcFI2XtVz1vfxJUSyeVIlmCbOkF0X/iFTgCg
zr5HQ7Ab4258sZr67OTVFhpI/yAPPPX8gyWeI7KZyYfJtc0XeOsLviGn1uJjSwHMKaxNZ8XrZn4F
q3C0G52caDQ/mrMVvWSuN6xVizqOYq6zU4SQycWVTPgxNrPi5bcaw48lw++CKJqGtMofbxfIPHST
Hb0J2R8vLFW8fX4TRGFhGBGpD92/4I9M95dtwXVH0Mr6PLkGlYff2p9df2v/4/Tz2Gaa2Wi0o7k2
jVl97qhZqaxpvM2iKH4uBhI4TUZgZaIUS3zN8qDZFD74SpYc87S92DO9CI2F7HXFiFGp/bX0uw77
NeJqJyoGd58c8b+vUeX1qcqH/HFya7HyLob7iHDJ0bfDmAL1tvwaJP0NeOLgS+Yp0d50/WwTgOP+
2h/aCIKhJiuaDfKA7g7y9eaLomT7DK6GYW4fx2DO72AFtR6ysDsFk9O9EtcKdzOCb+xH2+6VXAGM
enUT3mbE0nd14GhLrSb379VT+A5HyCTQU+Oxhw/uMUuqO0fYG3cM12o2+/sK7u2XuVOX0t55UKtM
baxv/SwJ37X2dphG59WfcmXXd7W5lmaQXvs2LqPnwHPbQ2vOycofgujd0OPV//j1uaIa9Pe1Dfpo
Bk88FIMMVjj8FP/89c2x4TbwGUY/KAUC6rnk1RWryfxuqjOA9UlnzVD6xkM3u7zKi+ldFTBrJWib
4wyXwUMYKC8TN+wGQEK8mlI/OdaGmhwzNrKXM2lT3OwOaF2w+2SXvhDCjYCbxdhrd2xXd7VR8x//
l+mkTYWXrwy7e8cyC0AV3XBU28w6JjVpu6yYg9fWjm8dcXNbvnVXQf3yIl310Pxw7Wf9N9fCSZ0f
hWLcxWWmvdg+CS6t1ELodVryxiSilbnM79xu2HNLbobYBMgsztTUhG8s6CATkmd/9n72U0aqFpOC
EX/6FW6j3eg1XBVu7qlHZZp/P3ilto8Nu95/sl99E79Uj7JpW8WxHTN/FyUThX5Xl+tYabOK/FYf
0pG9IUNlp7R/HpZ56oOSiNLSItn4czo98fKMl5qr1a/2BGVK1LrDN/bSpzkJ0BmIk3YRRQr8N5SX
LlrLqx+0KAPWYuXPWjzGVDSo+vOv1uwFxnMUVc96n8W3mmiJPtnSeVNdPf9f42ZxhV+zXK+HmMnl
6r/6rtcTfdfWr09m5amzh0IMKJAWhSe3pLpgtPQCHKcZnKRNnl0PiewIUkgktfHD79+cw9H3Lxy8
kN4iJfYv7xEL8a7fb2T2TobYJum6hTaoazifbuQSDi6HX6/7QwlSKCsIS1VooIj9R0HJWKcrT7KR
JLvBKpWnEqq7x2j62mfOwW/i4GTbIr/+qwlNMOsJOP0uvSQo63svmFYqTypKKakuN9Ng15SqfrTE
mSFs8kzarr1F6Ssgs/72k2dwsj3AZR4dB8dj9QpiadPCGUhta/BxkB1F541sJ/62SZeZxzNFA3RQ
YEsFVS3GwV37MY30lo5eMnmL/35aOp9K68X/2DBd9oA2WqBiY/nnw3IEf6yHtaH8AAH+2M61e085
YXxqEhLz8qnJsut7lxvuPcvL6FT9srvYATt/2PsZutmi0iexTPuObpT3m7+0G4HzPfW/RrX34LXp
3FFRl2lH/9eT4XImbOrcVOs4sk3KbBoVR/HgkN3yIO9oeSYdWYFAD2GYzCiNl8ldDQ7yCl7PlVKw
8ahEQVTee/mhEhuPrBDEaSqcXbKp5m5638KZIlsAcKxHCB7KRTRm0ElY73DSLF1/sg5p1Ta3gz6I
ivck+17xFcW+PRLrjWKAM3972NYP3yLI6dqC0ITEq2bzw7u2S+N/rLjsf36LDptD04V02XJ19vR/
fosBYiSKOobGDytvA+ofIu1IiP3jYDcR/0XZprCU1WEZrI02am6upirn9koj6E3nyDLPSpSY54RI
Wgx+6mROnXnWxUHaoxg0pTdp5vJTh+wdqWFra2h92s5TWpAVkZOeVUorV5GevVZjpO2twmpuSV41
t4Y4E/bCtKfdxZfy0+TW7BK4U3v9edYL785xokM9lAY1d5N7J/oqGC2ufY1omebwRCZzWoP+rPZw
i8UHeRYP08dZ+uvs2ns9CwYnPiRg6bb/fYe5/3iKWbptQlTiIqbLo+wzeKW1IxXqPgpPkylfaZoD
HyeCHOxZVDYutuZmB9msLF9bWDBnIMVARJ3UH92fHElegwa+uEunUThJz6u7nFI25ZQulZApOPBN
FLfTOTKNUgfQmXbn8iAt82BM50SanTL2ERSETzrlFtQX137iWMBJnBRmFy2azpfuj1k09tWLus6s
dRFA9OBSrtwrXX3UYqCmkERyKg+NkvqHLFjLBvWA9fE356vbJHpC1fUOSromMs900nQ5RXGNByv8
K6gJpMWpyfNpA96f2kWiESdpkweLvRaQO+HjDs6xVKd6b4ct9VNXH3kWeu3HDLLpldBv/vcPANHJ
f7zHwE7ZJgJuKFEanqn+eXeGTuin8aTC/trmc2OundLb1OGknFK3uisVNNdk62JyNMGhmXfQGiKJ
uUwvbeEt++Mkmm4Gp95PuaucjCy0+i3gzN+mkR3SNwI+tiID0S78so6hZJuVN0sHEVPWFAoTIZta
9HPqwLgb9bx6H/wyAIydq49qOI/rvFD8U1Wq8R4cJ8SIdmicElZNa22I60dkFmIQ8GHwLmYMEwcY
fH00/SB5EFWfW1MhGd4OVfbdBKxRjcP0GvWZv4ZbFI7/1PbvpAeaQsM5jeN40crnlXg+jUAWj458
aIFFKRcWWNVN96vn6ljoHQXfgaAyHozm3hvBqFZj+AirSPioD52+ghwVsjxh++XRjlWy0kb/oRIB
BKif843uQz7aiKa0RamTbSqPxb8jQw7Br3bOVv1eOkqb4sXxatbi5l52XOfKZOQiBz+vNUp7A4Xi
ukJF8NwFIwERcYZsXnEW/N4HrQoo+v/DLj1kpxgpXa+DLDGyFiN/TSs9pF266dF4mVaaPg3/c9rG
K/7Hog3I4OdfuwUmkO0X+39+oIb76dceeHNsQUOtfEsauMGJXRgLpXarlVZ0I7UvvFmu7xK398az
+y4NUV7iKt8pUwZ+I5nnD39pkyPnaB7P/Xd+SGLW61x/zn+5aBQ7Px0eecmYNfdUhTX3vfMQqmZ1
d1n5ieUfW/CrBUKg5I5aS7PTlyNPofukTa1HTyEr25gQFsBHSo39bMcHiiWqheylptB6FAPARjeX
AURcGQBjfNo0+VauUBUPoi3eEMVONgOqCClX1YqdKhazCLV+9MrI+7VXRt5lryqcP43VEjV/Rmsg
28/l+NMHoX4XqmF+OShB/2NGK2AvTbKzc9N+H+v1T/Ba+V2qIv05ejr1/ousyLtNbASrXqxq4r5J
lpM+WbfVpHYHp7HAaTd+8N44QrkwNF7n2V9R+VVsfYisYDytQwggjfBRSyBbD1r0woRpjMaCRVYZ
rgYr5hHXCchi2+WbUIHo0NIK75aSNvfWEWelFVAyas/p/toxJp55gtBtKd2udjlJR8njbx3ECueF
oSosNmAxmg99XRHdSFiTx2VxBz/I93ZyxtepL2DR06xpa5fl9Op3xa3ducNDEob/4z5wyOH8sXkh
KkaBsWpamkPaxrA/xcC6wXdrtZrHb2NNpF9dkNoDO2GO1ol12j2sEH4Jt7350+hD7zDHKoX2Tt7s
EgdtTdmUh758suHgfZANPeJ3g/QGIpPCH1JG6xTE1r1sdX7eP/aR/xMW8O6g9wq0FlVpXuJc8I9R
8DagUCxCX5dYVep64QaGy2R59TNkFMuDQAJippWSAnVnEUZJoLJNylRFIIGVFsqfvze9ycsEfduG
tJd1MtLiUQb35aEE9RP0dXmWLZ+vYJ2C9F1fsgFxbV/9C20ylj0LVNgyRhBU4iyzR/epgieUyobp
XdrNKUGwqfXdJwgTP9uNQeVtGANKHDQ18P/HSg6s8T++U9sxbXR0Pdc0oAv99J26lQ43XmMX3xrS
0ZDo+JSoZd05hqR+WpDMhRoeFvGTPCuSvNnbdXNmrwG0UzqLZjb4MRwkxkNKLvjkFVG2Kz0vpJhh
yE6AP+y1k2fjI+sob1FHUfbVycZD0pXUi9Upsomgm3+QjI8XOeA2nZjgSZD5EuFCh9Zk67aqZhVW
ezudcpCI1E0587bLKC0Mez2J/tJzSmpzIBvLWSy0rgc7jJqjKw5XW59Dn6HBtY3ai7b2eLu3D0Vv
76lf2mX6aLwYcVisptK0EFNRjJfWdgGJeeVDl07DA9XMBx6ByZfSuXWcOTnyUZKjPJMHd64Bg8Z9
Sylbqu2kDdwBGSIQLtvLlo7E01NaNv72ugmU+8Zr87on/OUrTdLDVko03/p231BAebgeIJadDlma
7TLBmWkYQVktrr2XNnSJUIr4896iEP4WHt4V0hjVyRAtaWp56xzUdjzJFs+YD3tfqNFmilWYmn7Z
pAs5nHetm5rtQIy3/hYb0FsM7WjvjRwMJzDN4C0zcmNJ7HI6FFOWv2h1fLEXvl/spzCOoSwLwjej
QMUrg5Pl1sxy+14z22db2AHxk630Rn+bw/FNEmkKoS/1q1GbDv042I85zLfPbbGRgSez0WRDxo/M
0A1Fj2ykwi2AwVXEtaQbyOQq9sL1f6+NDZWU9qfHJM9Gh5orqnRRFrTFLfdbqmA0hhw14xmMW8j9
4piqe5QHxZ0ppJnSdnG1mWE79dDA1R8+AK/UI3ee9WuU9P3UlP6WOgHDzviTnKp9DJV5uol7j8Co
OEwWhJEmK5GrCd0rFQ5PPQcgUJgXt9Cwk40NTe1S2owhgRm38qqN6lHoUY4NBPJj5T2hGKCubWji
NrJZzma9S1o3ZNVJbwyZ80ErSkCdotm5lnbbq+ZJtpJwLp4C6zJQWjL0Afw4du4oqP8eq1l+yGB/
BD81QuwqlqyTWH9+sqnClvzpd7UpcNktLrm2T+M6w50O0K+AqVWCty7Jki9N38OCqYe8UqbAP1EF
3a9SKK7f1DnYq1BV//jTNXF4+5jC1ar6fhWN47B1UWcl89KHZ1ccKnB/RxUZEHi+wrNtVZkKdI4O
2R7c8cxan/qqmnLChbR5vRWeayVBSyWcQJVcx1WK7mxTlzqAKgzTW2Nu32doKb7ENss0MyNwI5t1
OZhbJwGRIpuNniI+4Q7+9uKc+uDR074+yGagVK/QeHa3dlBrX8IEKkvD+quD4h8KacN6pHo+OpW2
9irfYtJEbu7A9ia6dQrPQWnYfDDRD9BAMbPW1wBCLkqNiOB1oX5dlcteHbGUzafluuKrxX5EvuXG
m32ePi083DdVZELBpMKaq7uk3KfmYIhDkJUNCUPO5gJKw6YUmlZ/m+SZdJMesikPaus0B9+HzoGs
ewRlYududd8x1kURRa92UUyLaJ7mEyRL/hdvuoX8MnpVfcs/zH4OzY5o6h6Sv46tZnvZLNr80CML
+RDX8Zvf2F8TbXKQLvIhyAqL7LkN00Od9tO7tEfCrpvqv9odnj03EcIxUCeRDh1tDwUs0ZQ5UZkN
lR3XtOnVBofdrpzVvdKoKEGoYQHkKgGvJZrXg/er6asW9EOVGW1lb8DWV7D84V0DEDrN0d4vK6Rg
vBimJ0Bha2M23NPILgxmiKF6Y98IFWlo+4ee+PJz2fnc7FH1ZiYQLcd62m6aWS3fKt08RbzZH10z
9C7DZ+H2aXjWKStpZ6lkrq1IAPBd5bfyBwMM6yLOHONGlj+wEtBuG2j9ZGsCbYXIAKtEFzD5rdM9
R6PvuAtiUGwOSDauRjgn131MAkvaLFsjgwHZRVf84ZZbr8nAzgcoq+Ldm9PDTHAPWQIvV1bQWkcA
o7vwUfUqX3RWovbB7+3b/35DaAYcNH+8Iyyi/y4LDGo6gGijyPP5HaGqVV44UdgQ82fx142ZvoTo
Gyo9aA9eI5RftZqtkOvUBA7NEUihsKOy4kBBEWkbJcrDV08F5cDO1D4TfJieszpF+gO3vIBoOQhR
v5DNAjmAVRMLFQA3gs9ubMsbYMzfCoR5fmbl2bNMwFM5IROn8903uEfKpc527sH0+ZIztaqObdo7
N1pTDdu2Nue7otKClT5p+ouYp2/96Oc8f8yjK+YdWDUlKEuqZEKbupEi7s++AblZQL2xbmrYKtfs
CBgEHdznz/XQdWfpJc2yOUEZuTN79au0S5PslIeph8YNBSV7ebmCNDZiykaDSrrL82Arbb9dzIWw
n6cNNJ7XD5D1eXZs1WplDZXz8aHkpawc5jM9hbBOTnOxSR/FqtGMtNIe0pB/fmrgNTxzCJlt8yao
9oHa3Bnp6OSbGGLH5eCmrF8SeImOcan3B9g6BKtGp/QH2S7Q5oGRCqica0zrlEdNQbwf7oSBuvCd
Y7fZo9OFzmk2/VvbDGkJE6Ss2gKRNGsfQXL/qI4w3QHH/Xn1ACH+s8pjZ02BS8J+jZG6nTn7llqL
hZzDExOlY3YHLat1kh5mWiW7aphG7lE6pY1KmXWTK+Hd5UqZ4KaZUFW6zBFVez+eSeai7dYkI1VN
jNMbF+5uTwMKIq5rQB5wbxANvE6KinmETJJZbuWsJpTW5ygNblyLd+qyddp46ZX+tGOrJge1AfSs
Y5u9SHdpGmf+j63bi2cH10S+xbxRtJEIqmjKQxVQJoes0VGOCtxAQeiB70R+KmkzdGS9HdWF7J5B
kRnVSCmRWJb/m2n038UC9eiSwr6tUZgnP80bURyQAePZphneurWhc6S6QmijO9m9dGlmB+U+UHiI
M+nFWo9NONX6zWQ16VdqcdINNMtUQyh6+QVKHfA1IDLNGvSd3Rb6wRj68UHp+28aaIKvQY7SVkrB
3tml6PlW92d7ITsg6/+JqopyH6HdR8ofZnB5gd6CnLX3Xqein85OqnR7Z+SrkBdJ/aei9Iy3sR3T
bVoOHvVeSvlKHHVJXNff6IK2km2c+aC0hyGu5mrZjXG65OkSoyrkqI/KxL+sHHJWAgDYKqpRhEBB
ABGS6NXsCKmQSBEygDRDxTOPTQF2Wk5V8xuGgyc7u16nPurqFG18lMfWskktiXobR9bu4tsKHu1K
mwsC5MZ3OZtTOgpSxoO1JNykPerKaD5krEHFlS4W9okw9oXJ5aO6CGnd8GxXIcrGxUhnHhNePd8A
w6faufn7M5dmh5blHG7l5+gK1SSDmn985sF2byGPzC+fWfwcqP+yqD8QU8IqNd/OjrOTLXkV+blh
e4IDVXj812eWDiM1658/c5Ag+9xaRXjb5iPqgIm17WpvXyakI9dKV8IwBNg6R4qB0ymlOGXZtRS9
Ro61I8xHj6sUBT+aVAPNKz1bXn+x5RKinQOGi4GD2uYbP6IQ3AjhxJc2NQfEdpSnF2vZ6+qCdbSf
owEXRrwAjOQxbipt09XVuKrVOH0ktJ4+VtmLy+/pXjp0jm6sVbeAkVX4l2qioxm0ko5ySJZO8DmG
Qw4UkcGNECCE+J+agmlf9FBDXIaJrrBNVnZXZdsILuJHFVG820mzt1ePrJoQAlE6xLfEXCyZvBP/
ERFWK0tW+3wAObQORmdBdrHZS1s+qsMRINfbXM3d3jUg3dBUN96a4PtvVNDSp2Csm2UwrnwIV13U
mp5RnswWKWSVf4XzJs2d5ueUzt8HNdNRWEPkKK4hGKWgyN2THXFgR2qD+9EHjwxVWvaOyOwhF4Pi
LtryRNC/orZENqOdswd55XEqrJs4Zh9NQe+2dO16m4BRPLRx+JcBnmUdWoq664G4nyLeGqAMAm0N
XYK1mhKEhBDkcp+VZl2ZJtRU0aB9dSHYAMzXojGm3oXuyD85HqtNGOnFD6ULvldg+l7tUYU1apj8
xyZAZ62dEbuh6v/j2kGuA6X+87pRF7j3vjWj7BWGw5cuIvoBLP/T9YYqcsJF0ZQbbyq1jQ1YdlO3
1rDyU0jD8l6Dunvqta9KhwAXguJvXpM7m7Cexp2aFMUXz7RvqkzMWkNTQI1pB1N1r93msAIvLiNF
5DOspkff08obx0z6tRyQ5Vuqh9x3Uw+h3m6HZi+CmE+zZ9/JfiLf+bLWquEclup4dpQpW14GesH9
rJnOE7cdrORqmGwq2GPefaiZxSdhrYx4QTcXN5razY9DWL9ePkg2wxeT849LpqE/6Q48P4UYEA0K
ZO1djn5eOO10d7I3kBd3bwnll9JBMQQtcaFlokCyevBcocAgRjZWA9MAq4Y7CPi7o41+xUp2KFaz
QSR2fulcw9y6ZQ2xaTIqL4XJNy9GlsgJrubQTY9BMMf3Nspbl39XYQBTm1j2PdiK2x18rTYuU9Zx
xg3XhG/tbAdg9Mt6Zw/u9GUu9L38+5LMsFipZhnbZsW7zQVvHNIM7bOV5c/VNOSLyK2yXREk7SUf
LpPiVosYpB/a2e6aKNcC51EZXX0v3qY1pG0PpTjApINoLZqLa/n6jNgnP5TwalB8dnmhQvI7b9ks
GACm8JdefRo+TiwnT7JlQ6l+AzEIr+Gi0LcsczVgov3CSdH+TU1FuU+C8qD5ffACdpJ/TpIhpohE
8ktda+O2g/FpLXttMFUrxZz6veztB/NnWrrqWbbEjPrgBs+5mLGfKeoXU1gV152z2iIJwZ4+WZuw
Wxw91XKPnYWA26KvRn03ON2tLjpqBGOr1W/dygiAKKltMiAxkSEtyYg/WjB0XU6hZ1KX7Tz+CLT3
wQyASnd9trQKz0jYvIZwrvCO3FbE8SkcDdKtDnHqubGK7GGu1ZDkqopUsXTOFbbnY5etLm09h+BP
r6p2z36fyZr8EYb4+D6NvPRhsCwk/ULvr86G2Gapd6if6G3Dz0xeiA3V965stbUO2GsdQbIO05cd
v6SBYq8zxSu2sgkvjMWvICmPsjmiXwunIquowhdJKDSupjx5CcI6ORmlivStqyYvSGxA/aH6H70I
vCFACrfSXvb2KnK8BZwVcqgSrGdDHb/UwC7uCD08y+tkuQk6UHyoTMxPMci/fyjZm9Xa5UMpUPuw
WEiqLfQU1OqIKh5PVPbIZj5EkHSxk1lfbW4oKntcWQgkrYHik5sXTs6llufXRBcnOWcknCB8RDuv
DdbTPC67zIsfAyubnwkkrpO27B5kS0VFrDEj6162XM1AkFtNLi0CrUcjgFZO9vmtd5tOhXsrW0Se
H0k4FJeWbxgvHaSAZ9kHW9o3LbSiszPP87Pqk7FqUhMEg7i8q6Lzyr3hH2WvBq36Iod283i5SIec
TqSlLgzejM15zy+0zKwPl16INLmnUueGHbv6bDswPmTqqbXrBPXKqXiabScGeaEiVCOa8IW2J7f2
Xx0ixfyKEccLJl99kJ1qy6UKo/Fu8kYpnsYEnbk8FmQPYujgG9mRKldqx+XYFt4bN32SrlmeQ53n
BSzchWvYDf3aoGJwI3u9pipuyKyk9dCcU7hbVikSoSuKUZuzVRVgHjpxChVpvyAF428uxiqkVGhR
NdpdnFEDjOL0BGJGzAHGbpEZ2Ss1evtxJkuRg+h71LwhO6NGcVYVDTr3GoERyC8NZy97rahpDz6M
HBDIVMWjtOmsk60MRh1piqDe38mN0CQnmDSkJPSi4enL7KNW2hs/nLuVbMoROsiEpFcfpEVD0HY9
wee0kX0IQAx3XT9d3KXHMKLR2ZVWspNN+ML7U1z0D7Mzguvu26M0t4qoW5nHHgFVrhs0lXnj84ZB
f5OmPAy1/mS0aXqSV0L8t4E6tmmXVw/EeMchW/FDSe8Gc1TXhopyL0+aapO3hbOSA/tCUx6Gvy5/
LcKI82oiSLaRs1AKrd8mabzVCZs+Snd4o/Klrs76x8d3A5M9kPVChjpA/Wy2N9QZL6ElNO9GxzDu
EE1Uj57iQrj6t0meJSNV3zqYCdm6mIZegRJ0HMEZdx/DmyQyiH3BmTgGaGGVo7NOTfitZOBJhqDk
wW/cBzXK/ZtLDCprSJUjXffhZ3jdsOkcKKG8sEQmNgk0JMzS9mQlUI8lYxp+9+FWpdbk2q+a/X/2
y/G8mjM2f2mxyXrClBV0hIeO4vSFzHtcm7Kg99qUKZJCOLe2KpRHKOm99sqxTecWqxr9mb07lt5t
Y2g/q9CYXmGxCzdKXdtbSySgWbWdpjr1HlpWodLLj53nadCIK4Jih3BhZIyuPSP+3d6DM6zukVv8
EqbJ9FrGgbtxSmqJOl6dr/D9TijPoTqnFoQck/yuMnry/EqdHUO2LUkSheX66hJpFgXsKLatxrAf
19NQkElxvPzOV/R4b5GDPF1sVe4OJ3tsm5Xu1WG3L0eo6vRyFCIUqss/LaaEYTZhv8+hpmoBQz/L
3gTxi2UJR1xK/Hgzgj9alspQ+DC/FOopTLy1VrfTnSEOUxZNd8Skv016naBLREva3U7/GCpt8qDa
ykjOMXJuLSPpKdKkqnNymv7JSoTmZhWiqiuapqI5SOEF0VL2FmZMwUFtUjxFpzSVJCg8Q9XuZcsv
w37hTZR8ws3x+2yqtomC2r6nOrSlbPzU6flwrxkwKg4AJPeej1aI7JM2UOj5kmpYAkLCX9q85NTW
nX6EYPJ8HWhPo7qQzU8DjRwdmCWDoFsEGeLPH1eSA+Is93eF7rrpGfalF1DXGiGswNmBBxa6yVC4
fj5jhU9y3v8yqy3RIyJpRClM9cGmznWoeusoW92oWAcQ0F9lSx4cEz2YWM2NrQFbxEPfu8FDTzxV
DJbT+FGriLs7WlEzMmdLMSNkLhYU1Ur4YIcbS0nzY5TNX3T5J8WTjphDaLtrVfz75CGu60NqGMpJ
tsirZ8dxgPhMONQg5o514c7blBKKYxSE2uVArvPjzIq8Di7g6k16pFr1YZfNKYX42CzjE3Wz0N4K
FOdMShZpDsU5Dwjt3aqiIxMdhQkrF8TCiHkWg3fbj9D5yRFx7P2cS33X+1a679uofYAt2rw3k60/
681Dlnftg8OjncpxwijSQdqGsaJGySw/BjXUId873kaoelvj0k706Gi1uXmWh8EbKa+dY7gZ64kP
LToQVgaJNIkes4dq3yCkJv1krzI0T33u821byXjKPRtgmu0eBhswnaeBUVvIDtkWvYoffHetAHXC
kKIdhN/0x+tZoEzhqhQ2BdTHyky833uvfiMCUIXXfgtF0oPgLFwifP1nT4t0hPg8lA+xQ9pEypAd
7E4VyY2QbVI2lvaXvmPBMxUIOkv7dXgO8QUFvk5y1+q1y4bAD17YSLgskTirhU2eSZvslX5DX4ef
e4G6fYwt0IhbekOob5XZCE5uG0I1HCI8MZWoIQrT1S7PCrsNTp1rNlvPSuYnM/VPSlmNP8RJQgJO
noTVh8WpDWRI46BXHn2+iS7uwhul1u5ShKPOkfzm5GnjzaiyutNAgITv1BYH2WHMOhoif49w+UvP
dpZRMg1gu965CDZAqjm228GttCe+SsiwU3jLZDNtrPZoEbZBbI5eyFbYprFSCOoIzThD0TfDEMf3
stNTCgRIufMOSmtoT3LiOq6EWAXN0GZiLyfW7hPhfdJnCqwtCr7KEMkVWScny+dUi+IwE0mMEvSn
abyocTwfhNQu2aDUfFHsnGitkleoXFfGS102b5NlpHfwUlhP/zJI0SZ1lRe6fcq7laIoQNeIjAdB
z4mCVqw8GVBK4cW1sw3b2iCYCj9X5mfEx4HTyKbRmOysxMtXNtvWq5ZzFlb305SaKHp6ClSp9fSq
ql0BtZ2VURM/9S+adspNc3qVXmFpUtRWeuOr505E0IWX0SvSSw7+Ny9DqeA01OyQaEjSv5iU5ooZ
yrb7uKxsfrosXk2KlnOlDNoKGa3sfD3ExrYgpnK6WjKN9/iCqqllXVvlUXaQaM/PTVd0RxipgfFl
3Mu8Z57RgbJ32VRZm8RUrde+blZpA8V37AiR0rJ1j7EDP/zYmw6643SIkX4dJ8/gGT5GatBbypHS
gaLjj5GVnhmXkYXmht+qtL2fCsTW/bj6SnXjaPnhT1DPRF/K3ob0xGvWRT9EpE2V5FAroy6In4pH
Ii3ktpweKAk4DTkqKaa3Lpyjl1ZInOfWQP7f9CHKgZ5w66OG9SBoT5GVTatvEdVWxO6jn4nPG1Up
m9c58qpVDH/WbdFByOzW6A47bbaqEG66JzvdL4N2Ql6hHHcRbEM/NUs7JnGtv+WZJmoRrOhOa319
h1qRvYM5iCRRRCwQStfxzbSLk+fxbtUU/63jhdBplnf2K6146mGFQhI3SXeaVxRPKqmqHW8LeOTN
sHwapkG9bfvkwE1ZwMuLhzW6MONN6Z00oQTULGPXDffSH40mWDczLV3JXoL4gOVH515eSprcEMGi
Vu/uZasNDTSDItSq5dxRVCsbu4DBXzbtACqHPijfpS9aWvU5iyxkzEiaHzo3yp4IXZ37NC/eDWSU
ViZloDe161ZftDlH908r3idomAFumPwoylx9LdVv0l3R3GiLZtS4lU1XQxWgHd6gTq92UBI0G2me
+vT/KDuvJUmVbE0/EWZocQuhIyNSZ2XVDVZqo5Wjefrz4bG7o3pbz5mZGwwXEBIXa/1i0yHw+KUU
hX6s9LjZypsOinWqeBgBMnYoJhu4n4kqe8kq0wkSs2QB4QxDhvo2gvldw1xNNPmlRgj0MZ6HLVF4
NPJBYmCBhKUxCdK1/P948e1W66v91xtoES6EaVcdCXgQEu1G1GQG7z3VyvbSa7Xly/pSm5ZNHY3G
rZsopz+6dW7+ZzebxdIRMpu4zInB6gHl1OwXDqAeuj24UfforH+Bp0NkoE0+VNWLH227if1lHURZ
Hwx7Ly3ByK9Fu0FTNiNQ8CCLofE+RHb3ERvCvE64CpDG5GaDbfkO8OGsxnzaLub+JyZJG1UvCU6w
/D+nKIp8Mw0HPf9BUV9q20HyIeuUc+iB0xHE5HZGUivP6ayJIO6z9Js19FddXr9kro/Ru/hVl/ij
TahDv0+GSLZ16AFgr+cey+VkPqRh2z0WSBJt6iwOP0gQ/S7SIf4rUg+WbvA+Gk1/d3N3+sQ5xAmU
ujKe0rTR9oZp96cuXuJLi7PFNkEO401dBwrSmNMPxW53SkNMzIy84YC0fXiYFZDVXasbqzyLe6gb
ghCyiJO5fYCbkN6Kih4aB91rs1txjHhKi1LJN2qVmu+5OpEtxz6U+ZViZ6UTRbu6dXZIVx8ahPNv
rUildgfkLfhO185x5bDOy+Pu1lrbZE+Qe+hv1xrhVBxCUxlurQUe5ofeVadbK9arySFCUvXWmq8o
2mjQ1FvrkqfhnhS7fnsh4ZAISRrDuLWCMLb28DStWzFOVGOvdrZ9KzK3afulb93bteU0LntkmpEL
Xb8rbdAn1B8a08/n9ti6dXeAnP2udavKRzMU7UUe+Hn/PksNOMbL9PDPHrJbHEOPJZGX72WxrVs1
KGMr31RT6D0Wpu5evKUL8qEOH5l8MWzAABvsYBRj9LdWyn7ygPb5DyexsN9ZL5WNthIS+i3GXfqf
XdOcWFSekgu7Xy7POl1909FwPd3v3S6JcnZjCHggwR1fdgsRdt40IkSTY72xVjD4rBLc1wIXi/P9
xUI8986NUj1lnfrnWx0zJlVzKdOt7Ht/MUdHs9Zt64d7fR8pxckOlQ/5yvd7J6XuBgTGtNs9nNfQ
0Wpi2ll/OyiJ2T/EXoxOSw3O/l/VeR5bnS/Leq3eTy1SaRUTLxQMjN7xBeofbqeya1fnih93rXdr
+V9u1+UJoK+I1ML6kvN6Hzvq2RXJsjkrCG+XHqwfdJIVM1s+vVHzjk3Ev1wWbStz2DfF1UW1PIz4
gMvJeg1lk2MjVJaxeM99am0HTRPB7ktc9+Z7QTRA1meFNx0RVDZud/NQPyJHgsw0MRAWtGC0H+Sh
7lLvQawHWew6C9xlCPFL1o1NQ5KaHD94ZeQoiEylziV1OueSYYfde8ZyZhI2iY2tDXbo4JQbEfW3
s5J1tuwoWzTA0bJ3vF57r5dnXqj9fZks3q4VkXWCHDLlrI3a/TzrygOQhtw1C9hdHGYzKS/jepBn
si4hYbSJHBWY+n82xEzJf1yWKqDZ1bpCmOw/6uVN5KWkycOdYLl8e8X/9mLyWk14PwggrpE5Qr/5
GM47dYV/S2bdnXt3I+Tl+IEdbTxmhCTz3fuMRoRyuKeMe71FYN3SrORV0QUiPPiQI2wY5R9JmD0b
0Vz8XNow5W/R/dnDi7v/S49QabrNvOASGnp68eD1HcGrLiofdNVB1iM1j/cqJ0/t1r+X71cIHcNE
JH4u7noTWX/rjLO7g9NQowZW33dPc80MbZpYE8HN0D3SfcI5VBAJ/Wa2uqdbZV2C19YBAcq6am1o
BfBR9tjqRt7m1qBhzGODft3emZiTMqtBnod9cK+7UThl+Z88z39yQ/9ol/3bFs2Nf9zunzeS5f+d
FSrpo5IkylPHxC4vccsG55Yd5EJAPGRcJh/APNSCWSvI7FSNem6wRFSNmKJs6cNW7zdRJ4Bf8yvv
ZKUtbIOwyGykm0wkfm2M7UuTqIwlOtahrpcRLhlF9qy7n7JN1jRemAL+98rgXmdbWEMkZb6CZyzx
EoMVeKleZHd5yFH+OOAn5dxeQ9aZMf6VaNm3B71yx4NWqGBgiiIHvTnml5bYxyHu5y9NWGmI2KP1
MPqyRfYBp9wFrTYYG23tLRsc7KB3eHngDFPkeOFY2dC+hUVabK1Gtfmaold0hKavWpGxTbOKjjx0
I3ZTHgGQKNv5NDcZcoY8NU9ILmDQqpiI7bN19sfCnH8ZKQQgzxojP0eAw5kMD8ySqflZnvRvSkgS
bzBEfh0dNT+qObZTyrruUqum2hrTPL3VLayixHbiH5qbHW93QoWA4ErY/Rp6Hj/MPK/hgnmy0dVn
w8IqWnPmHFHyf5flmTy0SYsybmtczSaKLva/D4TWoks9MawViavvVbf9Khvv9f/ou2B4t2Lb/us9
7pfGmTucukLfynvf6+XZvW7BzB2769d7zb3rvU6+mWy56IpbPtyr3RJAb2OXDskHq724eAL4ihMZ
uwmdni1U62qzFM+e01mvStW5b3WpP9XOnD2qJFLf2l5b/MXp8jOeCN7bEvbthrgLktNrq4lX1s5g
+b/F/dt98+bZOy4KEBx5p3QQ2gWT2O+y0XLi5CXkcWHN/SAyC2nOOYLincljmBTFmQwUWAZZlqcF
f6ITiNbubE2T916EzjceyhHlMEp6r70WpTo+3kqxSWDLnZ5uJYTEi6VSn2XJy4iQIFb6UhrOF1Wv
lm0xdsujPOgAYbeYhqhAFKgrG/PvBgGiEtEc1912qoWmey5bNOw8Itjrh/sdmiwFehbF+xLpgId7
Pe693rY0QF96Iw5l4A9xfYZV9YSCqfVkVg6adsh+IHxUAy1ZDwZRkUtRkKgK2Y2wKqUOP969IRak
wdaS7Jsmpu4LO8kOdp8OT32/sTEueFAT7KoLIls/0g17Z/uH6Lt+o2YFkh5K7VzngbSabGgsRiaj
Vb8Oo2WQQO5+ewVuGfPq/FqEA1KAf5ymUvJX5O0SpBEiv8g41Fs2KOFxJR10Wd4/2Zao3+DQVWTM
SshgpYn3HgucvcDpdCNbC2eyLmIsPghG513QQwx1+6RFbI3s7JjEi285q2NY5BX7akCzBSPXUj21
0MBvh6wc/yz+UBaMeUpNQU4botRZnoVLFf9RlA3/qMvXK2q3RKpbXqIt3ZaxBasR8lBTHJPxmAvY
xrEqzgNGU8+aJbApaNrmRzvYbx7GRm9ZP5kwFM1wl9dD+AXdLMICtfjRLEUPWGvurjBUjMtEtjNo
xFQ+Tqj6t/sIpcFtCcrryR7H8Ki1SAWZrR4+6euBXVNzHQ1z06SE+7HmLVmkt+NVNspuTNG/CV+n
J3kPeUCLBBB4tCNNBS4tNpcPgTdYZBrzNzySxm1PIv04OX26TwYQ4eFKIEmNNLlWTRwF0FltIhEU
7w0YDyXXwuyAPhkz0It/X6HAULkoADcdvC6RMmqdTyMKsY+JhYO4Y11/Gfsf9lqNZoi9iuhrG7IE
jQ+COTpoaqE8uN2oPNSQvB4wwzW3YwTjRTbIOtlqaWxzfVkGDoubCNwXpVicR68DIe46ZvJDnfOX
tmkQugHadWgXJKryplQ+0e4IZAf4StmmbzLzQV4ZlkB1op4JQlHLl0JTye/esDZeh5dNizrWIw4n
+iMRyXEXFUrxR51sFVgeB2s4Yzd785BtM3ZGwzy5/DG5Vh4sketXr3qTBaNigPALQH/HqXJ+OWLu
ESvO0QsxO7fY3K9q1usjox78dg6dvWyQbyUE++CTgU4Q0odQCA0HgGUbf8x1lz0ONbIFJPQJOItl
3jtN62xlNxc9dbDaHvPu2vr/fRXyKc1737e+YujDE1qiwxNshOEJEtfRI5P0cK/vk5JE8bK4bAfp
JhuyXEWwwNGP8iJZz+edD3M3riEux3iEekGEfXTtL6qlfhZ5Zf6VentIrc5vJULDN9Hc+sNpFXsz
eODrjCiGsli6wwFklvFo1e3fV/ONfoIe/suI+t/cLrrAhU5H311PnaaIL7El3CAJ8wxhUeruDd0w
PaKMqK68c8DArXuRxDHJCksHfR+piXuRJVm/Vsle3hKH+1viVy8rAH8rzaOe9fBZKV4kAUQelpUU
kiLvciOFABclIhA28x4D8+EtdvuHVuvmR2sphreerHvgggQ8ysYEkdfdEsPNkq2qk0/nojTWpAWX
iqKPX2ZwXLJRVsG0AGprzo+yZIXEGML2IWR7UyJZOxan3PSiywCgdIOyG7GItYj4Cvmf9Qy+N1+Z
LE9rn7ZRumAJzdJXHXc6CriSr66L9oCu6O6OJe/yivD3upmY3ue1JKtUXf8omyq/yP4tf9k9NC9m
nbWHC4zoeYhNAvjczINMIfQNSDE9iCc9udqQrcZiYvSp8+dZtVk9msmFvJS64Q2Nz5ip4t9j+Iyb
z5MYasCVOJTOxQzhXhk+gVt/RoiQPWUnm8Hm2YGTls8z2da8cPYwzGH+oD28M6sckECtANLHDDUm
PXkgHXtUHJE8eyGDOwJ34zeXQDe2qDMkP9PYYPg4XeWZYgE3ampd2+k2P2sKPTkQRo0hOGl94k/M
0oRiiZwxJY8qNmtjiwC5W+lEcbMVSX5wpufZW1dEHjTiiNf3S6C6J0MXS/CuJ+HZTdP8xPM/Ya+a
/Vwpri+1akRHhBi+ekP0PU4jbx8mmoeem0Jsi+0ws2TCv2h5t5I539sr4MFtp2Mqaj6rZ2/c5Aq8
3fLnoo6f6sbwdnH/pGch6PNGe+sN7Rt6la6vggjbmH1ItFNxfIG8KL6sAH9Qrw2wzs0ICVzKeLN0
bYpvbK8+eR7+eSp5Ql9fEIQDXdNtAT07yqmG+Lkh04GIcM+8rObpeQK2iNVLd+kJx6OKl/zKrFID
MGjgP1VpzQ51jMJHYdm3YB0Gep0AdEq+ana/fO+afh9aybFdrEejFurZQ8nMZ3Ia8IrAZRL5nb/C
/rsoCyy38HFLJ43vov1aIiCaeuWXoQBMotf9zphRlwWt5o+irnxd+RKVWJqJhmml6S6iis3veflp
1zi88s3gzkpexml/qywTNpb5ARugOQE5ZncisJk204GQgaKM+Pbiytg51jc90RcA36wpvaRCCGuY
v8KO3NYlE+xcDO2xqbNrYoOsXiLydlbW7sRU9XvQot+VsSzf+vCvxssIJIr2XSE6yjphudYTAaQi
iWBBTzmTx+JsVE2/gsfkkyzN6tYbzUAkx995GokrogHjZsjfesyq3g3nNICgDJQwftPghWwqyJmI
XNhrxNM84sR8NZfpVKGJ8bJkxXVEwWirQZHBao4fg0TvsEddU5yS6Og13dbRa/MYVsKA+TI+91oi
WHx2zT6xsbgdhv4J6MfGFPMICtk8aZWr+CqMfZB2/auzVCQsZ6yTEGYQuGqNKGCAzVURq0PuJkiV
Xj2MWHUHlVkCfAXXFVaYOpNzfY+qmjRR17unYrB6hnP76jpL84IBT9w39r7rk5NXJmpgg4CMS9c+
LAs8BpMhzkf3TDuxLXeDEbMK8MHoHsFYM5tuBsWhnuBwtydWEYm+bfClO2EfPAmUPjht4L1he3pv
W3SVirKyhz1ozWNVE+gCHUlXeReEX2m+3SAqBVJoul9My4hkNEZAozAFetDmtJkQPTrFXqLvrF59
VPW6OQEkX3jCElc8Yl6KXAqk6H2vz7+ZxGxoMov33CJRHSisDHxmv+hk6zvs0KMgrJ2tG+fur5dy
NTp12cDNTpP4pf4Dkvkrosc+fk72MTLws3bS4Wfd8vPE3vJUm3ZyUmtk4sjAV2UeAJv1HrHKxF/T
3YF+jd/KZGm2eQ8QWfS/CycjhNFBAcLIq94uSuI+DiI8Fou75vzxS5yTs2b076UFbT6t669dmStb
J2z58QoNzEM4XFQ7Hkjhk6jW2uq1TYZvkTC7XW4l9j6zSajUY78LB1EGvN/sXBTT3kv4Qoq68Hy9
sIZLU/FlaXn8VmD0t9Mbti5hvM8wUlsIKB/suH0oikrgUFG9j7V688FaXJJrOSYQZDSzXVeFDzik
vM4Igm9VbXiqQ+0z0R1CNa04q+w3gn4Zhi3MReuk6EpMzD4zj3msjhvRYeWoVZVvQr5WxV86Uq/+
ZKZT0LQ5HuXRc1ca2iHFMjLqrY1o/MppX9U8/mhMNUHnAnNdsLvXxLFR/TZGJJEisKnCK466xiIh
c7PPTngL/yN3DpwWJ9Xcd+15dfArsVkvandXke659kAWRdR219LqieYW9S6cWEPBu1F9T2n7d2L6
KSIX1qdRRTCyCDk9xqp3GPOgI0KP69v8G7l+HRnvr6sZZGYZ4xEPO0D4MeliJucpmC3gfBValAFh
aFRES/7f+EL6TV4053TsGIPdydzZIWaMvTKNOFdoH3leT2BXEb+aXW+DiQs+Exnk1HhMz/IwxFZ6
Jjt6zgsB7wg6ITDe4dXNIFgQWULHQfH7TvyVGtaHNc4/hd6RA0vMB8DY5xoWInIfCBTYaCgZofjS
IlaDRkj+5ia9dZ2Y7hHcy8WhjtriqZjB4SlJ/xz3i2/2Rb4tWNThUW6WG89KEX7WRrC0BcrXWlts
Gz02TnXl4k1euNFDGpNla0cjOWP2Yh1DVmqnOMm0UzoaMDSTcjlXaTYeyimdUca0jT0S+fNlSIqI
xSy0VuAxzW4YR9zocaLc1mnmPBVdlGwjBI97aD1mbJNMnXvrxatZEpeNUR4SkOLBioIMukwlb26C
PrfwrX+zDW8MRtTK39v2MCh2EpRl6r53JO0D4Vj9h0gTxYeXH38x5sHyUxD1X5aGnRP2kdWnggGz
72XddKwt09pAeW39juHyc7Jg+iTwWj6hFXeAk8E+gFNFkaFH3YgJrMdtttE+J7vvMROJ1c8qwbrL
Ii7yGVkF+OYKP0ri6WzYsmb41Lxw8AtQUp+e1RJbXFzxGVUMEVOYN59QyCZfG0zxFCnGKZlZISF0
7xGQcMKNLKbxol9LBRbRlHwuuJljGY6oZTRH3a4xJyZZ0zwlNnviMDKHa9cl47Xls54nV+wAnLFX
ZgLa1F4B1TJ3rAtrbSJK3pOyCOWty/jKRjMYbN5lHeIu1mfT6NeKlm37yFijoD0gzVgA+41a/iGT
qQXYYE47VVXaXdS1390hJ8XcIs3SqMj7qMu8G9KoQ9IKc6aGEKk/aEb+2FgjZqtxZmwzQsC+gTSd
XmXe88Tst1vq65A186Fv0/C68FmwNH0AqfieJ2H8RCAVyzQ2ESw3FPVRi3oMncrlyTZnJuxK4O+n
Iks1xOuiOmQnqw5pH0Bm6HaGiwFnjxqdqRrZoz321dFbNPekJYuxGevlW9VXu05Uy75pR1YUtfcB
OHjTixHzJ5fnP1xA/M4N/tIN5mVYr42QRkBro1MUZvg0hTmBVnwRZoZ8yFhpCmUoDqGs4ADwZCvZ
VV+H7igncGUXvVhlYjZKLSwm7hjiAwGBoMQ7K+g9jE/VoiIRyfTQoRz6MtYeQXWr2LW9UftjRVCj
8iJ3k1V4/LZklrdtUtsbZMKHk2HZ9iWNMT+uswXcQku4TDMZUEuW0AhPpA+l0QDSNR5mpbO2g4Xu
JdyOBqVaBx/X4lEZpuagzdk1Vtrw3PGo+k5U/zSdpQ8ssoyHQTUw4U4JIc+OtsXfotpXUZwHZvre
2lrzFM0YOBNR+8boTYZ5jOcTAgjDPCCV2kbKo43v3XWyJ8UvSddf2hj1Xczm+eAqVu8dfL6KME/W
iSei3YAbeoA/lfDMQ2nV4d7RtPg1z2fsiKG/q1p2hd644y8xXbuWbGMGKvEUhW4ZFIV7yVVWgZGC
jZOrPpoEdLaGPc++1imnzqve49h2HspO+S0mfqjJ0oyLWTfltp2zX60Bfkeg27fJ+qeqF+lDPowT
Zr4zDvPe+Ngx7ztQz7FUsnGkU81wO6Pkv4kHmNJ9GJ7KsS42saP8NidzPKP8ZuynOgmSfrKCNuZ/
0tc6hp/xAAXUIDA6T9XRnYcRkk7VPJijdlUFWyoDqIhhmoGupJiAwy7cxoV9FpM3nVCxF74mhnYP
yXabTKhIuE28HPAgboFW1m9dWz0rSC8Ebk/a0Wnbr1qc64EhNJMnLOfh89As6vGbV9BpcaPmaq8x
0R6Ft+244pegzs8bld1H7SXxCY6SSvZq+da2WNwjAS82PBQIPM6Myss0xRu7977mYYmbmDMQ6+h2
45SL89TaqIJ003UCZFgywO5yN/pwENrZTp5eB2mcb5cpstkMD3xB+DnsbAwKtjhHflTFNG0aQmbb
HEezbZ6AJsSa9boUev1QTsmybUOmqMI2sTcPvXynpIMTdEXaBXGY7InB5adsKY+2qttn1vjYm1jd
wUzTJ0PTlH3Ng+SH81MOgGMs0vi5ZT8bWSSakSxkzodX0jUtO1ZV6Kz02dnVRjTtixq/4hSADXZ0
gWOlj1ilWCxv2iEoQEhuLCd7Trz4jNin2HZ4cZO3LtQdNhLWYXFUD8Zvg+gmpiW+PmTFrrf07dLb
1S4h8+xHCt9cOKvb1nGFD1053yEqyEgSxtG2S7uv2uoQ3/Tt+KoVhIUK2DeNrse+6nlh0Bk2sacw
nTa5Ll75qVxiLO53wp85onqYyc/GxsnByEQE5UDrO2I75iLdTDr2AUYyxR8J8Rl4roECNhBQeyeC
gSXFrrESSOMoQYAOr7qXJofCZZAI9Mj5iwkEfT6Zs6+ykjZ7DQPJbPmBzMJ4jtP8WQmbJRhULbzE
rfHVNsnDL9hQpX0WH9EZM31TAc5Vkc2onbPDLhPq6Xkw1I22EA5vGk1l3AuhzoXglLL21OklIK8p
94HuN35oW+peVdizDA1ed/JgLaAgzKoYNmgIPIdetuD9Z0wBVi4FC1mFnfpUpAABvOaopWN/msZ4
OMmz+yGyzf6EZwIRm54nc3IIt4Nv388lNuL8uPXJyLG6s4l37boFL5MpW05xw8SQFmza8NfFNGG9
uduRDOjzad+QYDRd70z0wvUJ9V9jzROnrCk/hFsQQCnNURyWBJ1cJupvupvPJ8RGEHM1+nI7oHfq
V7ZWIENjlT5fgnkclHwgvLCXHrTMIjgm61O4tfrqw05ABXSrlV7GZ8SCGgUgswqUpELIdPXZlgeW
r6xDk+xqEXbfhYoqTkuPNGs+WnvBcHgSagZ2MWFZ6jeiekPm/mfblf3tu5Jn8mtKFktjpRIuLgZr
fbyX9sbSRFaeuasP3MSOg997I+py4k1zsKdwPNnRO6SmmoFuq/WVwe6CrKznpB9GGZVa0KpNduy6
hYT7ssGP6llTMKjG5xmqMIkRrV6VIFjBt20YBgxS6xtoHoeqvWYKw0Wc0p7NYeEnaoiYU94cRoSL
sY8PXT9NjmMHL1FhsQYMdjJO8h0g5kFe2FneSdthZagZ7hLIU8TQara/oYH6PyBKpEKgf79VpcfW
ajSJ17SudgLooJ9iOOZB7cBja364S/6DuIvLNxtO/HN1y2V3TLnUBx919fgof6tan6qTWA+yKA+m
tOX7PzaHNb6K997Ix7e7GdMeFyS0hhV4M9hf2Zz0QWvm+IvbionASJkdcPfwSOrQIVrNACs39fFB
8YUnwGfGTgPkjsMA4m83/4rD9EgGcNKU7gFR6OSYK0Xi2499ja5ZnwzPZVg/ZIwDp7Iw8iCvi+9z
gSCgYrSuX/S9clr0x7bw0KVcFHfrZELxAUaTTsDY7yVsipKxeynw0oieHbJiIWohzvAuVNfYS1Nc
1bJwRY88fxJCP88aboB7iAjOay94hr3BBS9ZVG+epEE6hBAjiJTDeFQqO+PRcWf8hhJEaRylZdVE
nNFDvKEZ8hOqT+oBMVKWVZCxznw1R7RgFMtfyDr7ygRIyzV0P/Mi83Wy/LKus5NXLb/4sZ1gBrR6
NMfS9V097TYJKTJ97Lwr5p3GnqByDWssSNlCbCzRVo9qAalxYBsVxDnKTH0eVY9WSsa5qlCc78s9
RPtlQxbGo1cS+sYUa4Hakjpesk9Q/+IclqkZhGhrbFplaR4yhDMMrVI+aobZnTMJ95h30fDsKeyU
F2vpfk5ZvHeWbj8Alnl1nLja8wiUh5A4+kdVYkBWpsr3PsT3GeH4AcRonF8VlX1P6w3bOk/i7xFu
LESSgsqZzK9DFD/bYeL8LmLiacwLeqnYj3nI8qWM0sYX6owBeWv/IDLvEgtgjHLUrj8QLHkhNQjH
pW8gWhEt2VRRmx11hZymU5iY1Yfesl9IHWxAaRqbRenaLcvHTVWP6V5t1niHR0SqJNLaxb19Beh/
UJp4eEEX8NlIq+RriNMPTHCSCbgP12q1kleSrWrYy0s7ql+7Vvssx645hwOESbL95GGqAspz6qED
NJabKIP5G6dZAbk1mxmktt1c5OemqMeztUbvZqC+oyGagzcI5V2d023sGYRUYextwj7fTlEavYMU
/BF37nLBPlh5M1QE8+dBHbduX4BstKpkl4vJ/SqIXwvPBVvfhvOZwGe0yU3klAYyyAdjJkJdsqFq
vdEInMzRHtkBGEdRJ+2+hXuGlE4H651M+G+hHkzLS3+JmT8MIRbj2avyGsWUwjx4iMY+G3hkBZ0S
lz/z+jeyAgk5UtxJFmF7r6CNUXJPHAjDzVKyoM6WR0IMv2a9Oy5z3L2Obec+9whbJCV45nlgWsgT
wSpA5r9z3iyuohwycmm5fy/fmmVPWSnL8iC736++1/3XW8hmewnlOB/qhXJE3xC1UulPfjutRkx+
ZVmeyflmSFQ6yfIfp/f2e3dZJw//qJP3kXWz1pUbQ63xuhtIzvtAgmsm1fVUdVjCEE79V60xmCwI
1vZcAbK71dd2Wb5dejvGM2lAxVJ2URY3J3mo12l2NFeLdVk22/lfZSX2WEUOuHLNevRiaSqPg1sY
ASCi6EXW1YXN6J6a417WyYMKN11NxvDhVlXY2VPEMHa/qBs972jqwHzuF5XtIsjvsOH/oy7FHVDT
BvV4r2PHiTCzbTxWZq5tE+xh9lYdYU6iNNZVrU31GmJ1wdQ3dd+Fq30UAJFfdVWZTksYF1u7jO3n
al7YPkWzjwxo9TUBcbFPjTo7kBiBtQw7ccy1jaZ7w2YQObGUsLzY1dA+mGm+d5ljz8KeWCItWX6E
ObbP2PKfS+G0e8Rd3kuRO6s6pLpV2HYxrET2ZeymlBW+eslwOEcMpTh7I2vPhs3NARTVsjU8zfZn
pUA/rlq+x44RBXzR3isB/UvZCfUremvlJh7tcqsu2hPp5p4tZl8HdpVNmGk05d4UFZkeFUEmTYco
x9J7kw2D+o65HYBR7OdhUxBJygsLPLwZGZ9p/cto+5adMoDGPrI+ltGsNwXcuZc8QaSgnqofxPIR
oV2rRKT3Vy/HxGstyQNE4WjXQv3eyP6yruv1d88axIMsDUm1kGGaLl03e+DUunhTFdn4UsZhCQ02
GbcK2oQvsi6pWOwCjrrKktc3zTlpit/I0PzdYZksBzmMAQzKeg95KPS/ktGKn+VtvBoRRBWLE//e
YejrdXkv8qOsw+8xeeiU8OrhHFLN6AzC3n3SlgKzJZHNO8eN1vAEw7asi6zkuSjJoMoqqxqWc5xX
P+W4LquScZkDtdb0vSymc1u9zETFb3cos52iA1SSmFcJcgUO+pTWqXNIW8ZXJFv+Bbq9dWmRTTW1
8Mu9/p/9CPGXwCENfSfvd+84aMnrRDaOnQ3q3Cg4VRckA82jMa36OQ1OE7JOHoZKrS7deohSBasP
fV5WzSeoOf9uuHfWssU51Lr6dK+SZziHVZd7nZsWv1UsFP1SJJ7vija9VDop43hK/j6719lKB4hA
eCfZQyHDdOtWRk1+UHTAMBg5jsSpzXBVb+neIwJB25A1w04WNWQ6d+xJ4F07Vos4fbiCfNZY4do5
GePikMYxoOq1OMZ9fZwScCZINbH3iu13w8vBt2HociuaJNUPegtyvxt7+30qxXhAAL7ZyM751GaH
TtTzJjLhyg+d7ZxCwaLEzojOqQrO0yEwtTdnKNmCefGHLFmFhjgWeQJZStzQfkOtG5WkrniWVVUf
sZoo6uVBFkFMmUE2WV8bdB42+oTsrpUga6v0ibK1PM9901gaHdSSRZ0sVki9oL/GIkd2NhgunmAw
nGVjCKLj7YvO33oIxtnguarrJ3W9adax3O08r3yQHRsPj5xw7rGTDG1c1NcXwrwz3MYtKlQe+3sv
qQdINLhqT3Jik3OTq+MOe0vjYO2ozIFh68vBydsdCqs52M8o2ZeohbxF43Ndi2LnKU22y8f/Yey8
liRVlm37RZihxWvqzNKyV/cL1hKtNV9/B559NmV19zp2XsJCQZIQBBHuc05fdC8H+wUjgYXzV+v2
BaisNyXpsU6l6he0QPm6T3n2ZmnjxDqfWc5z7JS1uOHczBF0Z2cp9sqIs8Xz36u0S9+ACBdPXmce
pVSVQ/3qGGdmx4g41dXRARV0cXTdg76VaMS09sO3ZsSSlVa4pKDR6CctD5xtiE9gsfI52x6kyz5K
ze6AGWuxjbks57OXqTPyralnwcnTd/bCQrXVvn6SRE9Phqk8GHn9pdOV6BC41fTARSPDUYzYq1P2
LooBLTLGebwN7BKqoY6GIKpZxfc27x99v1Jf4wClSRA3m9r0/JcMu1ZSsVZXlYr7M2mgi5ZEcuGy
xrAL8y7Ig/RapY1+dFGM/jlu0p+l7RqnxjCgihOobzOxxL3Jquwf1t7NT9cM7/sx037X6DckXmOx
WXogNuWGBTkhO4e2BS5hocuuoz4VLPjrMK83gatZb2bcnCOAvD+1DGE45TH1LDSb7OKm1tT8UGjY
aXMlzvcAWEqc3tEXFn3VsXchMoStF258mF2PZl8QmC6yo591+F0NZvvoNdqCzs/d3aRiI8zRbCfk
iYvRVgUZS+xcAggM+evQxQu7MA0vUiSKwB2uF+0W5r396HcTfqhuqOBqGONjVJsLvyxuDqCC41NT
oRFiKfnJ6JN8G6d2fcLoV+/NhVbOztx4ZunPz8/4IHFQ7ABB7WMFRz9OLYJM6W2E8cbemPrToLTP
wcwMZDDVHgJfL+6GOAf1pWjlG8GZm4c6y58sdmtvBILXntpGP0gb0qfeTUdAls1o/+qYnN/M0PFe
EEHe2LZuvfWWMb3Mir+RthEhOGzN6lZKKnqLz1WP5X45jngM83Ou53spEam1fG685BD6pYU+eqU8
Yd8/SlvnWeqTgxb+tVSa1VM7zGdTTVTkK/RTUqXzfbYkrToQ46HVMddQKrumP/SuYqNlpNv3o645
7HmnbINFB80AqTSWltjiGzNN2U2m1/a9Omi0+lM7782IEBrXsjRJggPTbIr+XgrXU2VVY+FULTCj
Elr3NPQZZskmLIhUatUhhCGUw6RYLD+AE8Dm6AX2jNcCOBHFsdXpPbvqfO7C6fValBatLvtLZCX3
Wdr/YxZxcc6weN33ffU3QQHT2ZeJXW0/NQyqN97pXMratzUczdg0o1ZtAJAjLbKcJWoxBo16jGAA
oQcejMQdD2EPmVJL1eCBNwmSgN3P020EvErqpJ87lcGDFIlR9wjjLr98qp+rBvmi2lbQZQxqlnI+
QY4nP4RxSpLHbQ7AGIrlkJY4kZe6yGT2RAgoAM5ht6+Zlb+VfhXeS8nzJn+BVuZsdmkc2lg5KoMd
s5HOu1fVzvU7u3S+gBhpAb3QowKWyub4RQphjY8pq5P5VopaC5QDMl56lGI55fHZHzyQw8uRyHhm
D/MQXX9Yqmxr2kZ1GjxLycoGTKwDmihSjIZ43NvmYoheDg9tq7zAxbA3Ukx1x3qsoeBKSa6vDfRT
amf1o1x7tuC8RitWztKjWoBFk66VeymWoTozNPPqejbPzpBBihGCWn5Kzhb5/WNaYuLFsYxrzdJy
lbDrTX2xcRZgSJ4q5mqzaE6qjWcosLX0zRmZo+MgcL4DIL6pyYUwTB6Nxpr/YLd4n7CEfi076CI4
5cOXHF23DUE5ik3PfuUeBEd6Kgvbv7TGHCJurkQn/JD5qUDE80HP4vcUebZfBINBoT0c3x23/JVn
hb0pzGS8aISQfHBj0DfYfqJfZxzxDRZ8NgZa4Mb36ZjHIHGC4AYX6TEe51d7zo0NcpzAN8rUvmvn
rpg3WaUxvHlT+zR7kESx7fQBa6gBoOq7g8Ljtk9goLsDQdYwaPYAroCew6FT0djsYLF47XgDWH4+
1031o2xShbA42fRqdRXDbnzU/Fp/t+fwZz67qOgnd/1U+ofQDn9XXZY8RHGEbm3qKAdo+up7acUa
i9b2oLm6/RbaR1xi6RdjnoeDoSyBC5X0JlC8nyzX1YtZR7/NqPjRjaGJe6dyThqIUbxs7j4uERob
6zhFgQnygxcaybcBJ1E6WS5QpApnpcOLnVSjt9ND3EsVQIDnojhikY9x+YWHqc3jl7RFnRgvgfal
mgPvZHl4PgG+p/sqRB7TdAArDWDhm6b3b61vLqzv+yHXng21uUBErzZ4oYKDWmARs5C7xPAyYu9V
WZvXjvEwjt/0lkXSU9Ha7mnKOuQPRwDK9RY7o3LSFPxqcJqqA9x5HXkQ37j8BOqh3qdYwHboK9m7
3M43BmqVZz6PSGzawdcqc+uXWeejTZX+4OC4B9zthFhMSRRzDG9HL/455YRJHwe0c+e5/DNDgylb
3fsWdEGztfqwfcJ5qx0tokZeAivHKh+V7i7IVeMd5OcPgiSVf0xUMPEF/Y66jgBTzhJHrSgRhxja
bqMiUkfklWB4VgsteqxAqUhJkspqtQPEeYxjSw9J/FIH6TJ6Nz5klWdkVDRgf/EJbMQ+tgcWPJqp
vky4VvewLu29FC2EFO+z2LuTUg+68GUwIGOPdn8rVQbsg6MT2dWucRPtxeuNFpQnAKKlJFWaYSH4
1qbJRQ5Yvj5ngy8za5foVGj+ovZZdi+TD6TVjMonKRWZFuxT188PUhzZ2eCvbi9S8nSte4mUFISA
00/XOn3ytHPv5TZIXs4mCYuSA69G9igHBK4y7ZMqUUEj0INVdfzY6XgflrMpSzIOGP4USANn6YGp
e7j4BSpQ6ykDN70gvppcrzmLhmIbedPLFGPumCxNf2l8B225OrykWciXrmjjP3ZroyvN2unZCe3n
dPhVerPxik1zOxnW+Mx3wngtx/JnmCA0IW2YaNUt4pTeCcSo+WprLXiunqjt0jc39OBSEZNhK62D
iqdHbSKL8PKPfO9LwDD1lBFfgRUEVLToWRLEUYo94VqLffKfOn2Ksk1QeYh323r0PAUjKC/fQ/vb
PKZhZLy4RWe8JLPCpA+m5SzFWPG6szYDD5Eu2mAbL3zAJieLrv3zBjfyiErryV4Or4L6ANzdRxAd
bluldM6zJEncMNs1w3h2gth5btFGvx9jBZq5DgCtMAPY0dmMnWc5Aotg+ISWHHsav823oH6bPTdo
3ANs/nu+uvtTZIq/h9kPMEqflGe4dPpB0ZruWpS61qx3tcb3TEpq0BTHuQJgdy3qPkfN2dEHuPEg
VaMx487rYnVLZLTgReqm2b9oOS+GlOpW6U+tVRf04Ecl6e3poQQccnetggV5Hlj/bwwnjx4dl9e8
RTvLnogIiG8XT7ExBM+SeGp4VAtjvpfS6LvNPREijoWeRsl2bhYrcF05G2ktIr7yqaVjOmuS+LDW
GV7y21NVPnp92TxpxEHe/Ha6gzU26rMkjCMUPHq81Wudbw5vdaSOtyj6qM994Me3tWb/s3ZI2Keg
vNE0x7XO3WH2H68nbfoBwQpkhLbWaE+3ehQ/tqOX3fMNzIiJlV16SBAXKREc01Y3kvXS8Flrzfb8
oU4Os5riR936wU4riU+PJLTzJIlbYyV0IATAUKeuVBVAuvhi6mGXwFF9qWO/fPGTEvOaF0dHqcui
HFtlDMQ8zItyO1U+0XyizD9LZ9NwvwUFKsWGCfynVO12nzLN7oMuql/quXxuMRTeofdavxQJIrdm
qPhbFToosR6GG6cze24AjSHwqR2OVJBSml2/qFMdPzSxe5ZGqdJcQ8N433hnbRrK+8kcb+w67Hme
g/HWmEN58ca6AxU0BdldHZT7vNwr6lDumsapd5oVzACP/OZgKoZz1ydQNOJ+iSlvqnvLrr40hl/A
h+9v/bK/s/oAxfYQnxS8hB9+Fx+sEMGDxGKnU7ACIOB6dRojAva4OQi2+qz2AcwJJQTTrfb6rmUN
sm1YfeTetybWs80MEnhLrBCIpD5fc/H2gY+BXW+CQVeV4QJi4k2rnegY8EHAwK0CSQek3Pf6jTqj
NddqioFzAXaSqxzTUX9n38VkA3phVxrqfdal50lxlNuqK6HH9oN7znoIcIbxFjdDzPbPZZ8M2jPr
Q/dlziwN1Xblgr2jxZhoFJssn1o4Uxt1NDo0abDWQydqdl7ZE3R55hvJZvhO7Z+0sPEeFxG+CRKD
PVUmvMfAuDWbWD0oA3LBRfSOLusrHqFd1GrlobBb96bPjKnGEEB2TaYBBXjbqG4QLfsCwmI8+2rb
H0pivG5Aavj3ff6L04QX5FaMDbrPw9YxDTy3haLdZqxVM2tUn4yUMw9VNt9YCM4GISCRTJn3BdFV
Bwiop0Yb6kvd+fVeNd1h1zhOcJu69bxTW/1LMBI/AMRUtw+I+VKpc/lkAf94qnTzTYmj6kTYvPYW
mURwJXxT9mnjtLdlUWAl0Qf4W7O/DaqpvwVIcOpqBBnbOtnmdXn0stE758ZUEeEJQJTdm+HGiOBG
1H13sqoFERh02t4ciIMFQPgHUk3fmeWyk4mXfMvd6rfA4bot6mxY8Bg3dqMA10va9kYjRScBuBZa
EuzYO4OvvWHDtlF/VIk+wasz65sBoMFZWQweRvMkK2ptWVazRGEYdfhB0hBhlpwAZ+doaNU3Pfve
28p9msLzRRxlm8ZPoJf/zK5RXfC/qXwJkxrNNfUyFZX2bMLwMBn2uHvtekjA3zjV1sjD6LbLq+AS
jKwwMo33dwqLLfRO4gt6wzJ6ywyTldOjSeFEbxPxAfZGgg3Vrur6GNrTD3cJQDa6xKfCFNiGmEKv
YIcGglvd28456EMiQgSQaTR0ObWiXiwlXyAC5Nshjn41WUmQ2Mg88S3vE0AlyFvVB27onzolRMyI
GR7vA0E52sp6xDCib2LQZTtCjr4Q4BaOmdsYvMRGcQ5r5sFYMYnu1zfbssMmUOePaJqqt/0SYFeC
5zrmZOGqh9qRb0I98PdmB1Iv1HR2KIrTMfdazT5IEncLKOsQFcEvBc8DSgwRikKYMn721lC+t8ia
89E+dblP3BMXTpMe4ANRR+ipHsvju6AByDM/sSNpt/g9q9IkDGSabVRskGmshvy8Yy0Q6t0Eufhh
9DCw13o34RUOnhFW4fPZViCUfJSiS5SlbkeQlwQjApuFMRbAuAqHx2wxXs9pcLC9RX226n8Frp8h
UGYAb3R1AgejMQXw0D+Gs4PePoT5TadBZWp/D5AGI2C/+4YAlmFtO1idnY2Zt+oWoelirxYdCOVO
IQCLpiqIQaIXEwQ+joXSfZmq6XkM7eYWUyOxFLsJUbSsfYC9/IyludlY6MmfvUkHBar71tmx3Yvi
995FSXz3Yi04nSruvjeud1tGTLNmQ3RQNa2q04zCUquFRGMu3GPVdd+IfWDACbaDvVIm091ArKJb
B+NxsRCIg1R/SR33BvzDxCp7CQqnD99Gdu1YNwLgS0QM1I3O3zQFJIosrjBUtIGJ1620TpVbFRsr
sdsj0PUCUJxnAbrhY3CAzHxxcpxSeoHmFtKxL6XVuVh5Cm2XxPGxnFrz2NeV90/qvcJl6tTW/znb
9Q7OO99Sb4HIKD8jo9/mVhZc9DEYt3qlNjt26t6pB3h2tMCBgjvBJaX4bN46CPeOVWD0UM0dK8A7
b7SGx3RAo8ihhJgMwYTN4DXPFPtmTaqhcK5Fm5X/2a6hiNWzdW/5rB29wQLH6GYAPSvPO/gE8N2G
HuprGlPfli3zRlcDXkXfNG7mOsZtyurjV5rr+zxIpos6I9+EUNSTFge/rSVCFFSdW4JoyWBkd8aH
eEkW8RwzH7Vb1azbp6En5nAbLzM3Ja8M2qc6Yqlb1emxDBzC3qUOjxFM2Flp2X90fcrKw4rek1RH
59AsHi1jtA9jHrH/XhLfvZu9Dh5aq8X7pntKnSa5hGwPLqnvRDujgAAAGzu6sWzzSQ8M2BveyIgi
CNgA4gr7XrwflPpp1n2Ma9hgGP8InGnZSTBg9uKRhioMLNG0llhXIDD/kygd/qIebVNivvKqhkhq
+SVIjTHzWswsxGtwkD1fHAHKrO91/6JUBNyCI9HtEw+OddCDxpqCYWLH6XMsppFbBKXPDNTipjGn
xyXSONQO396NqNJsCVc5Mubw+/UmD8tM3fyCUn8Kr6RDenLWQBd5ZnEDIuM0TDBSgCvdd2b3pLTE
f8rNONnpXZXPW8HMhQuB3wJ/tneGKYdTMLv3Y6ppLAW77MHDNXeJm+p9Bm70RqwN0IbF93CI0jc1
JxaM1/5yC5/BLVYCZzEV1LPOTidlQDmeq91JMvEJA2DlKTtfeqMBHrColFQB7OmDFJjqnKC1yxmK
WXslPnR+zuKSKXvsnF1txcBDcCkAgivmbYFiWuQUNu+FvTWZ8u4GDUpvDVBA6QBWJQ2/h+SIfxdj
YD0lc/geIgWH+OiBqIvlznFGCO4L3giA9o4we9UF/d9UQX2r/sO+pr1ph+xYjzWfSVCBiZP4RzWB
JNTC46zrsxN+LfLS+IKEPIqc47OeBNYpHZTnGSPAQm8lmru5BB6Iv6mdcYq9McRbv/Pi2TuHkXUf
40rbpjqySq2aI/xngBi3b1xTn261NH4dVXapYRUgoxhCGV6CNFU+ujZJw+8BBXq/KkAEWd0dbBze
YLlK+yockU5/usHRXoDtukhjKxMbAZN5Wltw9XnaN7sitb1HWADOgzq9ziD4Hg3ACHYeNIcqTr6U
LAyQrySEYl/iTJXinOoZa74yA6CpENa4c0PWT0YK/MXa5UFnbKuy6E+wI4rXzqybE2E+ra0U9cRp
wBvX1iZslOaO5TL/p+3snV4GvyZbmY5FnM43CH889jNgb9O1k4cAKZeHoNFqPMNIYTq9k+6t2q6O
JTRwI4CdoSRIzGVc3sLUcAekgp0QJ2NBFN55zPbsoh8M7BzM4rsse+hCwGLfc/uVoGXtOVswM+VC
vwtBWJxN5yFacKO1MalngBHhNNOyJJMevSuK4e/j/1RJvXTPlteuvpQB99VrodMRITwlFaBno4Oc
1uoq2PmHSTVYGIavcQNSwH8ZmyA9BNB57daAWzSMLwiVo25IzLurroZghAQ3lJlsGNzYQcl70d6Q
hs5PIUmOPya3CS7gsqx5z2KVK5GsvNFWBZfsJNlkxoIEC4u/N9QFaF+31VEQKpXjtEAKWctml6IH
bh00xHrwN4miLXYEagOwWHu8Kl8dJd8lauA8Tb/MfgDFvNy4Zjmj5FZ8ok2s9XkvUEWpHOdsyk7S
M3Ja7gyyiMHf49vlJNJLC9VpYztZupOrTNCaxgGL8NkSVO8YNOpRFEYcbwvJfTiD4fzZLc9vNCPn
lKNGLe5gSRK5/5IlqnKAS4vAd1LMsuoYlopO/JnlmnJwnwFRN07yk3IZXvAQRtWAOElf7b2y/CXH
pWMAx3x5jNcnLJWCl8p9vC7WQhpd68ZS745IrRCTCdAHbFZc1jIaoN3ioR6ndNyrev1d8MCSDMCo
uxp+HfZUJEeyarAJRlQ5KXO82+zF6X3FeYVq8K2Hubj3GmLdI+MAtbFNmhd59nbiPgzYfQ5zbTCt
W0OE3h5Ld9xbxSV12P61IZpt60MDO6wDoW6CnTwueRqSKzUXt65kZRRYoe7jV+42XtHnF+I6eqDP
JLskEBEYG8qx0thFoS+YzAARgDmn7Gjm/YesHO0QkQIksmvkl2t2TnvQUHZ0kt8bmwYbdbOL2+TL
POrXO3e9S1BLN4WVTju5pXJXkrZg/99qiK8st1meidxryUnddThIWRIjJWJI04VANBF9HLpnefDX
oSm3Zh0N0lJj+dxUYNh3civkIvW+5v60QaFvsaCzyrWqH+0SNgS5y+v9NXOnnwFeGQcCwluMuhet
yluYtuEhnyE6t/r0rC9Th3y2s9h2jnMwgwQmHN9Ghc6JEm6DnpCV5MX/98MfrkGyhL2C7K6H+rXn
9emhJpODNDH0nUwB8n3vkBs/2QCyxucULu/15l7hFB/emg+gis930MCNV0SwJufmYIS5Nu9jN/ym
dJm6X+8wk+BFd1wo3evkovaPGUEsD3ItvV89pERHPqDR2M/bJgtv20FXgHks89DyWsuRkvvXOq8r
Z4QDwmQnI6GP0wNLGLYuy0DQR6SdTDjWMhhk+Cwd7Gqmg6lvByTYTjKCx84aTlNusS2p9rkzEPjI
XcCV//q7dpGe/RCssJcbwBUWQMo69ub4ztUXAKNR2PUib8P0tkzLMpKkuNYVWH+WGcnSZ2fvO9UA
ZiV9dAKFOVL6S7K+rR+G6DUr7XPlDSevMbcyEq6HEFbgqLy3DQ4CmQvZsDdHFLrP6xu+jmWpk2Kw
jEK17w8NIL1j6EQHaTNlsEuP9fjPQ1DK8tQkdz1Gytfsp3Ypfqq7Dtuysu2/Uw9h5XDwp+Y5gCu3
SYHHFCkgt94G4bx8OHQPommgs1Gd9ANxKPDTsy6QJz7YOoFBnYd8bp8c1gbsD291LBazWmxaqBM5
oJSh7m6sBas6j+VTPrjdwTRnlhKNru7UoMB20yMws8HBexBmwZQv4SLNeah3QVQ+OFn14cHLr8o4
uL5Oa1kq12GyjhXpUgxpe+oJPyiDUZJ6ma4lpyfQl8wYzpPcfTlJAZ5xArPCsOt9aPVbeUtgtVMr
2Q+1g2v8k1uIKMm+ZSJq8B5S3VdbuBQhN6yLlfSMHRxqSLzgG8ZEf4t64O7ImOzlHksijz1elicI
5bJHntIf+aRfvNjIDuo83iRmiUCZ151kktGYtVs4uyXqubuwCK5fAKP9BSk/O8sJ5clLjpm+Xdgw
djT8mgfvkfBy7hWz7Cf2i0/Ms0MuI2KdDFRNdc4ct16f3o7arp8g3q93scwcZtJk+cxkbmbtfAu6
kJBK4AX8Ay7ZYCXuIT8qXfCtQTkx0EUZNWuv1ouOmSy2wOtWx8l1zhPAHPy5R+iRaBRH9jYjYth1
dXXdRUVaUOBz07XrJAyX+r42EuMg55fr8u1oPLf6w2zk7UE1jSd5quujlVzedT9jY4o2Y1Gg9A+F
/O8GbZ04FPn2S/m6sGN7WhKRhu0DGP+9ltk57Pw2H+4QZDdPQNOqi7B2hqirLoyFP2WYZdfnK09i
nWPWB8MH+jexxzfm5NU7C4I0shiOQYSTgpfAZQbfoRC4L7ll8mRkWAcqtkcLeLBfEDfkP5O5dFhn
9PVJXgf0Mt+vN2FtlZx0+d9PxVpthL10J++TTPVyMVK8rsXXsuSulXNE2A8WtAgzyEJX6eyTSoxF
6SI/e11ySZYIm7xq1yx+7b+w+uuHUq7zwyrjemyZu1tgAbc4BAmPwYde1q84RzBdy2uyBJ+ft8Fk
fkNrBXty2CenoglDdS/dr1l/+YJGgEG6IL2u42SkyopuTda6ac5wOWgoRWrAxJZFmPydNbmiJKX8
YS17vfpyHmHi3I0Fum49+QZ4+sHGSzVv0estcEL9cOVCzPqiu7p6lpstizrJrfd+rcMRhOZ1AAFk
7Sy/vhbXYyW3Psa1YT3fp2Oj/K1DqIM5jDlTJk4k3MAWSVnePO54wjZ+ab9e/FxqxSZSBvXDMlIe
4XXkzd8DiPZnGa6RrjqAppdnEHYdkhsyUv57Vo6+TlWAcpqTW6a7z1SQAJLIuoX7xAkRgoe0rg3r
HlAaJFn7SXHwfw5anZ+vV7+M5CvZY31nruuZ62CWWk/PO/wn/3nvJHftJdnPZTnoetYPvT7/wOej
FA3HRmu/ajNSszKvrKsHOfa/1a1dpPW6zpbsmsjzWIuSk+P+9awftjPSWzp++qn/VvfprJ9+KVgm
fALN1V0Io295xYnhjK+imq97VXnhJcGUAjkTGhGb98XMtiZr3ZwRExT6HX2q1iB77STTrZx87fqh
RbK+GYAQwgV/HdHysqxv/KeXan2B1hdN6tbD5Ih/rft02H87/fV1nfOF3F/EoP3GnUuENpa1y1pY
Plxrct3JruUPtor/1v1T3XU/sZz2+gtynk99rr8wJN6tpgx/1M4LtzI1yB5Ucus3WuaQtSi5dUG2
dv5U96ko/fwewYD+p1YjiZAUNkQ+Xk587yxvZQhfs1Ir5RlTNtvqrMoOule8rNM7YCpo42tZmRca
uZRl5mctFGBRsjLLvZqO/MBq/65fsP6zlGlQBv5LV7tOGraKDUFml6KcIWEi/raTJynJOt1KUYaC
I5v+tc86DNa6T0NoPc0YNCkmCxem16DO5q5z9HTeyv43AWCAuSgZX4N2iA7XN15uyppcp9W1LLfr
X4vSsL66UgwwpPydvqX86QxSN2cJ2Akt4TVaJ/vrwvraLs9nPbIhVgmbt+xsYRgxFgvJh53j2k2O
lUQWBmtRcp/6ySS61n3449Ly6ZDBq5T9bNyBCnysoVIQNUB6YCk3NJAcy4erJCJe+yJTl58lWXaS
O1MmfZ6dZtXZNJljneQJr0/0+u5/MGZ+WCqsXSUnDz8qeix6105XI1fuIHpixBEyKTpa2cPslbhj
UHPRpnt5Ra92ShkB46zHzT/yIv+1atVqsCd0Nq6TBudgnmfnBIlgWOKQ1iSpG7yVm7XsW4GC/llo
bcpFd9iZLQKQMSGvlg9L14Kjqfs3wtm2cABEKto1clfludQZVCa9Kl7LGJ6J8Mn15QHPLaI77dWe
+en2y0398IiuW9frXZc9i2Svr3mEc3L2zGkvd1l+dk3kAtai3NhPddddnbR8JnOuPaV5/Ut6GOpb
m9B6G8IYEiouyP33rojHo4EQ4F6HMUsR6hkCpMWZOJO0Wjq+M8NBpmdp9TxgnnqSELupDl4iLTtq
yznUpM7uyqBuN9Jr7rLxpMyluVP7DJDeMBSbJuJVl8TLXHNrewA8NTBFt2niHtQotPI9kkEEXGZn
v8cqCWp4cs6NHjQPcLLwNSMaC/E8c4heFKu3qT++Loj25wBSyjP8m3qHatyIKgdFqcsQPMoS3BP1
iApEbFfpc+w5KAua3d0Uo4XgAFs46Pj2j57lz49p1fyE73jqTa18H3OTqFqp/y0vWZLXxIG/+IEK
UjxrXntvtr57WOvx7PoBDgetRR1nGDZBU9df6hlML1vy8k1XU3uLog7wqgjZLrVYwgKYmJLn3KrQ
b1LVXYVEMMpQJThuAjFW9+PSgimJYAIDEQXCRDs2hV3ez1NS3UtOkqwoHHTP8hxhYYzwVhEHu7JC
fsifhq8mzrNjqy5SfplaGYQjQYljtxiAN67Pzi0uYlSvVQifhk8gURUFw12bFWCCvHZgP9wU7gWk
Bu41D2N7i+rX1E/R47AkEF2iR19NviGrqZylqswI0o3uIqpcBcJnhoW3xgkeG9SwH1U8oY+pomnb
aRwDdhA0xLYHtCq1uZc5IUWJIbuZhqG715LOe5iXpM6A7dmMLdjV9FgbQj1Lt1rpEBVtwDtjTgSb
G0cdXRj/95RE8/21BJoD5V+HMbceX0WW94DKTLStwnaD7qmxdzTL3E1Tk6PxBpi+MDTzYjtAnYG1
ajvd1pN2Qyh4ZDCIAF56YXlbQbW7bZZkLTI+j0mBDXVA2siGm1bql3w2U2OrmYZ2kaSYgv+pLPpK
2U4eLHcvTDE2I2rw2vsARl177L8mQ/6PgSsdXDh0f94tEz4zyETQCkWFSkw//8bd+SXME/3r1CSg
FRDEeQ3GDNg1OlgPs4Yv2ZoS66Zy8/6i93F7StO4uOcRaFD+W/W5GRUGV5aad6rRv9aoBt25UfIw
2FUD9VWpn+Mex5GD2ONeitKAK/QN+fV8X4+bnsAdm2npHmspQflisFzLcXiwqXIUaLfMGbsPB1v5
NyedzRs5Vd2Y2r3jhSfIYUTqzJBFO/DBqXbrFbRB8icM5+R63tqY24ema/e5iqzN1ifEch9kLwQq
nDHaFw17Zdu8gWjRPMM97+8xHZ+lRKDd9pmgdZChshGxpqWH1DlG+fmgxH1VXfS4iBoIUBvaDxaL
JavAoLtFP62/rQfMymWK2ok0OChZnJHBTECzcSt0U2mPiG1qWynK7clSdflUOWDClvtjjyNAl2pZ
6MVHe/xz/TtpkvtHu6jhnC33D8FpEHnZ5BGfnjEzDibKKZKVpApmGO5rWUbb2CIh+aFSmqWlg9yx
Gx4AzoDAC9C5xlb/Hf1QJiW9/qeug/DU20OAxntYfSvLg7THQ1gfUh3VpmpWHAzWiku0cOyB5yaI
gttuSYYE3RPX8I8fGvo+JZzMe+Db8R4KQ3xTjhkxDJdEclJnsssuIAWgqBZrUUO8wX/pKIdce69H
dyPBAf8vh6TuAL5C1Y6fT9N2BSK3T+N9qWIN3H66OuktPzIVpd7cpu3Co8DtaFotDFgUKe+iJckR
mLiT4uT7KBZG/gB5XY0xri/NpYpy+WbtJDki6N3w4evwI3Nw7GJVCcvKIybGpCgX590Cio+ylLR+
OlSK8sMtqqMnByHw66Hyax+OyHRz35UAND43LFc1lTFkx6e5sP9JCU8Kcml205t2qtIbd4wAnGgo
b3YZfkYVb8U+KULtRS3D4dbV6x95qKkvg12oL3pY33dMsPf4pmG6IDrI16830P9y6la/sYGWvLsZ
p8KZU96lqBm8R5XyBT5y8CCNZhnc+UVsP0obSOF9CqHuOV96jvV7Mmjmq+ZHxZuWnKUL35zsRW0a
6Jf3YZ1Ot32gpXfjkiDupw8bM6nJ2s28Yc4GjbcUpQ9EUxw5vvtbTQail7rYLmEupe+ZV6OjrRnt
VopG3wwng6ipu9K0UMTf2FbXPxP0Cukia9T3EYTK96YnLIIKX++48CvfgYKVOzvzzdNIyMzH0h5f
gdB0X63y++w27hdLcdtLVkZIJ9l697WZAVKojpU/IqKDlm7Y/wkcu/0KZEvfzTFRxO3Gf9UAn6Fh
2w7gPcnFYbufCQ0LX/h/qqBF/m38VKdbDqjYbL4tB6/eE6+tRGHOKV4zxbIvTdpNaG73xasOY/qZ
0O8baVSAsb2CwPgCk1e9kyrbb/AvuEN5lOKImsRZ86ZkK8U6ds3HGS+dlOSM3aDeqWi96TCib4Jp
BpdQWKFxU6MVAy269lFhs/M7jO5xtwOLh6zn/2PsvJYbV7Jt+0WIgEm4VxL0RmLJ6wWhkqrgkfDu
688A1N3afeLciPuCIAyNIALMXGvOMUHLbkq/t4/Lnq7x3Y3QepPvHWknk8+dB2BM9NypZbfG4xMd
l1U7Ui1kClF3WlYtgojIgdT987I6KeOHw2/+dVkbu+ye+3V+b8Toe/wh2IdRr9zSrFEvkY+NOPSJ
q+rz8h6hzwbsRHcr3OYpiRv1hFihv+l6w6USQ5UvE+e8HLBsh4u4LZQquy6bloWAchRZGBiqVidw
VZIem1nBbTk8xo52n4tbXcut0zolgYXVBox5cbJGW56iFrPcDAsuTorKom5LB8ysOnqxS4qWbkX1
XajZRIGP5iOEsPRNNUt3Azez2C+reHSQ1OvyuRADSEqjQ0swH6Z1o7+C6YeqJh9IV1YbhOJl+oaK
Otthx7e3Or2PN8s0TrmjmA8izOxLkZgILObDmlH9M6KWPPDTpl0Y1mmkEfHImReTlvprKng1+t1/
b/s5ZHlkKs2fstO13f/1fL1BANNa8V01TPV1UErk0tIBfYeqS/BL9CdX/Scx9NZzbQ/wgXJdnrPQ
sCAblymKuH566Urnthw6GOm5igz3tapz1XOq2LykhUsAS1VBS4EL+4Qd6VMBfrWJ5dpBNnRWCy4q
Z4g/Wg2BmGk49Z0r2uCoWHayi9JQfYCqUq2Wl7enV7Vw68+WvhEyIhHDYRyNPTXbAupuYd5cC+Y4
l7sN2FLLV0lWSci4MKrOBffUs1WEXufr8bECTv6vHd/HLLuLn634SBA/g/H31ClQY2/ZH6J7PC+v
FtsOG60SO2Fpi8P36rJbd7Vk2HJpR99HBpp+M0Vi7lSrx7v98xKmLU4W8vKjHZrKJtWkTixVb+9N
9L4Hsm7qs2YIe2sl2Xg/kuPidY1aP3E1qkh/HPudsfMNNo/yt3YfnT5hSDpIc3t7sBopPvEkAosU
3Of59nHRZomNSSWYNlVZVtdYb6q9MMr+GDmNSbqvXxBL0NrwsRCrcuPDmakXYLH8zn+Lg+EpiYTy
R0Fp+f1GWa6BipPm15j2H6Gi2K+aVWfQjrXpIbRggzNECe6wUDu7bIaKq4qfnro0NneUA9I7BysQ
GufapH7Gjczyp/CNG/A75kPlSw/IQUadxAibQXgSOOJPBhlZb7vH4ME06uZX16JZhlNcP7oNc8K2
K7U7dBst8hwSlvBd2R7FNd/f67pBBtVgz0gDNc1Ok9Zmp+WRbVe0AEEgXNoErAv5Nb80u3cf89R9
1cZYuYjOdTkH4HurMK2Oy2prQJ7L7bg96HEHmEpjXHZoC6RusnbcpwBD+qrsQ/XSlYX/FFXTm24G
+nVZm2YFuK2bd8uhrmafIs3075e1sAt2TVqkv4TU/Sd/opcozfqhMGz7yd8Nfma/xfxU7ppBbXZ2
0wfvUt9VfWW9FyiyiMwpq30f9PKVmLt1Z0bOL+aRZ0Ie5LXyFeD5AeaNtgu11fe2eUck6TiTrDs7
WYYdsKORiwjwmhEZf5a4QxOYWmgH7dPPAbVRGV5ptea2J1Lw2s4LvhijV5ON7C2ryw4atvJaT6Rt
EVl9QuzEOwdtibqBwNEVtTt5NeaFBYr35CjGJbfL6RdVgNe2iMb3MZqFHg1+DjhQIPdS/TWe+vF9
qCJzPczbo3n7fx/vgFz6Od53fF4Hedq6DhyAb/9+/Z/t/6/X/+/jl/fVyx7ntis2Ijfjdc+E/Vb0
Y3XTbaHvrHkbuIzqtuzImfx+b1sOARRZ34p52/96Lr+c4KwUdxfr/CYuC3N2W7plrW75ZmT/2qYS
H+3mYvtz2LJziF13VVX4DYLiTskaE8Mknq9Bq/pgY3Otex0cGy8bNHm3LAbB/0t2z/pKq8uNHibq
OSgx4nGTWlYgtKvnZl4sq5ahYLr/Xs9Kr2O6Buvx33uX7T+ryzOWbbDtTnmEoO1n0/cr/ayn3PSm
wbkrOF0fHfEfEMnctwQ/E1+qIj+4Pl5SfbB/jVbnfhgA6KgWuv2d6TgEjibwVmSqRnRfcRNjPD7U
hbI1dHd6gcjQ71pedQGePmPLOizvEWbI+bqyMS8kYbtXv9VodM2vTXjFnc5Ze0I3YpI6YBhbvW6G
o16FMLv/k7DzHa5jhhJzLpOvZcey6GB1bxxEVjjRO/sgUlEA12n8W2Ynyg1AdOvpe5cYsWSaYLoY
sGOAkNtixRAEX0w8VDulzLodkz+w+MbfUjTvIEb6lygmCT5pm+4uqjttr8ZNdvCHVFzDQCcTQymm
5zRM/yI6zP7y5JA4+KMiBHQson9v5MnsjKENrqWs65ucF4bK8DCU4BLnAwx9tiLVSDbMprhqKb54
kMnqpndle12OXw4j4GlDaORIABpwmmTOZEcyT5Zsl9wCYB0bcinTe6BDBESYBKMZrTpsyUGrrmbQ
JrsSa80lyTBVGIOYzraDshh3vHWysz46SFDGJ1dE5oGyhzy649Qfs3IYDooaFafMkAT7+F10Tmof
xFNvO+ekGMl6rSiSRG3ib+OmUUlgUKut48oBoyvQZQBQ3T39iWKTxnZ786E9wQ1GO8gdBzVQ2XUP
U0vUD+HOw2NkgkduxaprQ4pSgVSfanrQ63BQjefBcWB5wz19IXumW5XROFx8cqhAUOepV45hBAkL
fhy/TRg+/HT6ndTOxieP7JXudQ3XJpq99lP0gJb0b2Sp028lMX5T+MVebgYUygNH32YNP85+L3bd
/ApOTH4HOrCCiIeBCZU1AulEYvJbokvUW/HhojVgCpj1J9iow32V2PpM45+ArlUX1xxbUMhcAcyM
in1Wa4BkgPcN1xhaC4PyYZ8LJXr0Fde+2hpu2iUIPhQdljvT7/dd2o+vwmLupGnBoyO5UrQxl2AD
1OE1QgC4CYq+2y/P0uPkUBm9dsxtrfeoJcojjqCYqeqsDDZdAjn8ZvW9SYwAEZdDlkf/2GjNe5aN
/3vPz+FDtvAJeYOf11m2laWDD40G3jojMfBqFg1Rjo3SPrcEWB4HX83AV3BKMnjb1C17nB7zKkQ7
dzM2kpzLeVUXI6YlYcrDsuqnlbbCnRivCHnAJGfZTArmhZ6H5D0VYixOg5uUJFjwaFn8HLM8WraR
NM7RtY5Eqc9RY/1/PG8CGFVgUP+v115W//HWNjkCB0ZCq39s+3nK8v5DVEzHLH2txzB85J7rr2Rs
mwfdx1vR5caD6tr+zuhDZT3l/JttV8b3Vin3y9ryJGG4D02buRfTVPagi6ar29ZYCpu8eekGu1wZ
vR18NIHyiKHI/RKats0dbgdwwNeBlusRBwDlbbP4L8WMO+gg8e8yqmJ+durmdY67XydmW1yoc59U
IO4XjALlJdfKcAvOdFolQi0vPzuWvQyw/nWcIJJHNvZabZ+RyJDcPL/C8pTlwJ/Vzhrsld1X9Cz/
8yb/66WVIcEvpPvPKRpVgJnzm/y8wLKa9uqe5ld89Jxesc/tEBBARHQoiS9KF2Ih0e17AcnxPrXm
u68mURiI0PnehtOXSKXU2duUCi62SnBJrIL6/16dt5HU3V+iebFsQ4KpbchFowsy7/3ZsRy3bCsr
NduKnlSAZbWxjHwTgYXx2nikvF9WvyOMC65UqzctGLG/dcX4bBdM2qux9h/yKe88pGLdTW9jaJj2
kN05BlCVGIjbZTS7fi9R1UJwjNDsE1t1MFMXJsh8F+9tNbrmqVpuM+a69yqsXSoGVK9Ts1IorMvs
iU8Xrql5Oy+JBQHFnIR4J1P01a9T67Mw/aNKITOAhIOvKakShtJPsmgs8H0UGWhotH+H0T37eS4/
jTr+UARVau6WCOhRDZlmRxqWALVggvTMpqx/8qu+hmnOBGLZO9hhcQozrIDL3pwIz7PfTfVq2Run
YUbmJUy5Ze/YWOm1UsR7Mr8SHY/8Lq3Kh2VfLBxqToCWGJNHd0WjKteYJCEeB+YU3S2PloWaBW+T
rpaHn03LI9JQQy8mx+f7WT97VTuzdzGNqNWyza5DcJNOje8UOOj657if91H77FILaR39SefYKSaV
CifSw5C4BS0in+aJlmon12m1k4qPCs96pO3SCVTMsmNZDA7UoLUyH1Mpylhuf56j+cpnMRWQ7f7z
Mv84xLRjPGTLi/+8WkdMx7qzx8L7ft1lt5/GvMU/jpwsRVkThyU8w3Ixgs0vr/QVFkEcrP944rLj
+y2XDxhmqr91hXj+3mYsn+DnzUc34Svo2616qMPG+z//pp+j//W62lcWwG34/gzzWVge/ePDzh/u
+zMte77ftC2yuxiwK1bxndk46knOhy0H+KKizLM8XPYsi3E5/ctD4bSgG/rfLh2hi9L2W0YbxKkN
9aVOonJdEWARRFjNgjr/MGU9wtBD09ipByv0p53ttn+Q5Y5eClhRjT47PSE6UljkUbjwwdy+PYRp
81VlvrtlzHRyQJhGpR55mjXOKFv301KIyI7blVJxIwc0K8DhOy41xpp0K6dKnpln7jHhPYm6c1cd
lx1cj/Gx8kvExe2TFgy8GDY/iNjJtVPrsx3jvyxRPVHQ2aRUt6TQP0LZnxW6nqMkEnEEwVDMDT+p
0HRI8Pvu8REzTXWTU6Rot6pJlHs1ZspbkGd0X/onwViEeLl5Uz902KTS5PK9TSPEZTXJPjv8PCug
kudlFcglclOV+2UHHrSPZsJxVTYdVs7poS4f6lT09z0DocauYKHnTMn7CckI8LKYDxI8KQUhKyTk
EHtQtjZkh2ZYDVhNhYve0EyvnTaQADYvxtS/VT0+/kye7KA3Uf2zkFSL13jMhq0uYY0t23IIDLuJ
lDUKpv/e1k4MJECa6ruSFD3pmP5dNi/AUbiFXd43FrimtIGLMzCGuZ/mRZQaxd4Z7XG1rHIHMe5j
aBQYhurvTT/ba0u8RGZjHJdNjlLqcMmGibjQWm6WbcvC0H2dNhHMxuWQf+yAmGeM9fcbL5tNXdLf
HWV+WN542eaH/cpyG8NrxoqO9fwhl51RouYn0wJAOG8yKatfbVvx+iCMb7LYSAzB942mRTd65n+H
qPQPvWZcAJGn54Gwqvtl4Uyw/sFamdufbenY5YS4QeZPVCVWsDT6BpnX7TExE/OeYr/5/dw2sjaT
9Ek/Cpt6necOkzY/JWNoMgtn971OQlK5rWQq1uh82R8Wpn6aB89x7dxNLqODbirpFZWtuHfdRLkz
o1MwrxhR/K/FYFZvLVXL4yjSeVqI34f0P4QZP8cNCZSjdOLWu7yQrUqL7IronsC79lrI0fv+Rk1F
FKA1blZQkes7WWXBTVAku+mxfCj8YDgthy0LhmT6iligYr+sLsdqUNY9s0Q5vjxr2YajIsWSkFyY
ww1rVw3c+zQ33Hu43NPRMNr3wK+ghMzbdTvrSJKKV37s4PxfDoOAeaBzH16WIxj53auRZpyiie+f
HKNmrwSudY9Z1L4nQazcaKFDlsEw2ffLDq0B7qkWNGeW1WUHwBRxLVMGjCRvKJBjw4ZWsmGsu4j7
b9KZ559jQ2qnhJnV9i7Vy3jrjCgmwFmGtwI3hEc8S7IxbMhoa7sp/a3hGpDD4bfcQD1HN9HUeEON
hPrBQD3UMVJCheYsk2XB2GUiLYs0T30aGG0UAXF4CmEh/kzq8wEP/+vRvApf7yVvyPIjW4OoZgIp
uqNPOPRxeURcc0b/+tjMLqF2ljAuj5ZFvwgl5wWTWoSTy0bQte3O1el4DzHAFzk+ht/Cq1nnrTLs
rl5VfaLM0jCLnY0PPwvGyFgdlvVscT10InsRs/GonZ001fwRyCbCeWQt/iOzBOwGDZKiANzd47LQ
y2aYCDiqZv7Gfx7qqfsZJToMjDoH+7js7roJh+jyMAY7A/I/iWlzAM6naQdl7/uMOSMRJAmckdix
aCEuZ/F7N7CX01yV2cE+Ie4Ahxn2BbFRRkPBYtf+GVvx5UOLSGW5G4j/8kztISDX8Sjb7tXmtJ4i
4sC2jSbew1G4m2FW1Sa8jHRP3HGyzfL3/pzt5dHyH6CHFW5EwLlSSEk7qa3uVUkg9g1BbUfLkMXB
YpKQlHG1UtR21wvrKeWvNs0Bhz6mDpX/MF8BrWJM7gCknxTTiytMzLMpLZ8V1/b8z1oeZUAbNiVY
EH53O+1YQ7YISotGl1FA4kvS4fyPE4NFmfNmuTUIRVtbK0rmU++n4FaG5qfIQmVjmGfZV8OxDq3+
e2GIaDj6+nzmsvE90/TyiOW3PLp5CXR8eZg7bqdtlodL9OryaFkktl+idnKhYczaeTnHsRRGiUGH
Qcf/+cUqXDs/RBkggNkjOv+Zy2L5g39W28yALKORm+nPHqZp1igup0MuntPlYTNR8Moze/R+/jPL
9/RndXnkaj3xVhh4uXlLOIEsjFn297MwWxHuWmGekll7v3wPlkU0r/a0OLZTVJ+XTYVvEu4QOIxG
lliDbkk0sJSO/28n5a9UqyvSR40cD9jsGvt+aLd6f0iAfGGS55zOfIhSEGOwLJbVOIJCrEXK34oh
ZX8iGLJZTbXdkYqixMPJdqRnENPVyGFcBRnRuiH51J7qlMxidNXfUfv5ctPhUStmsC7jEXJjJYFz
WOlHWucbPevwjSaXTJbhCkYZjdKpCM8WWphL4Ldr+u31qh+za6bxE5G7pem5UFZPatmsuWUUtNCp
LBZlewA3ME9tJ/WG+17fTz0JQpZDJq390lRNvhU0YVCxtx1ZLHWwjRqCKEkCV7qM/ggyQY8fXG4a
8Z3QNWs9aqOy8ZWGWJhO38L+B083PRkiPeRFQf2OSKKoFm9lX5JZOKZb8EvRxsToJ5v2HAaVuuLH
EWdyKKVXY8gI2zPgV/QkMS1dRaX1GsQUVfBSrYGyRdu+nDOiGwMVLiUKmtPrqdB78o2d2itAVNQO
tcZu+FvbnBinc4lK4flT556DMYnXEQFbfh6rcE2JKI00ytWdCvjWIP98JDSz7P7GPo5sFSXVephM
Z+fDulGKZt/oIScBDl0kLM60CPGK171AF9M/u85cuiQIkvFY/WXz0z3fWzQNdoxtHfJkZygjRmAF
vX/bKztGFNOa/uM7g+dw44z49wvFSmATIdNxJsaeAm+OAx4N+SZ/eJC74z5xbgMIpD0dT/WMmJb0
DIcEBjXnH13g0sUz3wYAg53AUcnaagXMKVxPofK38cmWqYbL/A3SY6u5pOH0x2TnOq/5oSyZZCu2
f5V6+1lm0JF0LtG11neENY09/cbQJjFHjYVHQfQsk5oEXAufGA5uL6WcYAhM4VOipmurmZEisJZX
g968+PxeeFBeV+Qykw+a0cJxeC+rdCOYEFO3RpUzQvQyL22pbLOg9m8jxPWpdH4XKal6gRp8jJ2y
bRwmgr3WefMAsLOM8IRWbmu64ZcCh3UlB7KJtWF6dUsKFhQgNeWPTUQiXCMjOhgalTw3Vm8QF5y1
MaaeH3aPo+ZsCcJFPhIixVKESreVGZKSfCal1m6ncmi9MUyLreI8h0qer8w48zdVmlOf6fKtaSny
PIW8YN9QGYw07S4Y4gY05Xho1Q9m/uHaHe1u01YPdUJUa0VeF/X8jeUWb1rTgWcBkOQYhB433TOK
XAPYURyuSfHMVowGtfUEf3XlEpi6asYhW8V2uDeFoq46kF1WLJ4BiZUCkSSYr5TxUal6eUz6igMx
VNXavWYEJvvGl8DtPvygrIA6ya94ep30BPhaGn4izs28Wn8iQvGpQy9J1wVaan9yQabOvY1maB2P
WtswtjYlM0TAlq//pXwDwsR6i3vzKgea9ql7FjqHZVp/MVRG/9zT401H6nBT1Gd/agmQzccd8bwW
6bJ5uB9/k5xNvfoxydt3rSVQXm3GexEz8m+nGdcrKQQSjU6jT3CHzoFMtmiGARsGfCfWlWwBgsUf
HSdpVRWEAiuGcigGBlmh0Mp1s+Pcq15qU/AnUuBkFNsqM/0b2YbNhtZOvB5K+8kaMs/IW24EChja
NH0l4z71NJeGd1010aqusxf0opgcG+bQQxKRl4R606oIEp5zYlFGD5taSZ+B+d9Apzmr+qWzINCV
UYLvvj84kf4lleQri/TPujQIC6wg86vMoahw7/K+HbdORrMg0tCyOyk6onAMXjWqoEMG7K8f5YMa
l9dyLlTl49yI/WPUNtELPR84RCpbd2IF967aDIo1252Luy6MV5G0qJbMQt0yGA5S40chQyNkAe+D
9cJd0wrWsXaosujORoixKlJ5zRL5NzPsQ1laH3XExGsQ96GTZp5Q0z1CFepBfkNeS+/jq3f6Y0Oa
WQCq2itRoG9aI4bI03eJZymk0etKM64UMx8831A+HchGod8hRI+MjSBUSm9sazcO1SMxb7ShM7Gj
CrAzJyqZYf6UD+pWkOq9dUIL/TCalcjka6bIV1eV8bFbB6EzM8R+dUYIbTx9Hqcm9eDPPIbV9CkH
60WX462z1npmlVsrGC4TaM7EgjxXkz+pWdZFgrF2ZA1nUOp01ER9SHwfmba16yPFcyKy7t/GqHh3
g/TRKtrzYKFpVPvnsEn3NRqcZOA7ETf1FiQbaJruHAIORNAGGK1KTS8pmIErlWdUXJ9Q5c10X9ay
p4g7woyDDw00gOyKwHwfm+GdbOpsZafKU+0Asmki/a3Oks8enJ5RDm/4y/4g20UXa+ymLjq0Insc
sZGvU1X+Klrg5REcpi5BUc35eBCEiO0kbQA0fwa1o3ra0YAEplYfgra9kWlEhqBDfbxv7D+1qEFT
8AtLxjZR77kA+QtAeaWInshLNQfblJ71Jr8loHlW2tSbG+G6u8FyD29ZDaAP2tBBDmYDbz9BLD8i
jwjJ0SSN/UQohrziG0bCZ4NN17kiC5/KDlXhxvxUs+acqP1ry4di6vcSIcKA9Jk+u5Vy4s73gLis
WLWtzakPrhrJ9NLUd03c7wfpb+t93efbmtPCTYKZP73DYUVvL2L834MCtotrRJVq35CnptYEiw3u
OZGwPlsjoZ+Sb/uIq7d3/D9pSoRygj4tH6oXq23Outvct066Js/hVjTBu5kxb8RCRnRDn77ZeOrh
k8puTWuGlAdB9OfEd4OOANj4nGFDpfWMaIaNY6gIjNudYJ5xcJkty+xK9GjFOCBSqVVxubQvVkNR
eUqdYQWH5y6Nh3pV2hABVYHgyMiCR2mlf4pmqFZZk/Ze6bYkRmI6rEL10KnuL9tgEDmGkLPzoDsZ
NaPsovXf24brbmr1rQXM2667i0H1DnJK4oG4s5SUbmjpgxJFOwVy9wUGIUKngBKaQe2w6gxOss1p
JPJk4oauZV6r2y6Gf8dZdXGfedlDncGI6hJF3eoGzIa6in4RAN/4sO35gWMkeXO/1KFtzxogMmZj
5t7xm0dFjGA33fZdNJDGRyVC99K+V7W7DTqQonVERrGbuF5KiaCiwZEijPdyVeHiYRBWinhdBlQE
WlXNqFgn+2zqnAMhky92BLyHX/C2K760hrHx2HN5Svg6cXQWiiRhroehGPN1KaNfGrcfD3cSqiby
e6aoPAeR/EvIaLgSWktbyXjya4egkvy3BrnOmSpcEhqJYH7kkM+ZX9qgPFkMFoMmv3YuTUPyRUBd
XTAQPTPWfnZoWqzNYM6K0IfP0WQGkDjdcHVcfmqs0Uucdk4Y5NfcIkAqruGoli+JXnJ19GurmtQ7
s8sGBuNpshIOYzArRbcRRH876tnNyZQzIcsc4L0N/ZMp+42mmwMDK0IzIhu2g9XeK/1QHCIluTcC
BuRk0ua6me8MKlNlOfUMaMNuh0nbqK3MoyD0ZIXBb/hWsFMTNHuhVnIF8KVR/lL0+4hkcvAtYyAZ
uKFbec0KMGYg7sUqRW27n8yg8mqImG4fr+PJvFStiza1/WMqR6KWzxHBrDlFaICPaO+SYoOV8T7u
hNiqefkGZOHY5hPEZzkjmt9LQXD14GqY9WX4VAibkRAaKIciwapUA8adMgIziQQ9d3aIlkyiIe1+
HVuYe6wRV4j5EbcgILt+JLPd0rfCGB911TqXMVdgyBlOBKESdCX/mLbfeWkDcTjbhJq1i6zhfRqO
KGeeUhSpK3JByk2mcZ6IEr/ixEA2MjFft/AqNeNcgjdfFMh8s7ZtDT3kVa9Pira1CDxauabyIKTY
dgBu55uUXMFBxQo1IqDezXQ50j8SbmyKcQId+NaFxm/dUsatr3fAkrGQQjRkepqm4O0YEZou336p
4B1gYEJsYoh/hTF+E4UwkhLjr2E1+coaKPebUJO4b1JCNMEL6uotclQdqpztJaScrhSXb4lt6h8U
XP6QoVycuoSutU7jfiSqKNG1XwD7Mg+pDAZKQ/PURJrzEzYRNWJP12nsO8lOmHBptWHY21rnMA6I
izWouRp6SvMaayU46uakRHzbZCVWdVo8xWmOHck6Asb0Jsn4uW9cUn0pUqysNNz1JI5D7ZyuFhL2
QnyNmvtZZFPsIWQr+Jq2Nzvv3+y6/4Qkup/GcW3p2rscIhNacg+iF/OFP1QmfJI+X9MHUQvx0CX2
ra0dbBlxdumclgZKqdLIdt9isyHRPjMe/eZXK1RQ3TBESRAjcUe1fW8I80tqirPQLC7doCHPiT5G
pdp3BbOOTua9F0bqPYEjT3pHKqbb5tsgHH+FvtmhBbRvNFQIcIl9mM3Tq+P+ciwFkYg+s/iyZlg3
TcwAmwEm+LrAi3XpjVBsiTlfdVVLvyHcKUV+ydMnsHkuzU5/z3dyXRWhsRlijZlYp3GoHuUbRbeM
tXOsA4CdFP3QLpAN7rZoTnJ705fqq5KmtFpafecPMPcGnzC8FAxaabfroGs+wxLpvWkcGF/UecoA
o7dXJqNKZl/9nZocGEmbUIdTUqoid63JzuJtyENIXWXto83NS0NbO078Ndrha0ifchzbbK10sAFj
Vx8P9vgiRZRufH2XChrSOT5UPKjBxiIHRor2NcmDuULNzN+P+a+5VrXmB4FeSaVRaSWvTtnFmEhH
K3kaBn69TVK9t0XPkKOzGtqENe3hkJBo13ZhKH8VPhkZSVhcmyDcGgSJbN1xOBWJ/jtVMOyGMeT3
mTdUNp8okp5oiMutgkZlVXLFb1zFZm7ocin1fX3Nx60LBXgcKbej5yo9Pwmgs0lsgSVOhJSuVlzj
/Ut9aiFR9CX99KzaClDzuCBZyDdpPUX1PgSwsUK0ZK8qqX/1Btip9Emz7JzELe3d1pS9PQ3UT1zU
PEbxJSWoU3jdX/BmPhhR99tSD68TyGHIvkmyJg0WCsF0V4VEuN4P/JpyKWI4zD+QxCD97v6Sb3n1
XSKWI+5RGkHnWWc/u9pwGitgJHDmyJI3qruuEh85/yyQKLcocfWdMmEaD4vxnJoq1Pcob7dRxDxN
ZexfFP0z1ygyEET18+3Q2lTBuON5dMHbAPBteCBW6CnRdMUjAWv3jJHUX/Wlj3royx1eSsd4obb9
aGcto02EqeaE4ozoaqwTpzRxmaZyi/INBrxcm4hsqfWWFfKaN9XS30sNLVWGZoKC7S/JyVvlvXFT
0oSSoTBeO/qWWtB3Huk/M0/FDc6hKR6DydprKQN0ERDKx92JEQCkPeawjg67tWwNhMaQhClY3bth
cCv+cOP16fz0OCuHsLulgpmaVeGniXtiUYT6GlYENYy6JA+qfwRAmm7RcN3HdnemrYDRT0mvIg0a
j0nguZ/JraPxoH0EufNht/VzrfLFTMxnsi8edCv3REBOIRHAUMAJkh2PdcXVgq0Lhfi+NtTXtjF/
K3ZHXRmlW22QXRerFGNifv/tKTJwTHSHsr0mJRxwbgDI4GZ4s/bmz5NXRwnOE6RCkNrnRLcmCnf1
Z1EO29JWnlMiiVd2aPTrXjLwVk3UDD7fFkYxbS5drOJCXZkiPUq/+Z0LLBRhOwGlRP5UtQ92Kk5G
ZtVrXWkZU+XI71UA1UOsKJ6Y83lbV9tgBSeKPpafYRbuAVccqyjcqon5FToVdaqKLiBJqkQpRjt9
LK6JRaBoVaaHoiMytVWLDarwj0SrkYvqJHSb0SZOaDzHDfo3PwccbG74CKc2vLOjHJFwf84VDb6T
pYUrTI9+b/zyGywUvv93ypVHnSihwZLho5K8w0zMzUlfK4GKGqvXryPsMc9otE+7bQ66Gz3Ins46
DsCvxp9Pdpi+j1r3kuT4qklbgH4l+Zuj/jom/UXGyPP84IMhxAfBquHKlt3WLMb3tph9eSo/5Erm
ogicJOxxHbUdY/O5Ujns6OKFnjFSmlUjnQB4nWpC+O6aJFIkdX7OUuKUpPkrc3pBB115m4L+rJYg
pN38onMLF7aza6R01lkP5C5vNlEfvUZpJdZ/S7P4NI30t18UaC11ecugNTZ2xs3FqkhbMhvweKcp
7zc++fGonPBqa8UJn9GDrnSI03H+4rLYjz1YwpBs0DhWKeq1ece3Ec359D90nVlzo8iahn8REezL
rSS0WJIlryrXDeEqu9iXTHZ+/TzgPu0+PTM3hEgSJNkoyfzezTQ2KpgqHlwhWpCiX6vrZhoSkhLj
dDuFzhEF5bttip/ZNF06fL6A1ewzv5CbneLWprQbryjhYLrhTpfJ2ulbCMcKaVHJdI946Q7X2mkn
LMO3sDfg+aORR5mtXZ1fVzep3Z5MB1z0oYEPbovJOl+qMrzHwaF441BPWRnM6LiLi7ORvbZmuiFA
9Sqj5kfUAYHPt+A0EjEFsUTdhjY3CvqJ+ykLdlTEfwROc0/l9hJglM8qAR1aJjSfFKJjZuZPTaS/
5YNtstCLmNaip3I9XJ7MhgdjET8tVIFQpShD8bjasxp7IlT7R9Ukv1n9PqMCbQ7Y5pOpPAUbdC8/
rOokq+CN6QF8jIgpSkCh/qQA5EiNsJV2tFLfzfU9LCPKesloMGUQIfmQyql0KuWeteZtyKntTq2z
JS+72JSW3bOmH7xtPmFFM5lZui/kuSgVAAIu4Lup8pt172pEC2HGgbsfJgXdZI5lJSFZ4eCGd13c
s2jEOQFsX1lXiUVs8WjtxjrX7pQMBEugRACJcFiouZGKPEPbjaMnDsjj4pUcyWAaNCN/VMYa03gn
rXfL7lcbNvQJv8s6CzYOEg6M+CudZ1VD2LiTl2QZzOlPww/XjDHjJsDCdoZxLbzxUDpI0hE5/bSp
I2sm/FPHaJU932c7aUxUWzOg0oeJPUub1ymT9a5jhi57nmGdpAAZN0/kC7+3TTYru3j6TEp/MLXO
2znBH4fMzvWYae/wyHjW1NDdEtUMyTnO3pQWQ9XSYGpv99pnULj8aJhh50Hwy0jMdk2JyN1gG2B6
BibOasF3shmWXHEX9/OULVKOkQOHL3B+R57+u6uhb48MwkEbHHBixiCdilXj6TcvxfTb2lajchbz
28UzAmPY0Kd6nO899xX/PGwPC5IlpmLdjclpUu3HvLpUidmtkqx/KkLQ58x1D7IyKWk6l1RHTe64
H3KwMPEPxXW0sodkhg48JadsOMijqYb9upYGvwiPFHhUZXfkYxQbEYoBDL/ZMLnu+Vkbh6IzCdSx
WL3tjTAyMZuA2aHaOBJoToUnamo4ODSG0k+s6iKT7seQz0GLQ9LtAiP/08dTfW5w2ggpb6sWK2Uj
9HjAjgb4gGH4XqT+iEfn7IV/9NoAk5XkobksOKvYLRgek6e8fw2MGHchlzVaFBrhCon1amjwchjK
Ye16CWtnx+pXYKq7JFa1W+oxWuMdy+qWEsuQkw+lxUezpfpid+Y9a+xnW81vde5mviLNGKJF+AOP
ESTsrr5DzaSuIXowDM6kQ4fYISqHFKna9Vz29DsdsbrO/1if0dZJIRjSStMdQaacpR8NsLCt6trv
E0r+vKdUGXSAK1ioIHEHce+bgTWcQu6SW2TuOrVtDUVT96xlGAKqBpYvXVlBq6JgZVUfaSLwfin6
fTZSZ9Yyyzvo5qHJm3Y1hgBT9UTxyXHS95YiH0+bUlkVkB7qrIwOYdLNE2j9zULisqJaGWJ3Msir
mucAK7r1q5yhp+CnoMKy1lKFuWtzqqlZQpOVdyHSwJbJyENgc1cWJcXOVkV30t136OvWcFQq3yss
XNJHYA97TqxpBRW/eGp78DJuGJwR0p2McKlgercaZNo+CDLTNzXxRrMh/5G6/Dm0xDprqdsMOGpo
PWVN5lLVIekEjh88ESJhBmvRxuq56dVtzpxyNToop+OJxHJTvXiVaexMtRVbHCIPk0iclZ0WfqQT
2DKFPBzC0KyPPfX21IXgnqTDq11AMlWbF1Az/v/FBPWHimwQ18ldVlJWZ92KT21iE73SbfFiwEVC
FPGpccBPhaRoXxmDgigWP8jMy/2pMXgY9/UPLHr8wprnnyXSuKk7WCkjaRaXr4U9GXtHL2Ezm+V4
Z9YzJiSh0xC/AYfPSSXz2ow8cbQbvhlxWyi9iQC7phDID41llm295pnM145WBGssVwq4nKheq2RN
ZFuBAdT8k7xkA2+RjvyEjUxaa9M05zwFcbLM5NbY/G0DrbH3SZxCYOJnj8znVdp8Y2HxluiJqMSE
NsMakIztdjfLsyAWp/kJq8/hGJYPKiUU7qhiFfBf8aO0xu67liz3eG+tGrcEjXSgzsyyHLAe33ar
cp2E3d5k4U68cE7EamsWO8BiA4+Yrdedy4jwFrSy76ptEveuB36XjDejR3XZOd1LHaD1hAYkdwVB
NAzRzWWIJzopf0xSgijrhL8qw243jtvehWCoFA49HWOUcKRsblcf+DfzJxqTa6e2CuHTLgqYziV2
o0CYICr4tDoVOp2wkZaEzYI72QqwW+OHhOq/Optjw3AzFPoBo5JyYlphcc+ZlfYxhNa7qv/phukD
6xnCLTAKt8R1qm0VZ5yAOnTwjvkWZ5u6vVUzFBRAhrjX1IhMqHsofXffgzHbpPgkUefXkfLmSdP1
W00SuBan5Rnkz/GzySUdzwTTAfZaqxozHdY5iHuZsbKu3WHsY67xxEg3PLYPiRGMd3aggm2w9DEL
KDlOWA5bBS94eMhPjZKpW+le8bhgYqiOr92g7adapSo8yJemAxGx+2ath0W9HnpPY6KYTXz68BzV
zVtmA5EZf/Quvrqs9lkE81TsugGqEcuBdgCAjjyFOfteohu/hOSRKCVh1oQ7bfpa+ZBl92aE5Hpl
wTlt4Vaa7UfvUtCvEkrwsCufG4oC5L15+P4WNsUP46ULWB4muDf4CHTelVm9FjnjcXCILsiT5EEx
K9zzrZFbbqrKVQkVZaN1rPmc2RO/ropP1eh/NZ3KjMXu9xpjz2423e7L7BfcDdIrcT8F72VlrDvy
kW+UcFdFCeUXK9tFWOBCNtykSrLPVQKdZWBcRe0ld2XNvW2ITcgfeTVWHvRAQHBNeJYfNX1/X7m+
AXt24w4maRvt+ziWF56wCbNgY2VWyOdkWcADqbZjMgt2G9YdhLZBkJ+qjwSRFUuF5ElXvWAdCUqv
UWnFvKJwkoVleylslLnKb2rt/U8l3IO+qlg7mfddDcw2DcVvx5m9WUyWRrKGWNfxX9HUaRd6U32J
541F9S2HSXu3NNmZIMqIykOV2nzbeo6gCYZ9Dv0RTq7OWEqwuqt4uPjLbtxUgnE4qLTnpI0T7gP1
VmMvsdF03VmHxt61bWtjTt4tjCMTlRs17bLOe18GLGTyHh1EspJDKQ5iqJ87p5p2emLEfiez+wHK
GNgx6JwhM7Hjx0Owsdum+AgPYLUgcUzhGGNR6WNTQXXYN2Td3neV+5gV/EGLKVvllSbvG6+pyPDe
ujz03QpPlgZ4A9exiwxGivyUGZto+NW3Gi7iDrB80mqvhg2zsKp/VgInFxRdTIVy35POJQcR21ST
Wa+ZtPoB0sEOiBXPnDloo/9M5LgJ7K4hvvAule2wxfgb5mJw703hObRZq7As26Z6Fa17JaUeo/V3
GvkDTHKGT4ZczKMc96oZ8kG0KWUYO3zNRvBPk+dSiIO0VMY/A/nBSWBo97FldJumyMOtkpGMIDT3
j2PB0cyb16HpgpWJDfLaGdW1U4+Mz8b0YQ7uXhrEZCd/HJsbdMqz32JAW6s6DXM/hRCjYgyPvVG9
yBQyRcPNpdfP6DiOnoThEwaRH8QSF49WXzme+XtWnDARx52k9nRjHejOSYd5nYG/+F1oHzwoP3cI
FV+0OWY8rBTQ9pI/gGN+1BliS3REJcXX7RC4mNok2bNng1PrDhlFeIHc2eV46QzQA8sM3qIrDBRG
lXXQT36rQ93v5Hls02wHLeMwdsGFuBCkL9QiUm2AquNwzXAcb3lhfcppOJtme2GWim1xdEwDenB3
KhCC6m1qttzd8+wMHOViJ5HJdLbOqZwYe2E1B20gBz0fnpRx0s4tXCAdHvC2jPe5ZIrbeMannhrt
qrDrm1I2E3WulIcBfzcdZaaA9CTd6NiApVFze9fNpjlphMUmkTtulabxNvVUrj0z4m6JHzKcGdYh
Y30pd9gqHeBM8ihPVR19f/Uzs4kTCwaDxGnlM7Ta99RMfzUymrj79V0v+L+YMeGF5K1v7an+GRoU
IZNkltMnIGgGGU966YZrE4syKgwgthZ/5k52W4hPjLB3SZO88P9/dH7JSnqbkHoBZVqK/rWnrpSe
ZZUVfg718FjrzmeVNTd3rJ9AIYK1nij45DsEZ3k4SomA5YCpzewdcFSF1GDbhJJN5IG7avNJsORX
QZ2dwDhilPZLC3p3LQp4YjOaVTTI81mpZRtidw7dYGP+cDca487hF1SE5S5n4A5s5YfRxn8wNyuo
PIthV6rQ2pC/R/KzcOobOVNUo4vyIsytFvDkZEzHXdnb52aH+3HxS09duOmD37oxlDrVrMhlQHda
zfEzygjBLtA+HP0TQNP1o8k7D1DSNoWGNQLU61iocHq96G6wJm2VxNG5KhVSK438ZKNWSwuR75rR
Un1ocxazi37dFvZO64cQt7FKEMEiHnUujMMaP//UvJMsSkMUnaQ7RgivPdEwwu/GKvmMSjGbTjUH
o1D43qRymjZVHKa3LMLmDLSxf9WmyDtS2VgPNdnjrhVr/uAUz1Elr0ZLEAQ21XyMeNPncF1dquXo
va2znbIUEsDl63hUCa4y0hOeeg/QvzH9GyoQqwEQYyDcCebUTjRK5ffVpZlU7Vjk3bYvlHAjUiZl
Vb0vC415KzXhuIj57w2F70bTOc4ZgIJIFL5aNXehS3B7qBK7AONI85Ta9zIFuXL3IxukL7uaKUAT
XhWNSX9flB8hgJ5ICKP0QiXeKKP+bjfiYqrNPvey0W805rtZk9rUgwzEQhmOLEF/bULjV2UeQ4NR
k5xABzjsjwfHoTQtZO6d90lGyjvFL1O4ryAou4EYODQtR4NFaRQyjRhC/YJg5RL16iXuW9ge2qEK
s3yrUR6wc/s66N5M5WE6WgmCFEe4rpXUb/UQP8OwZDqKD5XVdAg1Cvu+mIynwEgeTcaUreu0u1RO
O6/S7gKe5IhF120JQEY0pZ8kVCNJ7ExiudLFYGygUbLnhkx2KngxdU7VHC13XEa7sdO2TtMwK6HY
6JFZsKqU7GQO8iNIuo+0BqtIppUmHjPRtvxokPwF5Q89sj/iwfpsuxK/fn1jqFm1w/wevGzEWEGw
arejX5RkAeyrQlI8Uy5GOT1HlvOaOMNe1Y2DiJiqKo1+wn4HuYcJR6flgWjVbrs6/dFMxRdqxQMD
a4jOM7eW4Amr9r9kgW1g+ss0THLY0gNF3QfboRKXNeVtCryNHCdzFzXai0cOqxDeW9TOjPg4Oik9
RAqIdqRA5MPJysk9LXUK3Ln7ouLi1gblBcOjDuZV9yQ6ajFNiBi2dOwzwjEC7YLqMUfIsPKm8VS0
3iaeLFKU6AJicjLwSQFmdbeWKx8NK3+XNVlliurgtQ8hTe2ePZPysuEhK7Dcp77RmLBZG4ZcEGg8
EqDhmi8pAZ3ITbAXswz5XqjtRoGlKkgNHWL9YmsOmaH4BibU3Nsq2M+PPHCB21Sk1sqMCrTpSH0C
YT0Io7635OCuwRpZdhNat1KEcc1au/YLOD29C/NxaI56CxocAqdI5TdODkQ9Ultd9RIHSXipusO/
tgcvzzKNdalzoATP2BhrFc+1addq7WuuUgLDFWlWpO8UhN21ZzMpYaLYo1aZYUD8pGJsJ9RwpDjA
7DeofwpX27bSPLWOgx9KRTJkypiNoYVTUtBsm3Nfmc1ZK+P2TAFiAtbrlT30kX5VK9VwyGuzekxM
JX1kWT2/XhrKGv0jPkU8Nu0AL8ggCrW1tNR699dhOipD5xNrKC5LE3QAcAjLfPu+SNKHCeO4O/jW
VFeP1GHEI3Sxp0rFvGNpMoh3vReeuv/qMPfKCDDd8mmjzfeFKKSj0u915bD0g2w9PAyC+Pr5qssG
bck+QlAJbM0nW9pqu27WMOwsbFz+05bF7lrD1Oey9MC7a4TtklDQttL+Yg7dXxvWdg+uWfR3/2o3
mRtgpdMDaP2nvyZsXCzMEzipfv/dnBGtdh/CMFouurRn5Uj0VGRdWYtsK10E14RMz2cRQJwqq765
W3Ztr0znDLjJj4ekffZkmB11QS2xCPuWJ0fjPpCBsM6Q3zTrwhnOvcrgu5w6Sq9eh5D1DstuknnJ
DmGDufm6cBj0J7IKKZrNbyszXOdS7avr8lauV91AXczz8k59TGTjFLghBQm6963I9yynlfWyG6M8
Pfee/pILhc+hqhdDaPXTch2NMyllSHFaLmQVkPpE4QXb5WiTWOsRTi+qmqx8WDZWJuQ2lfy0sMqK
onVrl3hd9Hm9Xg7DaC4feMN4L8lgZhSf++TxFMG6AtT6vk5ajwPrgWJHkULfNo0RXyixR9uyH7Ir
EPzMHKiqByzqnE0Zxt1jiqXmpsZV4WmUwl4HqG+emXvJddjb2WtD9Y3fndXfogk/OyeznB/FYBWr
TGnLn6asPgmVRS4pi5vbJfnvoSqQDSbGRzFBZM/c8k8zMKPIwVRAOMp1p1YMHJN6DQZmNCt5oloF
JTfHhca0E+gHRBMz3enoPZW7CCzkEyDiaDST+Mik8+DA8P8V98mbW0TyXWVNwOyt9t50sNtVmmTj
Nq5ColE8TTwQJo+vZuYwBM2By0tbmFZIKieFyU8nxMNyQAs1h0EiqPxldzkgY4pDSZgpTHe41Fe/
Khx8G4rZZtlt5guUju763eDiqPf3e5D1XEKfBkezelFG60k66lYxNFyI5z7L9T0wwd0grO7roy4H
ijpod0UNprV0Wa4/KCo8/y4C7y8FfDYU6fupS4mLBAK9kBaU71thJUSCVtGZn5niN8qQPGFiEK+l
ZjU/80y5162qD8GIHyY3iP6I3HqH4O3delt3iUBukM32TkZVxRNHpSiNo6P37pbFa8fvP9fBxY3u
Rx90P6wSK5fI8lEP8A+a0umhcCr7bbD1ch2G/fToaXG59ewcu5287u5g97s7UpuDC7Gm9cYQqfoK
ozDBMCm6CjV9LCZdvzeqHKMFw+6BJsAC2zQS99w4AEVhmd6nLJ12Bl4L5zQ1s10rcEnJCgCuPO3H
c2oZzc4oYBUUJuB/a2r5WWtHfYezTXjWPN3e8UNxTmmKEKBkwOVXdldAOtlVSPv3hpVED8xGmNJp
jv07zO7wlbA/Gtbhq7oJx8ela2xNClWZ/3QduvpfXQ1kzo8qGd+7rrEYfdv0CfZUciL7bNcHeJvi
tkw5Y2mj4LnrRNVHfk9c6KaSKqhf0D/kek2ychJMvh5P/cOyIV7WWRvYSWyXXW3up3UocUOjsnYV
QxvB3Qm1bFx9woMei+HrvCihqOzqgbwDBP+YSPPDqIpKP1z/a1N52N6gU2I16O5LUlTgWPaIgdEl
PBi4Cm8g7Qz+0taXbvDA7B6OPo6bYEL0W9qc3tj0I/ZMy14fBfk9FmX7ZW+5EPo0b5+QngedmWss
G8u0AoKb+Q19t8HnlEC5tn5o/+4H/rHRsba7LE2V5xZYusl9KYlQH7Ks2ah6D7uCAkqzVRKT/x1x
kJGPGhE9pjKl1LL0+uLwWIAIMDdSm0zXX/u1kBjwUcf96rnsYpxPqWnefF9iOVBaYXOxgdTxnHax
genrixaM6n4p3BdKxofgxvx/GkPLVveKRol/OXHpuGyWA+hQgYPnk6epgj6eevYhnBegIpLGfUf9
5xLmAloLroE/qRrWgDxWedUrjCqsCT1O2QI4Gk7xWeil9xCHCG88QT19ac8d7wm7D/XJm6e7QiCL
UaKW/kV5LCtcoayRtOlgLIS/tLcRK6K+rW6gOA7mRAPxqgnQZW4ROatFvXKsHe6m1fKyGUkuLYYO
K3NLOS5NMkk5uux/vVxav493HsK1LFf+/Kt92f1Xm6W72iEXqd+71FDJvRqPkT7+tVHV+iFu+a6T
CV88jxzrh5YgPlCrtPoJaPdhmZX9rjjFa6NpzcG0DXPnaknke7mB6wce8K9mqQGfofAodJfxNNTw
ZZJZfCPxklBjBkxYGYpfG+PRxWUrGBNjAyuc8a8Y7kch8s+xwtSzrfUfoVWrMEhLlxV7r9z1t72u
ddiKqkD3K7U3wn2QFyytG6Rdrp6/V572Rj658ohhdnksdGwGY2eCkDC0W5FX2a1TAdFGJdO2ChKu
n3aw5gK53946GVZ3mpDZVkUgdijbMH91x/FAMbJ413qjRPUUBMc86pLHwAz/LG836S7/QTGUF6fM
u/sgBGUY5hPmzwGDEkwrgRtY2KG5w07yV4Il6XnZGMXQnoXZQq+1XCwOFFbpAoLk2dBjc1gtfdBy
zi+haaOBM49/7f59iaV7XlW3PM/K/felMwNasKl0jd8KpAHDMB3wbfHul70iRYDmdNjeL7uJhMUC
PfXQu/W9AyDYHGoqILDD1HhdCkXexg5cNSlM8eZM4NbxkNXvZZbfoHn0v4loPrfMRz/rzkaSVYQk
2JfTqnSRCawUFvJzOdoL0bfkAwwZNzRnuX2OTrxBpzyby5WOwGFO16pVTLT0btn9PpBmSk4OMjzL
jnL3JX5VOmLEDQypT64dCW9bV1B8+8GuD5HR3i17y2bpYs39ll0xq4vMPqRe1jgP8aAqh8JF15Wj
UmeV3mGioCO+2sTz4aWPVAJ1nWXURKVl0YfH6m+W9Mrd1ym6lq2lHlqXr878n+41kiUsaTkPCIa4
yN/v8XV+H+SSO4v3qKEUHIeq6bfrBh72Y5jmxWMwLzliVcLV+bvNrdtmk1ICg7qDJRzKFf0qVdc9
CT2RJ7QsN9bE1rOKrAq/Mfta1Q6Wsgl8cocb8bQctHC138ADqfZqBU+w6YxqVzjwXbPGCF/ioHT8
qsMcQU8GdFTIOwnP6ZC6Dbn9PGWwbLwyVD634GvBZ9ExJTVkYz3nXMuHIJueBsuINlWSISCCKfBE
NdMfuNbVsAzraZIBhVNHZ4WJyI61Oabuhtkkq+WoY4B0jo0TnIDnMRiN4+y+qm1578BYA0KX8S/h
5HeySKxXaVQOmooQO5Apj2+VQgFh7uD895lgqTVFdTf6BV/k60ybEWtdjbV+BVui4u6I7LnPUChh
4Bk/JEGAb5TWlEAkmbPrR1s/JjwjoMPkLYh2Up4Y35rdmKvOvcnfx3fS1HgoM+LvYlVxnofZsgg/
3pUQprur22AaV/mcwdA6o3YG6swoXOK6NTcVMPjP1bz56tdIsyTbQvnrjOVIM44kJPdmQAQh4nYw
bh9GYvtoG230VNl4VsQYvfnL7rKhg+nY7SMz+1kFhPHQd4eljQ6aSTmQCkh/CLzWJJm2C492kclz
H/W5n+ZZ86rHye/lX60Zf2Krjz4S7lWK6SNBF/M5LlZFR3M+J3OoKcjErF8nY4YP+uDTLL7OKbxM
W+lu/tc5woaXkmbFEUmVd9Sa0TsCeYJv9TqAhEiKcJvybJCkYXOoWA79+yWTYGOjtPE2G0TeElJg
ouMjVXdV8+1xeSZHfQwxYVhZqsu2mBu+N00WEwAM6/V5QkjrtwOJ63U8GKey0FM/thLlhkj+0nMX
flhxdzXr3rihWyiAxev/1TXI28sydTWj4Vp58V9d/3VVc1LJWC9FShnxXZeF8aIGsnoOu3/sxN27
1tn61xHN+8eRf59TeVW/q2UACWUSHcnitTrwjEXxDyCqmv7yMtUwBIjnTeUlOEy6FxXfrqNM5/Xa
8rLAg1YhU/W/W5d9nOHl3WRQsvZG5a6wwiOSEXOXARXfgcord0s7wneKp0ujlg8uvshzb0A/r1gt
vVpba6390qFeWpeXy0a4FliZ0yarCueMv/ovR0Yt/Nl6MjqOjPPXkJ/GPhsozGm5KK5BoRXX5RWz
0NcGMPXuu30IQm3vGgD3y6n/3Re26V99G7x7V3gctNgOu+F52VgYfXIf5abviBzvkqZF+728/O5T
j8Ad/+6zHLZVC7OWjmCZGJph+Kxg/n4sikalPj2/1BUYX8urZVOHPLugJ0Wr77ZOd0dx/t5P7Snd
Jjk+ZsvJSBxxavrXdShXAtLUtc1w5YKR/eMaTJycdTEOKvyaCq0Wdn2dF18xMiiuoRoVV5GNDhrx
wNh4o57/88C+6TDw+26tDMPZgLQam+XEZYO1cnGt93LuuTTUPfwwmynHDp1GTtLMbQJuPBOGIFbL
LlKmclcbOC0tu7qJZFRBq3ladmM73vCA1J8rT9evaW4+L819jHdrY5Ihl4zFeKs1oF6WEM5hOapY
6oUkzemBoGzzqS6mr0t7mdke+6St8FPiJBCP0cdXiPXo/LG0DDfB0lKM+55cpZsekEzyvz+tOX9a
pmHRFiRpuH1/2uWSKZ82rzFoFqj0d4sTes7jYtuUIbzo2Sz9yx199lP/3hV1hBLNg0KzHF0OTEPG
yL7sZ2rxlmlZsV/2xlwcGSqR+GSa7yXMdZEFxvEVb7dhU1PP9ofaGaEyRfk6wKjgvmQqRHRSYAE/
SOyzlt5fJzpGBHdauHOuR3y1lDq+wjcLWVr0Dyn5FycM5I+tMrg3VeftR29AdeR5V9GlL/XcXHjo
bGQKnN60qXsbGiNZU4iPT8vRxk7IxBjT11CDPd2YROwMveLeJKKxbSGTYbucpes95cg2Se49JfNe
p+S0vKWrdOoJp1cQwPmtgiQByJWFslt2x3R8m8idxcOqrp7rMPCXt/QasDFtIvm67TL91UQ1lsbu
uckMEA9VRVxMkNWZpGzn3AsL7CXR7ABeqPk0jpmJ3dDfhwcFDsP3KdM0jQyiWOxbPFoNC9VJ1D2F
Uds9EbRE6TCDHBqE7GJ5Q4BMP75/99Da4KVPjOy89Cf1pN4ZHULLZVfOF5xR3Playzm9zK01niLe
zjOsXdOO8jIU6O2ZAEC1lwq/VhWTzNaww4/ooY268oMMpxyeYDhnDZiobafGRejfJy+WXf/yDKX4
SAMd+ostfhi6JfwGZ8IT1Uj7XE2aIAPJc34mitgsXYULzqf3qvs4ZWTDjWrMk8SS/eNUed1qeT8b
kWLW2eI9qKAqKmJgMqak1rFGVOmXse3eIA6cl65Nor91rooGUbc1PhQVneU7lEEv1g7rqP98h5Q1
1Nd3KHPmVMt3kKiGXuJC/IK+220DkZrbTE2nPeSAfKNj7PGy7HYyLTZ6pOovZlP/dXTyQuMfu2qq
iz2gUb5F7QxOYijJq0pO+kYdVXkPGb4/CC2t99gm4yOqxNnGwTfvxzh2NyjQ5h+3PtaZMn02gmEC
E/IEQTlnT14g72vqmWWL4UJvFO99LqIdflk59ndZX52ozBEZNb/6126LyTMxw2azZh1AbyH6EXUE
MdBBk9v3mWb4waDEJ2Ajd51Rd/WXduHqcIEQOhcnwyr9sumJjAhbzjC8mOAXb3C/LtAfDMckVUub
4/UcRz2ZJlzQeU8kISyeUo5fBzsZab6UHY4E84Gly3LU6/TyCICAi34CQIUT2DaToXU2qW+e7Xmz
7EZZbx8nwiWXvaV96aHl4EeAPg7O1EWC9H0+ty/JOIqsfBuRerNeDNhRur5UGP0/xSGEyVqDZ7EY
oTtT/WJ7bvoEnB59tVeZs241vf6J2wZq8+4Dt3GeYdBfHsLKDPYh1kE7N8qKp7QH5GgUtfswenWN
AXT7ruLatMHGUbvHOpUEtDaLt4NQ6lepai+hTHssdQjKGgvvZiVkqCSak57aSvRkgBgjrv1jeGWN
gRi7CB+QlfcnQ2/sB2vemDq8Rat8GJPYnh3F2jMUzCP6P7iW0kzlQZ+YVnz3b+s63qoNS7albTmt
i2Dhj3Gb75bd5YAay09s6627724OTCqnLvML4k37IRNBfXE7Zf3dAWcZpmbJ+Pv7MrXhiF0zIepb
TloOtG08bNIsCpBccKGlTWuKgbDrOD8su10Z2NsirmBDqGTjeKF1c1nSHXsPEsCyW49j5ONUo+6X
XSctXxrgritiquAJhfq2blrrVo0hAjbvURsS8wx0gQV/qP6BhqXuElmxpFnalk0cF/UJzRWyZfqq
U2lsg0lWh6Yr3uACIz33An2jqW7y2I+FdTX1Xy21BYQzxFUcsDFD8jofLGWZPqpmrG5U0CF/afs6
EFRvxqhrx2UPK0Xr6hW/lu5LS2xp6oFJ6z+vk2SlCiuiUXzpdB1C0qZ+C9FQfV2DxQV0bTG9IX5x
19IDmU6A/rV5AIrxe3363guCr71lrBpwufg+1v3X3t/nLYPc3z2X88Cc+ie9B6ueB8C/e36933xs
Ntz5P87zhhD2Y9gfwn5Mzygb07OVBo9tPnZ77FjS83f78uqrTQwAZj3MBrp/NxeSkX617NdT9zsL
IeaTz3AOcqs8L6+Wzf9Qdl7LcWPblv2VE+e5EQ1vOvr2A9P7ZNLrBSFKFLz3+Poe2KlSqljnVsV9
EALbIEklMzc21pprzKoYYKqocYOB2B8DriIH/W9t3QrWmewl27DDh/L6MrdXaCtpWCjhxO6bXl8c
xGuxKWjv/v2v//3//u+3/v94H9k5iwcvS/9FteI5g6dV/de/TeXf/8qv3Zvv//VvC3WjYzq6rWqy
TBGpoZiMf/t6CVKP2cr/SuXad8M+d77JoWqYX3q3p15hevRq52VRy08Guu6ngQI0zsXDGnExpz+p
ZkSlONKLN3faMvvTNjqZNtSUmT06hP62kdhrp2rbcoNBXiumiIOdFPYsLdH7FndS0DlsVDAJiJde
GOnHcjS06yEZlaPO0rolN8x7DS1JP6LKz1eS4jV3t3ligJwbBppZADI5DwiKGum6SO3uYKRJfxBn
2q+zaQbklJRtHLpTn0eTg6sqmzposvs8QErr6sNvLSeVN4bvDMu/f+cN5/M7b+maaeq2Y2i2pWq2
/ed3PjAGdHxeYH0vsXE9mGqSHbtGjo+4W0znVG9X5DemnmJhDDiTIdvoQYdMh5/dYemADSwq9yCR
3JwnumwAvOmreyewShAK9PWuaSAnlVufqr4/2nlTfivissF9xn8ukOufArLhz7L6HEd186RRNHWJ
0HKLXrupw4PiUmIomrFCUqXXJOD50zUGtQcLL65Kivcb4xmtRTwbrTTeidE0i357/T7/7fUlTd50
TUmhpavgeuq6NbCOqj0Qff77N9rR/vJGm4rM59zSbYWSL13/8xvd2KnNhtVLP4iIdPBieP/EO+wl
Dm+qAcqCwj5oeeI9vg13GVjUKk2313l+1VApDEd06+tjuSesQz1sxAcuMYcG08yps7Un/bA4dV19
OrXUn7Nyw/xoC/ZdhZc7G5hV2qK16/FrXd8NFfHwEYOYpZyozaZJdPvRcJWzGE94yiFiruZUcrrm
sQRvPKtae/zqVtFjT4z5kTXg0wvGyA8usqMhNJz1MdzS0ejPrWX5+6bLD6IFJHA4/+xvz/g8Q+Br
89S9azXIj8hctLmr36Zwaa2n10tVSS/nI/uTdRai8vBBh4CwD/qL7BaPQ68oGLy1xJLsevq/eNKr
ZS2GxpDfZOj/a8RC5rVpDsExpYb1QbMxCQoyI8Ewlav/06tOl5caLIS//2gohvqnzwaEHVOxWQBN
WdEMkzKNT8uflUgpEC3wGjl/r1kyVOZOboMUiUugcLyem65h7FBfyzPkYajUxdB1ghi6HkoDw92O
UvGy8jEdTNJ4IRZMUsfFyq59RJPTWupibbvKJIzAxTJrthR0i9EQ1+B7x+mXslVmR58yjqM4a6rm
qbSaYHPrzwFEX2d0fwyK+XDAfl4kmg6PIOFYXTI1ZQMXBXi9UQPVJuMr0flk4yOMn2teObw63chd
SO79Y+R012nSaLWHpIeg7KaOvO+qUF66BngFe2qKPnFA8gvQx06Ua59o3iaLAdF3nTzNuzVvr2xP
r/zpRdW+3fN0bZ+cvj5alWpCCyPzLEXdi17yQKdT7LDHCMmBeDvtyKQwea208hjAy/naNGyLNqlX
exeXlRSx3qSLNNAod6q8Vaf/tFYZyboaSnUhmmKa6lBInCstMTgXJg+f6uTchnZyHjBrOVMr89Tm
vbx1msyy7zQz79dawl1MTBGHeprsm9lT02Xy9tZ/mytekxAqLyAZ2fX1QmDAkJP8cmaOcXTRokGZ
9xU+H7ljhBdxUJPgy5jow060XNDiZzd6FQ1xjW9BoUZPUd3d+j69Tp9G8uLvv0CGavzlC6SpVDU6
isItzDTMT4trhPY9cf0s/0Lxb8JNP/UPwruH4DyJqdxx5kZlpPgD/rL7+TQsmnVuvFVIw3bQVwkv
OCewI+1FNCJuj3MVmOVKNKW+IW3g9hfWCzefIfz+KDLL27elbawHBcWoC+q6w0wQpa0GWnnelYO5
LsLmJWAHwJM6ZJGa5QulGHILpOjai50SNRF9ppI5p3CQlD2L2Uq0xkFv7mLSFqBZ2ry6DBj46Eif
Hf0e/e5C/FIs2ykl/Ka/IEDTPrhZ4993IUqbzOsexIwSuDWaxTjbiGZhmfa2K/joiCb1dVO9aNAB
AxnTPcaG81qzh6OZD8NxLOocUylfBondIO/3bYTSczFUSfIXJ7f19eBgPO/hQrbOBhwovL5XLr5V
AX6QY4UE2kCN/3QWTn2QQtQDAQxl2FmR4mxBqCtbNfbPQn4ghAhCeSD6rTCElodeYYQgEfuhs7PN
yDqP0lShxLeoIs63bIlNrBScsXbsFcyNn0K3iGHxi/xKrabRxncwxeT+6z+IA9je+yiyqoNo3WZQ
fOE/iKt+vYaYEXgAvTS+8XAA/1gXxWJHeanPc+f3T92iabWQt732OnZbMsUyKsbc5vttTRVnhX5o
K7s0j9P3G81ptNcsJOwOnWszNLqDrGTJ0rPj/r61/IA31QifGx9NIF5D2dciqc+EXN0fZv3epoNJ
UBtJaWaO6veqVr6kppO+eSjSZ6npa9tcDcO5OoXfBjW0DuEUogsou9qkSnRvg2AZ8WOmTwyk9oPp
wyVsZYkQ9mQqO0tb1Vvdtt99Gi8zKgX5FNzbFCB/+3USe+G1J/zjZBqqFesk+ZgLm3JsHyT2N8Dv
yg6ZqUFxu+gEjsIvUdRuvkSTEdwHoWFscxntnN/U8EwrOCBzXDwdErBGdWH1Ke/D4RRL9qpgc7G/
rX8Ens1lMLImXJe+ltm+jbGVEnqbLoiobBmRUbh68w53HmSf4kUXQ3eqrSWj5y/KtPgyxSHEjKxR
gnldlgDNIDodTVdnISgsdSPZmPiq7Lh3eZJSljodRPN2KAt51Wmxv7l1NWbUrbShDMZnhRKplWF5
C12X/SM5Pzj6lqadbSkE8AOYfdVaOpU6mR22S78w5ZkY1qeJQe+He1n2jlJQhCs7oDhPazX85+IS
VHqSpoAkCGlStsiHBwHWrDJc66WwjG9gdNOPPKJMy0EnSDXusJaKsn+PpAAvoqZycQHWAde2WfmQ
wbIjL0AUhBL6BywogoXcRJScTYNaUFtE8pylGBRdWAZBiTfzfCOakhx3O8ObsCZdVOezsYuf4ilO
OxZ5Os+NSquWGOQliwCjlp0fQyCXdROagDgVneKAkxB08emAqtvI7oCO/ZwuOkWT5dZc2XpPhsz1
UV/3ehls/SB8Jd3jnFxKnE/tdEZ4kdRblA8LMdBFWb92SywklGQEMu4GLCt2P7yq6rIAIvWSt6q7
83pQlUjuULnr4fg8prLMB1cNL+LgSU+Ni6xXaoPoUsPb3ClD+eU2rpUUkHZ5r85FnypXX+2sD9ko
WB0uaPEASq3z8q+1QW26g7IQLT8JbiKJ3YxPSvLtP8zIPRlAbK6/avqQXTwHztIUnhWt0PB+a01j
7DS061gGwOPWmsYGSldw5ExcUCFNeKb0gBTD9H0r4ipd9RbId/F949mwvqRVu3P1asmXNDkOtSI9
GzZMLOgAVNJW7UVW0k0cZ9Iz/oj9vtDIQHfTrDDvcMopfIpMp9E4RBvpV7lyRw7UuRMvrWZxfFbq
5vrTxI9suzZblS7KYdEMqSFZYV0f3sG5gw00qsRWLAr40wG4VQsebKEgnLmIA1CqY59nBjzE6mRo
+shTPNlayJi1SoU828prJ5I2yIRqEeExGnILA0CyCCi6Pudam/LQInUnqEqi59Z9m+oreDuKgThR
+mmqbE3l+DmK+HWQUSjW+7DnHMjLH0Qk0di4H1ZiA100a0Rp8WTUpzTjvs8VZQf8sW9mbBKleVao
wxctDraOObZPsmeV29azf+vXey08UP7/nniJduHmM5NjzXlU+sJ5RFc4c4Iuv4gWBO1XhdTKQbRU
rFBmbVNk+NcwtfWoeMulMV6JZkDxGLQGS52LVzOHctha6qS+puJg2SpZuFBVymVHtzSAZQzGqbQU
HjopVnvnu3ffKpH3BGzPXsNZ0yDtZcVhcAmoZHVK4lwKvlsxsUeW4ObBHT2STf4woDQ32wsl1Q3A
X6aEUUvxKruNuJP4i7R+fRgBrq/+fjep/4fNpCVbFk/pSDIMQDR/flKnJjv1KPeMv+BweWe2RUOp
p1RdqKuNtnkFCRUNTX0RfblVKSz6cbMSTTEwUlL36apeUtZD5tTSg4HYIh1ndu8k0COb24luGgkG
jp6KGBs5B+WadbUTB4JuxTIz5K+jJFW71LMAUoApqnbydBBTRBMEOdeJ09vFv10jXqcfyre/f7sU
Xf68+ba4D0EbNx1Fp1Tn8/tVoeZBoKJ1byr4OJTKCsqhaT+hTAdxlvsxt/VAri8lpZubW7Lvmgu0
G6daWRLiBpEgFJnDRNWQKrcWj0CZx8OoqZw+nbVqrF77+l9n//N5nVoua8MbV/KkASFkYBM5McOd
eCwWTU8Po514hhbNCKnyb00xept8u7bOQC9+mnxrelXJD4J6N5N7xdrbWZad7AFoKoW+D+JAhRuu
h46mrYzC8R/i0UlPJqglHSOyd+p+JZgBaU32oFVhbfMQ6dt6xHOBpqHYa03yjncVf+3vZgSYLYn7
cJsrLMlmDpOP2uz01RtY8iW/V1aimfbWo5RZ6X2qjsXFlzXSWloCrioDNCI19eLaDEcgCJ07HLqw
HZ619CNMxvQVqVaKZsyePtm8tFQnwTyz5WorRgcdyzA/LZ+oPO95nOA3EC8mJwFV0dNvcG3q0wrV
pveNkxaXqjWOiYfC3jBCuMperMzL3jJ2SZy75yAc0IpERfDOl+MNSaL2oMmhtjFBSy0rIyy/2Na7
VFv++6cLsYV9+fvPv2p+/vxrlmkSJDVVQ5VV3dY+rRejxqopofR/Nnu2Hc+6YuvLyg8p6vHiedM2
7k4yNXfnt8W9D95kJVqiv04aC++SaVS0Q4oNKHrPtXXX6aSCYMjfpVQxARKhuBG94FhttNboL0Vh
5mfgJzOgxcNFdCHPb5ethHuQaIoBXXUezLJR96LLsrp2X+HMLlri0LtKDiGRqApqfWcRqq63JPtn
rTIkcgAdcu2FTSbIexldiEHs+6UHbEc8ZXgKWs3bFKGF8KAFCrjS8aulotmyUfLyuHD9youvclBn
K10vd14D6tTgtrQKpxIA1I4/D9TVUhAdA3C4DQDeQ4Q+XWFNV4jJaW6+K5prkgHLkRS1XlPs5MlM
s/51VooR0cY72rahX1oU4jjhUkyUevkIGf/8KQ4gmrc+SMcjUoa96Mm4HR1uEYUa2/IdOD8QD5Td
QAW1pWf8ZL7orP0n0WrqE1639hN0lORetvwTVpHSs9r4/U4mL0bRXCM9K0MTrICJLKpO4R5XkIG9
sFaH9xV/EFybjQcp5FD4XUb+JSx2oi/JnVVWJ8PKDfN2J7lSA7FjaHdOrNr53a0tzm5z7Gm2aPLY
d/SdaKFiOLW+PsT5BC+2vps/3bIn4kz3G0psMxxlrzkUz6l+m2dkqB7BPY1sDxT9pJDJmJklOyht
aoqDXKO7TfX8PkNyuh1KI7Du6haH0hLqwadpYQGRXgYXzE5xdPVdVJX+SRwgf0dHeziLBtFAijJs
3X/OGnXcpGOX6HdixApsf67oClSB6VKHD9POJmPAihNeEOagd6bgQ7RyE0SORxxStMQhiZ1iCRio
mNgY4UUc9JxizCYH3he1/iEth++V22pPYPpt0RI5mlAaf2v5f7QqzNKeosj9bax1M3VO6DWZe7k5
bkGWyFtxVnf9eD0TfdHYQY7sYrQOTVxsLcPGMCJTXHlhWg3En+s5XKJolUDtBX7Yqhu7QAHfJw04
eEjeq0Ia3GPTJeNCIjd5gZ4YzPXUr59Sg3Se25XhW98GHyHPk9+MVOHj3MPNAa+Cl07AQ0cFsMuK
vIQ6qRifl0Ky302/+gE/3H5NnQxTkVxJnjKi93MXYMo/RPMo9vrzhsLWNFvm4ZFFlcWU4WnB/S0b
GJmun3ZFZT3hnSXfiVtvlzeI9GFPbEX4upfAkyISirfi1itGk6D6OSorcMjF6O1aMQqIewNsMb//
T9ffLvDV2kMbUqrDLi1w+Ehr0F2JpXuHUIEgIM7MBtNsHoZbldLfKYhlhw7llGpQzXhe7p5yRNUz
fNW6J52H9qYZ5pKknnQ9yF9GOxi3vZXJEJ9oEimUF7YHN0E0Tc8iaVvUxWGslezFMLIZFcpUexmI
tr3aN9eaXRUro1XNJ0h0F/EgONQjsv06qB7w/DDWlQdqyKtD6wk2xiWQzHrtGb6+Bli3lassfTMk
7DfIvioHXcN9COSdsXAys31GRPcsoty/piZV+nMqkCjlOtUGGZt1uTQ3atU66NQLjHMsIaAfZs0O
2gKbvQbzpoOqhslBqzv7XU3Gi8mX8h1k2ofl9+YbpW7NnZO444tLdmmWm2b7BB4SOpKjNg9xCO+q
aAhSyBKQLfxP9FOaIkXqrNI/otSVV32j13uz0621KvXO1rHRkmtShnNs18k7u8DveDBxF3KCLFg1
fW4doSRKqEWG8Qxj3ltkWddc0jCLqYe168eqVHmWV9PumYVLA3/RK6+BBe68yjuJwqPxlf9J+Y0N
wIESC+vD6PDobTJ/65G0WRcd/50W6fVpyIbiPs2Ld3hICv68ugx4UCm21EdMYsfuTvQnfW2tSmy+
lz1FHG++Z6wBifmPXXPq+XIjqBjCNeKc8R4jXFBCVRt90wvgYkWE5VpBCWljNjmlAbG3VBFP7oAi
opz1jGSBea/3EnXmc+eMzYcUhcumge9mZqG6HnimgS8cNZckc7Wl1sjtzgqHiAXRy6ka9/MHbF9Z
LkEpvRvFuFRyZCdA3SHOU/6OAlKyrgfRBBxEhXFp+HMxoFgKkkJxKichp2LS9dSZLqd2Nd1FwW8v
IybbQY3fjZzFG1VyMF7syFC6E3O1wRsL3IedPOKBCz5P0tMPzX/rRn/8lnJjJieZyvdqMaZryt/s
tS556lkCYTsxtIv3yisRtnFNats/GlXOnvJEj5YNH72doeXdQVJSaw6kqyccXcrcFsOE6pT+QdQo
CtKSNu1SRH/ZjA+3rlt/NSoPonUtb4yD6voa/22feBHxE/o2fk00ShPMwDbmlqx5j01bVMc6sc+q
FPqPoss06m0VKcMJo0z/0XbKZG5gU7ESg6FhJ1s9JBkgmnC+iMeZK92Sw2pWUZAPieKoxWN9Mmup
Bo6K9SVgZnJvLbYnCgDXdopqkV0OUSs71anAUPJBbbzfpjVDS+Wk86JF1rDOCdPheUuyWS1sMtDG
8PMgmkk08PdD1jAnfKSdXSXDTCDYyoZLvFJ0wVX7oslO/bNvNPmiu/CkgeZxAbuMfPcPG3T1zxoH
3dYNG2kJwhGDL6eCmOjP95MC0cWYhSk2SrVPMmbJWptvu9FemcTd7otJbDFinOLY9c/WNHZrTWNi
Zj3d1vs/zfzrdWIm2nrt6ddP+HVdEEnlqivT8Q5PAtIpbtORXnH2ctUah942h6PoEYchzoeVhADq
7tNAZcY8BYhAsW0n8pwCd0p1DfcAzCy88AUHf126a9ESB72CqMlCUc4Uw0ew1dZ2A/PDHqgpx8PK
tGxsqRvnZA2Buw208D5IQ+ckusSZFJCuabwRdPivAaJb5RKoFfWzTrWgAlHFjZQNKyrpfE5dODa5
Vmo8+FSW7dg/RPhfqO8lcd7HQLE/RhBlT6UCPX2A3rNV3Mg4Aj/052rsVZs86xyswrwNYQzjAos3
f4jydBUlZvZipl24Nxpig6JJsbnKqgUtuezT/GUY1WAmTUSqvDlKcYpUFcH1nGiYyde8MzJMXrBe
r/RjXEmwI9AdLdpE6bLVMI5fDRWK4BBRkEdk2n5qcvWikWz9lrSkUEA1lg8mLNc1kmZurn+dQfwS
vga4llXZ5cpyxL94Z6pJcuAZOF/gypE8cy/7LkpxVPWtqZvqTNmypa9dC28uVc8Nojexce7iTNmG
RErAU1bGqwy+zO+N5JsiUYklZvDby9tmoCrMMklfVTlgFz+J2ILn+fBKSB2RcMmzspoHweugzQLJ
7nau2Ka4fuPtg6Hf97JXYKRFFqWWqslNK4S5OXTqD0/Rj4SZo/cSdD5mi477YkNYm7EpjR6HNlDm
Lv+Zcxw49TJ1pPZg+Mmw7mtZ3Q5B6+/c3sjWmU0tKOHGeBmWXnDPX6yZtxoJ5cFLzGrJHnw8aMUw
zjM10zaeLA2vWHbNrLx3iJm75aFHi423HP26iw2S5vdMmxauvgCX9muaHBVgm6YVDPkor1bjliCm
RRGmXJHzg1t79KLzFiraWL55cRcvYtNGSBIWqI+VyJ15caO+Q2GPPdn8Fsi4A44YxJ5Mz1G3VV0G
/LJq8RLhEJSYkfktieOPVOrKR6so8n/a+hp/VglNS5WjaLqqEE6TDV3RPy1VdR8pFtZMw5NsJA7V
Ys+21rDwpvCLjNaBbBhHxVsShPmdKdXNqYWFf9+ryovoj8YIYg7uF3mJUULeRxvxICKaQWX83hSj
ZlbviiC/d0Y73rtK0C39sge4giJt1hPteNOSkRrjHFaPY29ywyp+VGb+FciU/SLZCoUanZJsSP78
qOtK3klyRfKmAa3uW+ml0h31oZz6fRR5gBe14UuLzQsYoE4m9C6e6KkVkZcdqNuZeN4Xj/8kuPpD
ALttY8aWXlPNIUPQMrRwZcUtO0sDEsABG/LyZzDd6pS5U7st5uUpkjxf7ru9aLte1u293mjISkA+
/zQgppi5ySViYg0PbZHYPTJa8wwVvrovU728b0Bqojoyz1LYVvc+1LF9hkHMPJdV+WBbNYg0eXoY
kuUcX5yg/14H1MhScvrDsotL6NrSa0INyCwKS+U8WlP1Ithw0pd/XE5x58/Leeeul5uGp/8o4ZGM
2uCdYGZ3ayvo0xPQUSplPDN9LcsAppRlJiuprNJX3zLfGhdD9KAYgwcHH3PRPTipvY6jyl+Ii9KB
pz9dLd095nv1S5Ctdc1NXh3K4HdkiUvYtDR7aXiQxvwklOBp6R6t0CgePcjIu04BZSj6vdQ7uUpV
PGpY76UOaDUIVUu9rtmCs5PfV0P3++HWB8KwW+hZqd2JKbcB0WxsTHhz8hLztKsQfqtJfO+Ailmw
3ZC5UU7Ob2GCI1QBPDhiW7hNUC7sNL6gay1smoNfws+QvRaeT4ht0JCE/QXqrzvL7bR6gjHt3iHu
al5lHxZuAtX6q+pOOeA8A61SLQd85qAqoWQ3PPxvtMG9ayIPPyJs13awwetvjRc8aO2Yhj8w6GC7
OuXP+oq8gNtE9/LUyuwAfKQZ3YsxMjrXMW2SDP8aEzm5v17nRKU/b7tUXXg5lbg4RgChydC46VOd
7qSf3Wa53wLjnIp48QSjWDrOa/eOT2TzgL33hm2898PixHez4I1YCEQ/qY+OsRNrW1mjjCMJVevB
LsliT/idD5zO+PYj/1QKGY5uKl1shUor6MnBtvdc++gV7DcLNR7essLbBU5cHyo50lYWkbw7Ap/e
D4gJSQoNBfvVt4zk8ovVRPm8sJvxpFn5sB41Nd9oLuWpkRQDdQyR/8d+pey0UgkOMoz9BaKv6EXr
YpAo/E6oXECf6P7XIbIUngwHH+vJnpWmoIbaK1vt3vIjHIKwrHq3ui9smeHQYnXeHYKe+iR0CXm3
m/KTXer3EFIYQBH080xXhv6uNih/lwfDPLdd/VbmTv/a2sOwtFKdWOOkKKkVfQ6D2Hkc4g4is50F
M7nWg9cmwwRT4+OxFk1nLKms97oLlko1bI/oQZ1mOZkWr5Oamhwxi+AdkU/J/5YaXXMkn8BbkYMU
v4mkRqDqZJoDYvm/xFbQ/+c4DXUn0QW0A+ARZkzkCjQ8WXpjSy7IWel5xcogQ+ehGK95pHTOvIO3
1n2pvfw+5NPhgZxbAH3J/Dusb3aD1nrv9ag02LkH+pM8Hq8bA1xVWaifXRxbXvJaGddNksIRnZqO
A0xdwvVhdx3lv9Wlnnn8+326+Zd7n6lpBIhVw7YUR1atT3F0BdCsOZiF9EjlIjY9LnbyQzG2J7lL
om3VlZOPup89uhnbEl1NrO85ukCv5kt8mzsYaFcHUDmFwXSKFSH9+fFdnmnmbXoi2z9fOpZgA1/n
Ti9t4KtxV7m1OsOj0YphAmKHE8fxribi+0HdwbZvsuhLXbX6DCJBeqbARF1nPHescQui8NKewqBY
bnxJhnDnsSkXF2HbFBEFRacxopsQBQK5kQSPwKHu1Ck773eg3aKO5O+0goixXy1MzT6PTdehcrH+
QYeKZO5T4G2CgGgGtx5T458uf5LREb5xdeSE1qNGanceNUOUv8QG0GV/jFYIxaod9WRjjgMPp2VD
OrKeDteRVB+cmejs4opM5DjYMy8xUJKa40HoXIQcRpx90sR8anadgZ3EWOMSXPNt2ujNZHJMPu0B
Yh6bTrttdopUWHuYkqC4TUV/ChK8dKanoI8kx3YjM76LixIp4CILXymInz8vqiKPr6Vva09WnLPV
j08qpN/vTdctbLXiW1J42YzqlPQjwIrCgn/0ihsYqANNNi5UVRqLLArMQw0ibz3mkbyJ5Mg/GMgF
lvoI/MTx9WffJaAWI7LZE6LD5n4KwkjJ2D2myAW5V3bDB+DqsNb5gKDHQ+/RAnTFZ2mBd/TPiwiE
B9eLeGwtfl00CKVAiSVRSeHs9SJgyOV+emy6/iRXlbpH2TVJkSAAWrU62HuwhH7wPNbeV8WwlX2n
ReF2zEOHzS5RxsplL1v1vbcWMciCCpQ7oxicawwyCRCiIEx6ynFP7WT0m5KkYATX/qjidvhCMVW/
LImnrG0jtKbuQguzs6dHrxgAuEek/eWmqtSXtO7do+gSB9F0knhJ4D3cf+rXK1WdNUlXLtLhEjUw
aISgnQxIuRdnt4Poi7w2X0fpnhXKbnlukx9SXNaw73SNvTKldi0TPa1qpyZW4qb6JEaHRjb2pfPg
lX21UZNIe4lGZ0mSznyQe8u/L/3uIVZ7kmBw1dYKdclUj6vaQmr6YJnlZbruiL/PxbdWsYd07Qx2
c22K0cQEm6MMKyOvfxjTo1nvyujrkXHRRVMKlUOB/vPiZt+1wZL2FX7UB7HB9ZVlYMnF4brnVW3M
SInOq+2c4DTbGbzTFh3Wc2RKfNTV3fCFp0xvPlS+v89DP3kwxvD3flzA9n1qJA/TfKNJnDdd3ceD
Zh+SWk6fosZf6OI3CpJ8w9bfnndaK6/N0eAPkPgAhuqact7Iz56kGn+4ae6QNvkmIT486yK1eRh6
P1/lthYuRaLQjRKNQnMdb1fespc0POeyMkylF49XEQxaL20+ariUsje2tonbSDjB1zxehnXxatTR
2ZtinW2Yb03g0G9dBCMMTEhwKtzA3YClrVaB5+iXOI2BgqNV+V7jJxlVP1JXNt7S7EIwGIOFXyfg
hj71/D5EjVAKDOe3OWlRW29YxTyLlAPalylHRMWpSCqkFSkjNcAhS4y25Qbp5fBu43028Kzu8uec
UdVYH2PMdfYNJeSLGJe5tyYpqSDHyyrJ4GQ4CsXyMZskhIAmRZ7UIT0ldfsoZmAAzQNrED/VOWh1
CkiCjYIz2KWZgm9ihgUmPzfa4ZCzps0xA69O5XToZLOby36izG3FB80VmSGdlqnh3WGFT0kfHDU1
Ls7i5pPR4oL8LD7G09itBX3mt9av6/Bcav/h5uPI1l/v/5PchsyPQqJOcaypSuK3tI9mSBRSy/3w
ODrbUlK6ZhMkaJIcR2/nYA3MnSiMEGde4/IApKtxMA8rV0JL1rrLJnUNxO5dMVeITewKOOpkz+XH
yIrw72CpWoElCZemmxIVnsTEQmQcjl51wn4XI5ac4iJ5rHYmK+szpTzPqR2pJ9GSPUw60vAxCoja
KGbqblm38a1ILeNtoA7cQih3nzuVdIzGtp9oYepxcCTA4lF/79dt9Z74zXcDnvtbSWQN7UI7vISA
sTEQjc/R4HXHLDRyqDB2diwdy12HSldtSp5O8eaSqFUp2odelcd9HODIPqrtw1Ck6izErXVpOmQV
cu513x2zAv2D2ihSQox53fp9wALhkugJ7DPdo5JLccqvCt/2VM2tF33QcdTSzXRlFnlz75v5IUbK
+xYnQI0ngaFcd/5s6DL/bIXFfSf54abvA3PnptSiiAO3TxSKAFjZZ3rcQrMsaH90KvdbMjRB4bz6
1Jsvak0ud/DL6hMpMW6lTTAswF8VyzJy9VPJ6kQBVmEv8ZEl+WA7PjjQJrIutgtIFBncVwXBDFDU
ycvEwjKNzcUyk+0XbEnad9sOsruiK6tFODbhyqSqeMYK0L04JrCOUvfbb54xrEqv6Py7RntsU935
YbTSPU/S65rs/HywqFgYInVW1wpA3cS3VwCjnF0GQn1t2tIW+nC6UMDfjDHumzLqaqjAGAe06OKW
mdvwBJ7WJzVHv1chOnxvou5sk2z9IOVEzMZyZkD5sSeGI7+FIYCU2/CPTEhwE8taHzPLsaVsId73
nh/ei0NRgO+WIiR8U1ckSSUWEnCDBH+osyZsUZe/9nZ+Lsw0f0R4+6iUTnyi/Ex+yiTlOfMU66iG
eXUYjPJMIQCSfiw4eIT7COUm3cuB9/9pO7PluI1laz8RIjAPtz0PbJJNUqKkG4QGG/M84+nPhwJN
0L1tH+84/3+DQGVmFVpUN4DKzLXWE2JMw9GzkkBflUGm30kkoJ3tiLL7184ka5w3crkTQ2kwH+yc
7aGptt19Y9Y9urlp+lWXwkl7tfHPqtNcaNO06X/+A4fjO5wVvvYryn1vD3D1DZ8jMDYRSUzSNVOI
GDt+9U2yUNlo3eETlZH0oYjDT7ydVPcDdFlrXp+UE8I97WfZ5k5Na3iyJ0nyi+dud03sVrv0vXUw
Yt2HCdIsSejptKBPThR7u2vbW9YpH6Mf1BiJ6BRjODpBRKedGAeqhUhzhegWmgPtNiez/JnXmGZL
6z2PtWloaiaErI7SgOgZ813g5MO6qyspoxSnpef51NJRpnF547LX3WSNPB5QtiqtfbgTO985pdXw
WAyh8WAn9Z7d51Z3tF9Zh4CYHNY/Ot1oH8c6yScBgHJXBl/Hkt9hyE5naMLq905/hgyw+1RFvnNX
uCPCKaiFbPoITeEm5JYeSI17kLsgWeX8nB8Res4f0+nM0pXHhJv+WZiEs82qZN/BzrcWQ5qbkntJ
KX8AujxnE0tZGcntsatQfRVDK/BGMm/R91BKzZegGbqnBKmCeBrlmUz7ptfCSyn3EqJnHOgmezuL
I63dt775fTEtYUuso+UFpQ2u/j7TQkSSLt7foaS1T31RhUe7cZ0z+cvkEOiKd+mCoNr7pRbdU0pE
0yjXiofRLi14DmVYZzrv0eHJfMiSLDmn9liffH7+hybI7DstG9BkHZBr7YsapnX6Pp4QhYBMWe/k
lzy+Qr5P14E9JhDVhuGh1cvyGHpO/QBZABoDTlx+Vd30Ihf80pEzOzZKWn0LS+R16dRLHjXKrgca
qeRDmzfRukAqZ6uQRT0qJqt1hjQ9MiDjsNHm+A6UeavKpfmbnSfPCu8Q64qk4mOnSdsOacPfdUBl
PvfCr17LJ+z8KHtEiLI5lEN9b/NT2keq3e17g14Z2bLJLZi++iob1Q/VTMLfU/NClyaJXH7Mjya1
56+WD49+0SrV0whv6q6A4P3ORmrOCakJup5UPYIwatZpRSWgQLgNpYv4NxnO0pWT8k5iQoe9A16Y
ncdRMy6QUSkb3+mULzpUtORAbAqVjsIte1fJ0JUEvjFCYykXJ9KUFu3i3W9gK7hRUrVnR1yZ16Rq
wrMWQBBuJ+1wnzjT9sUwfoRK7gHLqIeD4tfN3vR4RVKC4drQpfvToU0O+ZlkeBoSiETiGArZMm2b
V9ITFEiICKYXZ7vIkqvaoSXU9NVBtrz4aI3QjCojzHH8X0b7Qa7NB0eHWCToCg8KMuDFgxrARJ/T
jt8Hjvti6Hr1aMHeFeXhqtPgZC8mVtW+ji/BWKh7Ksj1VjR3oQGTbcwuKI6i9asJp+YMcLT3wls1
MOtYhv4iy20KXDUjZYoAmVG28VrT2+7YNIq3HW0l/QoQ4zeqLv1j4QDtyDT/VzDdcw10ffNWypF9
IQ8LB5Z5bIN22PdtlD55aueQr2yqn6aDRhEUob+hMv1bIQfWp0LWRxiLo6/2gL5rlmrOYzIdBgVu
LTXki4pchyrBQgsB71ha+dZ3S+dRBDqOCYFoqDurxZZLiH6UBjeWaRURFhu9+WjPa8+Lxaay9+hq
aLvxFa5Vf2tneQpUnAQgmEHen1stvnNC55sVac4l0Nhf+9XzqGnBWh3Vu7FyznpSuifLseHlA6Cy
HgdfofWk7g9OXKlIHsbDQz4dgkM6JOmOzXFwyNkpbEDuq68mOhJa2fe/U58b6VTmRYXddinFaF3X
TrbtyH1zu4y9EeVMbtS6ZFx77iMHeZDCTVyYyicz9KyDG6F/ylee36sSf6FnJt6MdsULl4wq8+jS
PZJohrULTa3fdEaEyoU8WHdZ0TTtipLcswHb4UHYloNS2X+EVLZKXg06YQA4FVJmVfVqV12F1qse
fG7LLNu0iaE9Ro7PFpVeCPq596E2AhEAkEB/T+wdOrXoEGGuL12psQUkQ/WcUGdaFRBfHoVNSTRz
1Y7QGIPgekTFyfqNWtQGMcLa9ewnT+MtOVDl77IkDUDMs/GkS7wIQt/O3X2YUhOF1PEiGH2BtCr+
2sk+Deu0A02NyzYJcP9EV3p7bkbNXEe9XW5NeugNP6Ag6SXIaOZ9egzGlN9DLkvIKI2IW/iO+zRY
3ZNnehew0R4s4aFEgiVq9rDGZ1fyaUCSJQgzJaWWQGLw1gSktvyE8FB46clrkAqpy09Rntn3TqS/
8P2BFnMAzQNc1m686MFqSPYM6YyiFXiwgl3cpmgpAAtQrbCFcBjc1/lPMTB9X95mVhdNFJTjY+S5
IKmUugeZoI2Ps002zL0a2/ReTCHCwW5BfzCkO2HJO+i0ZQMV31pqaJNwrOKuaeK3s1jLo23WUneF
f6KaiOuJmU+5E/G9iuV2F/MkvJQGkqEo8cD0rTjuRRz4GjjHBqQV0hDjxShNHgBJeEWaBl3KjNui
oDxVxh7lL/4yR2PiPBW22s5OagRdUxba6rrQQXY1sUkVvo/2o4wqV1ZAXKS72qM8DMZaQ+rh6vOp
94M1xAeJrWWheiNotGFKITzQwbppDVnnMU3nppOrYHFC/WsLqO/it78GLaPQ2kBH4tgkbvMgsk6V
W/EuNp3B/FSls1GMxaG27qnyDru2CeotaVNKFDlIyE6Kv7qRH30zJJL8SDLUn7nfK+s6dL1nelGC
rR6W7oMp86UIou9srijANyjGqI3Bo2UaigMyBXTVGg7ZAXBtuNTeMk8pxNBdrD5q1VOgVwAbZTMG
Ys4fOHRCBOZkp4yPronYcDoqMMrnI/kAPTJihEok7SoOhQ8kkLetZoeq4putrBsQRr1aHPu41Oe4
TkEXrCcVBfews8vh1od/VdFPyKiMK8cdshfFN6unrkK6tU+yF91qt04kS9fpRd1tKuVVo2P1jgSB
Ow+NPEESbejCXaLmIQSbbS9t88xHRlCOY2qx2U+U8rJzmELPyG8tYMes91cDJiCk7eNxbziufY5K
6bMfQt/TgZDUm7J6QY+mfMnoRso12JtyTypfHK2DJG0YGu6wDG3qwHulJTXj1u49KkndBeiWe5+G
5i9lHMNXLwnLYyAjllQ4XoS6NOUevauCg/CCiEC5ytdzulfwupKxIeMiPcu2Lj/x/KCNBXNvteAW
fXgeTDaaZ0saaRhsDe1gaBUsaK5sgpiKqkNCA9MGHLj5KSGVcKATX96Q18eLbtI+z3i8S5FlkGLx
y71Om+hWzFWd1tvnSt5s57kNTWc87cnzTcG84VWISdIZL7xRS+5Ph4NsHtKmxQMLWsedCE67mPpm
j8yxCJY9xE1LlKL289y+R1GZgvZeBGttrSJRY7uzNzYrlDHNpDjMc4OOwltLSUj8E6IRGTYqrNEe
SbeDYTntQ+sN1g7hi/zOjs50nwQvUrVuFbl7kRSrfUnK/jMoKueS6Wl/KFrAm5LWdw+oKx+hUXXA
DkmBOdtq5TtKEPn9bGohK7jXKTa7cq6i7M6OmUZz/wS1Zvcg1khLiNrYPwd7O+3XiZV2vOIFFmy7
YXz2PIDfoN5+piSnvue5r67o8jAeEtcID0Fvn+p6TB4bI/rUyJH3Ch4Zoh5dQfAOpqTXMkIviVz7
sBNemgfQ/Shi5yS8mV4+J1XWPnqBrX1uvldF4h1UH5qovEOCDn7OEurmAlW2kCInVNbjcHJyOJER
PLb+OEW5Yzjp0JSq6w8BH071REH/biB94BlPLiDMzyb/PAqytPH2jvdZ49t2dePsJEaS0ekPIRIJ
YhSOaXaP4vpPMSr5RwPfDlCK7qFcH8uiOds9NTqxaliP0GzRmbIJTUl7GFz57aBLR0vqvIfFzAt/
fopd75MIWuxwaypbf6BSfOPIvFBG4A20wBIsQshHsNcx7bvu/XJuy4bRKBXlE3j4XdDVw1d7NN3N
WNPUPCipfJFV0l30Tm/skD2yP5Q+YmSA4MWhmJhAxBmk5jY/75RnuAULiLAp72dxlkA83QIouXGI
YOHtGsn74AXs41HC7iqyEuRe51WrCj2xCprzsAFUTIJlGFOkioK3A3yK6SmeDuJscSxxi+Mm7l+E
LMuPNMRHCAxx4WWeGC4xy5X+RcjNUsvcv/2Uf3u15RMsITfLV8jbvH38v73SsswScrPMEvLf/T3+
dpl/vpKYJv4eSjsUu8YPnoRp+RjL8G8v8bchi+PmT/7fL7X8M26W+qtPehPyV1e7sf0//KR/u9Q/
f1LoHUreDrVsDUEIr3bB9DMUh38Yf3BRimIWqupvs+ZxoyPIIlaZx/OED9P+8grCKJb6OEtY/zJ+
ueoSI1N3HreL5+NK/9frs5lh693pIW/nyxXnVefrLNf9aP2/Xne+4sd/ibh6DQbCKDr00t//+sun
urEtw9sP+rdThOPDR1+WEJ54uuiNTTj+he1fhPz3S9FT38DFi+SBHg7VfdP71rakIx4BVoYokEMZ
oKcVnTsM6dFC2aSw3Y1kV5m6jyukE6vS4Y1ycovAfvDoiaN5BRLZujypWd3rG+H2UIzXY+dCzy8I
OmFqRyc+Fw5vgbmaq3t1gN1bp6iEznaxpsxA6yXJ6bNBwvXc9XDWr9AXpB6OSPHbqdGPkbQWVnFQ
rbeJi2mePc1zUbmU1mUVf3cDNMhRgDPWaZJEe2pS5KPkJHuiK/OgF2l9D9lS+iSRfbkznPpR+ERU
wS8Xcauy3wALT59EmArz68on2XISIQh18IqU8mrKqiIgzjN6uPRQWS0L/curo0/zaBmqSxL1L67s
DDAvqe4PL9XIwE2EiyOdWPSBTWSLYmyplg8JnfPmXhz6e4ipS4RkPSHow83TxFxxEHHO+ypGESEj
pwPeVXIQLVoZUgUQp+JAltAKgc7gWg5zUGTbF7ovh/2HOXSe/hH+wQrXYmyve03uVlLlp+w1dfO+
RUzvXpzFVbxqW5Robuy8EAUb3k/5Dt1M6Gv/ro082Br+WENEiEPO9hYWKLPdLzZx5sdWewAG+duN
XSySV/a5zEfzJJzCZMXdLpGHidS5M+iZpE5oTAethP3eLJ3ZLpzCLs6WA+115lkMR0GAJ05tiilu
Gb7NFdMqPXA3gVaiM50k/Y4WAKRJwlF1VvDrVY/IbJMkQdZC4ltLCzVpO7PfhU5WP3aeXD+WSm6d
rNZ+EabFDv3WC5TQNnsNQsUhoR15Z+peux6mmcI2X0OstBjFdWzLG+brCIecj19gdK5QVgGmK84g
hbq+4XVvoLuQ8Dn5avbN5wKzK9C7fj3Q7VBvnCK4+NRwT3KtaTFM/kVSnaRCQhB+5Upy+afzGoly
eS3C3bps+3OtQATpVS3qNqH2hp2OpMaxyW4Ao14OWl71O4NsvjB9CLlFXgu/F9rAsT+EapLbiekC
iA19wSpwm+Ab2bucJmOA0lVsm2d/aopA2lD+lmSwA3UFEIf3CN9UFJSUu2StHm+afqKE5vOdMFqj
n92BfzVIgGyy994gOI3OiDlROZoygPxSngKqqGeR1xMHCwKtgxnX7Uyal4/o9bCliJ9qqmFzHK0W
3RbWkwrquLy6TgwFu6Auw41vhNCY0imY0g6C5nLnOuU174byKmzKZGsAdfvrihztToyF+2adXg4f
UJjxjq1ZdXct2Oc7p5tolMU4dH3tbKuI9mZ9upkdJJ/oB+it5oev1QGFe7Vdy5KXb5YVmjR8W+vG
hpy6dnbV+xuzKQfSXlJRFp4eDeJx8eG5Mj9tQBONa3IIyocnjIj8hyfS/JDp3EBeezQ9rUH4WWtX
omKaIDAG2WqGGnUZUV7hEL+fDbTbV6tlLNxtF80zbuxiyA663dP5/6XqGhtJK539ruQAYk70QLos
h9St3oa6V68a2kTuhFPY57ktaJy1N5bjdplGVt3dtHmhrKFTgqcV5WYkhehO36i6FgQ0ASsIx1nV
V22AZfRUp1Z3l4YpG9OgKo7hGBfHSItt+akzyB3ISLKsRUw5BUYCqjBMwj0NVTfykPfCZPuISPIy
2kEPUilysnYgOl6NvTUeeMwpD4BZ1QdxlkCsro4I+S521aBDLlENuIsIdWSaaldKnxt7i48NxA/j
ciCtx7+Eru9NIDlTZWByBzqKzsr71YStmi7ZZxIlGa62fAC/hDW8rdBx/PMH89O4oDtGX4NgVY9j
HBRwfKSo8DUJRJUSwpIqXNR+k3Q/bDQR1iWg/kf3PTbQrPEmtrO+lFwmLvx701MoATQV5GixU5FO
Sr2DBl9TN7sLMyAjSafDmy0DWJX1RbwTM+bJYh3EGknqFT5KHtNaJTxmykasaPb+QYTcTpnWBlob
nMUM4UU+bhOrltWbqIxN6oEV2q3815m/TB+ciBIV330zhNfDqOKHooyqU6/6CG6Dc3kRsYKu5c+x
cjsalGlofZBUZFkshUeSwAxUaisBhokYToACGa352SvQBsJr2TQ6CK+YmzXUId9oeF3WWevUyVcI
lKmAh3Uy8AX9U8tQeAsoSGZvkuXnoNRpaKqUfUiLB2TNKDVCVAKCZzpbHIvNn7x0cCh7MwStIOLE
oautNwfYjV8jFb6x6yiiLhPEJW5WEpcYYDtZCYcIXq4dTx+K7qvqUtDWpFk60rUD7XiB2YdfwUE5
9SB/9fgDUCwM9C0N+MrXwlBossqH5yHrwOdJEaRmrQdlcCpbFD9l9+LFo/ykBHxhp+li1bROy2NP
vvffreqiyq30kmRZa14ej0ZnG3vFbUFm05+FyLnU3gVq4L2iPXD0CrL9tR2OL1mRrfuJGA38XHav
Is6y8qYoQIu8O5to6wqvg6gG/xSWFF6xJKi87k54A13+sGQ6pBSKWcOus1+UFGIqDE5GB73VPMlS
VB8b2zd3CQn7z9IY3Ivn8BIR0/h5zAPL2PmVgWKGDjsVIqujUezFe/KI/PNZt9L1zbsyoErewEdZ
1s5G+OZ9swlPUJUfPEPP42c1v6pT8DloWYUWNVwLWgwje6xXJ7Tppe7+fUhR1LuIw5haR8DR+cWU
HHrVejs7VIodPImDQ4NHHtGLJ0ZwW6iIOdZnrdWrCJ7lpN8nTddyk2XCyO//yUJlbV0HgbLPoKKL
1kMtn/K6sS4iZFDd7t60x/0yQUUV6sAdFFS9mODKmbGujSKYY+brjtFDnmX+vIgGveODP1D4FJ/C
og3/4BSusRKx4kDXdLyht6nb6dPyo2TDvq1H3rMUb+QQbtesqbrnwSvVddAZ/kHYejpu7+iK+oVA
XPcsTEWmQxWUyBdrMnV0pyOrbfIWOQ1zNn1PmvFF+ES4jlzc2kmA7NSyq5+GxP0Kd0h3dhA0Pg9u
Txe6OBUHbu+SVJ+XgNsodDzfpooYMXSz2itWYgzVWbBVjbGd11xikiwc3PUyW6xrlMPbYvMSYpwn
1ovcld7+JsSsZJ6onvPJN0odmmRHP9mtFNA7OMqcisMyFn4RKdwWVFlvkWJsLpGzS4RSkBjWigfP
iAgSa4iz5ZImNHba+i+vJiLZo/qwDtKZKKtV/2BBMLhBUjPaimHr+NharX+AZt1adXBQ7G4cbhej
PxTGx1t71p/8PFHOZVrG5kos0tvP6pB3957q1TQnJdbOYWd5NeWkXLnl2B3FUByixka/ow3vxKhA
/fbaGP0mjXz/IZtGju55V4CZy5QCFo5Lg7CcO6Dxs3aaGpYBJ/muAP8O1nC8jPxEVMj+xPTpwr3u
d7sqSOhTKkqo4evuWlqy/wwQgL5K91kctNCs6SAy3FM82eyKRtVxhPNfeKnWNw+pp54K3XmboLa0
MCDoy48cE1C0ZGuNLbSx03R6b9O7NrN+X+KBBtLeZVZXEVC0xbD2Wn84iOFY5w3NaGawFkPJjrWn
NP+cRPHb1VBxK0hfmtZRi+uIrptMI2ljT2oZcImiZ42qzwaK9ewibAEayj1b+T/G+lEDKHcRBnea
JKLEUBy0wAzpo8m8zY1jGaKhpe98A+Ho8rOm2PmlHzTvCqqYYhOs/GuDxsdN3VXjjiq8/+zagX+V
A3uFAl3yH14xV2+clYiNNdt7FvMB99/OFxE+5LRzxHKF9+sL57IGTcFw+dKE7hgB+AAfDq+ojCD6
NwHvXGyp3oLM8CASMLqfZR16p3DqsV6J6MYMrPXga/2jONSwpl5yt9qqZT08piYgjyR0ke6Z/oVQ
TH91K6O8m0c2ZbRKMvpVJP4c717x6ZK/8MakxD7Mbaa5aAr7zylihQdq1R4IpxjoTZSXJ9oF4Zai
Afap99dxMBX8J0smh87J7NPfhWsOmvS648IOtsscr8vi1dB6b+sIB+Sq/x/XWa7d/++fp2lHeY0m
fLEtYgMlzkrdt2izHGtX430rblvtbihYhlevWLuLTS089UCA08khTJ3wzjEivACUs1VqByzJNEVE
irXFUOpHmRYBD8KnOiqGrTAK93xFEd4DQtoCvkKE3Q6it7t0PtDns8p1bTg0Y72V9SLQ1yQ19FNQ
JAat29zza49H3p0YO+L+LvzkcgZ7mxd1fXh7r3H74EiWT7rnB+I92E1sowpZI7HzbpMnhxmUIHNK
dbanMO/o82mSjV9a1ciPYr6YJSYofH02fFOgRZnmC0fXJvadqQ4SopI9eA6EyuiVKO7Gd92ym6Fw
CNsAqzXyjUBr//dYsXAceN8tE0a00nzOJU1aizOdppX5LJ1seSwZz+LsX8TZli3RFUwy0463N9xY
YqjSxiulAQ2z75xZwl76rfeBRyumtSBG8zJCoO6iWF7+CtZ4pesJPc69rtHAHD5rkxlZ1wiRXlKi
YmgUQO/hSJJoYB6zV1UhCU8WCMLRKZg3+nmNkXeax9Dynz3ASq8cIn62Ou8xKFyYCI3L+yy3nirX
LI8fhoBDjq0HocleqpzZ60FWdg1N3bgTeiUosV6NQWvOQsLEnURKqkCCBbsI1I0lNEz60IzuUPqd
J4hZ4mBr8TxVjMT83ojCrUUrzSa3i5hcZzPsMyXQrjlAq22TkyfTDQNB48nmSijX5ZlZzSHCMbAA
GtBOesrV4bfGM5QTqWHtCqnpSQ59+aI0tY1S+OsAVuxaT66hqaWLYvaHWrOcYM0tdDhFkvr7HKkD
1qI7Xc/W4prLh4k9uL5D2mJyetjPwh7XTr0ukPjYz0stH0a4xQcMrXj+IMty2aviRNYxDVUPwgR2
jNq0n7QDqT3Q6g9uS2JLv1qMyjDSdyv2iyKcnm8iIa2fY5YlFsdiW5YZp2VGfqfIFfefSaG9AqiU
XupsMPZZo+eHOinjF2mEs4zGx59/DugDBC9Kj7SMoAIaZHAyGkReggxQ9k1tYxbJx6E+DUWw8Irg
ZSi8N3Mzk/b0mh7rdTfptSUR/UC9a3+hv1VxT54CXTogHli+yhz9NiHWRm5Xu4joqkeKvNS6c1b/
HmeGfvKheDqDJOW/qpByCHakLkMFa7LaGkUlUkLCO0wh4kwcygqQ1Oy5HZtBrZ3M9mfuQGtfizix
nBiTRGqAQqOWNXjQtXtRmwCD5qCNii8d+oKE/chzZN0ayGH9Hsd6cqYbOCf1GSTJuaIjao0OMKKc
06TKjp1t0DQB71apJemXIpdBrXcDCMBJSmoawho1PDi+2/hrCzFg4TXktryOUJVfAOC9suvMvjRJ
OK6ULHBfm4Z2JKXNhle3CIwVgnrpq2vF9irLPAcVhQoVXAPMbqOBaKJs4JwUS0PybcJp62HozkNF
UD1AQ/NhuHhF8L+dG8desLY6tuT1hP7UGtpjtBIp8CBwrIs5sZ1QPqOLfaBmeO68YitsPS2XI9q7
k3uakrQZYpLTCjqArq2jqOXWLqX8AH2KvY2A7X5Vo/BzBcTgKreF+oBeZrwS9jRp9U0i00buTE29
wJ95NVO+uGNRn/gDVCiVJNFX0G3VqvIc955ewPEpl+qrsHtqUuxiVzdIjHGRoKp3jU47UQ3P5mvw
TfPD/lc3esgVcFu7tnk9HlA/KQ6ynnhPbAfpoTdT81fwTa3hPxGR0JsNVzOEFubtzRq+SZBP6eBv
oLCIwUDFZI3KCcMnjEAN4u0wWPGFbjzrIS1QuJQ8g6fZ+5mXkioVtuD9bPHOZ2GfXZoUcqzAM68+
b69HvovavTgAYtfvjdCV92asZZNY9UeHGA6he83zxD6K2CUCnncyYQY9p23sPUHulz4rZRxuXZm2
/6wCOBZKeb42Wiv+WffhetSH/psXluF2LJF2XSKqqUTyjxGCJyoOg3US+MM33ZMAfKRQbe5ht0n4
FUmy/+BOO5DKd6yNgRbW2vRrn0ys2JxY0zZE+F0PfIMUGGcHztAGWWocwuvENj8aBOYHKS8BhUx7
mg/TprWpAffnqrzUQZT8VFsSvlrh5E8DjYnHzpbUXT/m0mcyWHOEBuhnlQwQD5khkKiU+rAy8a0j
P/ed0rNyhlm3foJHcbiH+/ygpXzstZwN2Q7tum4jYsVBk+PvUNghDjlNL5pgBFOJwiKb0kc2l+t2
LClLuom+qQer/1JX5OEyjezIWNXDJ0tNNwICDT0q22HkVDYC5WyrlrKyTRN5PgQDY19ppefAHYYt
rPuZCVIGWlxx8E1ZPknGdKDXPOEuwim9tboKpKD5kXBvpFIweUT4hGn/u9PUGyB5AQ4L7rUY+msw
3a8h+zKo4cQG23qAC+lvo1unuyr3BghcOYz03Z5H5EZje7AOwqRpsIjDX/mnkDTU+nM8+PpqhIVj
s8xd4sSZF1X78H2pm7DIfpAcJUFdHcoVNdzUibGpazN9NPKYjaYehftSRaG4UgN2mnIMcL6Rx6Oh
lz+6PHF2aiuPSBGgDxj1SXUVttppx/UiHPi3NnmaC8IPaOoSI9aKy6pbN+i3bUThcSGInsuWH+qY
PupFO7frPomq5eyeuaP/83wub+qaBkhYLNlkjblrs+aTHWwgv1wZah9fuqFt/W0kAfVEePB2GE0o
Y9RSkzu0+fZi9B5aT/cxcTN7t4sVxUjYRcR7vLDrvlo9vMeLS4pQ55tZQMCUT6zV4pDlrrmt2nJc
LTZxNvFnXtTMgcZWxBg2vITg9d/m1XYHKEhEdlHhXfousrZZMQkLv8csK9YQr+2pRv1C+cA8FYVx
P/89xBDWK2DR/AGWfxFVtjlMmOzU4n7+PnUeCs+NjYzvd9cri5WidvK2qrmzCXaBvNJ+0VDfPni0
FtPDiqDiRFZeeUWC+jI8oSJKTLK8FvaFyfufk+oquryVSpRA6beOngJ3y6MBDSkvG1ZRbvYooTL2
kMfZtQOlRGGTJtvHQFDXW+5Wk3gqHuEmJ6xQWST/Ru+1BvFQ+JtO5e0opYP2KA5j3Vobq0NKfrGV
wOsoIcreKkllnW1x6226SThMHMhWw7dakvNOexcGx0k4zDcj7b7sv4mAD+amVXbQ2SZrYVvWICdH
31NlWfMawmGminNRPV41p0s179ejCyjejaOOXuafHbxz/KT02h6XxQuHn0GuN3z5HPUAgxKUMBOt
GqSG5VVTM3DWlv5QpZCsFdNhChAmESAOofXRJEKniTQrG/PEP6+1LP/ntYas/uIEoXKyVX9lmUb1
JA6hkul7T3GbN12bOoMUSR0d/dhMkjZtmziPbeJPOSq0ZDqv0/euTPQ8JnFFLT5V3qIt4DiPGVuZ
2+jlemKGPK0vbIPeO48964tRkyuvQeK/9lFgXfuO170i0vyjGArojjNaZ1Bo1UVgeJLQQQpbOYuB
CPJhpgfLqL8Eev0G9CHa3UctXVOlARhs3SCdt1EqfjlihpgLAvntUstS06UskrgXEabUmX91S3B+
0xoyyKu7jsskzlTZkt0UPXCfJgv69B/9pEU1Nx7OwiQOOaxOe2uMVMgcCSPzSKdFSJxsNMM5kqzi
VPR6aBU7JWvNg9hKROIRJ07FAQ5Hd1MrirIS2xRhE9sScbbYlhk3NrGATtVvJdtZs/UBgNIyBC3Y
B9IwwKLWsZRjlBgmOjHgrm+EYdlQbg1DhSKzRVxwJ4Gf3JVTgXSM8mQHzCDaFVM1dfEOnvqzV+ig
oaQXrMEpWdubNnkxFN6ckuPsXdrkRTs9VVp/nnvjmJeavNHINxltQ7JboIjQNPo85jB1uQqM/nar
GJ/dRv2GIFP6IJxNra4gyVNfigRl1kH198LsJwjxaR043F4NzM99JlfHVM6jjfAaXiVtPSekjjZd
wLWKtwvMS/bWzQUoJn64QGBX9g4qU7pegbnUd4YfrRmSdhHDxKChb1DUdRy1J2lI7bvGHYJNZQTB
jwIgx6jCf4oQnL7r1MyE1CKLPvVSeRUBNFBakF142sMyE3lA/0ehsAl2XP1LPCbGDnEXvlYGrPVx
n8APE/C1a6dml+UgbCnCK9DbpvvF7gRltytolCTPhTjYzVQxlEQz5TQXnC56Ue8LD09hwJfJaLwy
XzWTPoU4mFlDokqcliEtWPV0WNzCNoyevxk7EkHCcbvEvE5eUigmC73R1NK8Ww5d01anNqd16d3u
0Y10p/UQ7W3+OAVy2I7Vh5isDvp9VDs/hPIwXMnqpZRmleJZeNic1KCFvUj2IkhYxJlQhEYoWr3w
brOYPQQl4bSjyPqnRT+st9j/tKiHIFabVoFtrVWQU9OeQmxADNc2930ffZu3KJNdnN3sPwAKf0H0
i37aKYL+MnUXhD3Z4mm4xFrTaoUffJt3QMI772faotvQ4GSfQy0pSOmk5XMVA+CTpREwSlJY8AgX
1stggkyHsOZ3JOzsTwr3T3J4ins3hmV5VjUaIdEv0p75m3crX6rlX1L9IHS+pjlGob7NcRXJvau8
oDyPUYbkejeshyRjV0xG+1vN/XnVQuLyUFYtdB6yx+7LT8ZvlQX3A3yRwzqu4HK0uiHbUFEJH2g9
7o+mPUh71aqyq604BTsfcFiaA93yRB42BN1j31bql5tJSl1KsK3q2bUu4T2wB9U66p0zJKhO8AIJ
Pqi0dpGRap+jsr+PBzv+GWkRSEre3p7g1yzBmBLhS7L2uezae5E/+6uI9zX+NgIQG+LsoIA3dhN9
gpcieRSNDs1Wprr12RiqEgCY/yIaKjJfNk89HFtzm0OSa7R6ooax03rYqxr4dve5lrbrDK33k+iE
CNNgXlTMrzdi0YFuSbGo6KEA2GnNizYKou4hoiW0Fv8Pa1/WJKeudPuLiAAxv9Y8V49uu18I29tG
zIMAIX79XUraXW1vn3PiRnwvBMpMqdrtapAyV66FbYrpy7vYbMoTtA1wAoE42TxED724J95YCybk
TsCwok1k16Y2NcsTLfG+Dpkg6Ln0U8PCrxn0/R5Aj2i8AslHfJo8ll2FFtLrOS+/9/qc3oXhK8SO
o1WOg9Yc4XbmsOAA6YRA2m08kaKB6j2fCjoAca3q3IIDMnKK8qc3owsebMhcGji60GwUbZoFA+eD
fiHH3qoaJ6TXVFFcixpcoq3me+ubdASg6t+O1jNwltCOGBm1eUY2hPgWa0ec1s6J2eAhPo9IVRWV
MMXjW35H2n6xGVGgJr27VTQo82uXvUApFBxEAzeXSaimiwV80wkN7KAIewsoh2Td5gbwfEYabFXX
b1yz84+eilx/hXRJtilBpAiUkZXM7sRg/jHBvwf0Q9CrzNF6t88ZmtjpXwaY9doG+v+lH8H0cbOD
G2ft5Bl/+Uu8p+0sCSsgGwW4yCrQe+RZi79SnZOksRnE7QJlYxeCdshdhLU1Lhyv6CAZ29gvApWX
tkMSEsmBC2/7ekEsmyrIQGllgO+Qho7n/PdJjeUAnFeqM5JUFehv9cUATyXghdDP6KZfNu1IIVMG
RRgJ2JMJHXSwG9dW0JxSodQ915dydNeirsDurkd0AeDfSQQ2ndoSFr157VErphEoHcHHAWQfJJHj
482Ujm1xlIP5hUx08fqw2gcm6+aZImn5vmzdH5Do6Y/g/oSMUT9mA8RBq34JInQXNSZZI9+ujeSh
SLqbw2nsxMWPMjdN4GWy8YQjk7VupkEuCGtpSXTfYF8OD40phu7oApY08BZkp5sZ9L1pv6j7/m1C
KyCx3UzmNWM+pIyMLvTxTDYYfnN9G61VEwerNLPVkxg48qhueM9MYLn4WIM91LOMIzknaZpoqITQ
OnmDwG12EK2OluQN8Ko5e8r/is5i9eSCC/oRcgBV27b9smqNayPBLUaRlYvu7EaV5p7WYS3+dIQr
1Zq8TPTyYKHfFWyY+ImA40jvUlYfaFmKABIShH1G80CjpAQRJY6czYlWQ86qB4l9o0Cj5UFv1IEe
nmsNOIZNnD1HaGZFwSMBTRSUSHcSX+S9DRrdM7qy8Whu4/qpATnGwpRQZqvwS4uQ8IkhFyRWZpyO
uz4uAbjQqVMcp61lkvAGrHgYFqzi9gJohuyMlxL4WmoHzTaG46/SLrWWeVT8Fsh9iABETbExywYq
wC6qb4YuwUWTOwLuLZfhMHYXMpHTEyCwMUNHbiiCHF4PIieaT7bbIpbbA6Nb9Beym8KQkKSBZhb6
9a1T2zflrubRfTQZDqi/iNIqLhiIrCxwpE5R+r3AuxzkKtrDRYhbaMFkGw/awQsygrsZ4XQ7h4K6
slz3PcpSkKdeheELrzp1vaUAlOGgLSBKjB0lDsiRCGeEELZoV3jA2nfkyJlAzbuyXkCQkR/8qirx
4AvZ1in68FJ30DUo3ASCCtE0Lc3WT186GVQLfyqir03QXKREQn4xTq81Dnz4rVYdOkiG5kfmFJ9c
mZWvvYH/WvQvq2ecB4oVIL7ivh8qJAQc1zoHfJx2Kvb7Q2OGEqq87F+fXI3Ox0929ScbvL7UqkKe
pcpfUbT/+MlDn31K68JcpqUzQPq73IDEDGzck2NsnUoZX22J73nYZwxk2G2wBsV/eELP/3BAHR2i
gjI17zIQmi190dSfXdG/aNA25v8EtREqnVP21bAM8yUe/GzF8Ed/F+eRsUX/dnpIslScxy6d1m44
VU8+j0AYzR3rG4Q03n4MCz+GEcXxt95GEvCPH0NN4b9+jMQJqt9+jBYbm7ONffKyH/H33EjIV6AI
UTyBCra6tzs8VvTICU1cgOUrfVVeyITdlliFwu63NKTpfAJWiYadPc7T0dfti6WeisYA9JiDFNmf
nGQ12NyFQLxV3OOoBWBC5z5CT8B9HGKdhIEI0pFsbRxr1K/mugLJ8SMQRsW9F71NhyQY6omJi2yC
05unvnPeLkLfZYC/e8YAdKkeeckwIbeS20icag/IeaDaY5l7EyyVKxJscCxkF1ACmU5gg4Wmnvmd
zFAXhVSMjiKdGooqJ6VOdWPeY98SLZO6Bh+mkk57GjSDCl1YNwzYH4MMOgH94/7mgDQCos33aDW2
66qLdpDr7Jc28md7Kt7lGbivwDARgAwVOGvygvM63FPhr2AT5HgD0Mt6UbSegQOT5HwRRTLYVonV
2isSf7e0EZoKwZaE3Uksnu7Iy8Ditui0t+mAnellB9V1kIRdJ24/MWKp1SPlmU9EYUs+Pbr5dKT5
Hvn7PAgMz5G13dpoJAMsLJKuWmcdOJRoCzjvBsk4JjV0QvRmkUrldJmjnc5Gly9K87dLqAy1VjV2
v5J7u9QxbIAUEvUKYNeqzsPsRSVtjVY/2ImbNktCMFk0+WwPlGYYCyL1qu23eIs5P7B9k3iGIfcy
asZ2unQZQ7eI7BOk22C7eWMdV/jdBLADnRbLvOCX2MKLq+skOi10mScMo3g12gU7UHXHr+6mSYmX
P6Kkn+ra4iHHCf7ewH9ab3soXASJ76yCkqPAqYVZpS3G+0bhv5TKGgPDmY3Ka6Nt+Pe5Y9qPYNlZ
G3jfQDPF7U9GjvMaKdWw3MJ2jnE0EWkdG8i+lICmc3Ekb5e7BwXaioc45g6tQeYB0qInXmANWtJG
Hgx4pKxYFLzKoGDV88daNQ3odwBUauyEP1Yg7gdZS7CcRrDPLht7gKZhFPmbxvHevBmO1TSVTH+b
ryPI6aPBbu1CkyZsl63f1fqfImYCc79ymhP+KWLmLDdd3p7IO+nKOHlRHUewrpvfvPTXREPus49z
/xZMf2t4qmUneSwTf1yWXmg8GbH6150a2ZtNvt/9EWek0HIfRTtuRZnZRz4GIN3RX1rgIB5UPapH
d+jsY92rHKqG+HK2oPu2cXr5YKcvc/QrXqbgAp2GSnrmuvZ8JIhAYnKcBGdHxTpvBUl4e0G2m+Nv
Q+QSWLOgeTe3XU7equNQyP7DYen1c7xxV11gQ+LLsPiVLkWVP6F/1Qfi8ZeJ7sDrFi7BKZ+vK9LL
JGOdCtCmeAEo0H6PTjjA7rn37Wa2VZzcPqHwq7dP8F1gtzRrXLhkMc/XNOMW7BnFYyyLvWGAZRPd
S+miKcZ000HlE1pyAdt3k9lcTF2qNXgRHs0eEANd6cWbVjyIEBRvtttAt1VHkKMQzt5CD9k8Ce3F
/UpA3ExZU3SBHGm3MPKw/tLVKEe6rODHIhrqF+iRzfZWQaUIgkTOusna5kuNvaplVdWDXUZgKyoU
kMbaPujp6ICKb9MbSK4+xl7/CSIX1Qrae9mjNJFuoTuySW1T2kZ3/zdxRoX0QmmCunwcubUM7Ql0
+/qJ5m6nQXWfHcbVUZnALJM1ywtrOUo8UWpuQ79i3U8gwQ4hwmOAIG/TitTaktDF5NsX16rMh6wY
s7tEsH/ITFFBEpjb0nHUZx1lhv7WLoCHqQznEXtNdDO7eAigHu8+kq3ifDWiyfHedqFPkkKoeeUD
db2lCJrgKKQ7tQDsI9n0hMEDe+ucBwhYnADEl63B2s1fAJdu99HQsjXXqS8fdrdzP9orHItedfzf
7HLKoT7bRAs+8v6SlTLYZGyo1lXJi2fQGNo76FKGSx51xbPkLZqW/dhfGCGG6RQhKaF1jijYssHn
MxTyQs6sTqeHDCRkMbZOEjpbqyKu2BPrZXIv/U7uhswLTKThvO5Q42WZL6QVR3vH3lquEMM/5DAq
0F0dCzZ2hzkcsn3Qm4EIFcBYDVhYpnq8OEnVv3Qrb3Tki2mIDoJTYw41EwzjutcMkwZkYPUQqqQ1
xBXQykLDYoSCWezKR1Smw/ug985kxm8XDEUxQO511mLJACpoBYRgduT1LfUaOarbZDnOd7fXLbIj
uVokyJBAC+DDa5jetreXbzSudVPvhwDycVJggXOCzMv8rqaJDDnoBGRIJwfs7jhDWnIz6Cpb0Y/d
QzJFm67n8ZVMvRlA75i3/5CPTLdJN9vvk7pxao5WL/+h+P/fSUkPtBjYHvCj9SJAntQfr2EaA+pR
C2k331QbH40Uu83HMuqqpzKLflp619X4bbIIsJk8g07Qnofe70Py3oKRsRLn21Bm6Diz8rhZhcY+
cnRn8WgH0x1GMfUZD38d2X5ZLmTuNQ+AhLClW3B2HzBLbSAr3Z5ABDccpIBYTugH4or8sr0yAJh4
nhoIaaiqab8FDd8LC3jbRQU4N0gKIBRa2N+gvMM/e8xnywzltnnJwdC0j375tqScAFjqpfu2JFrK
TzG+u0kn5GejYgOoGXGn0IO3gM6B/FwKfCbdSW37a1xlT6CJDUFYuhy7gm9IGyxCWuXs+aC4aECc
vKZh27cQCociJymFkWZYXTD//G4naTEPCQy8jLMUe8FzUEI2eIEbJ8L7ZwGpjvnmo+u/xJgA/ByG
KbE3cW/3Kz750T4JQ/XZh5x1L6v6k7Cq9JyDIXoxQtfjM4UlUHrcgyMYOpuOv6jZEO7SjEVbjmbF
FRqTnXUia/xf1/nUr+wqh+4HjVXn9KAVcZz1CFEh6IJ609o2/S2wTP9Eror3xFsP0FV3pbt3+81E
9sm15niiuCeTqwEjI+x4q8Z7spOJnP/T/sf6+I5/+Hl+X59+zpAQHe9rS+ZuQnS1bSzDg1r4+2UA
ka1i/bUvM/C+NzJA6aJMv7W2H2VrYNuR/2l7kIzoCXOMPaUQekl9qMKkeEr/e6mb5X25eXoKSl9v
LKAQrtUQnMrV3yJRL0MryDdkI+2EHsynF5mbC3tg4MXGq9R2YmuP0qg548ZkkDsLVwT92QfL/HPS
2G8v4LR+C5thZDos7Kr+DNYQ7zn7FTZ1479W+z2MpldRjP9iD99+e8LBGApM1652oUlvN/59IhLn
HmhPif5hfNEr85R3YLagSOHY3c7z7ABciQyHEh3fTgmoDnkLrluKUYbrLVoBNB1DjWWO0Z8A9mX3
wyeYqzk8l9F0Am3EHUXTsmOI55Y9F4dMMR5GH6gVJzKKXQ4dzE9mjZJE5EfxmYag+tu2RZc8GlCk
eyyUvVK6xzXLbYauJ1EtaDhNlr0DGbM5e/ORAwgzluWOvLQkh+DGmYZ6SZWDk4+WLEGvk/dxd3bj
CLQoRohkBV8yypvoi2gLwMQhB3eiXEof1xM08ZJ4Q0Mr4/LITGgWDQ0vn2LUjR6dfE6lUEDbgPL5
Nl2IxlyGfr+2OhsqhXEa3o8NWtWYVgut5QDaCb8D0LgfwP7w7wgZdMd2xKv+jwggp5AW1yWPv6zh
4/y+GhMb+vDYsxRsDSQOUiqe7eA6adr9ITU2RKQ/22Y/SPVBst+0YIF1S8Pauo2DqgQDqyk6gpuT
T0OUTOYhIWwIU8OlO5tumJr3SYTWoah3E40o9H0iQzvCicdopU5Zde3z7Aj5Qf8R0GD/0WfsE9q4
2jNIYn1IljfBGvntcU3OzjfCs0LKqtNOMpVlfqn8nIGVFrOzxE3XaKlvNzQ9MIWFk2j7bZ6tJ0FK
Ywt4f3JHJjMYsKkC8fOWfoJxCPojhx7wgry0BkMNrjTZcE8mWRvoIJJ+tqMfAerazcFlngkAyK+f
CMw+UP0yHsjSmQVUn6ZvUZoMe0rACRDkbqemr+cEnkzs7oIX7T056UuGaixE31N+T18wnnVo+/h9
uijqesU9BvrmMgv2Cd4DwO4G+y5siieXpeVTgX2SPWbjNW5sfMdd5ixdxsWOnEBITzsbRAlLmvA+
Hc+rAiSuyl8HXpVebPuRQBMML6EVIL0T2HfAd581KCq3cky+gQb3q9dD3wdEI+G+4FBj9PPcesVE
8tNEVRvByk0BmilXhpmyvash+JbRqB3K4paGXoh71IXdRVS3+SYAa4GEDNLnPktssJ3mqGDoymKn
pVy0Hcha9sH+ezxqhmcWtrzfo3V5BIQ1A1JBZ/7+yAHWflIv7QQFjZvjQ7KwpUygL8GqWSZ4hg9D
BS4NGd1DxSu69yxUWbA9DrcDZGzvwRGAnL+H1i8ZhCeKYFFq3Y3910m5brrMQ+5p+vAfkS+9dOlq
duBWL0mxtAYt6TYtNPv0JzQDQ/K2h3p3NKDpTZ/s8FzyIOMXd3satsxccbDCPic4eWDb8u8welUM
LhS0w6L7a1ijVyMg83uYPsfMq5GdPtToHXH7UFqtH8CoPGQSwAkIk227KcuO0AXLj4VlOFsFFMKV
ywow9soKHvsIqeuGudUXlvAvCZf1jyaF3l3mj3xhj4BAt7z60YfNF2Xw8kvRlCmkcTL/UTH8MdcG
z68QqHj7lMYaP36K5yTpGnWwFvTHr41tvrHGQGlaHoHZIo6YD2ZoQ860Mn+z0SRNwRHEFiQ2wmCd
I/f2CJGY6uCiZANhHtd5JFssPnfSGR6khddB6EJ2uJ3AhXWLh/QVII3CxC61tdr7+fIydBNESyvn
zlWjd7D1ZtUDdmNjZSpFGXsSVxTbR6BdfzfO4vFktHVkunYOowiCf6rMPJlgObnd+J41W8JfN7/F
VGmoPiVd80p7ZNot00ZZDRCbF5G5J7sMgyu3A2Af8ulLH0N24JbepTSwtjsMYueOF2+o80DJT3UM
pQpIRVirBHVGSM6l08WOhLmkADf8lHWNs+QlmtVbEedLMZnxZkpc52IAcTtfrJDxUyic9VBESG+R
g0Ik5JaWJf7INmQb0P+3Mt0khjBdL66DBF1I52bjpioFfn9NZSABKdQBm0b1Gey5PiQqXePQ6yFj
myYc/ZcatDRHN4B6H9fa0VYx+ctegMJ/8o0STFj1j1rZxqu+CbL67cYCP24mIAjiWqgullZufWqC
rlvxXjhXaUFbIGuT4oCCARgdoilc1wyqCKkVlcu8BvlO7EwtvoG46wOgvQHkwdi0UPRLR9Na/+cY
CqRLmoLthOvo22J0x4uvZdmFOG7ZJzpyDhWf7pgxnUiGLEuZutM+OmGSr2X4tujD6bvvv80DHwpY
7kfntYUswwLER/yR21GwUQEwNhI0hmeWhsm6b4T1qTL6r0U1Rj9YAh487Oq+g+7ZXox6ksF+TQL4
djyjoScFs6ZhfprGcZ4EWdV5UlshoQW4iREN2TFpXGOZTzJdIueUHeNoBEk7ebooVW+35JoyEwkU
t5gO9ogCWqnbKisDjeCJBeF1aIElpzACg4ZRiPbBcNJ6WdWCv6pCXn0XvV6LQX4dRND9QMvUTx64
wSc/t8HDHIzONfPNDLpPgh/wm63PmbLZWjiB/8hS8ZJE8XbS9SO6yEqFwNZw9I3TOLdRLs7c8WBR
BepDzLubB1wdaNSZUJzvVDhtCRJUjdApH1pk9GaEkIYPgZLl7zbhgYGCRKkpmOLG97mEOqL1KO4/
rgdur/gcZN0J/BtoTzF9Y3XLsAyO+QSWdGBudJKmdAAKrFwPVGUaHa0vNCmCttP6ZpvS8GIZrw2O
3YckCGuckk1jxO8wXs3DURbeVckiReduEiJdAOKkRF/IASa7aGG7Jd9+iMZuedWqfDjfgl1fE3tn
9eOHMAi5J+vRLVpwgb+AICY8i6p27UWHfMA+tKOXmrHoogTOLSvA7zeeDfKxOQQ9V9MiTSIDTxdV
rIAngqjB7fk0srwGmfWaHkwd2R3VO5cy74qV1MHkiXJU4BamAEAwFXPwHw8/Wr1gtgWyRbSla7ZD
T9MjxqxEXybdmkR8eHORUVqpA1QfsBl6CmngfYjjg1XxFQW6iYX2ILv27T1z5GybV7BVvWsh0+bw
RVEXkJuwLOcuyaZm5yZdvi9tV10nCEFCIy5tvoyQe/SN2PgRyGbnVcx/7fxiXNKkwkubncwtMI+E
vbraWHKeVJjemZ4ITtntkCPy5kkRcG13YarWDAp9i0J3Kni6U4Eu9dgskbQKz7YjLeBq9NEeXBsc
9FdoPQAh41scTk1gLhF1A7w5Uj6L98lmlcgt9NEgb4xyzhWY4fFaZLI5Mw8K9YIVHsR3wKNiJq06
VKF5TyNPm+gOvCX5rvd0e4KeSouQozTibGPWgN/5UVu+rRLmebdiPTKpiRVEybp0cNAcMwZCwttH
obaEnwYImh2tNqp0F6WpuAiQKqyDQCZr+ouq9J+VmZSPUHJjJxq1Udidy6YH7x98dAkbU649IC7W
aRW+2dC5eh9VRjD/LaKrtjzXk32lePpTBHm8WMdcNuvbQjISdzZki8+0DpLDoN9QfookEyhVas1/
ZWXJTyFT/84dIN4tIrDWk114rr+0Wosd27gcn1nKt50KrC+5tKBkXbZqS2EZSui5hYN9Ow3s8J+W
nZhRLzwJGi5atohkebAJFtgavb1D12C0Ltyp2xALGQ1T5NY/DLkeEmWZ2TbR+uaNJJISZvkzxmvh
eYCm0EFk+FfS0OHIlldegEYE7U1dzRHJa+AS9dBMgT0UmqafhigZJOes7rJ5GCtpnuPa+DGvhIrH
JY3LrzSKhetehs785E/T9NyVorsa0BEjH7dsftfm4YV8I5CLd62ywRmATwSjRnOPDdYuAsHKc2JM
BjBFakO+YmDWgwfCQJrXu337qLpkSb56ipMnr/hZ45u3lSmw7n1UDo+yKDPQcuXD0dPkToAN27uU
OTW0dMAXNYegm6axXfeeRmmZM2AAE2tDw8Eaq0uZhRca0aQSG/QFEgTDkYa0pB/0936WPilNe5IP
bfZg6KxtWXNniw3GALkbXu9H9O5fKARFGX6BBsX+NqErhLlFIwAQFHoRuvRFIuZF4qIZ9jagywsw
TIQoZdfeIm1CoJlrxzEWzHA5RLZEuHL6Kbqr8yq6Q7dkvksgb7QwKaZhaLMr6/5CXrpQsDqUYezd
zUFZi4dLi+/AvG4WginJdLN4d5t0+6xSf4yVgsI2zEp3hYYrYEjC2GRHF7+c971AIROgtWn84e0/
Jipf9z6S4HVnbtM+H3YeuoUeY+7+w9Op+F6aISoHfvVcgC7tbwFZ6z+HqqrnALx4h12tcOjSK+Q4
LD344JFZJB407Usrrs9+btgvTGymqEhe6mZsLmMSA6etzX0p+TYDcHyDYpT9cpv0NsRuPUUma5qq
4/xmHFmIv5GEV2jvgzzSh0sfAfDGBwWVXzha/W6lO8i8+xcceBJ7DFdkCRnDPierqm2Ul1DDc50Q
sq65WLuCpc+iwFYw6eLunwq5KoM5zk+BMlbtq/SL2yGpkQOfjZN2j+Mhtt8Hq27RbKenRxC7madP
gdk+o+QxrNMcu/1WYyE8jY8QrYPXpd9faOSbYFOYukwsLWUB36G9fSDfvHGMdvnGrYCY0lPf54fB
WG7MEAymCSiskQtAI/yge1RyG7Qq+AN5RN0+AFcUzgKDz8zXXj6RPwK324rZ4XSkibme2FFzyzQ+
NXmiDr5uq2i6oLy4+o6GsRfh7zQaTtYErW2wcICfsankicIoYjLiatv1IIvdA3zULwO3aFDxVMbc
GxDlabVILFPeWUNQX4B9MYBmRenUk3WF72etxUl/zbDjLLwHISA4zHPnuy8CcaSXU98m4QUyaNuO
402/bFk8bMCk165uWz09wZN5dySTBE3fxgxsgKSRHhWpN75Geb0H8Y7xw3KtE4RLpy8CzAJLH/3+
V/BmGTu3N4cd2kuB2tSTfBd9i6nZ7KeRV9cpcspFpkp+znXHaZYAHi0hCTSP3u2ucEuxKmRxKG1w
Kd5IZgALha6P0ftgVzXLAzlyfL3WVe6gxs8iKLn2pjo3YEh76X/W0upfYjbG4MgFK1rYhPaLAP/X
JrXkuKEgsLa+zWFe47xY350438mmTO77xuaPrLABjM9N0Fe1afKYi6o94YnzhZwT5/UZFNXncvTy
k62yfAVlXAgs6mHY4w24oFu6REaKR5j2qDGDx4dwpxbq8dZkHNxvgMTl947ym0sO/OiiG0LzM29H
Y1U1rNzTMEPFAuqY8jmz9BEMONsFBzPM5yhtRmArzGDv8yA9ouvUW2I7tOgzIT5NRczPpqFCEOgC
BgAh2W5lVEF8qPRQhwkdZsYNPyNfCU20uEUxDCisFahs+IGG72GWXg1gMXCjEahgar+hswMMW3X1
NfSQU9cZ89RsJZBWfXAZw7I6oSPOW71HoCSBFoBUyqWnI6IOlPIUAU2i6mvcvK1BEQYU58BFBI5k
PJDMhw7FtPXUoAdkrBrrAa301kMuwk2LLOWVIooktYE4CMcFslPg2fVTb1rgaaP2FOzYaMwWqgXm
ClNpRqvXRDqyXTuVnIpl7RmbcXC/MGhq7TPQMS06zQzjTlF9pCFEauxntxdvw3hUySZBq/JqbIS3
q0sIhtFZ3cO/eicqmazoIE9eGtJp/RbsdDI6IqmTLqiq1TkdqILTctgkbWAApFz0B+HYwdEEamuu
jmURKLlGVFhpAtmpdNaqMdkqYIDmlW4T/lwTmSKoEq4yjm0PywF048WQ3YUZ3mjj5N83UQkTMATH
kQWvN9OQepBEcAq5jLu8T5c+L8QqNbpsM4/reNKc5Ym9n8dWhJdvU5UXWqIqvOxOjT3Oh3oy8Hbz
+jlabEFSNx7y5FjEMjtht/N2mYIUYJ8/x7yqwbzeHslOM7ootEGjahLVjH3xNdh8GiIIBvvopbQj
gy3I5moH/vurZQlQ1PpGA0J3SKOjjAqkHU+Kx8lV7tMoAJNRybUH5dwTWWxj2oM+or8T2jTYZrNI
694/UkSJisSqFVBCa43Ww44KrZKiAYcUTeWQkj2gGStc0BAtsdblf3ySbzf9XQKIS4sqfNjnLjql
p6Y4dvqSjDbGveIFMENTcaQ7cldOP4Kc2B7B2/g+J6Zw8lNkPdXg8/nzlvxGOzRrSGklWyePsxXp
hu8L3R1W43uyYq0pzz0A+Gc3z7NVbjL7OHrVDxFl/cmS/dslTp3+RDYvAL+e6+RHck46ogdbA/Jo
7yHkGdFBB0pn8KoVxv2tTDUNPj+aqvki3jvLHZQZyERlKroYHSgqdRSNKJQmTrybJ84VrV9r3Zb/
fS2yv3/ibS326xNpZVaW9hG92Hh84mHUZOi8JQRv8D7EcYc9px0eKzcvthMfh+RFQZznrD07riHP
IxPRHq+2Q8dSIHbINt8GAKjsU8s6kI0upVejn1lf0GYAktIX3uEEAd4u4atnA/D7IDVe6q6pvpV2
8BLgi/ANVNDzDfCk881vLjMa/U+Qyjhod6ln/o8l/s9jIAGGLi/wd6/d3nVPzeg5CyJ6KHjONy10
amd2CNuHsktdm+6lwz/5EwuekonZL3+bFAWsndkh/j1pTGv7Jbad5CRLNF/2hTHe0aVL/Bxamcub
ZUIi7s5L9IY841r01dRslmVtba0EZ1RPWurD1LxfGlFTRfOSgwWuDnPUSQn9CTqnd9dE3NpmEYhg
yeagQrloO78ENWhZrwf01O8jX+SflDFty4YB1Krtpp2FN7uMqze7D8a2fQN83Se3whny3X6L/91e
Nehfo+rVXPjS1StQXkKTWc3Fsga0tac+bJ9u9bN8YM12cINxeaufSZQwkYVNgs2tKNY78Zc8dsYj
mWY7X1YROsqo5jYZUXbidv10++geD5xt03C1vC3TRsPHpcmhrHxemhYyQeV813tsOVnoEBTehMRg
DkjKJa89b2m0okAfwBhdZg+eUGqPvpbnQtsormURFBSBINnSCvNcWuB9FQl2HzQ06UXfL9iezivd
TLc1myTb4n3jH8kJHNhD6ub9aUAb/2osfOy49UZm3nngxVcrB6VZbQrAM72rcgWqLj2k7Ypbxqi1
ySg7ks0LQHAAUPiVnHOYXtdDKXxzs5Xs521ZQwUfl6VJoYFkVipFhnMUtkG07ABGa3LSpXtfNhI4
Kqgau6qxM9x93WFnR/uZIAYOgoa0n6GhFwwSjUgoTdyG5EUvG/5eslMQ49QzoIN4G43T17DDkSj2
zeEEQnHs8WjsayPd0SWJSkjEZu2WpkZgWcdrQ0+h8W2FqALBvz20D3/Y55U/fIjKw2ThB6XcIMUx
7Ec/fmTOYL76EGINIzf5XvTpsGzHNLhAArg7gcYD7YSqCr9azZkCXKgSLysfnPLNWNfnEjoiK3J4
WxsaU9+g7NysvEYm55DHxYVPwB6gtJV899jTUFvTVxtN6Svo2JZ62xxtUSJG7kFAuBPvXPVamI5Y
JJkd35Wl51zIgSMAeiu0w0CL3eyoDfAvRwx9FGNz8C0OakVXQ6BGIR/IJjsXKDs1qIcGmcGNHRvy
GuWcXa3WvBd6U5uilEQj2Rl8Y4AxH4rAEHmMfZ8dkFXZU1PLrdGFhlB3dg8gP5+dFE92uiiUlg5u
4u3+tOtlwQ5tHCqr232I13b6gGwy+BENObPzj+no3kX92JTzj3frt6EwQCLL41Tn29uyDJj6cxrI
ZWOI8ex5KOiMwORfhwivazSaJQ8iCwH7raDYMLZhubQcq37xRYs2Ptnmr0EAFICU5fcwA3lS6fU/
e6dcZVnhQz/0AcWgFKeUXCzr0I5+onQGGHeefRuTf9Cj1zw7fa/WHI/GU2OW1dFCdXUzBQ42lSAf
WMRF0H23Wbw0prz4CQ7uT72rnJfQGJHcR+b94hmmuYcqqrH1cSa7T8tgWMrOtF6VM+ylZ+U/TX86
9CpsXgHahEAX2A/9Xiy4HKZHk5XpNnKa7ND4Irs6AY9XVjjIVyDpt6rO8h+m4p/7PFWfBjkqnD6t
8v9R9mXNcetI1n+l4z4Pe0CCAMmJuf1Q+y6VFtvyC0OybO47we3XfwdZui556dvfOBwMAkigqigS
BDLznHPwTGUf8GQXS6dzio+OgjtQm/J22kaOG+6rOhLzMogVKLBFs49cc7pvG/MePB3iMzSaoebk
2+0B+mHlHWjaXqgePwZema7qjzlo6851EyKROnIXhgdwHQgwg5OR5dGxMkNs9jnvXmqxlHGUf0Fy
DWSytIHVyHENDGW4jK0kvwX4Jb8tfAC84HAo4a8X2a0J7TV3Vmb4xlN6Q1XAcBmITPceD2eDUWwC
o41XvU76wJ/aOFtuGs3gNu53XL/3Lg0+0AKTX9xSKZR+ccys8HjtlBZ4649hBBLP7wPlCBgv8DDF
K4NSRLCgfhuYbJzQbGaZW38hsrdJ83GWiRr3bTbLhaZ8uxC/XY5kQ4d35XIIpn2DXFdlujtI2MyE
BItHkfLTJWdhgjQGnAPxinIcgtxqjgBofKBGqpKhebR492bfIMMdYbJA7I3aFXOio7CL+lMR2ead
BafZ4Tf1XZW/r4+t9pNImzf7CglAc2KvwH3zyfNj624IgKa6eLJyv2ve+F0RBDk4EtyglJNAULUM
/Att3YJ7wrdvcWGKxw6STJsWEO5VO3Lz04SJN1BO+IJXGOhTmsQ4jEpMN1CpdkGUAUCy7omYbvE4
6J5NAcdQIMtLTzIQPkBg1JMjo+JGxRAdd/7qSZ/JHKQoUk8RuuxTg+QjMsBKD9iLYJkFtX2HDPF4
hT+Gd+iTCHzDEK/e8IaXiAuEHGrhikGPmoNelVvJF0gXrcbSmQJgEsMlOLrML7ENZCEyZuMPYmL9
wrN666boA2PdTV27k1U7HhBnh/i4U1R3FaZ5wPO6/AnLiAc/QXLvLLybVA3GsNIptaqI/dQYLJ//
7rtNiv/y3YKSvftukWFAZFdjvwi6FQ5NNm942O4u4CxdRNZ8uyPYV2MZd8CRNNuyT5J+Bs8qKOTI
XefWTrXkERgDLpUSYdulO4TGDGHsHLvW1lkNEDObh4OPq06VTRHhHR2Iw6RVvAZ9yBVzVk0AsXOn
HNZ8cPKdgZSQYy/VcKQzOqi4AEOZL+Xi2lBV/kvUMH+W1c6w4nHAt65ThnfuqCFtI6h+kXlyAMSz
/EgWo80txDf5I9A//Rx67MFuwFTCr2H9dz7+yykZTTCiEIATR2LVDyG2/WCjG+HcFY4LDIqfLiud
Vtzwpp2ZLTIDO6QFPUiBFGk7mT6Rmc9AcyrKEh64DnuNKGrbU6vNugBYPt39d2YDnvx1jlREyFg5
6rHOsjWg3Ijr4clbWSKc1pku9mk5j6Eb8jHJK7ZLLAnZcWNiT0wMX8fYc28RaB5uwKYNxLq256Yn
541yELnSw2YqX5P9GDtvwxbwG2+mDMh2UGuDYXflImdsjuhitKWtLRVLFsfby8ZXtwKxEb0rwpcZ
beOKIRJdAV3qUuJqEIluZpqdWHq5xw6Csl3xkujkCvCM27dPhDrNPmjhp0knqz0AZAJ6iQxE1QcI
dPrWKigBKi+coV9ROx0MJ3qOZWmth9xSwLDgEOVBdyyaqgCUPxVgkHHlMKPKqGjebLhUal42DaK/
2poalBMM4L+E0kJSIngLrXV1VL2PZELoS83bAhKNfYJsfoTucYqVV7sC41s7c+GaHGZUWesWOnOR
KbMtKufmWl+aFqg/Lq2KL8wSiYYDVgYCr/F9Qw8aHqHw2CY2njk6Dd37kqcxFM7gN6cDYlRpD5fu
X+UW/EI5eP2p5l1PKk9JZEKzfE5jXftASAiueH2wMocv7SGV6Qn0YO2KgQv8VJo+PzL1aOp0LzpQ
NZ1NYc/nMh7zZYSVioM9iO8epiCbk0lCdaOX19DvCe3ldYQ6Yo/YnYSg6XNVPjOgSrbz9IHOgkS0
OZgUJCqxn/OWVNtOtY30XW0lHBtK5824IRuqskXxV28a8lomGyoWRSbs+bVFmk6xMCUEJeseAaM+
j94OMbyRNfDyKKeDW4FwKPh6qUuphcxF7RSrLjO+kQfynZMyiSKo/IQgT2+RzX7A3vG9N/Mn5yZ1
dkXwaETGB2RB86NlgB+w5+EIpfgxPlZjmoN7SRlngNCsedWGFnw8aTADY2T+OgTJEkmKOXI/IgjX
CD/8quLqpQhk+6keEbc3ZMjusOBxwT3ZMPwdi2SLl1YHFpwaaH4nWUq8XPE8iBzXIu7Hw+XU4MrY
mTXWVHlSAUmkW+gge2RmjaDFG7AbbCMLoD3QYTwh8fIMsc763p1K7wCwYD2nekOBfLGow+om8fl0
64kB6xfdIQRXACJGhdjbwBc/uAXkdHuWPwbFVM8GMPId6DD2RnZg+nCto6LqVTMXqbUqJiSE93lz
bGRQPHrIgr1rXH/OrDpEXsuilnn6KIa2eITnFemNpbojw6BIT8iScm+oVMf165BX42UQ6NWBVjUN
8RzqMQu9ocVE1G+pmE5iWiAXyF5TsXVLhAfh4F5RcYz8Brux2l1w/aHgCo22iG7wObUiEm/sqgL0
FtTqyi46ti1WqNTKBqu+gcvgTI1YukazUoxskxkGn8C2nNQAZNS7FosDuJKyxD/i3vKPdGb05Sfw
ZfcbyyzENLMqv4MDfgQTvJlhY5hBmVmf0SGAKsDOj3C4Fn9nd+1GPciEul2L//ehrh/501A/fYPr
Z/xkRw1O06ttZ977IUSWDaiEFDM6vR5A/CEWBS+HGYQS0v21wYlASV8V2V9dqHxtdvWI1yKd/fwB
aYuIpOmA5fDvhwmr71+MPoW+yaXy+qlUKevKLmbSNs+TirB301/i2oWKFxM6pS5lGX+E8ma1NXhU
3LaQhhQIBR1yzdhJh3IUyAIx/HI+WvytrqezOFkZEDU6jvoJQG60ala1SoCV+N6XehQxsuUGxzpe
6ycG7PaUYiaiT702jKDX6WWfnHI3xMpchZ1cJmXkzS+f+H1geKkA3AaHd0+fnaocu+TKjBeXoahz
qJ5Spw9vLkOlyiyXYWRUFxPP8E4cJERrMEyonVRM7S5nTtq9nf2mjkwG13ZSPNjoR4f8+9m1Tuph
rqNSw7WuAkvoPLbxxIPezbsrOwfcVCGY1Knoi8S7UxYktPvEugm1RQV5tU3Yim5OjZXtencF/C1Z
1bPjpVOvoBQIEA88X0gRzVWT37icn0CTUr2WkzgZkpWvtnJOoYOTHDWuHzcHJ0rBzeQxf+vUwyMl
pFMaeqBz0eEJuNRfq8iC6rNqugHKfMZGbAhSEd+CQM8+x1HsnDAhLalEB2MCm3PK29duDBJE+lpk
5JVe1cxd6YPFwMmCfZ3aej9fyaf2+1kSm291dNaltnwKwzGdsSJzni6twZqZ3n2iVHIWQiRn8F7L
Q9NOe6qCOERybpGIf+NjLoNq3hDMyazrziHImG7Jig5t3WwSXvRHKg1RnJzrvPhYODmYNPTIVDU0
4KyQhhVsr3Vdweu5G7NkTSbUkKoMoIsCIB6qozHDCnKiQWsni+unBo7i62QAA/V1vICn1tYxB+Rr
mS6+cFxM7t6W7Zm60U9CXkQFmdPy3ehmBRre+PIVrj8hwY6yB/vX6VqV+/Xt4Dnh4frNlONHMxM0
icCk4oKRbSNrf2YY0nn3qyrLRxqpBboqMqGDN4EDpDEb8/KraFCn8yC6l2Vqfv1Y1ubuxqiQt379
pV3dGTvm9p+uFw4OUvD+q3R7/XZDLrybIniisS5/Q28otdd1vLkUp9LegWGj12CafutYEEkwimx4
jpv2wUqz5CGGZOPOYQwZuroeenbcKNrThHU4kj/dZtWCymjrZqX9qEB0R0ZMWua8law+RlwYC0MU
2UxBgO++G8wPfTvmx16XZOlNK+SKgDm58sz7Wg71rQvSq9ZNzHuq6kxQewVZEO2pbuiCcpNFBZtf
OggruB/Mla+UCSZOpOhhXd3FWxocnLjJDl4Rc0ZF6uDhZjGkOZypqpvgSkyHrl7T4ECbZIeY51+p
kb6uEZl7hHCDm8unt7xHtlkklzSY6yT9idnliezp4MXxc5E45oFKA5aHa9+xOtCJ4AdNxhCckamy
oEaqKiCRObNrf9hRMZlKvnEiOOvIhL5CD2Qcm+6pwnCg8eJVE9vQFwCtB9sFasBWEnuqPvrIIt6d
J9tRt+XUv/q9532CtPu4hCLguAkGFENlLEC6hRzN2PMOZZ1BgQ8I6k/gKbRBiZu1+7KLkLpmnS/V
HRT4VFWBLwQ+mvnbjhsUaptLnt41Nz9B6GPf5eXsXaIejxuIiZv8zsDXLgP/I8WvA5a/qEYVDyWC
bBvVQOIHXlrvQRtQaBtrwBe7+WzAyfkSCyRAJr39LeHpTZuO1pOK2xF6oFZ+ljzq1m5lDTu/kgn8
FAkDa6A9PCQjlHFzCHR+0d2hUWp/i9DdyeAMxi3qr3ye4tZIGSAJGkceuQaYLcwE4LM0HD5AowJc
zqi/mvUafZ56DsKIcKhdzCSw92QGdMTbaKM2u44WxV98IjqA5PEImm/AO4xZNr5mTojsUs/6CNnh
CkmJZrZphjb5UHX2wSnN8AV4nnReIj36pByLHQtzRGiNj9HL9559CjEK6lnIAGnbnLOFEccIEAV5
+oHO8kAml7P+N3W/swuYyTBvlum7OJsh+bgHM9jmXVTvEmMT470hJrml8Nql1UGUbCmMCjCT7zE6
MqZR0qrZUP0Qp7N8QmD3VHZluZagH/hoZeWFz0qmrrlMuFtvkYUEcd60uPBZYS2N+rgFgbblGR+0
vQs/GVBqSFMQJCBulb211Lnz81B64MGuwuTflPt5rGZ+pPy9l0B2BKkySXHKJoGAi9kvqAFxwuIU
QUOQL+JpWCCHyt9fzfxRhKsxSJ35YAPN2SNRY6+yrnsIeytfgqVsWF2KE4jYbFnjK1lO96B6cwKB
a3qgRjr0DgjDAOo6U4lGGxLzbTTb7N9GC7gRrDqVt/B4uVYyI84syA8detesT1RqWNpsYi+r51Sk
A5y8IOYMmpNdeUjY1BYNCMTmtpYSobrfjHGx0B1+HON3n8IraL+WHbgnw9Eu743E3BM3gw910k0C
rNVy0A8FNPoi7YvubyqIdt/b/bRnEH9dYnJ09mEThPPWnexDkxT8AwNd+oW2TuXFDiyU5SJA1twn
MvPTyj6YLFi7VtEBVC9f6IlpGghXVPBZnFvG2n0bdO6CBUn0orJjUXHvc5eAdnVqp2jHsjS/1x2p
vU4KaOhYSBfiUSK3SYpxZGPJ1wAOnzBs+xdES/t5Z3vhbeKaJsRcJ7CM8mKCiHLyZiugyKIgx5gv
TARPOzD0gvvDZouBzji2qn2uXLgLcHZp1Wc8fBbtABV3FzAhfQAppgrWDRJ616K1EZRVmIlaLCPA
7+9Maw/zzLlyEFrXfGmXP0bYjotGwulKf8s07OIzlOW0Btet8Jj4nIJrF2KK/WdrGthcJXEPLb2g
37SyMzYMkc6bHpDwOeJy01M1DAfi0PZysHdGRf+ZVSnkIIG/MPo4e8gBvQd0G2dBXUI2FFPygxGr
t7prK53ljDXLPq/BDGRjogREI9vRV/Zlmh5kVT9fvrH+KbIE2RdZZKHaQLEgfvSy8lAUhvcQg/Bp
hxlFP4X9+FnXpwxvCysM7Z10QJXyY/2EQMasMJtqg+lvOGLBPxwnIXvoQ9vFOrHKaFaxASIE1OKE
0TRrKxGui36ErpkBHQTX004tXbzWOUk6bpDbVp87fWhArI/oBeqoSA3XuqJxmlXlW92cstwo3w17
4LNjS39L+W3XesOJpzVD7vAsJZrWq7KVx+szYmvNMleYPQLDtG7yRBjLSJ8Fcnw7o7rftSKxFPQ5
yJVcx7h7di5CB6tmcsrHus5fObyMr1HVrOCI6z+bmZ8skD81npTrwrNnFs0qTx05t/LJmPluZh5c
YkQgRzGVBTxyWOcEO6qig6O9yHSGMAW0XMsJQrRIXl3FjgJaWQPuKImL6kAAAP0bLo9w5BQnT0+/
ubKeLCjLbWJbYEoujSHZ2szAW6JKoIHeNYENMR0zfvXxVLiWFM+lF8YLU4js5CXM3YdT0SwHlStg
vYEXh5rnq91k38aiax/cMGrXvl9k2yATUErTg5HFxKG4HjXiGa79eOE7U75wmDtuQCFIOep08PK8
WvqOsJZU7AHeu5NvBjYXa5llSBcf2/sp9wHtT6Jsi5gGAIZQeDhDGeStrnKOhh9v81Auf6dZ4XO8
anXjpEPxTh6yBVIWe+Me3jVchT4KygVh/xOErjaI9Vp4hUHlCUSK9TmEM+ZSR0VqQHZ7u+FzwwEB
Qmd31iNg4N3OtkrNTe3CfVhDGuJalCBQxHXlx5gHyJB2pTdPNMM4pFo/yKYO7h3RpoduTPw5MXrL
v+pVwdNDwbU8EzzwS3D5phAlLGd4bM0X8G0o5Pxb6a2j5AiuF/whUhF198ytQTikp9oxfLPtQjAa
c0uFd6EJ8mrlI5CFveH02WZQ5hnU+BFyMW/1lIgBjsxLPdlPeewvA2MCxqBtk43dR+EKQQ7E9dwJ
8yJi5WC3ASgkSdONmWTtJ7II28hexxDnm2Gxlc0v1POtwYb1b8tEPI94GVAywvU2lgQ1XCgbqJ/R
JVX1+yK1wuPfb+n6V1H/S+tPfa/GnR6qcg21noJp148IukIKvdoP8ACs8trk9zlSwiBznE+vhX9T
Dr3/lU/VNy5c91GlJnaWweAfkAVeX/qorDSW+QikEj1vbLTrdWyEBXxPeg2k9IKn14fUm/icsecr
ZvqKqy5BJrHNKoj72EBe9zJrIFA8qjck9tUOmgxYm3fZo80ahvu0r8FNk/FVKpBcHCVVeQQIPl8i
7an6UDvmF4I2GvILpq3k9dqHRVO4MHzxpCT+mIRaQ4ZxtboWvWaoVpBHDlepEwQHMQJ6JYaPlP1e
FB2k6UJ/PLm22x8shY1MVPnmc5NcDPhwzwZzhmhBhQwRPBIFVphwC9vlgWRoMl0UukitvAO2k1qx
V7QeqfV3fRMZInKR5SBQNfITlglYV0KA1qoGd18phqWmru9rCcKAsX2qlFvwbypx3Dvo0S7AcBtk
5zDQAAYVHcDULewvOTDEC9Bq2DdGCdW/0XCSxyAt6iWUpKYjIF/pTpaJXE9lwW95XIp5J2T41Fn5
XZYW9jcA+5Hf6KnXsPqruxMqpG90iQUif7wrwI/gwRXjZQfRdj6yB4YP9PhTvWXncu2U9UV9yBut
7BbY7n2eQxjpKkiUlWG7FioEGe4EQaJrg1naEPwwbsFgAyaqEln7cK7MKhH1eyq2Y/FWJOgh3g7v
W8cfi9QaM8DD/m3fYkKOTpVnC1DbHkTj5FtPL7CQjQhFNrfKwiOV6aBN/GLKt3HiRAcTi0/iM4hV
/9UXRXgr+8G+Y1NyIjIEnvd8jbTReEVWYzZ9BUovuMXa9mJF1dbIYTWksNIr1+9jgb/iYpU3pVwp
t+FLeCiRIDzU7GPEwQ2H59o/52EDPm5M/kdgZBCD8rsQTpeeHyekikMcseF3bdG088LMh0+xx587
z0m+WlWL7joOJdIKWyWWvEoPQqtDIBgE2QI800EDbpR+RJikM6OjbxrPqeHblwVll5jZoYjDZ1qm
0QbBBcp15vIu2dFizbNxDwIMXy6JzYt4vdTgp0ejxqtCM39RfTsoQDt0vd2786sp1UOmM8WLwatm
IOyd1gDNZB8dyIvnphu+ZD5g0A642E5xGvYnFwBqpBq04UsMaQDBwL1hOZG//rFnYkbTbZ7xjzlW
NkdQMOVHrHrzI3Yg8UYMxgeXR9Gex9EqsLLqPk3j7lYmDhJaeiiDDvC5zGufsQ21Gp1oD0Hgfr60
slG+NgB/7LE4wq5F2gYkL+EhI1s6gLhuJfrcuKFSVHly8cc//vtf//tl+J/ga3GLNNKgyP+Rq+y2
iPK2+fMPyf74R3mp3r7++YftudwVwgaHhfDAPiKli/Yvz3cIgsPa/K+wBd8Y1Iise7spmvvWWkCA
IHuNcz8ANi2o4Lr17A33NKsCkPR3bTIChquU84rQOcLn+ZfOWFz2sUEfJnsgVtYJrbB6IboNUs1E
epJTmK1d4pWDXKo9C8cqWl9UBpOo/aEMHPEpRCLMdZkRJyJeIBqTQSAEzER0CBL/fR0ZV1m6YLjH
d5AnRvasPog8G45cH4a4rVcFJj0wMv3VmtbqE8j0s43oGFbsIpM18pHc7mJCfcmYBoCaApv9/aW3
rV8vvZS2xJ0lBGLQ0v7x0oMerzD6xpH3bR+NGwSBA2RNmdMys43qqU4QNNHLiX4CDrpy7fqWLCQw
T4BqM6SJ/d6qzn1jl4Xuu3F6pmk2+KAgVmzshGjCpzSqrUXMk/7oQBJzX5XgyRgRm/owgfQZl1e+
alPwTyPHW5syH0ojQToe6DEz6/FGhTHf2baFOReQBuc/3Jce//ni2AxeX1wdG6khUkjx48Xp3aRy
kTqf318W6bIUwOUX9gdEKIozFGW7M6D6jzQdRk1urGjKo6K2QrpWfh5LaBVbofcMH7BaSpHlYE3D
xBTmDcQahGg/Wao+OnqNiJfiXR6z4qMwSkgGlT1Mx8LeN85taBT1LRLtVwjYi/tCs+lX4LYF3UHi
76kOlGHJui3B/0it1KGOhpXQvPzwmkG1to5s4PZ4NodzKt5OTg7Wfj8H5HHwwZnB+6SeNz5QhGF7
D+16cf+TrW3eNtLaulDu+GlpTwpzlhLeTjeS/NzUBUAn9XB6YPnLDqYdfa17L3to9QGewrIWMQjA
UMgi2c06QA93mVfmD5Yy65VhTsWSWql336eX3gXIe28u/ka7tNjSstvkHbl81zp6VjbbFTVUFgv/
wx1hez/cEYIx18R/AcVsBzBkh+vH6d1MhZnFGkElE9wLvKIgH8eGU2+CXplwhlH1wfQa65kWYbbR
DYdA+MPJCD0s0YwaUpBxciQJ2ItKLInHXuRh6bT2yrKctVrtLUISILR3qhjiMkm1p07UQMV/W3cZ
LGCJv24aF1k2I3fTjdNP5p7ZrrmnM3tIeDXLoxHZVggUsY3txttr8y82lwq7Vuv/MPf8OO3riwkC
KGkz6XoWiOg8+ePFTMKamWnG/DtnaEaEYjNvZgK/cGtFhoek78xcdqmXPxVMLGmtSxZ1HQKl19s9
GG5BPIswYukCe9yVmwZxBj3P1np2fXcAyOjYKYi3wYCqofEBp5MZwp0WTPm8TkzQu1osO5teEs3I
2UINLDPeGhCdieAlAK27Yat8HpcluGx8Lz1L5Ln8/VXxnF9uMW47TDimBcpdZvOfrgpWVHaQt6m8
Y5DLPXItmAFqkwQpbFrlljhRAxnHi6E8R3JKF++olwsIGhBdMtWBPw/AWBdU8kSt7Dsj8uAG2S6a
OjbAxZ01c0oFLAToOSCFHOyFzhiMg7WjSufj1aqRyE5zGKQbe+0aKv0YpBiREWyoqHRd7wKhFI78
lzqyK7Wr6WKs7ahubFwstW3jqdb03jMnmOx7TMPQFbGCGExdstpSS1RBY8uvIcNFre+sPbtpIJBr
e4dQWfoWGD/jdipXsdVMm1wgUUXXs2KQmCPgVARrCnb8IOx3kYwv3FnXeMO9pQEkJYDICN1ip6RL
uq0foaCUtnDLQSIsDHLQO/emv4W4d3lSbQSa+an1927mfEpz1d5RVYFX1yJFDGNFRWowU0ComPn8
9/eIJX55dDzobXgmxAU8YWMXrtvfzUOjx/C6G3l1F4am9jrnH+Omjl7yHkmH/iDZLSI/EdLzkAAM
fr3wpQQjBuL7/lOJsNIKuqlgyXBk9PBjT6/uGDYw48HLjAgYV3CxyD6u4ZMCXS0V3WhahqWa7rvQ
AatIkK8iMIF+LAujOIImFqmmuogdRrtxHc1yo4tZDfLRyhXDhooAGr0NSUVIIS8jpJotXY67nBBB
kW81y2iS7TvoNdDiWBnV9QU4BEfVtE1tQN0u0GuRgUgCSmDmBXoNtbnixufiHfS6DIZmqfpMXT6C
PmcEMAd531biPFmWo87S8oKbpAP+dQCI54krC0rhjGUHZCg4D2ZQbf2wNJ/AKtKuMKf6azKLY/Cf
l4h19a2LfKcOOwiql3b7fB2WBxM8wLo7DVuqIoArvjw0yp6QNwrpxrHqwgdwrtvIz4G3rnaa7dgg
IgBYgTMH+0X0iuVTPsumyn9Musla+MaQ3uTIDd2oorO2NJJoEQG8jtSzLLjzygHgZOhkdf4wtyAa
B+c0sMmuPlC9qNtx2Qiu5qac3uqogewG9OKM8csYbrSGiFVz4wbwoOS2yj6DAH5HypBt3O7FMHlP
SGKU89gZQ+AnIJ/qtLW5GSI47E2Lc3wDN/vsRs2u8fNHgBmSG4bp8DxiYwTNCwhci6J7QJwrgJxd
UDwU2dRAJqDs1lSUVaq2TYfEcSpChJnfNg1bxYoXZ3jYzUXBUufOqor0hlXO2hwH546qhshvF77l
Tyuu6yy7aqDccTH3+zQ/WWW+JWctRIPAbpjKLTmMQoqQ6bp2cJAb3TEAwrFYckHd9mTk5jmqBZx6
RbPlfl1966zkmceTC8xr48+xTbdvK5M3azttDOQDTaBrAIpzVUaquPvdOGmyHbKyWsNh0S2rDpJ4
eVTelRqNgjRIqCRrIEpuFBBtbNIcjxTq6CAgHEC2csIs5UYVYvLD+MktisU0FuNjnACg4VbSRKwF
O3asbm0ANAq8SDW5oUjLBYBFw66v2xoRuL7rk2MTF9W8MZl3Bj9puOZuGUFxphgPiQXvPFISnXtp
IVAgi9B9AaZqmWaB/S1Q3r5rEZGh7kgH8M52EEZrJDRNq7+fCfnPb0usGmzGGV4M0jRNzCk/ToRw
Q1WtNRgdBONNuFh7H+ElggyAburWC5W5AVUYPCJU10E7Kmy7h6mVFQRvwJIvndI8x12O9UBfZV8K
3JVILrM/Xi2Qwx8gUO1HG0dTrBDPigLJKvY/nbckUhUVgPyIziDhCGHcedA02WUdwZF9PFf2mJxU
2Fq31MAQAbn9+8tg/rwu1ZdBMKwb9D8paYf97n3gDAPyvF2mTm857Y6nkaR45BmUj0HiBTcAtybw
ZV4f+jTgC3vg1c+TAfUoUyT509MfluCzQ6Qsnv/9V7bNn9Y5jumarou/nIvJw/5l5wmkqQmhwSg+
XRb0k+/UYEIPos/wCafaKQ+2nWRdeT5b/1VN7/jaRCrVr9UBeBsv1Yyr6DOkNq7WTdw6CxFVOTia
luTmzBwverQEuFyKdDmGDYiDEfJY5IkZ3hlB9XYGIQR70SvAPPLAtBejPrva5ZDI+w/bcdo/XD0h
Au90bINtbCy49GyG8o+3cz9OQ1RPItmMPqBeYs4hytJNkNp2sNCEA8m566cegroacNKr5BZJb/WH
q4Vv2BPiQ9Yw6wMfqo0WoAzRMEDKKQTBdIp3DlCgRXgvWFbtet1KRToECASPcggOoc2gVfW9f96L
BDhh03xh/f7v7wFLexd+/Ll4eF0HLCG25TjAZP34cwG1yEZEsoLNBcPFy/nFIwPfvne0ghyBS3Co
1PqQTEEDHnDUd2MOTBsIqmeJBItjoDoQ8zEHbuvA4usRXM4h9guA7r4rX9sJE+bWl7v5v3/wYTXk
0/pSlGMdBWH7U/Ff66/F6Tn72vyv7vXd6sc+/8LrCv//1uQYfanxwv/W/mz1w7j49Ldvt3hun38o
LHOsQMez+lqPd18blbZ/+eK05f9v4z++0ihAMn7984/n1yzKkbUOH8GX9o+3Ju27w2Or157fvX36
E96a9bX48489hlFfkvE3nb4+N+2ffxiu+U/P8S6+P0AK4WPpv14avH8Kx4JDUE/uWORyzCCgsWzD
P//g3j9NkNuZmOy4RKIdw3wI3Bw1yX/CoehxTwBGK5kp5B9//fw3V+Tl7/Z71+SvD6TFTGm5wuMc
fMiW9dNCm0se1ggxB7t+WILzrkpnCOyYCyUHY1uU/tH3AuBEpnqXOvZDVqYgcHOhnMKGc2Sku9jo
h23e1iBUqWN/xRwgP1OvGJZD603gcYBPwOYZfDNaphIYkEWYxPcJXDbLftCuRGzWUkD1Z0jRx+aj
6r/WECM31fSf9hM2+9EPiInGwpUCaRPDTtw2mfXTxDOAZkAkliux1ZrMeSHa1RAl2cavmnrnM68G
GSvPZi1wD5CaYfUuMFEXFK49d6pm0SVTCv82+5D7fDcJVq7h4MlmUxJH+7j2ABuG/LXH1U555qNs
ISppquI+N9iLHWb2LR0gvidn0hvY0vf8FWijF4PVbyMjQ9SrrKCpGufLTHZZsRqnpN8babEdJ0Nt
IgCdl6A/R5Kxb/V7r0kCfHf7OeFlBU3zEbgeVj+4RmjupD54rVHtMshesRzcJ/rQtD3bjQmUycCi
eK32nDqegdAqX8YtXzSeBUL8yAIsRR8QbA/mvulx5LCm1Y4OXaSqHffBbgEZ1ZUvWuQNmTKLV4XP
n4pN6VhfwamcgLgwgGRT3ba7YKw+FSxCCDi02l2ocM1ypOAtAuw6dqURBGto1p2iAsHY2aBcseOq
ApZWpNMX087GZVuc02RIdggSu1AGTO9k2vnadeLvbMnLJWZu5KHpIrIOvHcHqjPAB9MAOLcpM02Y
y5tb0BqB9BK3HzYV/4+589qOk0vX9RXRgxwON6ECyrIk2zph2LJNmOTMvPr1FPq75Xav7rHW3if7
wJgCClRVMOcX3jCddAiWIdowDapkRu4T89FM0zgYrzPMZNAVDBJ6QnFXzla8r22YcMTDZ0HafBg1
hIGwDB0PYPOYjLsTkk2I82xLNscIdMzxwOMQLso6U2nPbTro0sO8uvumi0mL1C7lGyFwjqHnPqgj
mygLH3Zinmc7PdaAcxvti9ZWkZ1Om/xqVqz8amqG9SDa6WXftC/SdGVnJZWDZxkPUs2Q7y4nqEf7
onV/aU01h2UNejs1X2Gjz2e0I2yLmwooDWmslFactbKnFAPaVmCpqON1kBveBCfHuOqRaivR/EZl
TH917a/qNCCmlak1XcxpiLEuGOI210h7DQXh6wRkCDL/Z+q1MA1zvYH+hNCFLGIwdsQAdQy9KA+a
2dUCxCpf0DqrMOdAq2eQJRJhQBIJabKrekvtg+HlT2mBRSd95ym4aMpoedzn4gaQeU5ElIbZ2rkn
3bMWxNfSE5RhPNlK5JJ91ePSua14oVjH7aiAfShVpQ8mBbsZpd+Wc528TuaEokDiYuplzeI4UWCK
jZ5naFXTyteghAfN2jwoENLj1itrP1PsNcKkkvc7Z3iUeixtrJN6a1qhYJTradyQYswsMy48HtFq
pjNPrWuL8Txwp8LEVWUNEhtvy67JQ70dX/p8/EapS4lXsFPS1c4JwjD15AAhXDKkGPLuU9pu2H4b
CNGaLViu+rmrpBui2iN9DGXRn8GJ06yQ+kkXD35w+9VYMtin8JUcRAaOSZr1QaYYTZDyFXEXewDg
NEY8ratf6tHGXl6U8jynbzvPr7uQBkvvkYFjOwuL/hp2mUOwD5RMmN3JrGYsp6zuKNfqYXAmnNNU
XN1Nc4LlXT/15dD5Q0bdbWy2ORBuS+y7rlaAWbZyMNryThkMohpXN85e+py1qxHDYL6yR/HLA7YX
bHU8iUSJhD7/LBqVakQKMV8vrgc8Yw84GX7JHDOoSZkOalq+QFxAQgMIltySLgQBZfigO5PYRTgW
D0b72zgYAniEMcdZp+hB0YmnJW3JFoznWi9jubnKcZw6dIWhZVRu8nNzPlGmfMUNr4vaNNxvc3pD
6Kr1wxFjyFfQcXbUleA6Us+cKbyCv3fSgVu4t78odOMOio7cpmOO3A9TRTWuTMIp05uYioeu28Mh
HfQXbKv7E+PEo2PglNWn4YwK5gG5SYztZPk4C5dj4e9KfesC/pgIcb8sGvWJDqxKS7yfTkWGJRBZ
hBPiqGLdwmMIzIqqT1GrmDBSP+XHIcS1TnnbyWCypgihUzuoPUmretNPmLSNZ3Pi9qqNx3I117C2
1ZsqM76aR8Dw82HI25/2lt2aLkLeKcqVYb8iGK7V1o1tQYqqJnLoETMX4c4oIvMOYxudW80gXzZy
9KATgaW23kOoaEAUGrrWHtzVcTDOQAQJJOD3tWgOuYKFiEwRDVFT9dI6mu9ah2adKs4o1nqHwobx
jahELDI8xge9PvW0i8Z2OxVV1WCzmtyVCQpqTd591rVM+paXoiuCtmKfE75kc//dQd87MFJjQ5lP
aaNKKcYoL2d5Fgo2vdASMgNtHVdt6IJdMusmkTcrbZpAQBkMrS6E8OkERosVjwQpVVqyPCa0ynxY
8TkWJ5Sjvck8zLLiz9iUZydvNl/WivJgD5f9hX3bYLSrtzJwlRLPuTdaf/wPwy4YdDO0UFWC8t6m
vjPTrAR1GE1iraPS0hHZRkd4clzqtF39NUcvJ1kAeIiU2oTRBZmb3C9QUwBi0rPHe2ks8TUEa9JH
vYEGI0PZwRibuxU403M9cTnx2UYklhRjwXVOt+xo7vt72Wxd2Ig4k5ip1Mi1yLYIF/iLPOfTg6r2
JYKhbXM1za94TL7kJXzK1BQODH5uS80USqiOgLchhRwbqqBDPi1Rg0p50CL0GOWjPR060A2miqhk
tw3iuiNi+1w2d1aGMMS43C2p+5XyWx8OklImzCrRUMP0qEN77RiYF2nJaTDMo765MnBc50tBTTNK
QGX7WWVr99tQ6vdVtuCAnnxBEdA9tu3y1C00FIzZ/FUCWkSxZrgWLiU1ij4+MQ0OOI2dUfDAKQag
iX3GVT0Nh1+KGNG/RfytGJPj6FJ8xb0uqmvQNzJHXrMZkKlYxrlgjim80wpm1bdE0h3TchBBpRAC
T2SpcGvQ6/A6ppAnU6/0k91W19ra3bjoCAc58s2BHOg7UspZPdJ6NV1eN/WCvNheXOCO7jqZ0Qjr
o7fRxCwuAGS7da6ctok1r/wxuC067rL+YiIGkLTYH9tmczOWmunXylBHMneb2BXGFsF6sr85qOXC
HpLpqdHNGJWTC7IR95aJqleLr9yR8G+F6VP6lcUCz6PqBhX0bpy+NH313fXcLHCJ3YvhBz/6pwa6
irBwhPbK6t5EZb4sK7ApOu42s2eiAKo9D3uclxZ4n2nhutUjj8L2XSKS5WMtdoRnf0B9IrBT88GR
+p2sHe1U1aoWCKEIX6wecPv61EgjmqcVSAJ9qgC/RTdwIfqsLUye1H6Q6BGEU63fKDTHXBsB52ZE
SWfMPNhJ0+tausRS4stWUkRzim82LoxBZhpYn4+HkT8Z2zuU/9NquNeapPZ1hF3C0p0WRLPVCRGy
cz0lnd9Q0SdwyBC9KqeLeGPzedx+bPWErExt326d1x/nGk5gMXXPur6+rKvzpW6TTxiV6xAT5++j
rTiYzFf9yVtf2to5OqvpnowtOeaZEtQF9mMCtRSnP8MC84LcgI+ja0Dbh5V+rOikv9Au8Qn0cx6n
8WBtehHhwQNSHUfUuU1PKb/yoXahuwsKy2nnRXgptBDsBhCd5UvXtbeOAfE/xTpL1VIZmXN+bUL7
CNB5wMPWlEHmuT+b6dsy6M/MN0fDq+zQttAA1udzh3V2IPPF9gdJ54qY85czlcshreorY6lgpdre
DarGV4p4kITZjwAHCAt7O6xz+ajp+WOBBAXNmhTLGOtN1l/bCZcIatcv/UxZfSIwTa32McOBTCnV
Z4DNql+69VnVYeurkHU71fIbe158O3XluS5m4VNN8rOx6g+TKnW/A1yXIWAyawj+GKJ9SMStZp07
yJfXdmt8p9v42NuGeqxKBJxbCxjV5m4HS9j3+mgu0bJ0jMOdoTOk1LEqFwDn6XktasSxbW86gLcn
cerEeuzaafWF1cBE0QqYnQt11gzZDtF5/ob2eJC4BnauqtaEeTpH4Eo6bPAKvmqVQDJ1i+eubLAH
hrbXa/eLIB7v+cwWDo9Hs3Zuvd4sGODRGGr1H7KD/ZpesiprnuIVreoEROXRGTx0sEi5EbEN8X/U
ojYbvuD9dYeftJ6gm9hVBDF9xodeK/OgNoyFo4odsFd6r6ZBq3dIAykX3a8aT4YlPZe1g52TYgJj
Kfg6pRYjOaUBZsyfk3LaDE+EbZ14xwlaQN2OuC+raHDUnoI7tYoecLe5R4SpqoN0KLP2vfkkustX
ylhouzkojHbzvXUMnXrwfITA0FdA8rqBCh1Qy8sxme1vgSxjd4rMtq/n+re0ntfIuADoJaMXVLyr
TrGeS5DOau++Jeny4BQQGuySUcIs9TIS4q3QHCucc+srTnTcOVkFobjZghQp/7gm3lX7ILck/DW6
DClF8A4FFurodnMgN/OV1JxvGRwpKmNzoLmhm4+3ZY03o7K1gbL+mrb865JDMUl17cXrqYFsQzxl
y1s7ouutbCdanPnRW6zEF3UaRGORN1fJcglKNBMlzqV8mwasnirvrUlQJpxIESnXpmEznaeFerSn
dPR/Gf50DX3UqThrza+lHLYnRSHmUPWLy9TZSEcibmBVx75s3qzEWiJhb/eQnfFsoxqsDQpiZhZ4
W03aR3uVFsD71d/wggnbBPBxP6HVB309C/Mix1ogL4JMnemyeprwKVrBbkEoPHAqlF8MS+SRkABx
RlCi8wptEXuDB8VOn2sjd4PCa6JBiEfUNX8a9vRTJxcxKxyrYXc72+u8Dqo/FA4P/fJaTu6nvNf8
WRG3ejHzN5R97RuNl0DvfKWC7KuLwRS2OphJJsqXkqb3YJI4lDAJzB4oH3o66KgzgA2u+KIOS9QK
4K/a2q8hOusbmjAiO4xY51w149e8XOpzlW6xtil6xGNck+oSQ6fXAAmdqE42h6AovZ3I5VD/aScf
V4OwzVCeggEVbKqB7CaqIcGF8a3MJJd2uRXcJUsdqETYltfOPnXgImzWKfdBeT6pKWJiNl6UmUal
e8omYsBE3l7+VWeEExF7WrGQyOpWHEbrKxVEbtcVF68NlMxEQLLBaM/UDJVxJCY9pbkq3Q6ZAebY
tsSZfm0EEQOPA2EBIlRljqBc5fD4X75I0Iaf8T9p4b2pDj6pRkkGridDoGLYTdKNJg+lR7wy9VdT
ipJYHB03/Hpjb1E7TuH9KjPxqc0PbVb+VC6+h6tV+IWhJ2FmWvfg7Rq/nke0qCAQ+nqFyJ46vBSN
c3St5NkzbCirnvtUE0QGRp+0ftYkD0rHRLYmIkB5Zgx4wu866f5A5BpyyaM3e8FUaHGyAQ3qltoO
1ALCVU0n28+VWgYmPS5/PKn6jDMBhUcmx7dcy5Ow0Q3HNx30VQYB00kyT6Trup7gKWV+sqg8bIhM
JkOSUH7HNmTVOzJy0PY+vqTWAZWv/GAWKPog+gTbd8CyzKhU37Pb71gzJKGS5Y/J5YlMactGXltc
ZQm89S3JKJ/oTEjFS5uaL+WswYH3uut2Ud6WBQu3ZHzNMxnmrXNqxvkG2eZAbDeMIfOkfLI0T/XV
HK299K61sTSukOFFbZ3DUB+ZsIxYEwp2yyERrvEqkI6eD1JsCxKJz5nSPVrFBISTfnSQdLSqk1WF
Ped64aDgseVd9Ys8gI5KfaL851Wr0T2Xme8yUTLrmX5h89v1cO1DwKk3MmGky8kEyk7kgdtsWrgk
v4ir5tva2x67EfHxUiQCDJsHo6WPJ+QCBq+5BlTO7djM68nT5LPRrZ+SIYdqDXOOhurP1jSPdjMI
8CbWI5DmF2xmHgoU2azppbHMu0G1gbRX/kpM4azllemIT6PB0zIT9WeVTgM5FInTRHWVeGGSOlce
Zom9DKq6YGIok68J2Q1eppSq1iurVgKQFj+1fiFrUWtG2uo8NdMJJ4g79fKsGc1PKH6oGpBLSPzz
YJa8SUT8safTx4CsHBD4gGKwNz71tf6cIMpomyiqN8qvYdxu3BSQfY4ZZMDds4ZlVTHz9usbAOST
I500mFFs0Hrl26qoo+8MysqTYXwnYAuWvIU/P6RfOhSssCF3SKInfC3n/H5AdLawf+mzuKULRq1M
S79lhnefkHHmTXtn1+YvRak+NZfPrCzjM8ak2JAxkLtqjlqlBjiIXypwCjQk9LKJQdTiAOpr60XJ
1hx/aOZ6LvkWb1v1Zk1z/Qy54CwIU4O6d5NDX6Po6ahILZAHH8qW5v3aUzijvk8GQh8q8zc5h1BK
KSEWrow3IsmOLp2l4VmVjzNV/RFDdsX7lJMr4FTBLF28KMBsTyUhh59LjaQjmQObbth57SVySEOL
URUqgmndBrODCVViNqF1cSZ3UWBaUfTERlVnpgdOvFY9+6dxQKFM+9psqsB6T4AgaOu4carsghGg
mq4OV4kt6anZ/KAYAb9VI34F8yQit7FguC7k5jYSkpQICqJXlZzudjG7F3HQ2otF36jpBzU3X1yL
iEaZVTtY2wtzDUVTlOq/42GuRBu3kZ9Da/Y1UomDO7eIz3XmwZPi84B0Z6gMaJWURmgjsv1phdu/
4koBMgJqEtWnU9c0ryjmPXt90xyyrflhEusGykNpZzdaW/BN130e0sNfr92s/zFmqDuZKEoeG6S/
/M4Qzg0AHEZFT35bK289J0Bfb03JjdC5230lTXnlLWmoVHpx07bCR9mhCvWLUwUjaDXiapkJUgxa
Tb6DqOqxae08wqhlCRKpbaf+VFbreIvgILU0DT3UybFDF0afupg3yLa3RxRTkdxFpBexcKQaKFSO
hJZ8boOi7TjzMdeCeJpysydNHYHPJ12dklCapX3QlBx1gbm43xQvIQNZn5bMoeCAohl9Ihkl9D8i
xjgXeDjva5clTGt8I6U9t+FaeGtYudYnT6+yqxwuRFYUcTvW2xVRMsMXjnPHwem/59X6o6UsE4MA
jp22vC9rrUDrf24PLZbkR8e2lygpHCRSu2hw3OQFd8RbfDG+r9R+rrpGbgF9seGwYi3jDT2Toz5P
DPdG4bv9gJYYMZKtr4yCzfCtEFvizzq4bxJHeT241c9is8ooMahKoQMKaDNBH1Rpy4dB0cwbJA4I
X3I0RJB3OfJRTiPUp0eQd7m/2sY5R+P1VlWyl6RW8tht129j0XXXADuJe1M8j00s/EKEnX0DaVs8
ZrczaB+KleYUqJpvjEDLVB3SR9kTxRkFGlnbZtzlnVMfa+QLLsJ462lyOsL9zIvMRZ+CojC3x625
WK82QaG200Neq5Ha62emiQ7G4jmrTetc9796dI+v+fF+LF0BLbWRNDM8hZ6dcu3guHfluF8MeiLH
QRDiO0on8TawnhfI1ndee1sbeGqROB+86gjHu0F0U8wRvpnwILKhjde55wm961yQiUmZMH7jp0hp
djgY7tTwyHY/nGl7TLfisd2Q9JP2F5XZQ5jTF6Gs1rFb+EUdclBvXMejnf/sxsp8aPXpmXQ5iRP3
10UtslwLHOpb8EMtKf2qiiVOlamJtrySviKnR7NJ7ykdIdIDsAaAufupnpXkYEn3KfFq/MGbZnkY
lvxnLurTSI4UemiUYtTTvMBXpODFIwlQ+luNBsLx0i0M8wXqeq56XzCUetLGerxL1nbwy5Hpz9jS
Lyn6Cb4qzAcJs4cmSzbTBNNNSHf5Z0w/4L1sn1MpIMVTRJWt83VCkmNAjjXzDIXYbkuiZbKMGyKI
ySU2TGtnC/K6eygMEJJzXl3mifmkuybeLcu1M1LHRLFICVoXqnmWDLEjBM5h+pYFjpbdrMt2soCA
R9jPdwHyreKCtnFDrZKnRliHduzSEMnE20WXPJPdrRUrJjJrRdLhrjiScwKHuMYalLbE42A6vudQ
Arcv2WQm1lCmrQnzxXGDKht+wrF4KLKiPTRzkYS2at6AbQK65cq3amh8MbmIkSfNVe110D0NwKsJ
9ZXKPjSKgItmDNnJnOx7a9kamkumDHUNzQJH05SgEETlGdZvrhHItLF8p8ePS01+4cpcYdTdnRBr
3qjXidsEGgjJVXYs8L13bO/b2uoG3ZlGp5SIMFWaF9Dwf5bLXOBmmQsSMA8IBtS+Wyu57yvDvFa7
+lEIEjwcUXk8i/nO9abXFLLRPGxqsCnu566avzXZkl0Lut2hV9Dt1BtxAIp/PVcdAo81aG+IlzP1
8uZOkDZH3ZAc3QyzImMs/dkYtzNWUXiX4GnGj7c+OdaryORtXpnlgfbbFGuWCTor8wHOdQcHoh/o
Rss+pRVtaWMYDmjYLOdRtgjntM2nSclf2mk5eeZm+hQWy3BuGQQqyjPFdKnbSxepiiHDyTChXW+v
tQi/4nPafM5mk3cPU9SrIMXyqUpvKxXTaYyFwqKvcehdcM9pMVlMRHNdacsQSiRBz9lFjEbPl8dF
pMg1PI2lkFHRQR9YjOoq4SY5jGqGUJKm6A8Irkb25j0L7LPAWMKS6dRM9ZWtOeq6SudGzd8IGyRY
wLwJdMfAmz1BoJByMx5fRCCwYUnhnOpRKAvBveXBR5NTT1vfwkilET9Ss9aCelQex3J0+F6c9B5d
AOznZ9TUysIiMX2QlWnfwZrTg1o6j1bFbOChvWaSEDJoT8EM5Ck2Hf2tRnA0XFe3AYipp5/FeNdP
vxJi8wep197toMioNhL0gAE9bALZ4UmfuN0e0F/9ZMxbh0IBZbklNcACqdr3asMcLxfK3TBBwSbi
v0alkzJfOWY3XQtdrKtD1Vzg39oy0NJSPy61dleX4tjrznU5o0g5eT9F9g3C5blSeZpaszMiNIwj
pzFP6UIMOGkLfuU6EtqMtAT/RQWoNLOizBT4/TSFG5rmUF65KiJ4nwvZ/qr7iRAZQnrZG189q0GL
wK5iq4omzIBuiswp/MWYjo7UumOvMLy06M3LSgvRA8gO0nJIihJC72Xz+aZcHgBUh0HQBIjs2iF+
GFSkc8Uvl+WxSRh+sJjAZ3Idgg17U5K+9DvWdyIYZ00PWxzDhDJQht88cci3+dqy0wx12gpXHDH5
LokD7Y21D7dUOZftNF9pQqJWhKLotH7p62E4q8RGwYiSyYrI5zXwzzRAu2v122ZKw9Z0xyssbDNS
UodfalNeKRmb8VLJB5CUGwhT+Z1oA8OR/ls54W0/LpeuUG3HqZpDhS/rJdRX7B/Ngslv01ClvMQ3
9gieA0h71GIoemtTLk82JrxiRuVovTiZKPN47MxIFzbgsfat6HHcdnoN6/MEn0dAb6GWIIXluXrs
DOZ5MekEc/nh0NblYz7IezmL+W5C+5TUmJ+z6OR32pU3jlUWP6WjnsnxmMxS0IF8CgIcwMJbdq22
Q9hCmPheDIAAJlecbbVJby1zYu6TOIFhcR4Vwjggz53fMGsgnCbHO9vu+fk0HmnR3fQ519QZK6BY
Q3VETLfSp+ZezyidOLliRGXn5uhutCe67jSNdara9ZpU1HmGUNHqr15R36E31oSD3tN8Ka7LVROf
HDWW+Vpe7wvlYgGHaRuZxayHwM51unNwWKQ20JXEPc70qBDUeTHFfUMyn1eYH0+D21xJJwn0EvMQ
p7Vf88ahd5tJ495TO0ZN+oqgBuhEDJ16Na7Wl3SsrzxEWcIiS+9qq6g+V+XFXIbme23nM/5bFjiS
S6dTo1+lz7b+LMbY2O56WoSx5xJwbZ4rGJmHlTM39dVk276Xd0/GtDnR0HpKSKWumrxYGSh6uZZ+
7CzbCJa5GQOkIwLQJ9i2OmK9F8D1kTTdAJCvd/hAIYYyKAfpIWkGI/hMEPdzrSV9S+qYyzTNkeHR
PbDbFLdQ22oi7DKSKNsIUHoqRAgTXYFLQZSmro6pPhe3SME/ChUxhETO+CXYHoW70aT4ZY+ge1bc
wvNL5xBd/qGFOTnBlvOGpMNVg4XqFFGeW9FsGfnZbM2Non+mHluceshEexjKXoGtEhGVjd7BUU2o
4nQwyOGsJLeTOhj3KwbV19m6xMKg5GrMGflpMsJeduQZOxrv2rg409c1TMEZ5/nVjhub2GnF1Cna
0pMLkx2lsrO3ofM/FuVL2lnWtZ7l6ZFOe+lnavnNtUzMuMoWoy03RaFw8/RQX4rPDY1NTCdU8Oj6
9boyMDUtgqAvhQl2o1Wq+UDdeTnlA5O7biQ8ZHLOjqUGon9ok/t0JfJOlxmvOG+Wj0Y5uoEmjesU
QYBPXiXfkNifdPOlNQhrWyVQa4x1N3tCq2504wlxERcvomOOCEmMePE99MSg190uwg2lC5SuxApy
bX8ZIv/hAO89dKo9RK3Tm5GVbxfTI5NHQDbtUXI3Nbr1vaw8gDYVClk18DMUWK6HHihKnTpnV9hf
6zynujR6N1Ml008FjceivtAmTUbG8rnThuUW8JdeNJFupXd0QsjoavdM7s8sw8BPGzbqZVoHTCQU
C+FtNqgOBkNVnFqdHx1bL8svZxpqgH3BHKTuQV/twyjT+4kGGeW7bVCOQwc8sK5ocHT1bb/YG9nm
gIa6fkgoFkLdmzP0n6mhtGOPT+iFe+TqR2VzyoM+Ie1RmlTfqu1MG5BmNeGBQmcX+8JHDFrkwctz
86TWE97jW/3Vdp8MjdaQOiMiXVr0a2qqG9TVveJsQT5+rUqdbJsakDduj6T8yXks6MZoHgCHPtGD
Nun7R8dVyZWGM9UWjECKhe9Mt+Kl8SjF044gR56Ib1VctrPS84vyoRlqMqU1izPgfEfPNKhwL8NM
F5Sk1wbv566+tDU3KAt1C/E2+WoLF1Uni/hhypW7zsIxF+1Ojqoom6kuWHezzZ5me3ECt5UP5jrk
kQGh/Yx/huJP1kDoJr2rasqT06XkvbZFfoT//cPbyO2hG56gRGhHzN9iwGpbXNTai9CK8kACv8Xe
ZbGvmeq0xaOd9aAc1XnAYoSGqbYOoUiBsOyLHY0BNGGWWNCuNKEzMEa9UVRUoUApxWQcNHxynKLa
jHwKdBgWZyVi1R19IXbt+/cF+h/pYVTcZ/50Wr4Fv2jsrZCXEm24zy6v9k0p5ehuRpu5uEDbchPg
UIl4uFlKmlSMGRTixXgg6oxk44UMykMMZ4OmDCaXcVZYKnkYzNB1m/5SuN1VaV/KkQ/tXtBntVI8
Of00HorZlu+bPE9b/i+w1P8vMOl/Ql//O1D2/49Yas8E/PzvodT/ByBOUwPtfUdm7/Dr/S1/AalB
Qf9NRUWBcqkDwNcwQdP/BaXWNPNvrmba77RST7WB//4dSu38DSIuHFwVVWLNdi581L9DqbW/GTpF
Us8x4DzDNvzfIKk127jQ5X9D+6seKauhea4LppoW3p/M1gqToGEFUHONnOQU5d0o432xolARaxdU
LRJu2GW26UxzD5DxB/r4fa0DjJzL8jOAvBRskwCf84Em3deoxVZDlcVgfEHIXZCU+9q+2IGV+zZK
IB6lv8sxSiemo6dnZxTTigMU+6esmVMZeBcpcxU/7P6LqkumyTE57A/Zx0LDlvOvh/H9uZzN6rOp
S4c4Kq9jIJJ1nDmontKIV1hanU1Pm6SN2Ctv432BoAkNCkw/eP2xqpfeWy4oVKVDTe9p3z3Pcvnr
yKKqN8YUUWxhgYSSb+sYX7x/Yy5d9ZMw06hAYrmkKca3+L4betPVUMcrWMGqbmNrAyqGRF5LpP73
l2WZlcCFlayIKbeIhlZ6LYWlgri4dNWRqwcPdVndF4qnjbG7diaheX2RP2tmWoCXT/6x0Oii7N1h
YEXi8msAlSTcqQAeT5c2c3YBjTpzQb7lDvgZ+FZqa/Vp37wf8HHU0usv1mIojF0MQFvXEY4DQWdu
AiF8WdP+sZZPEPODP3ar+ZpoTAUgaZVVe0pccLlibPmS9gP31wR5fJG/7fo4+2/nrI3LV7uNwCgw
XdDCP67evu/+x5+0n+P9Svvqx9+5v7ECYbFxr4Hl0eMZZdD3NQUXhtiwygog7mV1370vOlm+0j9K
oo9N+1p1OcG+ZuGAcqqb4v2Ij+0fb7AGNPqJhyC4N/Fau3zzQ9qzfF/fN38snMu98r5/3/jfvv7t
VPtqDqbsICzj6eMt+9r7ef48xW/X/ZfVwvthVOBX/7zCb2dCn8tGEVJHq3T/MP/hSv+zK3/80b99
7t/O/bF/X9sXv+3+bXXfBf6t8c3SODgXLpXu8vh/3N772r/d9v5c/LkbZGFNufKfzqM0PEz7o0MI
OBFWXp6wj0U7NL0awWTmZzb71T7qDGkf7/k48I/T7jts+ZDlrXWGCtPE5SXE2de0mrHj4+Uf2xqT
7gs4Xd7yL6v7ofuufW1f7CfaT/nx0lJmRsD9dbWfbl8l7OPM//nq+4H7Yr+MZWZPyrSUh30TCCR7
/rKvzkU2q1ExSO2oLs7RKNU2ti0X9pz0CNWKC71j37gv3FIHAPa+az9q34penQUoTQJIGboCofFR
KearfZdUcQX/tK+qVlo1d7+dRrdTFeq4JsJKYBRCMYRrj8ql/XzV99goihzzxq3UbjwFoE9rr9/z
3vyayBaHoku8SAs4WPvpO9W/IuhBkKOY8WNb1KBqsgw4Eizpra3pMrn5VVs2bVSuNTJoVMGr2HDS
N0POpG5MQf6CNFYAfdmJfvsr3z/Ghq+fj6Iu/mKXKW2+jOPzZZzfX/7bbcM+Bf9jsb9jf+/7Oy4n
+OOlN2QwI/449f/gNKhLTUcTmOB+Zm+fbPdTv6/uW/fTuPu8/5//kkrNiYUpn/7+14AlObT69tjC
wKSybVlV7FVrFe9r4+WjfGz785iP3R/HfGxrO9smFPnnU/xxWn3u/37Vj1P87y6z/7UfV/k4zb7N
K8TXSrh1jK4E3i+XqUu/zKb72r5tf8kMfq+RiB0+ts/ZQKN7P+R9dd9V7PPq/p4/zri/rPYZct/9
fuT+Jnm57L72vv/j9fs5M1MBW2aVIf65wncaBS52a11p6mu2KhXSqEi7LSp+X9WGZMK0rMcBhBTC
Rpp3ENoQorqohjJB5AAMGw5mWftdkMaELqXqgPl5jOzMWamkUmnA+ux68LzmNI/a0WtpNwjhvhrw
tsI2j8XwaivuWRNtdV5QZ8dvmDqx6TxuNbAqyPUgoIburZCwh9HYpkJt4HiRyvu0o/PXrm4s+lLz
S4pcqvNf7J1Zc6Nq2mV/ERXMwy0godnybOcN4cx0Ms8zv74XuM5RVlZVd3/X3eEIAhDCGhC8PM/e
awuqFxbNWxoJP+KsibxJ6qxNQfpGMIgoxihpBdprA3TWQxFlbTRubCELempXOF0Kx6ZP897WF35D
Ff5IFjnjNOgEBgpwFPxhqVJvs3JsNj2Q6m1uqDuUAVckRb+SnD4RdxwiWhf9xC3CogWyaPwnyceE
ksrWTBwnESNyFxrSIZXF10xJxksWlSdxaiCAV62LD+aRG2aKBNXWCjEhVQWC2ox80Y3aTonTD9ED
QFPB1ekh2R89vjM37EhYnATq5SpKg1M0zG9FGn0YLdpEaXgXm8cuKK+VitGt2lGbxNRhLOc5EMZz
rXQ2Th9Gk5GYuJrpIxrx6UEY3OIa96qe7iq94+iVa7o6hJ45cCe/AQCiStYGAqdFH+dLqNzLyk88
5soh88P+OcVrYSbh9IAg4pRH1bsGtsntTGos0z3JDIdYLo9xOf4qM2m5Y6DHqJVVx3cBB0Rq0V+l
4TRTMkHaCqIEPeNUn0FEH4aWkyrhefkWVI1DDbPZmJR66a1YqC+xUciNbOLIRi2g0zDUrCLah4b8
3oeg9GvE4REFxUpFNlGWrSfhhEcOYWzIQktzxv5aVG67iLelk1gxDuZ7HsrxXd9R9+jeTLCfXe8Z
0USPthE+hRAzZ15u01B8QcZaeDVSpzQIc6ehuktJziFaCrGFYY9WSbweSFDyVGndoPGDq1TTAjAH
sFGqsg3ztNlX8AttJJEhZJeaXPmqX9p+hotlYzNoWQWvr30PEkTR+TS6Cvp4O0vuehGPzjQ12p0m
HWmm94nlX0ql1Y9m4AO8SlG4lj8RTPrbwUq34HxKuyrEzmk7nJsNzZVKvWqdL23LksNhAwOk2ah0
njwruVZxD5C6llNHb2Lut8I0c5SstNyMPrHbkFfFB8edjQrQFq0ACumekjw5Eg3FXiqGKlR8oqrf
23m811u93jTRzKVS7jBT8oypDGkoiwjUiuYKm7B8N0lZjxBRt4axzfh9NAl6LF9NEHHG92RjZuh4
UvOoSyHEfZNGvAgk0cJWUKEgO8px7Du8n2CjBtKPUasRRQykImjBVF5HbBbTaKE4SS3RLenPYuPv
7glnIyg+ygiNbosQu1iUXaeIb0JVLNUhW+J5Hnqu4bUItKLDe2kogUTBXAWsNgKAjdvHWgkJW5wP
2RzR55/qkkC3QuOGjCF0lQTNWST+NQw1b1TS6zhw+9cn6rQpCg1ZXZdv6xkmOL38/Ug6GG0RUlCC
mnKr2W7nuP9Q8bbbI9nKZI1JM1nUdUFcpp21ck1uAmRLLRi3tF5znls+447EHNPSHParHknv9E1h
MIK4BA0r0hRHMOGc6BTNEBWR2BsEvd2oaHXNY8LRuNcAAHVa7044E22txmUUdulrISJQGRBElLwy
V1GbczVYUHX6tkLmTLLpnEu0MaTxrW37jLbhsCv5cqnKhZ9z73/mRXiO+nmnx8j18uqKHlvzzNY6
pkJlbEu4Wi6DNIEiePtUyAIHhV/QrUKF6rWK8tijX6aTa+3zyMw3nAqn6xADBFEiMlgTTrohiMBt
u2CmygI8CAySLW3NbgvphlZ7u6mq8QI4/C2zYslRE/oJmZXZRTG/u1MuP1RG+cKvL7YZ+ZVYw0Ua
1Sy1uKaLAQTVlERUnufgGGMfG+uGqu6U986YBc8RP1OvUz6kgvSGoR0rQmaMYnGAPY4+qnWjD01n
asN9DzHDXmK+kkB6kjqGZa3Vn6DtW6mfexSxd1ZLMZd8HWr6dfao+GhDghoxq0CQHwrp1APMqj0i
b+97Uz52d3pVCceBHxi/NMWr4mgCQ2841YSUuMmsozz1so3kwdzgVunnkZJxyW9yWJSXRHrK+1G7
ml17qUa8ZpXBsTegfLCDJtkn7WvNKMrh0ij6nO4gY3/jBqFwJgqzVmtZGLA7jg/owa6aKGThICba
MJLew9hwO3lqyD2INlOsxvdYe13OdvgXpkk9RgWdWH54bgcPCmcZId9qFJ8V3FtzixwXww2mM9rD
vf8y61PhqKP1MskiphGUoliMU9TK/kfdaUcwxbk70D0l7EX/zOpUcI1xIuE5D/Kdz52AHZTyYz5G
aPP8qEZPcpTpt9pq5aPqHZEgtmGVbGIpqrCQyO+V2eErqDPMcKB+7LoUTXLQBVBUefFORS3bzz0j
IijSW0HTn8d+2uoS3jZknXZr5rs04Bs2GmI9Q2vGZqa23K03T3mHWbZT8D4SaH1JzGLY9JABbJiV
vtOYuWnPBBUreXxXP4iQdy5mW2yNeGwPxI5ujcQftpxIWrftP/ou2gQ+fslI96+KgeqYGzyNA1o8
VEmbb2rqFUQcT7uoUxOviaMXP4tRLMTCxejU72o/bkNpDkiACpcjA6m8jHlinnAJ1kLqqeQa0OA6
EZeBnVrqL0WOn2EqOfMNrSOV7bDJTZIlFTP6WUpI0iaVgQIQ9MpuRcSUdVHWtilYgiP3pdfF+ZNJ
gajjfHzQA2sb4qQ9oyjFM6bJHTqwHIQPltYAQwhy9+KxYeRQVXrttm17Bdhd20GPCbuVyzswFy/k
Xh4LCGE6DDpdoQ+MAaNxkbRmVfLYJRKNePiLtXI/ahgCwQycIrn/jghzo6Lr3uZiMsEJNnCE+9VJ
ksMHAlN7jlHIY3H4Mxlf6K4DeBl/pYMwOZUhyDaQmn2T09ZVFsthrNJwzaDaO+MvbJ64vfHSoDtS
n00rxKYphhe/NwWskchBK2Php+V0YztkdQ7CLX9fMYQW6+JUllDMkR01u6In9cYsEK4p+y5MO7tL
Tgb/0UEwEjuRlDYu8glxX5HWMQPm2nGO22RYT896Hj+Yav+DaCkOAJwTETrTNkwjuF0C3lGrO1ah
ri8xR3Bgd3k6RXuLwJ+gwV49SMfWmnPG8xWNIPpdciI4eIAVj9sHR1a/DeSf3DW0hzAc5wkuDoSQ
Xf8jFwdOJqHDJ47AMjCfuGMrua3zioZ4+kDVuXHJHkawuq6Ql+dAER9ISenwI+WPWtf9DJqenkkp
koQdvqWY1YFYhzK08mojRnK3CzOMrhUC3iKMw6NoaBfCBqaRQAlTld7qKLRQ51c6cgCSPgSiAFLd
5OPGX9AVlmVHDBRKNSwBHzSqV2FzlLSmpIAwFKTBfOtbaJNaT/AR6HlJARZmwV5LiQp2cy3AlTNP
LumjJec85BCkOc4bsZfvYr2+pgEX41AR9vRXkbnG/UWLftamTBdR1l+VHHFbBF6C8faYUOue489p
xvre9mDMVEsLN6Y2c4z2aJwNVFMmnUSGaDCSoOE6YSF1boWftNAj3ClRwsjkXpIHRFG+fBHKBYXW
0j8P/EK3Y2KRoNQSvi6lVBoGUHmdmIA3BdNl1PNmCKazX4fiNg/S17CbAV7U+B477n9QapfPbXEk
NBDIa8UBZkkdpsOBcsfYEo2KbAeP0ZMYFHjn/OGX3ErYSHtpL039Lyw3lOOT7dBMv4ZsVF404hMR
cJfLwHJUNoNkzHZcNN1ZdxG3W7tA9Y9CE5zKtp83VrfE7wjnzBq+W9hwz1SOyFlQ1AMtvnOTRBUi
+2AfUBXeUaP/0Ipmwuk6a3Yv7vXQnz3D6j5Ls5ywY25CNFhQ4TBDqDpFGwtDkUWsaJi2P7H6WVtS
aY7mpNlRhelI0rkolIb1Qxcyt6BDDXn8rBnw4xB5mxaAmcYP7s06eSlkfzdI5rPagK/suUlGBTE9
1X7Ft9o9SyAvkMAgwDbE5NKLJDnGmGeqltJdHW/IYnkhfPEjxE4oFIZNhAjJWiTHlwnCLRw1jU26
brjrZVX2aouvTJDu6zYRrmCpfMLXqvRa+UdVsAzBXlcNYw+xM03OX+skA37AXAzZ/vasYAkIzGpU
TuWyp/WBflY+EJWNboVQXgnnx6Z6bFJ1uA7S4LUGCSDcqJI1MCe9DTMj5oUEz0LZB8S2MIqNq87Y
9H072hA+NAwwNJrTSy+NwX27TKbUv6/BoOZZcTSCQbuuE8qRsxMD29rKhfHPdbk+gWvo4LOIf6/r
yFu2ZTVCc2Li0sS6c4fC2r/rOBhLo7ryo5A55cP1HjNZJlCcCaXZcmdOBtb2ZbFpQ+Ua10Z0N3S4
5f7ebF3f6OprxPD3sK43hUq+IqNHMjo0xea2La4i8I6BhqJx2eS3BxDEKAxfbms0mRxC4uJzxOb8
4/UBH7UzozEFvl9duuuq9cEIgd1R06fHdZWWldHFMAQXanN8T62wMJLp2kpSdD9U46+RVIn9ICln
MrdTNCCael0n5JB3TtHiE7qtI6EwxyekpE4iCrFgl5RdTov0MoGzcI2Wyboxlj7aOX6CxqptnHzJ
YbX9NNDtWStN72u5LuYK0UKqOuX6eFhqMiOj8Ro35t1scQ7pkZ7w2+nUq2UhBYQAEywLCrc3XxNu
rcjUCzFmEH6HcC5YgJI5qqDbdiM5ELuU1NmvHRlioR+DLLpmZdZdEHC4X0fUXEaBAyB7cXM3d/i9
g3tVMIN7pCCPJXr947rZOtGrgvAaMy936+K6rWTmLZyEQdysz1rXyZMM4qBIwLWMI0bRwEKPj7sl
QLR6UBT0sX5tob5ivWxk/R1AVoKkTJH3sWzmd9MesFB4XrfgLvAqRsg2opnjD7lHuxMCS79WZWFc
yzysNhJQdjxms3FdH5Ba5BpiiQZpXVwfQF2jXqq0cpQY3woD/7DdNhngTqALjNx67XTbFq0q4uWk
MbxUJrHXnOLAnQU/vC9zzXRHwIcbxfCxdxotoYQKCCinqarovlsmatu0e2pKIGNG3Flrb/yfzLN/
QXn9zVr7k8j2/6KKAFC9DATzv8sIntuP8HcNwT+f8LuIAA4YbX/Aa/8mIhB1ZNsaWGrLhDb5t4hA
lf8hSrKum7oIJc2CvHYTESz6AjBtIr4Jbt9waf5PVASyZv4rlJ+XpsJiExWw4QoIOP1PFUGB3D8s
8KOfdWnBKayNE2Pp1/w2qxtdjhh84XF9zf65gZp6wH0MvOpNMmdOYczXKOSGHM9e6+UGd7b6YL30
hcbtTKGSMERYRD4J19CQhl3dmae6FoaD6qsE3kvzL0IUoitN+dqRpinyUDkA/aoFnd4tpkKgioy3
a3nyYgMN+Dx0hyGM30NhfsP6atipP0S7Ul1gDgy5ZXgxW/S+qmOpUuOllU57iBhUbl3WJtPyVs3M
you79U3RwTXnx3VWzea0P5pcdN3eb7E1Q06hK7U8IVq6WF8fxW+7WR/67VNat1pXohfxEMlK3Bct
3TFj6eER8kPPbJ2FJ5JuVTpqq8ZpXbVOVt2TuDQF/9M6de3arY+kay9vnQWUT4dvfea6vD79triu
u/2bfH3iuvxvs//7/77u6LbfYGln0tUa9+2A+kJceqnrXL8srnO3B5pkacz963bUSlFL/PGU227W
p6yLiCpCR4xSEekzu77tf31U0nQkgOsjv+3xa+26gRbg9LPX2cigYlmFXy/2j9d0+3/rvv74V+ti
uBwUgqziVfz7/ZSjyqe/Loe+iX6/7H0q7BMVn3ydRku7b1Bjjs51NoU1cdCzirZvXXjrqq8N8+WB
2yZf+1i3/tpoefi2+NvDydr2owaAbm6dXbf6Y3fr4n9/eP0Xv73KAEcuhQ24tVyqyVeOlz7kqkBZ
t6zWHqE1CKVbtxJpK+vyqltZN1o3XxcRyMWH4WFdu6647WlexS3rMoVBNHh/T9YN87XZeHsOMWeL
mVeGhBYKd0oJQa2Vctxz2m228/P6kEkyHedl5ZhDSipJubQHGDFUe5PFGg3JbBCE3sUOlWmatl8F
JatoJQfcYwBA3RotChB04A637iidzMjnznedlRZdk8anSRuz6P+aXdeGrXGEvx1669I6WZ+4bndb
/G2X68r14XXD2/PWdb6c9E4R54SareA/0I3fsXCENOHq40yiHvoq7ix1zUCXnrbfzPXMtkzQgtMN
L9ZT+9pklzLucwuQiQ5R1cNhsKLxoBq+vstn0U2m6jKr1RMpP4tQf+mVru1OXTvVWTPtw5h3by7v
e527TdZ1OZxENMHA2UFq5wc6TIsRtIo5sdfKqxpX2MXQze3CulI8wqKIYg6YpLpUbTHuPkXZQtIz
A8hmfu8/Wbp230R+55Q1Qqk2qrHZDBUsiWUxqytbbXkX2AmoRy2yt1geWgbspgRit487vG1gi0oZ
5YZRV5YXgFNpkdLspe5FU/oPfH7SNmsCEkLyrgR2WSeOZbVcIUTF347S/EhF1tHLTtxV1dwcUO03
B00w/jnXmLW6M+hAKcs52lx6+preRJA5uC1c5RdNuYiB1tnbyqgX7+DlzTR+ORmskxAhy9fcbV09
CdIWnOnlq8O+9LTJ+Gg8I5f2loFWCg6oKBJbeVeJreDptV4C9xr4CUwZbQTiJBtHEHsXA81Vtvrh
60DEOJAfboffOreuI7kVD2Wvpm5qiEehKFLPXFRd5QRtUastGtO35XWuogmydKvraYcE0SUFYTwk
pbF8w4R/U/8K0eivy6HJQ2Pl860MpJzmqtGqm8bvKncSc3oO5iBIjjir4+Frtq12VtfI+3Cet/5Q
q4egpoMalPj3g4AfYJhbqOYkOr/LpOr26jBxQe5i89DWjXlolFl1aRdAiGyVAB3WrDTg8rZCAr1x
A2SkxFoyMqLZSdN9E2+nR9iSSrhvHsdvZuh15NRDckT+/5LuhF9F6AH3rjJH5BaEqsdPDCfJlSjx
MnjraCuObi3upu5t80MpL1VvU9qTQxdCWQ89YANcbYP2UIN4BBs0Nx0KAoF4xcxeqT87/6PPll3H
taNQsYK+BirjhZDKWtiI4UemnMB7LOLx8diZVJnpFrqx5erFWzhBQ/qU5U0MibIMD/jotWDfw7EQ
ICBSznd6s98O6rOu7nDTKgqxN6/Gp17uJ+1ZoymOk07a1fG50F9CWgjpyadShU13OqrJKQ/Ptbgv
xR2FxabdUKpUaRDO9ty1LpXCho9TFsD0qDZCkTQ6S5XTWXvBdJTZEX4tblMDb8vQvYFHIf+KPfrl
XZjZ0LogBgodPtuHPPWG7hVZjd0F17L9qfdefTCPRuIu0J3e06JDTNUWQmC6DwWN8BWcl4c2OwTJ
g4HDXYUQeQl6wjp3KHN8uFYfQ4C3p/DE7lAmcJFOWbPvK6cQL6HlEBkc8vkqT5HyMsMbu04BRjTG
qB7uuPYXfU7xrX4xwWKKO+UXnn2J8dqddM5wCaU7X0PQsCG3q7C8dHb6l/g4WpvhLqAs9NyeI1eh
1dI6CV0jhVrPftL3o+KV4R7HgVZ/toYzp8egOJuJI0Ww/rb6fDLl7/HMOJLTJF2b+SRa9wWOCt0z
a4/b1dq4Jt0xjg79zO9CsUfaUnHyqwhe6MEFHEdHOst83vEMxNCD55tCWPlFq5DCPecwgcMUL0AZ
OIECC8pRe28uj9ovfrOq9jOk20uVSMZuf5B+FfV9nuwhBVJu5gPjcxIqbozbA0enbOwq3BgC3B8K
h45OB7F32m9FRzqFQyYWje6pdQQUDhZEsXPUbcj2HiAZm0exBRnjiqfygRxiSX2yFgflTg3dZk+k
iV9DEdsagGaoXNYMHU5kI9nA+EodC6itnvDm25vx2/gM+STeSRZowvtW3g9UHXqsd+hW4+3o8TZh
nhNhuOvaPTHhyIKlzxhNCS8VcnvjyaI7yA9DdjL0rfgkCy4xOWJ+joy76E3DtD57en+QdEbgTvaO
iqHhpxB4mXQtaVyJ0QPQUXtW4S6K15pop6gktdaVAKt2Nr7nNHOH4SjD0tTAckG3OzAvTc6kOB2c
HOEU19/bzEvID46lp868a1O3jnekM2H813/C6bCeTdQlG+VCCChoJoNrM+RePAT+plS3wzvQJ93w
yLOjXVzCRqyd4g2fysL7K21Fd0Ws5QB6BA/SlwVhZSdR7XWMs3VRjpkHy67ZgJ3jOm52NnlYtNNt
cAYjtNQUI4mtFNgrn7lxUgK7PHZvmvJWdTsj3bS77kH+6SubpN7x0qjwlkv0o3mpS4/X5DeemZ1k
hX6MTZDvc/na0I6K4Lcd06PYbXxxW9CC8wFDORanYmk49VCAxW34vYsus+V23Z44Sb6uqhUh+3pN
dFnI3jK9HSd6zl+zc3UI79QnojHmhzDCxmHL1TdFuaOLCGfFJlBZg2wcu32FzvAsjfQSzrVPvcrO
yuep2FbmxhDw093jTB1BJN5HEGjVnSDadQkwbUej6RVDP0SsF+OYqrtxp27qRxAzpboP7udjokKl
2IyvVkM6iUdjeEg2uK4yfsuQnN9E5aDPmyiXbapdDbqk0vEjxwrdBGM/o2B+fadSeNIEp5ufVOpl
0/3ATWnzQex1C/u5BykBc4AvGf6HraGXx5GNOqR4fOrCpwlLiKnRfYXZeOjSjaF7efcYxL+G6b2n
18H9pB2FrxkN3b6F7n/Xh6MjsiBuld6hY5yahJCC2Nkl/kkfd4Q6FrQpcKVUH0N5koRjQ8KDuUm4
FOIQpVQHU81Ee0PLhDavDTYFVVX/0/zgVd6Fb5F6ZO/JkRsafHRKbye6HT7pTuVhnG1sHJEzSc4g
zXCBcZ+NRmVTjXb7XTLsgqwZL+ncJwqCuqMfZEew4y0ErNr9ocVO+UphX78mm3qv3ivJdt7Gbn6c
rkhGlG/+ro0BqDvGhiPN2ADrFX/SaYxfgqc4csRH4zLEG1655PBjCF9HuD3+bgFPP6tX82e5C87B
+bN+7QRbuxDNKwXQx/C9OwJHLAvCRnAI7H2ghOn4u8zhM7VDB7rnVnv4YX+CRP3RbHUXMJYtX5UL
KuHrxEmBAcAzQC9+MURFvYoKMjm7ftUeet8BDgWCHlCk/6QvSUabcIk1BXa1bfo9rVyQl9itrj51
dvmZjp0Ze1RrNd/RMtqyoKSc0KW9aBQ0fbfBsNmjCQDbgVms+NZ45R3GYaC1Ii7DB+wSYLGovQf1
ltSnA/o4Bx0vXeEaLmx+oeJpOEjqv1t25cy7WN50eBZf98QaDt9IA1VO0waCNaiLi/BDfJGw+WO2
/Aj4GaBnv9d22b34HBySswWljagk3fHjS9/axXPhxbwqL7o334Hd8Zj0miWbqnDm71hdA3h4NkDF
sNhDgA5o0jFsQ/PHZxu70T2AJg1eER/7K7AsjjNWiM/SExSe/lF+aS65m2/7q3aCQdNfkyOBY/BZ
7W0HnIYPzdFOyqm59FeCzLxvQmHPJzruF2VrVk6wE1i0ws2ZnzcaioQewWnEc/sEwaTv7S3J2EBv
HtmCbpzNnc5J24bv7R6YafMBjffgH741H+Mpu4yuRtC1x+jjJB/yE03zedvwOSaOsEldy0YqZ2NU
dMBJublbnNMt7E8nvrZ72pLlU3Ipn4S36AHl20f8hD3vybDFX9UL3Li9ZpfuIlN9D15BBmmu9YQi
R0e5E7tMs9auXWnLVeOVMxmHDp8wXMYURBime7K0lnP4cJ0faqA9DmilC35N1zhpT6WLYMzJPeua
O9HWeBd4LtjLM27p+b1zEP3ZIKuoiiOKsvV3QdkVjsnF5T3jXXngCrb6Pj1yOLzET+1p+JVcTK8/
VR8pox4qX2/ir7fsEj1MG/9X+J7/zHYinwTnGO2oHTtE1dhlbc6fj90ZkfS2+yY+R0T6OfDgOKz4
UUX2k/iZk3jgiKMzPUs2JuUn63v3rZX5ZpNjdZ/tzA/1uX6fLpwIOUGqH/V7/EN1hguV8PExOSZH
+Vl3+mt1rz4nG9HhQ/XkM1NndgX+wfcycTj7bOl/uNQKtZOxg3N4CN+Wg24nvJL4xekN+QpnuOqb
yuw5gqa9vBICC3f5HZfEQ/XJsVo8w8zcz8d42zzPx4BzTPtaJJtiwdMmn+tx377GAI4QINkjvyJ3
PILqVaFdtkChSC6AZOLQ7oYoxO85+qTJ2r7yGD8m2Hm6dDS5R+GjAVrPBYuPiZYY14zv8/f4UfAd
mAP+gAtjK6FamTwNepfJz0T4Lp45L+sOHaK94PPTza+Y/3fjfuQLmS7jz/odICn01i3He/40MCT/
QQ9ocooX4W7eSltQvFyRsOHCMRBfBuUt8cR9sI/2YOaRkWGX3CgH4QzepYg2xkP2OTG0a2C//ERD
gd4vk7lkYg9/NQ36YNvwfnoQPeNuPiHvTM41HUUC0BN+K+J74VibfudfP5eml426J8PAP7sDQ+VD
fBfdz6/jegJczxILj4ALkWo3z8Un6hZOKqKtfe94IhqTJSXBjrgMfh/OOieCl3afu+Ne4lbto72r
Dtb3LN0IgjM8WIljfjBXv4dv2okWz7i86vkUxE7z0LcONA6+9/7ReBWfyb8rHQgN2f0yPvgmfa++
8RJjEDqaW33202l+5YLYf5/5GsEvEmhmLic2hgjDGbyJO22gI4CyOEyb7/2OER73mg/Ik130R5wr
QifY1HecS7lMfpuz8zB5zXN6xykvvRvOfK7JTnSqjXCErSfdyQdIrTZDIEf6Ju5TnGgna2Pu+eGr
JSvLDZbqHZ1ZV/esO9ETL8WupQH2FLzW29KdDngRQk5jL8Hue+iSVuGNIdc0xJen3i644MV3vO6R
phUnSdEZt9yNvdJvAnDxc35vB0f7Kb1rdybX7nhrXfLX8qjv22PYONbDQv3FiBdvuKTJV4aD1GE4
aJ/HncLpud4PTu0SgvloepXHCJU9e1fT1R4YUwyf5vLug0N/LLx51332nCd22Y64TEfaxdv4MbpP
7rVjvh0etuiMpVeZQyCxR8GVn3t+mff8Zv0Xaot8geqnEkH23Ygv08f0UV7rp+Qhu7SnnLOg8cO6
C5+MR+muRgG09w+6l13Me8wobvz+HYzOAw1Ffs7KbvnTR4AxGMYd/UX+SK8CyArUfwieGyh5jvAm
psST2AlDKEeI7DczPHOlEV8a/4QYhHHxQT8kG4CrlHf33C/cx1vpwjCTo1Z+tlCjbzlPEwY3PgUH
dQ/nFjinbG5m41NEkECPE2wq3+IMlfapfQJziEyK4wg9w1PxYL3yIr4HHgP8hYi/Oi6SnoGVLhtQ
NFPuj9aym7AUIothMZ8tk6916KcxruvUCv6yFa1zN3fPVzXKlFBIDvE9dyEUodSlnLxO1krUbXGd
C6bBhFGtqJCF/jKqmNBwutAq3cGQHpNhHvdrFLc/lHulxLvdNsZeGhgLgulqoJhQzJFmkJKorqAe
RDs0XwGeZz4jXnkkDDvJSIqdKAZ3MjV58LJEHawTbl10UdD3QYUfq15Keetc0yj1blYW2gldADCv
VPWl1fBTN/iM1tmkFSOuAohr9LQp9jn8dTkyqWCaz4FZZxtgu1RI8vyBpjg92y9UTkw/iSjQa61S
G4x0Kg5Y7wEgLzkrYYjzASH+d6nVqb7IiP1DRtTlSFxEgUqQQTkm/SQ9T6XOMGh5xVS16AiIsbgY
DYCwtn4ZeeNcXGRF4YRbCXcUand1ALSGcIaMqC2ltrXidewNw+mSCUHtYm9tke9S215mu1GnpBEB
2f6yOa2F3rWuu84Za7NuqKpj5geZB0O1OqyTaenfyUvUyG1dCcxyV4cBoTITLkzgPPWhXfzr/TJZ
F9eJiFoA9wF3YGsddJ2UAuoJ1LXURXVSetoObsVal/2q1cqLv1WuIqZDqAu7qASGLhq468elMjz9
PaeRgfK1bn3gj8V1u/Vpi9oooYBELq25pHo2n4nYfIqj6dBb5QSQYNITRK4zrVQcpVaWD1Z9IWWe
97VaXlazTCUp4wKSu2TIL7ogduVO4UykUiYvly7OCHn6aw646XHOYQ3G83gtRD2XiCChypghkQHr
o3R3XVVL217Qq8Msl9WhoqpOjVR/MWSz238trQ9YoknmTUBYz28r1+d9La+zAKeJJC6BplNz1Tjh
y0jSDyiuFzOphvieUd8yv65eJ/niNk2XyW3x9igcLyqufeqtm93Wf+1F6WqwpreH9CG/Nzuj3SI7
RZmA6MHpJ1E7R0D1iTRppoQqA9rNEZUfQqDigBqtAMLWyxtLGt9hXNReYan722PrXLAYksF48LrX
Jyh61YiI19jBOqlkgS8N3hOZSCVgnXWj9UlUr1voH2sbcdl8XD2YX7u6rf1aXp+wPnXdaWwkXIbX
2dv+vrZcV96efnvO1+7/3HzUSOSt6/7xj6es/3Aw6toZamrat93ctvvzlf22/B9f2e1fV+CEPNmK
6Twvn9u6y99e/W/v7mt2fSbarb8+49/+09fsusHXG7Q67jP1lKrt7TX/189k/c/G6iNft/7tP9/e
5x9vZt3w317B7V/M3+ZWfaZN994sV5J8OfnPi/9vnfyx7o/F/7QJ5X/qWn/sRlqbVrfN17nbNutu
i9UoeNvm9vB/Wvfnv1l38cduv7YxlPmhXfyNK7TAXBuwweJ/rJoYLyp9zRWZsD76x+IXRmHlHKyP
mGsXdd38a3ZdW1BrImCv8/7TLtYt1sltN+vib6/mvz7vjxf2X3ezbnf7T+v+buuA5oWb/689+r9J
g9Q0iyDG/y49cj7SiMp8Hv0LxOTrWX/pjyCVSOBGjCXRVtG0RWT0F8REVv+hipDTDTRGqoyY6F/1
R6YMbEaUDVORRURDf0FM5H9oigLbBMCJqRiEpv+P9Ef/IWhXkiWETsaiQZLVhXHyW9AuHkXIV103
XvJBsTYS0VtlO6qnHuC1F5Rh/1yoY77v1Mh0qwgJnFATDiG1GNRoCj/2PvGgmZj+wAh+6kcr3PpK
fol0THQhfj45v8tESzj46vQtEsySKiRJdKOlwhIvnwfTHO/yeBrvrNbU/w9BytofUaziGqRsgR2F
HUMapI6C6/c3puZTmZCX3F8CWcm8gXt+sj5+zGqtUckL8lNhGPQQsi5Goc3Nfgcr7lQPo3QpQ/Wz
DWnUWGN/V+jleJYlEiOUjnGwCfDtXCflRhzo6RpRuIiahgXLj5ELtnZ6JqzmJ6aoaCeOjGqNTnoy
sgIZFdgkGMRlf6Qp2nq6mP/C7zYcyceQ7UltN0JOUzzo8/iodEN8TNqG7Lv/Rdh5LEmOZMn2V0be
HiJgBrKYTTjnwdkGEplZBc4N9OvnGKJfZXVPy/TGJZwGHA4YzO5VPeqiQ5ymNNw4oxGcrGjA6Kp5
6zborZcO3D6YVTs60fMutPBQgHN8cubK2hc2AQ4hk5X/sE+dfxdO7biO56OZc3WwN/+yT2M38hx/
ktdwnuS272gJ+L3d0XZzw+c+pKpVEWCrzUjPMYehMKuST1kOvzw7bHexX5unVuLYJOHl1vdIzWUp
6VU5GKXqZNeMjXgi9St9BFKDd81hGefTdG4CqHyZ7IGJODgcq744wV/bhLZHsWug9VbE+vCcluj0
Iyd5GrOoYIWWhngLwATSBSXl2h6NCNcg/S5OOgNlhJfdehGs9a6XybpG2303mYPxbLnsS3++h7+a
v05Yp3quCWspquiSGuVtIofFrXAIILqR+8gUj2nsUdaNZP5qYuUSXX22rAwsujMcf9/0St4xTVTL
/zbY/EMR+l8FFsoyLmT73//P+N8nr2sD7eYoJzPWsZY44r+dvMApQyQ/GRUo8QPjQ3ny0sZi1yUa
Swp66BgYiIm0hXMZe/pCKRcGJyg2tRmdCCJOMMWLaydt/RxjX7IibefLtV/X+uv/vZ3INf+Jk+Qa
LuHYruWbjDHcqMPqb5sp9DG0qzYsCO/W2mOSikvh5GIjooHol8nx/8O/W7Jd/85lUv/P103dtT3E
m2g0//n/VRz/M6y58ko2ghHdNAMuNI1MTSMg22gM+zrJtMDEPvtPNSfUHVagNTk/5cnX5V3Y2fqj
+4jDKHyVlp4f9MFiOAOQSd5EBvjztYwyJuJkXOzKQC82rT+5l5KEJ4gKdOjgzDuX/7D/1Ab/8xfi
XDOFaaNtddTV5J+/kOtacRQWeQyW0/p0syg6uREH/+gZDcNVSNUdyvjGdUW/aftKO1uMRKdmpteQ
OPVjHKveqIoRNHiTNTEatpVxv9yktv+HUcDBtWJOwcmY0/WgY7UcZ2K72qiBvIdjqjf4dm4xD9uh
o8QW1MMRk3S+wrdrgFyzjKMeA8VvGzeDCxnUOBkS980H2kFO93EyguhqJJ1rEFridetcrkJ/bhkC
KkIRKyobgUjHizZkFC18fVMY5ggsroIU1HZ/yhZjl9boknRaKNFdHBtnD2cbor503ofUFU5BSd59
Zcvi+n/vd6FCgv9lvxPXTNwO6EuIvrY6//524OpOJwq889plIlksGE0cpGJ48ETzTgecgbdPQJE0
HiWQaPqVGl7yh0WzB/H88FWnrrFqUjDCkZboh3TQ+p00CX5MJjrHsXpt365GS5t+Aa69YuM8jKaT
fCalB7Ham6IbBv7pHrVWeteIjJGocOwv2wiQp1ePdu3hHGpafzP1s7sy6+meDLuBfv3crXGNkM5Q
GE+DmdrbyaztfTR7/Wqu9WKvCb3eFvZo7+PCoVxbDPtxjuuN7RTZNaQr1AfNR5+O1Q3bR/Nquw+N
2Y5vXivkRTe+55UA6/59GrXpu//r0LZsixGB7EFU1lxVlDr6b7vYabxYbyJJrRtT+6o2MuPkowmj
0znSqwxjA60H8pLlieVm9IJAw0fNaxpNm+rt7/cYgfazmqvmbw/97SXCTQz6quqNvz+NgBdo3e5E
3MDyucvTQQZzF9LuX6+cHarZuJ/tNUeKhXeUrdSGJj9oJmXG329cnvj+l8sGRqDHt75tv34/Zi1b
8PufgzDmxwjcTj+0kVz/2+/0+9X/+FzjVx560/F7G/7axL9trNq4721aXvP9T7sqvyXG2mgINhDS
w8qpXra8ILAbXJPLn8szy8207P7lT5tTNq2vqCnDnUHE2ibAVaZZwSlWNjNBZAmms17Zz3plREuU
JU32XbcamMe+9mL+c85kikLlZdKGP/vSNrDxWWfgo3/qowQAPcXPEu9bpkxw0OJ/kB0uYJFjnx9c
xDqYyTpfr16Czr3C61VwcofKbFO8mTHTVSgIF3Bt2J+NcNcV+YkLPqY8Zc9LwJZiNSLVglWxoopi
4quZJqT4+kxl8JvGh0EZ/kJkJjHpI3JwaMwCV1jNEupy6tpktmEYNIOGTqQ+Pg0Fw2inbIWx55YE
Fv3B7Gxe1cp6mNP+xYnYKktiizfRiX8BcLj2yrIY413kZ8OSjJsRrtetC/1pkyYDfTNJIkoO8GTt
dtouX+yQyhhp4pCMlFUS+OiW0/fTBpOWN4SmTDAkYuIQxWKzVIbLBDVCv1gwlRkzV+1PZc9MlU9T
GTZbZd1Eff8+j8rMaUHcda9h2EYn0PM5eT70XbGs7hvFiCga8yxqGp9Zmb6ngX4XKduokY2/ElE9
mXbTIZAyH5Owufi19NZQpR5nZT6tcKHWyo6a9UetCOBHVyR/49Er8a0W+FddfKyNMrRinpSbUZlc
LfsTVA0FHCRt5GDh3rXGO095fDWn2HnQ806lzshorBm340NT7TUctY2y1nLFPqXKbItzF9stMjmh
jLg9jtw5GX/GdfaYu4V2MT1GSWXerXDxgiuEhO3WKMpGDjAM1QShyHOu1CxFLw5jhMsPIFbchKh4
EsHlPQIzIaYdFOPg0NWk/jVpgS1PzgTcjYlJbS7CI9QlzG7QpZip+2IoY/JshkTTgDrIRlDZJth8
d8aX6Fl0XkFYHxrlcM6V13nG9Oxifs7GV1skv5ySvsDY9BthJ48F6dRnMJTHUvmny6H2tjWW6gRr
teVG5wxzIN2RR8l1/q7HhF1gxibK1VPe7NgmCMEYUNjZqOc0TMeZeB2TqL4NCF6qCNJi1dLEXzzf
rPRg1D9Fyg3elQ6+8Ka6asopXirPeKzc4y428l75yX2M5T0GcwujOUJ+slNLFCGdcqFL5UefxgLd
jM3QmszZr9lGsmNW+NdHUpiUn50cTLp7WNy7XBI6N+jn0ELbpFzwOnZ4oXzxkD0pvUWkaKZeeByM
aVsQ4dIjtmXAQo7Zpq9Tp6Ws7CrggKZ1nIKpICBeP+aLK1/582MHP1sJ+4Y0vU0UfOUO3XhC7TgO
Rm/Lal0e9YlUHyecrv2zm2RKFbzRGRCBDqGbmmdk5S2poBsxJteuJd8mVzyBBLBArZJEjdk4ay6i
/NHlVB4xx83ML2nKli9MtrZJ4r8MDq0JsuXOht7mB2nWHxxD9Z1VIKa0UhrP+BTpVA6zwQVafGge
+28E/7EhzcdURCFg+YCRkE+dPadEtJSBbik7+8lkhgr6pYDwq5NSamo1kiiCPIcWFQhbWKA/dE8s
h35AXVyVak/HeDM2xDq/ajH26MkJ33pgDyzF0OMq/gM8aAEOYlRciF4RIiZQEYliRuiKHiEURyJj
VTQrskQGYqJXrIkWAVgCfALPfMwPAI/CUWSKSjEqAkWrmMFWjIpf0QGySPt+uGNHtopwkcm3COAF
/l7CyRQDo1E0DB8sxiTuy4WSoXgZyULOUAyNyHmQM208S9E1JJiNRvE2fMAbk56B8c50a2cbyAIV
naO/geg2T3lFmDLsjhhJVsh4uIoU18NWhA+zydHH0VIOFP2DddGeGJpiZ4jPDjwIoWyoxQrrWUA1
cgN+4RmUiLcwRRRdBJzOk6l4I6Mij5iKQdJbX5xg/S7r4peUgROYNLwSlXtNsuBpViSTaoBpgk+d
NFLkoYp2MinuSaMIKI1CoaT6IyCV+aNAtIAqHfWx4qaQ4f3eAFLBZb2pAKt0irDiglqpFXOlU/SV
WHFYBkVksUGzjIrREihaS6m4LToAl0GRXDqQLoZiu8SK8lIp3ssE+KVTBJhasWByRYUBM3KiUyZ2
FCbucVo/JQBkSkAyOkCZrkj/MAizRBwx7sWM4cwAPgNdFsWA4tHENk2guIrEXTJ2l1pRa2zFrwnp
NUhRvDmKbDMrxk0P7MYBekN2fH2IFKSs2TLAxJVl/xxif49lx3g3hdZviBwdEFD72rVoS321vGK5
We6mcxHedCcayROZwUqot6n3G+yYn17I/+7nmciPsRtJCMncHUnayXMs9T+Xz2iHie5y373VtR1t
7VyH5IER/DZpxCjO6jMK76HPM/nDSdJ4XQojuo6ybM9ZZwVry2+0jz5v0B+y2YT9IuMvfO/B1Mby
wFIs33XwPk9JBLechNQvF6jALzM3Tk7cynfNRnTumVp5puwyXDQdVbAPWOkTatR2eSm7ns4gJJcn
zGsTq7chVcL85qGhOQy8Qn1af0mIwv5putqwyvAv3vQCXTEGZOQrlFpegsp/F+qVMLMvfQAAYgLC
vyEoPDoPnRSXMOWSUdkQi+YwAyfg1L9GlwzQibzsJ6Y8p5FV82YisHDf94bxQMiXfbe8TLffLLuy
f8B411dWXDS3KRyNo2hlvR30JlbtuNfllWK2r0kemW8Q4sdNTBTyCfF5eEWwqdnF2vB77RNj+7qk
9/nLCwlpwzSZPBG2qhEAPpl7F4P6g12bxt3yXWyEkY1etD9GWl8QDLzo1rmlf3Swe217vZGs4L3n
ZQcZWX3P5ap+y0RrbTgPhlOd1s1VuGQHlnAnvsoS5JraQySkdWhAS/FYpUG2d0q73xddXD9mhPF8
726f2a4XecGXJmJ/5RmafSUCMz1pWqZtauLnXgM/elo+LezCxyFRZQNI/puGLJ9TznF3bawcfpvT
2V8Sdvz3jvTQixVz0T8S9dHuvTCq9sYg9cegREm0fNoA36nqPLAmIZ8hWoKaO2OqzqBE7KucxglU
UV7+HOw3bc7Mrz6I9HXdNzoQ/FJeTaqD3y8otFNj2dmPBHLFWtOa4NxrWkSgNYy+YLKKn37J+nIg
kcaJiCCzh/IykcV06UtDMcP4F7TZew44XLek5nhyvgSO216GzsFNkUzuD2Rt35vSdFRXpetfPNlg
U6i6dp2XHtdk/PTnoN8vr2LKJ1bg56trOWrWeXmB7ife16Q9LtvjBK2+KqZYv8IGlWe/FdZ6mOf2
qycX6XuDCLHHUwV/baqMhHAm118XUnifLj/W8grqEA0ehry+MXiKU6SitGU5yU+ytr+/tfBh/LPo
NG4Zy2koLS7qUUa8j4ijcvmMtgljlOVFdB96Ij/lamhSi/sPJy55KTtmlvw8JtEm92loecc5082N
Mup/FFO3Xb5LAODzziydfZxoMWuDej72ceFvOJim94TsmOVzpCYUx8ZJH8TU1MeQa+7WcbTkvQ+L
w/I5cCLR0CTN+NCaWnicQBdsRcLpxfSAWFV+xTQEUxdzSjwQo2wfzFwftwlaqM50wWUYWPDGefyK
PZJ/BLKYUy1K81HU+s9BS8cvTh6deoAT3LyI2b6OWRgzCG8gmvtMXZJAZsIx9nhrJREO5vBptKfl
jaZIxo2krnHkep5tQPMg4fWKl+XJqkQ0GaPPuA7Ck9exEvn3pybp/DgMevecNK0DgDGzNyU4pS9n
YHLjhF9yJGG609G0+plev5gU+JbN1x2kU5S1rEsRBuPNyEgXXDaz78dPKYgY7VrLOsall2yWx4uo
YhEph49qKpmdFIncD6MwX2dokssmlmS0gY2YDPI6Yuse5xBqWfXFSWsgiMTNvIc4ccxTPzFWfz9B
XKmZddG7N0LYLAjQ3eEsT9/Jl8TcyL7sx2hae3NM4UBv0GpMaMV8h0Wa5rU+KAMDNWRb43hoY+s8
y0FbLd99xL9CmWd+LQvB+swY3W0y+vNHRSamQc8PkzbzH8eGOTFWjXmEEZE/dZ728b1V9CnJlCuH
mx4L++JpKthZfY+WALE0dIuXfsaOJP2UNe7YpV/YAJat7eZBbOo2FkBdiNOCzEKN2Cwfv/dO2xWE
hFctY3lAGlrUEiKnPrUxupeBwugTpvLsCG6P5Bn1A2bayeRC/+nBp9haVsEhM5bOi9fELE95XjMw
ny2HWBcOwW057CaPpaGZ7HQz+jn2XLpDIx2Pvg11z+LaLgO0j2WFIkt2pG83ifOpGUm1zy1RX8oo
ZGpSWP3OsUv3UqXAPDx3mhkJe66q3aNP4MYhcS15N+gsVrH/7wad9JLGB3DGzM+7JRgeJtnYlxLG
pe5VPvSODkjh/MOZIL2YsY1Gc3AIrm0He+2PzrSm/fLpehXtGQPmWT54iLQ9/xAnA8rWoLZIO0Rm
VLAGjF3pkpvKqjq0O8BkMY232eyftMz+pIyxJ3RVvHZmFK5Ms+/3nSPNbeRyjraiGjdR33THWab1
KYCc930TKhuuSz1J/WjFEYIaTfnlz1H19rvePDUjoq7F1vr78X993fLi5WYxJH7f7fCdhQWB0OqT
lw9YHp+XHv/y5+8HGcZ94APCxhumHNbtYoLuMQDapLX3Wku5wGunC59VrkZHyzZ9WrxCcaX+gvl0
FWkSFJ0nX+PonUgunwlxjlnHAevfdkSMwEGpjmmnM9eteub8BVmOBkklx0HG7FxdWwsPaJHHLtpm
DghWfTosXP+yATSEhYggsy7ruAiMCYFvN5cgwe8X9BMxTksOQP5XIkB60ilO7a3RfCIgjhBtskWk
/kepaXyhSBlbl5vJrwG8+EByyVfb+oPcRF2OG6Du3wkQAtODitEMEBG5ZJbbor7lrnV2YUzult3D
WdYS+wUGpUxhrToaC4ak7l+WL0d1tDrikCFoT5Ucy/ko7R+p5FM1Virwb+MXo0f01LbyWU/wn/x2
wteGjnQyASIVG6W2XRzzy7NFyxRduYSjDlVRgUY1wpt7VxRkFLMSr6S1WjYssvA5lhWruDLL+caA
7IDFIH1tmuc25WGrBSCRB/2mNPurncRgHVhauj7YW0VbXiyqi3m1DLnwlgXY4cDpyOVMEXVRvYJe
p46P708XSm213M9jw18lI6E9kS3RFydYe4J0PxtdsQkZqmix6OhL6VqvHUHJIYlJ6BKzq+xmhOb0
snno7KLb6RGNVHDnICha9+xoE9k2cerinkHWCMiYHNO5GV5jG6V+WXv7MvT9I4tFW+J7jPSECAaF
j256lMljHyP49kaSo1Vvr6rQQhuJOcGfsZyjNgY/h7b9lbhBTsx5k9Jes652X1S7pnRu2QwM1xyH
10W8ubCqF3z38lezCGigbxQAEe1+I1Nn3hcNDsnYdy5BdnaQhd1rZR2d0PMxP0wq79Dx1ks7gIfN
Wt/eNrXGOj0R9iZxYwweRtztArfZt50zhKTZOhi0UxTsBrmNVm90Vw0Q7CGc+1cpOhWeZWWnorWr
x3mq03U8hc6FwEdrm1gaEK0uEiuakO4WGLN17DuDVKsRFf2EDYYQCpbGXBpAnWrWDjVBcfM6sS1q
CsTQpUu9IrpLn55Dewju09JPNlaWlRuhZ/OjVlBl5P+QGtRRs00jnJbGRIcjESTEZYNh7Ctymo6R
7V8mWbk4NsF2pK7S4nU19ujWSk+JMm4vN1DR7v1WBxhamud/549PyZojoNhv+DrazzCNX4h4wd1l
1cFRK7tXJ9I2bTrSbKAg4iqnOehrolL7T9DRxnYazftIiTndFstY7iX7yGKhs6mZ+XNe49wZopQd
ZBrNbrBIwJSTefx9UzpoBGb0s3ca4IAgwn9YlPigIsf73v5BmdbHPiMjrSIKq4rJsltuKDl1x9h9
9cldB5tV4cOXiPeLTGwzE1Ll8lDx11+9n6DDcMXrDI2WquI4ZcS04CEHpNQezYnMEd0d38OUnjjV
mvvciIGx2GG1zmBPUw5uAQ1/H+cK84LPX/OnHtc9uXXhrIMIT6eTyMdzmmCT1M2AyZHLZbTO/O77
Zrmr8nlIbFHPQF3kdybyYlDfZLnJLU2sgwKUxSiiAPUZN+TkZJu86NDc6ZFF9GZ5LXv92W8Y5aOA
TVhuPN39x1/BX3/xYRZUVXr5aSIHcmAMUuXUX/YY/P3u8oROWkueODjTlDx4ubGUrDet85fQNhMo
nZDbl5u8ZhwLmLF9310e81JMH6QD4hmsye8JLOStEajzu8hzMcBZzksXYioKZtjpnnprajKURNZc
rsBIjyB03BGWKStJo6pOxAuhyoVlm6/pulEa9RjbTX2gDE0L1NzOQ/lq9zOFGlt/IGbSYi5RkXtr
4IqQE+NFqHqwmpTIHRrVKGVfLTcOs/W7Uo/z713S5SmuhsynSqmOiuWbpGDIdgHLdV3bF5AYtmOc
fumdSE6CvLN6Ag20KN+/NeecneuSmiGNkOCe8hokv9nKNgtCQtiQAxC6gKX0ByTls68fEzJlDykI
BJZIDNq5y6lmFjpy6uW+32GCDbrsYA4JoaZU1VY24TB57SOwbpRNHPMztQIO9s60QDi4SEGjoHv+
Vs+rc2UZDn5THZa/lsdChwPRlzUdV46LTpb+pkJtcElIVdtkUUMgepkWZ3qF+BTRMt9pkQcIVg/H
nZvrku4uizGztJ9TeJdbkpS82+iY245l7hc9mHydk2NFYVrO/BrBcBhqDeJsYFy6Me4oAYc8boV7
x53Ts4WKRwU/beMxqj/93ATFHDTPuWjGk0f65zp9ioQ/PhbtjOUDjQGZvv0xAVIGPZDekk1LnMAl
yElTHE63oa4wLUutAMDt4ANCBkWouTnQpiH+lVqsKc6GKHd56kT3OXxej9l7jgeN6O1NlajlClxP
FC/Dg0mFdzN6tb7uyV59cIVgGWXowT5ypq05a8V9DiV9chzrPvDqgqg8WjdQQHG3a9W74duEdtRq
tE6gLIiUpD0DndidMVnl1jEzUKpVONOd8cx1n4f+c9Ynvxo9qC7LPWrxTAFLBhVIpFjGfGHjDbNJ
TXaNz87WnI1lG6gvzDx+GyGULo+7VU8XwYyMg2OlzWuTI3ouE/HoD+VHM4Xm2k8takq1dPbmhADG
nPHk6aJ5s+nzH6rYUOTjon0rjVmsx7CgKaSe9chfxH+AE73yC9hw4YTL2og0omKZR4OSbd5cJzgy
nfd/1DamKIfwetDH+LZ0GVHK2cb5MD7Ka0og6225sVrC68Bz+IekTlFKVKXxJbUG8UCOX6gLOhYG
TDxaGC/3He121h6vtdS8V/CH8Z5Y4QuNlG6jlZF5H6q/pnjON1E8lvvGxuRLqz49toDMH6KsAfkL
9hDr8lSu0X5JdjU5utAKJlilOjI3gIUQrBiBMjJ7D3okzH1bZFCbOx1Pe1W9+n1KbyNuKbbZWKtN
C9GZ59n9lnmDBG6Qxj/68MlP+31YWfrr6MVHoGDRKnHC+tk1x+xQjD1pgOKJerJ+bVtNsBEulxED
95dvtzOyv1FeYEfhuUjxM2ZJyqXQl+1DU+fdaTTK4A8rhabftkiJNkbbHYamrl4bGhz4E7KbPSeI
vkZM+n7xSGfKfI4jSz47MUMDjrB4kgm8zq69FXwLx53yvbRkcV7O9NjxYAgWxPlC6Z14D78al7ri
MSuy7mKZzWW5Z7iI9jS9pnPjQqW2IIZYwRzd9tqY2W/umO2aucx/AFydVkGfhAQzjx/1WE1n2qLU
voXlHlxPmA9C3cw93taEOnqu2/BAWPWtzJqDzE8yeY/2adUhrYA23gzrOHCmB4swsUMfKUKzlaLE
RyxSTDS0zYC5Z9AX1rtJsRK2IKbLyoh+eFgmtaC5o6/dfaC7coA5tOIY+GGJn4myhVN7n6EqJVCq
rM40iEhqyH1nW5GBRutjmn56mbPx5mj+8P0eRVQW5evQs7p1pZfkhtuTfJJ5zQhaz/HPEdCGV7nO
H1oCs3yr9UO4Y3rmkbslNwxk0QcCyHCbe1F+HDrdf+jwac9ifDP80HqphR7TQORCYEa6+SKC+h93
l2fpcNIkFUwVS7JlnwgdP1fjZL9DEp53dRAiWVF362Z87xtCvhNz+LMV+ozhC59f72e3CTHAyUtI
FLFsKsDCIZyBqmW+cpqQXmk8UTehvKs7P/2c9j0Sj+jZDmgE0CWZ9iEGkcfZ0FUbBguobc3Dc7ET
IrT/1GX/g2gQQvow6BDzMea3LGSWFPuFdpc3pM3mU5rQbGi2aBOTFzseP/S0TDC0pt6X2XoPtWfW
fwxOSWsmgC4xl3uKPwGGXKDWohIMy2VGiVSkKmgjbDHmOM5zoLDkCTOCnebO5jp0NcLexn64xZnx
kcXhfLDnVl7s2YWwm1SvMHDcPLFfescZnnLO+cKy5Q22LEb7yTMOHEQ4vYVXkt6e5uuu7ST4UEec
ql4+lXX2TOqr3CTW/AlJF7yAZ7KuaWX82GqtsW66XtuHc9W/8Z73tLHx4tacGA2tYljdM4Z+SX1r
8iuWaCQXvc3l6N3Z7SptLefdosOfE01a68bNqjEHhwCSazvoKJhGe4tS0p4yU7wSzmDvi77Q1fW1
BJmRkkpuUpexgqy90RVmwdiTO2unAUCcwnSfmglCblsWDrBEi56eKN2jTLuQjFh6mVYmLkmqRx9R
SHzGnGk/IoOw+T7BJ2aFE/E7jMg/2/GXPQ70YAeruliaDdC+6Y1rm3Svo2YqEFEuzknXfjaN0Txl
YVUdA1XfdLxGfHkfJAeHu1YK43kwzOzky9x4LLh43jGaZsx8C+tlnt2vpCKYNirlneM45mYOzPAA
gJKwkiRJdu1MYc4ra3nohYW/tSGlNpRetqMtwkVMD6czUhnqCsRX7+h+lRe7Az4ibO2SINLe0C+u
HqvGaraeLAH4fv+CEhCrFZrPTt6Oaw+o6VcbJ1vUyNpODFF28Eq1V3TrqU5j66CnWXUi9dY+GFjs
rF6Mj9E8aldD9rvlnnAAT3BNgRcN9bV0sGbd0dxagzuzfqVz+asRIFlyfn1iHrGdZq37NSCJhQHA
VGzlQmu9SkkjA8PaSzsivMDEYn/4/QuYqunsDBA+yH/H96zb+YlMFSUl0k9tPv//G/h8rtb9QSeD
AIoAYaFmMbUg0QdY1nTOYE++xMQFnzTkcyAREv82pZ1/46ycEH8bMDLQbP0xCsiFSWTPe9pUyVMG
0LmBWNVMYIBCXXtqrZCjsG2pkDom6OgivZAD3nG9K6LVHMhom8Iq35pRbd4ti+k27+QpyMDiDK3/
lBkaApg4vu9yZA+j47dXhii39K7ZwLKqUt8Q/ZN2qQMmWPWwSYaXXJ/gdveJd22lm7Ou6MVrE0W7
3MeET8xjdaBpDOm4hqIcF7xXito/8nEvqT68xSyqXs0xtMg7KjZjUFcfqvP4FUd1sbYT4nGndmKG
ltNA4NsAw6iG/k5SXzhqwyR3oip+UuEFixOb8FEIb04pj62rNtF3nQeoQMCpvpNOeyzsun11oK7E
YQ6GXp0mfVsA4Y/r8SGdxA+9yh21hB8ekNjnJ5up/SqIjHgdlu0OHLv65sFLaI2oi9Cx/gzUjFIb
947hmQQw2avSe7AsLNFN3/c/PJVh1UGKoF6UIQ8yYhVyT/8+0NaEmHYvWpBs8raMudQFVJTmEqIG
4x+IrjQ5i9Z6sl26LE6szTdTi7P1gAh7H/pjsM3ofdDCb7/ygSZQ1+R/UqOhq2a4+XkgRu9oOvFj
7VXxmiS6ci+8flgVFgP27IjsZOclLCCLdG1Nz8p96xkG+x6Q4d2sDQBMzNGCsWSvK7fM3kShU2Kh
Xl/IlGu+I/0fOhcLPQrzp8old8Jt9bXdO/4tNi25g83fn6YyDk+5ETo7o6Sfanb0spz+Iy/rkOZt
np1G19i1vuQaFofvEDUHNjhA9Q1ixqjaS5xYm4zwXNz8Vl/cm4kgcUhP6T/BcKr42myU9RLKWaJv
CB+qJDU2bDrm/oDhC1qg/sgJ3Ix3qaQzatss/OzmvEjF8yJqNlrcpmtn7g3GlSjYYcHtd1w/kEV1
ZnOyatmcqpirfNlMhxAB/o4ZR0C4tpltYCQ2q5RnTo03NvjunavmoMki+f1lbLJLnXbWgbkJCBIb
iNKcRHDTYLK5efsRyTq5HztRn/RUu2SRCR8jJelJm+zoQuWLRKJMj85pRppGLtsTGR8HQ8+1+yCc
jbux51TOqIa9NQDOkqJ7leE2zmLs69Dzrlo9GwcpIoDnPJSn0JLgiK/MKpuuJDQ8h7HuPve6NJCX
+m993DgPcf3Wj7uR0sljQrTKHU5Uc9eP4J4qO914JXUS19jLqOSEqeZ1bzXFLtSY6uRiZ9Ku+LQc
Or5JKT6F09WPScVo3+a580OvjZVVhuFTOrkq+AsbTRh/Jl3vb2vhFHsZyvFNoktKitFf5bmdHTTN
bp9SwQFL+2Pv+WHr3JUipPSXWzVql+KJvUFRqpHRCSXMXTj9kJ1a7lqfYwjVJBnB9gyzPx7jOD1P
PfOcsvFIoMFZAdC+Q0GeFkjsXPPURSN560TJbZOpG98wnhA9gJ6CBpM7vjFnQUgZNI+dba3NKkwf
WENAbioaf+OUTrMXFDBU7SC8LDfxaPG5hdGvffBtjS3d5+UmpbQ7gXYYIFK+DTliqDoJk11swXQI
HR8LjgaiknykSxtwObYBdCPIk+k+k5F+JLjFXOd5W31SqbqXVvCuCW3PWrxnasVQkHQsX73Oy67F
pzkx3CVdGCOn8qAE0c5BkJJpyLaw707EFvHLTumznGnU+KwE+hpol24b16DScir2Nmv1OH/W/LSE
u+XeJyHSbcmCxk+1CVYxUepe1VQnU4MNHoc6GvLBtg4S0V4hDeMytSwzy8ytmZtoyQ6RreCYZN02
DtlD59jykvT+OXQIGjC7EpFZTsNZQ9TiumizZVWT3Ejh22850dLeOtppzOzao0dFEdN/9FoJliz8
bC3Xf+1KF7Q00xE0oiUpP6Motq8s8gvcLVlx+x/2zmM5bi1L16/S0XNUwJtBD256SyZJUSI1QfCI
Knjv8fT3w06VQOXRqdM17whpx7YA0wEba/0GgMm6tdTuhGwqAgH3nl9Ez4YfIBgvd+dCnbKBiFve
l55u7Qs7fVFKX7kHx3KEcFfstcZMn61UOaR9EZKQKbx1MPQ5wYow+KPHYT7cdrbqfiq6ofuk4oyh
ltE7eaz6LBle9cATMAR818GkyJUILyRZBtknLM5WR+JVrjoNbFZDCkJGzi+trGAXZUg2cPFAS6yG
bS4KEyuNRa31R5hBycmIEHtjDwQquu8Jn2UG6eFONj75dX3vpXry5qjYkcGkD6zSe8q1MV62TZS9
4ttNAscyvmuk2c3UwVFLM9jFG862SO3wkBiZciZMJZ8TUi1n4Hj1oSulU50W65Rg1KvVAqwtaj84
Zp77pSYmvCODR7hvkn8r3EuAf61XaMknt1abB02yF0aSkqVnH5rIpfzWSLg1xBI540aRAbeRNd3j
lU7IqEi0z7KtBZtgkAj/Rwb+PCZwgR6n3KcuUQjV29U71uLP1qQYh3PRyONrlW9IauubSfJbUd1T
pbT2U2LlZz9K1gStDEQACJINyIkGBle6BUEPdm+yp21Uojr3fSt7PBNUX8wq0+9Fl+9X9jrN2nxn
5BkxQ+6acYCXM7fVaFnnHVFNYJanQTW+6YS0llkjfUmKEdHZpuguge71F8XIvQ2ar8gb1A0gIrLJ
oWGD++/l+DNPfHdQlYpVGTTRjnyMtagBXu7IvmtEPjzzFKrFvQUEorZV79xB13qsiWfAaJSeLYy1
x8pAicuTUR2RNOtsNsERgHP+aBr8mFIpW6kSxoyqE5MUGQhOpgRVd7biO1u4jSq6k9mzOsb8+Mbk
UsBMWeu6wzXWVp7NICh2iKGyYVAysAxDviMrBhgRo9t15o7eOdadH0XglOilpmOScJ3K35JEMo+i
kDCuQF4ubwm5oBwIHJswQlY8AfZXHqwmQ54mQHYi92ITfTOeQwFABOzae1t/GNAEM8v6IZyKIlkU
kg4CySrMVU1WdaVgSNjJ0auSAm0cBqVdm8OoHGp2K4S6tRAUpxSCuUH5RkvCFMOYRlnjk4l2WZ+r
90GJ3QVsv3rXSoQNh07qttXQW+uSSCoEntSGPO7bG/y7nhoTqUlC2vbRwWtjVYUjkjomxh1jVGWn
QErHpypEgI/rrqcE9rZNuvIT0BAe5CuUp6S6ek9MYCb64I+rvOuxc48Ba5h2lexAqR+cfELBpG+V
m3jnoZ1s1Mahue8Cfpiu/Ky1TX12I6BXUaFKe0nxHodRsu76rDE/DTW/9wCi2PW5usXZEmVirmIj
GLi6/OoU7fjamzyDGq6G7M7UBCByMjP0rHpCBAs5S/2D2iv6fa5hqaIro75MjfxFq2rt0nXvXac0
l7HyoDJkoIEaQrBnniU3kWJl0KmGmKdTp1jZoEswbXa/hHrfbqJOlvdq0Fz4oZHJV5EJdhvwombp
Wltl+qr6GRIUcCIOXVtUa7edEtiBqx97UfR3RH1Q3Ca1mi184Dw78LYHM1Llu6QL6lXZpZ8TtcP0
IrW1V7NA8GfUzAcU721AUvss08x33fPAFTdh/9hZxYndgbPrAiQGwywKn0kHOnfBBCe3tRL5YfbW
tu7ojyn2bXlJTC/S/APSqn4ZugvLDcFCanmzxRyTHL+avgeFxyNPUN3FYYc/kOe3e4WAysFq2oWm
q84juOlwqUS+vhNNwF7tyoKaexlt5dTnKZi1FgPWyOa3oknyGTRztiZSivjYEMvnTG7R4erQJExC
bomK5lVPffOaSGrwqFpV9ZSxRZY89TU1ZWTQTN4KT0p/1ESf1NolBjba1qol4JOQrrC1ds6EUdrX
ETHrDcasAJuUcpn2JUayXsYlA3PADWTUhhSiN3wlMPqkdWX/FBRVRxg9ggBgAlhuuqS8NyoVub14
1JZj1RrPug1Yc8jM+oWXRGIsCLO3prafS897CPipb31jJL4o15dmhH5CmoXH9trF8cDwe/uPiSWr
hhYIbd+LkaQC8ySngHeIxrmf9ArstOqbB8uP+ztNhmzmB9XEHMjiPSRbHGRlxT1Em1jTu1MYtymq
s0gf1wjeWU1uvrShYW2y2nzvLCK/ShODfFEBYBWxLD0SQsaVa0yjV4CLXzySk8d05BAdT+MIKgJP
yBzJe+D6Cdw+gsYXAzciRkmqIC56/0kUEh4+C290rAOeZMVqtJBk6nIrOIkiaEhwFL72JiK4PjhL
BYX4Vd4031UukfvCu9RcvXaR1De7kPgr+fTWXrsmaWZNktYZmTbg1QosyKBA0HJUki1IrGJRuAlJ
3RYvpgLgDg942JPatVVv5VAi/qRLxtYk97UzCPsuI/TVF4Xv8AhEZnJn/wEHzXmoCXAtq9hOkCm2
qjWXNG2Z4fOBBM3RmMLDhd6p/+f28v1/o7igaoqmfmBprt7qt/+6rrx7S77/z3/ffe/+6/y9D75l
Hz1ffiz7l+aCrOHRQvAS/x3ZNHFWmTUXZOcfMmF4HckfXbewePmpuaBZ0yKUilhlObY90YqrrKn9
//lvTfmHBi+cJAF0YllVdPs/0VwgK3TDK3UAqyvkAHTDUEwSWzc8+iLUY8K7aXiqigBTaNPNyDw1
4zaK+1NomySUnSlx7KtOIS+JIMFgA3opSQnYlaBC1tVnO5WAVtAMPMLL/lD5gFJEoRF/Priqra+l
ZPg6Wy84aVHFnAXxqdTGVG4tqsKfQdREATimWEoRkmpViyRUNml95ShxkaDpYFihHCUKhfQOGn1T
O3cQfgqSdztDUcqZlO1FYf2siWZDNnQ9TPY27iSYNk6YNKH38kHWpR6RXEoTa8CL9i9EWsSAo3QE
gIaRLSrAD28qtEk7bS6MCbHW6MZRmKP0AlUxFcGkx9bxGLgZ8ZUQ/blroIPp2TBPuangsJOSoOKB
bkpYt1n2GCtVuUFtAfMdvQV6dq1ajdrto/7R4JmO97RCk6rQJ/2pqRDNMEAMXAmkf5aQOrujB79/
MVbWZOzLZupo2aCrsSdZGC4Z87x9r5PhIjVoqRFVRXDPSc6139yXoexthqrd2rgbLKzp4bFsgpqd
MQ+xfoiBNrL3ip0gVqwgmeyXd50SGVvobWs5D70LVrxTJIYLd3nUp1qTeBlPl8qbG0VrS5OCddmR
48PNU1pI+Aats26MAw382aTW5k0+E+Jjgl32HI84XkG1VPXP4vPzEDzaRJVul/VFzzqTNEQNW6pr
2A6g90EoTza/41heITkQNAe+z2xPphqYqh+1uQ/BOh3Lrp8jYs7cnNeJPtlxAQQUCNmVQwMj8Oey
vznM7bA4rKf6KM+J6nU8gjkPYGM+pyH+uLk9n+8/7ytzx1jyIADOb3ovRJGUqOXPzbmvjcNxKxnY
/QJ9+vnWfXgLbt6mm2afht1Cbqp6JRajwgccDVGy2bRGeMfMxjRXO5q5LYbLFFz2crawuU6aV2Jb
ux1qCxChih216J8H5+bcN5/+6pkzz5nPPM+Z+9K6qHH76WsAaggmioHfzZuPJ3mNw8Oxc5q75qVz
3/za5r6oUu9LExzE9eWqpvWMDhDmD5OemjRJr+VVxuN7M0mjlUJE7baqTtJp0uDdh42ibFQhvCYr
Hr4gk/eNOMZ8tJumOFYkZNTEiCPUxcT0wQ31Xe2CU55O/bt1ou+6WMwRf8j1CHN7Xn3TlyW9uo9K
GbDWJLiYu1/1dZfgrlJPKNzA4bH82g5isx+XYuhD1RiA6GEQxWX0dihvgGcHaG2DIyYZzsViSDtn
GQQpcqPTNV/gjK54yA+TPDH1Bjo5NwmPAc2LjDuQnpg4TYVQYRQFUGyu0IoEHHgcKsAXqAyKeaJm
IBMWL+a2WDw358Ng8/3jqD66QwsnReB7nN6dJC3ag6iJwsicdlmgS0O68+dAXcGRj4aMvScQY67Q
H4vf9dUR111y1M30ngg3GlFTp7ucqEXjZGclRjwFPpveKmx2IyeG8Ipa5oAZ3kZJg7vbydd1olcS
umj1aG9CNfZ3AtQqiqZFLRlGKgYTvoWjy3RzE0UwodhETQwokVQQl8i+yGXf7gVOUhSqJXcIeYZw
NA3He+mnt4okPjLZlSaRXyPh1ds49OgK8Dir4+JkNFz+ZmCgqIk+PyOhlAKwxK90RH/QhSYzFanB
603b6gqFjCrzBwIynBTGgXjvB7JWQBAoiAfD3G5M4LxJJwOiUMuNpyPc7Wb6YgiRYRafufh8hTpn
7I58YURnI747xnQTjI9jTPh/6YIU4eptQlgHTo3E4fQWiTcG47wdPD5r646yfnAaBwLOVPON8kdt
MBseXxvonAkKmvh8TJBDdZy0SdkBIlPao6IKpwUGBobZK3soqp3aVyuj18fuiTcqOxjAHDFOQJbU
MEoQSE4ZEl5NyDVHvgyhfooIV1NaLwaIvQ5gky17GztbFYcfu5e6dTnt6nSxe4um3Zto13OnaIsR
UaSjwz4vV2NSEFnvQk2b2vP4h0niIKIdx5K5UVWgCeI8IzvDlUN4gNSY9mQrXbLpAfmPPD9zORG2
TaLAjnXp5p22UxKygZ6xV6dxUWjTzkvUKi1EWVa0xaJ5Ti3JjNxMn+eUJqrW6iijvTjB9kUxIiXD
jX9q8y0DUixcqn47DupRXmTwh1Y3c8Ts/0WfmHI9i1jiBt2753jlej6dqM0vte07A9XxxFmKFyXe
rfnl3jTFC41I648P9XRXmIsbnchZqFOpsS8tQfNfhSszcTeb14naVbJyXjMPXw+LMzCpqJ8nFJ1X
ucqb04o5f9lnsodfarG2MbG+JiHAN10UH+RWP1TF0KybejuzEkqtfz3+4Ui3Uz+0r9UPx+5V3FqM
yfFOHPpP42LqGBBZq5T3D+f4ffX3Z5r/6GhQPoGlQbB6ejM+HGOe8uEQYtJtW3R+WH4d/3AojRxp
hfgnNB31QxH/bCZZuNYLadiJGXP/vADlPQxyxvjr3OXqtXpQERzQlqIqRhrC5ddTZANPiEmwFUrA
ohDCwCMWZuC1dZDfojqrBV/Vg+eZouYD9VgNwgZRiAuLToACPCyL6ofDqRMRRe3yXAZ7TFWMX88k
2mE5fhpzB7uCpnGU9bz89pjznySOLob5uB+hFCADkfTSui3Vz+K3Mv8iRFNHxCTdXX8XYDxycj7T
JlLMkhOw6BD08Audbvad4FT5ghHSTQ/Jc4FqIN5CCN1AtSt0bkWOUh/CDHC+KKQWcgiB28mUbyTZ
vhRV53vZwGXpQXdyU5uEivVpe9ZP27m5mcAJDQ+GbafbYcKGV7b/lb0PEYQBqoBdNd+HRn+HMbuM
s2LbR+R5DOUJxcfykDUYqPqL5BhUg7KpFf2rDyJrLZ6tIw6TOQCiNJJL06sTj+9zIRRLx0msVPe4
rUgN2odyo64QZ2CD68OkMDVu5iaZvqgIIUrKzbbTzeeY12IY/bHS640sswnju0NUNl7bZoMtENJB
ZXQ/P7uKUIR4ik16o1sXpu7hVg9mXkSh/s+e+dOQE3Z7e0+CdEUatwy+1R8jb1gnE736a4nU/xe/
VdHbn1f8K1SnOv9w4P+bDqBeQnY2QberPKpiqf/QdVmRHYTvUD4wCaKlOGISjrMIx+kI5eiWbhua
oRgE8X5E6gyGUFRlVCPIJ6ua/p9E6jRrisTNCnDT34P8m6ErAJB4obbGmT7Kk9lgv5MEYZvvY1X/
s+wH7+SPRnAHiRAHGpCob/CAFxGu4+9F2qgL01e0hzKswj0She02K4G4+13/QPZjXDdNgsS4YWRP
KFpXD00w+anH+ZMoPDQYlk0MMMT3hvzJK3L93Bj2BWXFMF/WLW4pkPfaw3UyCLdDo/dsqhBrAFsQ
5xstaL3zmGMKFmfnuQAxj+WdX/v9YggkPPi6IlnNw6Im5oha21rSya2uBxHdqep+hoTZbPiRdivE
kJSX2FLujKJsvsPIPQ5K07wOZZ+u2t4w72IQvodIRnEVgHrwpMvtCIddbRE/QpUzlbPynKhucdbR
FtnBJ3ueu0S/KOa+wo7XVWFAy5sWSYFZIVbxIGmZ6S7jIifDPxVVhFO9aPJNi3dOmfyp31ajAgeo
HHEdMVsU13bWR4yJAwV2ty/jrtlZYr5xXZWm/T41NERlShwMy6yqHryOR3h9kADBxYAVpbYxyMJF
bXIEwWv+ueoGCWi4XIr3+AVa+GylNiYqadKfRQ2SD/qUdlWh/sqoGKiLzNumKLBtyFRATY7K4jUA
N7pyUTw4kFm2X3Da8RInf3VcIKh9BjnfQcjX79Ef6QYrf1UUxCnSUq8ARjf6ZwWWntXlxWsP8HRn
gbvdiGnk/B4yBLIerdDsPiwvvBaOEyB4MGmNYa3YfASQOovLtekGkX4H6AwXEteEap3KCFrp9j34
VpcfCCnttkeSqMB6/d5SMufemAqkkI8+WZjj3N/4KewE1XsQXaIgA+bc63HUriBW/DiG70Crybw+
2VQEtk7cLrCzk40WlBa0Mann+3UzIKbMfVWA4o/mg6EEdmcdK40wsVIVX0SrGfUaktU0cNv2pZih
JsZOOI4Ta5FOwKZ5ZlommI0arfpjpRgJajyaCg+BmzqoH0Uhx/W2tEhLw3CrH5tcqY8oS5O4d8L3
VqnuBtlP3jQ4KtiLON7zUCUa2nqWeq/mPgaJvZIc3bDLoRNDUyLS0Bw9OZe6Z59EXrl21US68yvg
AxLErV0PcflyLRBcO6WxArPwZ9dUk6ZMvxF53K1/DgQo1V7e1b73f6ydRpKwcsGZxfoyVEnpFzWW
daHifGp5QY+i0FU+58b09fXcF7i4gIWSdobGXT8iVNOcZFu6LnKD0NtbQZKSDlX1k9OM0DSSrWgE
4QgB4kPVHyr9xGYYVHGJ550Y6aZlIUwTrF59t18PGh535SQUag9eIi8K/QxWLjsTDPLvhICo4Sn0
uwgRYwMe6dvrvGZEmVSMJ5X8jnbnYWj9eivVuvxYlfHwaIHIoH4tOjXH822wlkURKde+0eLqGLnl
KZu6ei9JT7UVvcyLah9dk5uDutcDZF57X8DL5GP004uNrNMoq82ZhGJ6uXZFTbVBIhAt52kGuYj0
4gxqMs+d+40hrTaJJLVLjd80e0DkJdBdc89dqDpLvzeSb+QckKcZ/5CBna0k+IBne4iZYPy4K/z9
BJLFWQ4e+MN+4HK9mf6iYizf3mQd2dFUsmv8R8AWYsGvN9msMpWsrkbju+lYDTguBIl7rVROquG0
5saKDXNbJPWzpCpyg7VfHq3rYMy2+fSeo3Wxgphr3HsNH5TSIuwgDwQUy2lQ9Pke2hoQe3wCdYFx
VpJwn+hlZO/TMPwjhniKZ0m5zUfvLVL5hsYtWOZ8SDeiJYqu3cdmk3y6NvLgJPtjcKn9DmvJmuSB
7DjNSQzmiQdOOC3LvWjKBckcE5KsFdoYm8WGdNDGQVrnsRx+GVEk8vwkfFfk4AXvFOU5MwNtk0JR
3wyKfUp8rITzLpQvMMUs/Hi04OBWrXLGECQnqSKnzwrULeQZ+2g7xDiahY2K92lHrslvW/1RaihQ
R24XXLXcPSDHqdnGd8nonURLTLMxXFnFOacGhqg/XqftiX5F4Eo0xKntSt/2ZjipQwfWs2HJ94JT
40IgXvDtGi9jUY5odHruyk56qM13naU0ayWprNUYA+d5gNP+N9K8qvprDlXnq2A5imHppFFNDRX8
my+NFap9klWlB2IBynfcltFj6ynjA5nGKITuTkbP6RFsKy6mPSSbwcVEWQv75BMYdXxuU2BPnUcu
TitivgGTZDnXE+nIXhTr10RSVkXWusd5QNREn5gnmjd989qbgd9NnvvYYWJg2lt78PfpOg904wx8
WAIuY7vbqNXbC4ps9hKsgv4yWM2To3X6P0uI/YRUvW+NnyiTsCmpYEE/N9BVAoYo28mVjg7MHB05
gKLa4VoVs8zawJbXD07X6dPTluh3VNRKoqCJT11ohrtClat97ib5vRNCVU0izXmxs/p+mNh64LoQ
hC3yPZwyFOCcTr6L1QYn4RBl46pNaNZYNJFLptrHxX0IjAtNBeaJrsE1EQJIQm5zkZVwazD+6Auy
NbXGbw2enb+uslZDNV+OHryIQs5rmT52BaWeRQ9aK0UPtu5j7RtYBchh+sQ8HSnEXWLjkymaoujs
Qjo04QDt/V+HA4aVnK1RQ/taN1Zq2ak7xsiZ5ZH2HJVwlnoTmN5U6BpxazdWcAebdgjzgKiJvirA
0ee3w+hBqAtIq9LqZl2tejgAmpX2NsZdeTId77se40DQ243x2Yqx9NW84JMyet2TP2TrJDSkx1xG
KC53IDspta/8YQIqcz1b/YLqHD6aKK3sO9hVT9xcvokJahR/zw2jenIM4LnkZTF4kDTpS9nYW3gg
yh+Oi6sb6IfuHnGj/MTdZ1yJAcQSYWd4owooUtfwcJwgjSC5/fNgqhmBaR/GS6V6d2yNfYTU6wsQ
ePlc6Kb/hOCIswstON1iUBStVF6GUpHPojXPKBA3fxKrfh5DzFBThILEMerQQ2pOTfC6cgskzO3I
xXNeVEMQBAdJm6wAPlT7y9hhZ2w1mr+GgSR9dluAhTzGGTvNR/5SRoSIrSp3AzFqlv1KsnBP8KNU
euwSJJKnWW06Ftt/f69TwbJ8fJ60ZG50ho5vgWwojslz7a+3Ohd940CK4vR7pDrtBd0ULO9Ct/oj
j/xjG5XwlqI7JUhKLA+9FvUpS322m0wHNy2d/NhGaTHQennl5nG2EXc3+A/aoRr8+BC0KWpWiB4M
+DQTIzGjtPsbvW7tV7Vu3QI6Y9rGxGNVcPz6E3AFZCWovdjCz1KTjibyAfYCO4R2B808X1zbTuBD
Qy90JD/DOttdO22oNOd+RL0U7zYbv07Nv4zyaK6GgSutWFJHirssM7CV/BJDMFVJuwKpO6w0yQzv
RZ8ozNgxtxWyOAsxYEyjVql62xbaztD9zeZkij/cfGAar1N3QE/b3GbsG6jOECNIMJq9+y514blw
0uxzj2YHEU3tpQKzs087z16Zmqa/hDLP6G1b8AhFiOBTkSX70c31Fw2c9i7IcKcXTbfJ3mOtKi+a
LUkPluE9XVejibvRa0hf4tiFkz1U8lkHI5B2X4MeizcvyaujzDuSL0T12q6t6ihqkVHkycbIh+pY
g7JeIy3SrjLY8e297zTLysB7L2wM/gi92Ue20ZYQYiL7GMSWdS3CvupKdLBpd6ENRC9HZ7FNUCgW
93vdJdlU1/aLriDn1qtZv3eyvHziqvEuJpRczxaWLNmP4xhbe9RF8SDtneo1NmxsyZ3oDWx3tIl6
LurGWKvPqETIm7TKtbXc4vYxN/VJZgLxGcDpuncOlcA/i5oopiz4ghRns7kZCEYvuUb1/lKg3vzV
RYYvPJ8+VFeZe+0kUi/GP8jTgyodZKcPzfe2skuUiVGG9FqzPPeJfI8x1/CoOTWF5egrP1DxrJ6a
YiCWoNOq5nCd5lWdiz/j5CBJehTbnz1wl1q1HwiQuw8YczjEPpPPbWa7D+T73IdByaOt4TnYwMUZ
hrdy2oGFNcNgK1aIiaPnfeHuZBzFCtFvwqjnqKIj9XRbHFW0xApx1ETxsUmeziv6/AGULYo7wVbM
CwBUFV61gYZH/jSqI315rU5tURNFZ/vkWE2eeBai2oTjSi41Y9dEUbr591dNfBz+9Csk1KcrjgZk
z9YIGP562VTRuonywFDf4xxt8MAtovukjB/RSY8xZPGie1G0gxLdh4GGXXlu5xvRJ+aKWlkjK9Ch
MQoylRXzQF90EG/94eWmf+hLPKS7p5vuaDq76oWnOhugUk0tMUMUlRRiwBJr0vXs84CF3Nsa0rV0
Pfs8UIGO36l1wk/n5wsRtbTyorPHE93cP59MAstjp1jIi0HRH+g1DqR2GW8/gg8mVMC1LQACH6oC
seBioELSZcIyfKiiLvevZb6WwUUTEz70inYt5dLKzCVn1ZQ91Ao5ts+iBoVV1Zv+DGv2Kei9J80r
7VORYftsd022MYD3tuhf+vZJjADgtE+iORCRQ6gMY9soBB7iSH73XKnKl9GpvEdibv2dlVkySLhR
fo0TB0frSfN89Oz0Ux6rR9FP+CDcdLWNFqAfKK+q+TiobfliEpfb5woESTHrN0dV0mJc/fsvrmr+
+fbhAGiVbdNQuYdwPfv1ixtmmRJ1rZq8E+bhEzbdHkvZRrXPUVduahelMNHKQlQRVr5KFoMYMw7J
05QPI1246924uHbVgxzAGEXXnk233q3myf3oOdc5VQ4vZQCKVyOZs5UBOCzUqNkGACLulLGzHxzT
ZscHlAAAp/MgutI6rQ66EYULHXHyB3Uq8tEsN0koJSvRJ+ZFtQ383TSbrejrYqiq7ED2dpliIqx0
xlHU5kL0mb6fbrhEox80zbOQwiiv1d+t+zBsRN2wkxwe3yfiw83xb5q/O1RRcUsczNXvpjp1bR3g
C7rHUe4lPMFS6SRqQVB9biND2t70w8H6MUPM1Ur2/E6mT5sxIufz+pt5HRTRZYle5OpmIMsKF1Ww
6agYJDUrm78WfsbPTnFEk6DgziFy6DeGfnSjDokbcgzH0Tl6VVSi1FHTLwbtPkI1GZiVcZ03ryDe
+OC68rCdu+Zl4pi+jiT4E/Fs+WTzt6xlqe4+o6D0qk3B/qiHV0Rk5Y0cJl4yhl9sXWK1lx61aFzM
iq82NNBVjMje2WoK6+TDnFshX2C+OoSmRKDDxJBrgTxM/NSrmKZZBcKraeivurhw71V33OUoaH2W
qsq7z+P6NXGz4nPoYWLRgM4lykyzCXxrn0S4VF/nJo26LRuUYaJptCv3knVKggyOeNp0F60Py/0g
m+M2N6TgqcsI4qdWbL3LzmtoI/obFwpJGNTwHu1itPcw8Bsi7dp0R2/GxxxPoIUZlvCqpz4jrMbL
ECAWPy0QXaQ3mg3CBs3K88LxUQy4nvbg5CilixmwgXmBBPXWHrZJgLlD4uIDbsOr6xWvN3qknV3i
XoNSELzgSikKMTpfGecBpAM2hkokfu7qxEHmC+p8prlPzMZY7cfh3Z2Cjhu3cGC83MdrB2yxuK9f
29PIoBhkcRT3PHfNt3/lN7sBMW/eHNwcbl7LW4BJt2jrSuf/zWZhogv8umM3eLgyp3+o25JZnC7J
H7ZsWhkjQhpG1Te99PbQ+PNTnLuIdxXhd2g8o7wxiio/XaueA3tWsg5cKeVvnuR+yriKf0bTUV67
veEcKwdNaza4+grnlSk1jQojnn64WFdmex57zUFdQ90Evmy/oH6PFYOlm+ve8p2XWm/eEHswLwjo
xg+AfV4J6z/8+/vLlAO9fa2K4egWUkyKjAPcTRBMcSJb7VU5/WaGPQLoYW8+usjIjJFvXkRLlm11
i8OBsozxSgLZZ2YPnsLDmBhNOrM8xGpSLlycBDek2VFGc0cXrffCPYparnX3rTwSiJr6yXhiki6q
ojAGnNPGQT50nuGSlEAkq5DQiq8x/t62oBHuUazilksU4pPtFx7iujnasCVKGhBHJc5rBB7EZgoi
qdJR1ETfiBDfvrHc7dw1TxNzG1h8Fe44rJXK6VhBgNnjEBTPbMKMjWWj9zSGhfS5HhJ5GetudRBN
XVO+SJJj3IuWrK6Kfqw/O72sXdA5emA/Fu7+/cek3KaReW5GUthkeyCzt1WV22Al5ityn5eG9Ecg
GTkuRdJXDQ7WgyigIMQkaMILf6ZDWCdI5HOAUxfOeOlDYITpQ9l4yX2ETLYjoYWEE5lnXgLoskEb
DGSV34xOcu/FsXA9wkYaR0awh+XdfA4j4DNFBeokjif6paB89pR0VUfq+NDkXsPH7zrHxjWw3EH+
GJtGU32MketfBl3bvXW1skviTP+nHXfbNDbRNupMBx0yx3sawhE7SCV10WWwEIMqS3ulm9ndnA7S
x4I/VVOijymi0nx0HAO19ylFNABuOcdK8dtFQVMj+YrkwqM1LRDHlWy8Jaaz1H6sxMt8iD6ewZCK
S2B03TIvsvoxwTP8XAblXRDJ9aPo4kcBOdvXkF+aZiitk20Io3h9BlPMMk+6W35Pozy7dFrgPPSa
/dTxq3opzWrcNEj58atqzJfCb84tgptPfeLH92Vnpyi80N8mfbDWBxtdNHcYUEeIgxWRu+yoD/EG
vXLpPBe+bP5olnX/7EYtMfYnX221I3HsH4Xq6toxbgykhl2v0vexEa9En5gy1Il2RIZb2UYyT85l
mDVf1G+l1Wpf5LoYzkkhk7iempKU95tSG8yNWQbal5Ib5KJrU+/ux5rMK3T8N31z63fo9dhaoS9j
Xsa3yjyPci5/DZJs0UGQOSGxnD2ZAw/7cph+LQZjWBmBpB+srh6eAT/sEnIuX5EwVNYSPjf7DLjl
CwrFbHaYn/iKxa8z19lg0XSMxbT4NQXJuCOQ2/ydU6YCn/HmWsmvzjJE1MqB2wUj/9f7guF1eZng
Zohu2qSukdvmvTIV6Fj1yzqZGOJTs2vykmSirO5Km/vEPA8NtQ6ZH/dUdFp9tAmFLBqrV7be0CAH
4qHF0arjW+gkFRaKtnfCeGg4aEO69yS1vKSGyQ0pNfcWDK6L6Kr1EJa5UeFR+rNPDBijyQ84bs+u
y8qidIJFmWTKxsDnh2y7BuyCdEF3VHwc6YwWHIloel6OsZBZDhCORFX0mmalussPE0Q1z8n5INy4
F616Otp19rQagWcEPdzIPLY64GJdcvMnvfcD+O02sb4hlR+90qzBAyNpZ4QW2mpV5p9E4TLxNORp
sSSRka7mPlGzp9G/7NOiLjq65qd5lphKjmxY2nLrrPwcqRwUqS2MCws5XOpIZiwa01X3xvSw4k6P
MmZebypXAaIydaGHkN1Lybia/JagkFNUbRofSEyAllfd8KJaHbd9Hsu0rBpeC6ShdzrqDJsmN4dX
P/CPKtupT24c6aT9UFIR0/hgjEVqR8EdNlHaY1vqj6IfNAwo68Hy9qKJeokdjsmrEdqolCENALP6
iDVTtcA5wP9UTwVUvB50z9O1x0+0xf/n67yW3FaWLPpFiAAK/pWu6cn23XpByMJ7j6+fhaKOeK7m
zrxUIDMLaIkEgarMnXv7CQ3wdPablzhLi0NgNgcxtBVfAYNi8N0kQR/tJ82qntEeU/dVpNULGUUC
A3QDmlY7xdHM1Rj54RmYSgV5VZI/NFncPolJhbTXsbxvfQn3cWN4Py2rRPgmrt77ujdX6nxSGSj1
0vKtaAPwvc1mmg42SvLQRi50fxsU6vAQe2Hrquc9FBGMQeSwS3hfTMOhCuXCKtDE6kMB6ebCUWZK
Rmo7WUfFkTbm8UEWftQ063cAYGZNL/+dRUSyHCYXKeXAmZ5JaJ6zeSPve5m5jhtlWBkT5BsoP9hX
+MFd2E6VnbTKIrev8shR4aNWc+vsJCFVCWfYxOoIlYV85jrh2G0bEX7K565JP/vvgLTTaVhNYyEO
fz2fQ1N/6tvBpNs8LHhHpd46cHNYU/MoX/mVCF8Tl0JvE6fBp5FbP+xYLb4P+bjvnNSbEYePNNh1
yzbGsJrOO8vBKa30GHnWWrVhfrsFFMX0YB3TPkLYtHe3gNK64lygK+Vmrnqk+5HBSbWjNJ0mmVqw
DdgIZ9RbVAGut3mz6xaVNj8P9XaKnMctdpWXGuoEuockX2lBZMC4pHbPctBIzQP7erJyKlBeVEKg
ZcXVg4z5eZCfCg3VuHk6faTdc1lF38wkUJeaTgqwcEzvIge3jOqVAwxlffe1Vqxces/d+GltHe9+
O7bnPVwHXyITBCIuSOZB4YQSmaltpFNOVrMOts8oO8d23uwAgiQfo+5uGzOl9kWK9dq20TfpjkIj
fojTpt1Is+NGh+soCC9W5jkvbqNAy8fZjWPne6ro8UpoTvIRD4G2HOOw3ziaz7bPyrUvuVIgblDw
IICM0kWzA/E28okV3ZSU4YHv+I9gn4At6D18iEPXb+BiDSWTzWGmsznEAtZ9+Nw4vA0KnUJ+Dzl8
N/tSGfajAl1DSzQHrbCTXZsIFIUiyHhtV0mXdaWEP5oJEHAzfKfGCxkijYGXPKrhXYNSmV7OxH4b
0uFRzgyF+hb1rvNqauO4URIv2buB+te1fMeISS0XVxsRukOfaPAQyUNjiPWSJh28A/LRRQGxIlrr
6FZ131uE12lUtbqd7dMdWqYabYYJuucdZZ5X1Qubdc8bZMOytXrNR4cPMqhRDZyjbtrz3vdMdSWj
tlPFu9qC+1ea0O+qe0Mb0N+czw06NTsiBsq2YzYzvjA7MawnfyoDElVd8NN1QWd5fe0vVGRKqAzY
XyIv85eI7GbPE10oa9PTPH4bHf1yyIxse20pWsiwY/tcjtAn9m4uXgyYmBaNXYxf60Y9tJWufImF
saNC4L9YdeBcJ31cUzBAYSBX4k/PqtOTUGARhWMbrcbW8FE4MLIdJdjxkJu8Ycb0KAeNet/tSJo3
jrmZaO4+RfGsYa2ZGamgxh9p3opQIRwo98wDeeDmgNQVhZ/GsSjvpI7yoFRGu9XZPl/kkLtpuOuy
5uvdJY8mpdI2RphrWyWFBTo0dJrChXsBiAOfFVwJB+n3Z3+kKhclHp8HaDcOPZCdVeXH3jIYEdoh
vZqf5ZFqV/k56cbf0XE2pU9GXTjgj5B/TR9GDWmEGFXzrFtDfaooAC2Voi6/ddAVT4WVfo5+W21q
kXY7sygFxEv+VzGxAgYuug3cpjrnY1Sd5ZEg+4X+kmMtyRzxPSkOYRlxrIjilm9WPI7x3QPy5LE2
kVq0x+xBBqTvdgVThM82S7QHQ9QIrxlLELrhBXwdNesSOihpjrXf30zY/aCwV4oj3fYQQU/VeGiK
viQ/YsdXOrh78rEq/3S2ywurHdorRI6Q0WtIEUHhr79mDqR1AUJyi+o/TaWCr9AbSXKlXz0n5yYu
U/1FFXn42enGQCMhiGKjSazNUDbGIU/U+uC2I2zvjlo8AteAXaS0SAeHQf7ALxdde9d4y8JM3emz
JV1h5ieXxG6jpdVG1QYpIdXgYyGcBnG5drT5g63Kk1NYwZPWd9NDY9lQtGZge4M0AU5mtS9a2NnH
Ar7DpUjL7rOxUd0Y2nA4hcKanhthnNzUaT9FltPiRVPcVp4OfmehdFn0WEJsJgv3JCgQPJjr9nKw
g8y9HclALsv69zlG4sFla5ZrTZk1L6Gw7JKueU/4fSLsmMLiaATNe6T3cFsFinOL8lVqi7rs7aOM
ohC3zPTUeTFoYb9mJbi+aFRhkIE+kkK6d6VIGZ1yi2rubEmXHLLscxws/WIAFLxOilvs4sS9woMX
rkqR5jto3es3kSJ306SVjRQPJooMX5uxN8/SyjyxVdUyepKWo6x9e2if1dQKl1FZrvTCso712FvH
uWIFNep8KG05hD1dd2VVI6H1Z6IM/GUieqeDDSv+db37Rf6a+9+u2ZRUBNW+RfsUtN2lFX4ILW/Y
LEISK/E6Yd28DI0oXavxO32M1o+m42dl6CHcoGV9KRFg+YTAvVpOuo7a3Xy3dr06HsakIA+d99pG
G9V46w1kfQe0YQ5QjgLi4SnyxTdhwPSV4kX6Q9ivb/5MSy4m66Qn0X1t0jC4lgNpt6IYqm+Qn55R
pPTfTK9msU6HKMRUzghTuHeQExQrmZ/+xnAJx0g7WlNb8Pvw62+ZOat3ae0X+LeMdRU5+V4Lkv7J
GqLodm0nin5AWFk8D36t74zWnjuDYHSe8m4pr61XireElamgNGfY50IHVJ3N/6o+QWY9D/sFhT74
AiOw4BIQLgeJ/5ZQcXl0D/w17y9TTi7DIIaIa/ARx+ai9wv8db3734D1pASZNxWr0FLjjZmPw7Yu
x+bTqTY51HZfaksHApvwNUWaE38hybNEEnIkF6pPIBrKci2noYR0dEmivHhWEu7hnVWRPR5Rguzt
Cg7JuD7czW72QWzUssCZD6V9m/jnlLuvyIdeyh2t/tvkgC6UbWWGgMryHMkenbsAepaXto6+B4WZ
naCP0l6q0YFKoTenbaOg8a2EvLKCRd4gwiwTSnw85sq0IGO7p6GcAY270ApuSSbHJfMW1eH7LYN0
P+FmR4p/qOfJKqLFEKCZwV7p1CX1rjZg70jvuzyafYoRlb8MvaCZfXSPOtrFR7IREA/M5n3IfYDv
jfbz7vlr1mQMdJY3CKfN28WiyuuneMbGjWCJgPM17V6aWgPrnzGiCIbaRvZiVU4G7kr5jHoAOaU+
0VSfJ9pJ0WJ1peRu9pmUsMnEnvUDArc33fL7t8y3zLVR1eIQpbZ6Qt5SXdXJCCiySBW6bdHusD0N
7VndUi6W0f0eBuidFz27lgdLS/yrDDRK31zUdiONMTKQhIBnv9+QtNvXLiLbdB3Ct62iGdvsi8BN
fnVh8DNUHWo9CkQkwNunU0Bpal9NffowOX3xBDQRsmVe0N+SIWEGJ7FGujaFa32otRGt3MwcL60F
kFwfDKhWKrRB3HoVKFPzrew2EvEclvCXDmkZnq0Z1afRljPmU/5oKOgoCSMT35pJuQT0279qTWg8
mKrB+jXWqlfD8Z5q+ry/IJbxOqHq+GTHXfakwqm5ZHubPEhTBpSq3qKB1Z2lS7FTatmUxRr9nd0y
KACt+KHF9XuFUMhrZtfNRnf9Ya9O8XRhazgso3DIvhtw109x+SPtSkq2rhY/Jp5S7vin1w8u5WO4
KqNwIafUo/WgN1r/SSuHtfJL2ztOEFgee153q7abmk+zS7fy75IQ50ZljfpUmBUq8JnXnwdr+j3k
gJ0Oqd/RTvGP33VmQfMuAuFfsm1C7Oufyfc5I9Rmi3zUPBRpzcfQU6OHaCiDN5Z66qoYgnR7M53a
WSYB/wlpThpM0JGXTHtpohKNsmStugeSacGbOZNBlFpcnWQ0bLwPEtL2mUdp+MY2+FwMdnu9XYiy
s4+WyZM8UdMtiJeb9LEdkbCWL+8U0FmP0tNCvrSlr+0jaoiVBWs67/H76x2QXF+STW4shGqGIGqe
jKoNHoBrfoX1HPhoOSblLk+m7wCHp22r1nDilvxQylynFDlq0SKOa/fHSMlVjDkQjlKvzy2Z5C9h
ZmZQppXtk+fNG0EFqK0FPffBJXnxUNA0+khWXV2qAE5XyeR4cLSMIFtKsNZQxERPcnCRx1HBBZ1v
VohUbmUpO2tK4tsER4EzTo+go7ObWV5Z7BUzHuBSZfBEgyK2PBzdj26K4ML0vbcc7d9DX9NUZsST
+xYiI74RmQ2z7Gy6vYfmU6O5OxmFA/JHkRnOWZ5qJh0i76TLSHwUT7Dr3yZZTiGOhR5PC3lO7lvJ
Nkszf602/tozWJpMkDoc+3x0YeooYCeCdkNb6BFMlOwK4WJSEV1IVzKUu7m2kPN1+RWkI8T5fgIR
c81C6KK1DuI4evooLfiNm8t/+lXRj8gEzHNFkvRyrh6I+jYNzOq/riH90jWEY38kVfWaqykCBmyG
qGKJdddSUbalAs2E0pHcPKmDgMY4r3bu7P/P+dLfVXn+UvlsOWZyurZrQZHPRwLCroNI6NVRYpLl
w6ggqF1OPJj+LDohDEP8sy8P0uXYjnuVt2zlwb5CsrYsSqWivNK//5/LOxkQjfmzqJH3uk+TR/el
YBv3GrlnGq5r64OkSf9JBrzbImzgru3ZDEKkJoTHQiiJxAkyaZoYZr8eu9zY1cRrTbWyl451fsV+
wxf6qxKkIU1uBt0lqap8xkL5Unmd+QjfWnwO3YqNwOy3HBZybM0LElputxZ5Z+17KJ323Hokuv/0
bdSaDZMg8jNbCXRlvQGPtyi5y2n0kL0fRaRWm6kXw0r6UttEWQGlhrVWdmugGeJaDRWi2YldrEy3
grqTbtJnkubqobT0eOEXivEsp/w5YQDcyFY5ArDoqunLIOr1JOzwUcxWXPFMzNPoJZpZ3uva3nfW
NAuPNYN3Tu3UO5t+eh1MaMao+sNQlDSHzrcWrB+aEwys8UUOYt54xab94fWQmEhXNG/QgnmwSGot
wT/GFGgo4SmTp8Cc4Y9oGeettte94XQzZf7QiItTWFhiL61qEjxQHQfpmtJ7YBHkPcsBgOO7Plgl
bQWu9wxLItqlhg6T62y2HksUo1C+GHEDM7lfFBtWV+NVzs1DFynGqVVuV9PDOe9sRya9pKXyrItO
PE/fh161UG8ZoS6xjLDbD01vbiC8tXZG9IZCJxoqHr0qrtl8oGjtr+zM+oHyubESUcr2OozhgOkM
66xqUf1YZUb1qAXtzZVlHfvxeUYzNDaUpwTltNmF4Nae3o4Cqv0ZUEY7sHO0rTyoZgHEZwiU8y0L
mgmo2Qx7kOHbzFKbptWg6/XyX2fKSabv/4j7VllC/Bo+VbX+iJ7F+DGpbPVJH3UbadIv8CXh4XWt
w+k2S2vIqTkNsPOQjeI8sKbhZpw6YLR/fJmfBTsqpCVtjI2hLNBAXECpTDoyYlna1+HBG6zgIE05
IGiQUVZK8kWZFyyFpVNLlCDYyMMYRIq1lIfyzGZDfbPYNrVVbpOgq5/8MqD/1rC7HwCFOBDdNzVR
AQNUen1pvLbf+xqvJ6+3ANohvk5povshIoFEp/aYoiO/R5iu9R/aDkqBJKTa72RVcCJXx4Kqa6er
3qv9WlSInHR0MKSJqV6ltMCAFc+WjPV03MiYlEOZY0UVa7fY/z5PxrQZEfznPMOF/bYLEJyq46Je
6kNGRW1ERAvMdf/Aa6B4znW03PIZ3AO/1sIgJxhZzbpNQ+NbD0oIHftUXJWpQjsvLvO1BoL9S8na
rJj0b60/f+UquYyuC+MzoEuxlAENsnlLY8dU9fxoqjpA+sJEX1QrbV6F87Vht70MvhK+BRppEwEV
9FZrYuUIpGcWmTHMfVSm5r5Out9Hg5VvPaVH9yZPZxjMPOUelUf30wID4gr6IKIzy/XFUOrWh2+L
8aGIY3QH3MT7GFINqRNIzHlNNWuhpfHe4vH8wsd0tXjwLfwACuMymqAMrAKgWqjnbtDq7F4U1IXI
nNfZUkY7taYfkXSEntleQw6sXvatHj+ZtNe+0CdPIlg1UAH+c6XaBr2dzybzF7Snoejgxe0xRXtq
6UNkvyykWdt8+fPQORaKy/LwNnF2xkr0pnEnPUj/fSgn/xHsGa32RfXGY7/+Vc05BzobfrDk7RYd
TGQvhWX7wEnb4lgPoXowwgjqV2U4x5U9PKI+Nj4OScWSCKCAdMnBHMqlCOr2Ii0y2MPjLSpPCNDk
AvDSwAX7zzUql8c3HLb7+zVCwxkPblC9SVfKo+SsFT0gobkVGLi2jWQF7cLNPNzNVPHfQxWlRl92
FMsAKHe12Rhz97C05VDHXkyzUrmUF/j7qv+yo9B/KoXh0JBuplsNSO1KsxX1zRDAMKxG6x48v9He
Oq0sgd4M5h6Ni2Q3zsl1X4BUCrIw3yRZkL4G8PE+JK2lrQIrS16jrBQ7K6jq5YhE9mtnxsERnlyo
9qUZ0KUk3PxVWqUCltUtq2Y5uXF5qCK9PMij+6CEDiUSaUO76zq3mbXflocILdNFWMA9binti+ea
iB0jWvYa1lG9rwYnXkozmnVXMpGZi1JNh9c8gIrBMwz6QefJ9qA4x26AdC6xzP61Dx3zBKXE92y2
MtId5yga32SsKRP94obFVZ4Y+55+Hf3gIGOJEZqPpa1sZCwvCvvJ82EamK8Cgary3GQ/ZWgwgvhV
42nkR+G4jOJtZqfGi5yXje0iqsiIyr9tow5Omd1Baxn2famO4PXjDv0T+wp2Pn+dguZdRWT8LGNO
BChWoE91lEF+5ukyheZrL6OKHaLvx4p6K80c2cZ1Ngzqxog06v6Fc8i8IjwV/zmM46pTe+0o3VNb
FWSooWK/TYs08rBQOCCLGIp6JefAN8CcCZKubSJ4395MeaKMy7OjNlI3XmCkCzIy7r6wenXPcoCc
E69sID1moh/11kHulGI6NNa6y1c1O/uy8kBhykkO6qSGOpFc7MV0ug/T4KsnAUsuVH5ip82WDEp/
PJL/pg/cRWV3QhxMOjONLvbFfRL583BdV+28oFF+dQXoNkq+4Fbh31vlg5Uc5RD4wKS7W7eSHJ22
SW+htMyewtGe+Tj+zJGHihKlR5sPO7fH4RLbSHcJ5F1gf43qt7Dk7T64pk8+BrMS5dMUq9FVWvAb
rSa9G59ZvbDVyI+xX0LVUJX5yhMUyMNJ0ecnlvGI6Ma4GcPUX0WI+UZLljoZmlx5vokN7rllalNp
91XqZjdbq9xLkDrTMTWE8Siv4xS8wDP9Os3Xy6OwOUPNCACbPyFdtB9N+zFufknXzT8lcJYEyLbJ
f4T0dQ6irk7nw5XdaflGc3uDVRPPyHjy64s/0S1qePoJjYb6Us2D9MM9vAg0VT/JqUbZQ2bGJ3Xz
3afJs/7MlX5Y2MujJrjv2yIcv3gehAZarn4MMEZuh9ZtNhG9fdLvw43+4VRTszXVst24BvKBLFSC
o1FG/bIpS+OhTbvuaZxFIQJtGziN8Sg9iB8JNDZRcbEnFyrNKFNVakpmvVN8u3syAPFdNfb/tyiA
IFpxwsBdypODNP7ZAaxdWcinv7VDuRuyVDzqbRLTWGjRxsGDQktD5zX4Kp116LTPFXL18oRsIF2R
W81BxizW+xdXGd9lzCddexKiztCsDcWT05lv/lT9EF7evUSlbz0X1qZWGheZnM5+VVxPORlzzEpq
e+mgXr+VU2Hsnx4gK6l5WBBNJ89Fv+L3dcRYy+tEMetVVAvpUNfERZ93RuW8Wyoy/VmLev0kLV9t
yAU1Q79WcjZLbuhV53m+DObzfLU2/55P/rZfy6CnT9XZHo2LnQaAlhIPRUhncPYWsoeLoi+MJ15S
xhN0BeYiGt1811SB+YTMhn8Zi3Arg3JaoA3GqvZJx9/PMvvnnNatR3mOKPT2YUKDDHFcrihnDVr1
5HgiOknLU3Jn78x/2Jhn/PWHpelH0TGuwlfL6lC4Mat6pcaBh7RK9suFcPFnoL8gWJvQeU3nMZJl
02cT+i1oFR3wEa+ZTVmZ0yHOPRJrCpsgaJFduP3HZtkjC/rmFchZZDCElkP6XM9D5fd0YCggZLI8
SZ9dh4WECM2jtOQMu6zthesazU6e5XZpdKxG95tt2GbOZeGTBJXcgtSy+x3dwGhGoJZ27pxB7FK7
u4CIGNRFJccQadCTpn7KGTcXjYjxWdrQg8P1VaoHbXZJvzWxOcmiclipEH1dcr1mC5LE5edU69Wq
VLVxX9e6995XL04qis+pRzy475p2bYZxSQ4yoUUknmoeoQoCu25RPOXzYHgNcsVTUOykT9c0Er5s
g1rHf6ItLX/ySMKC7shRiphjclYB0QNtCuXJ7Dv9os+DCRPosjebaCN9tRbrF8gk9Isd2I9sXMT+
7ir11jiH2qOoWRcs5OkFUHF+8OmSXzQNJj8mKzaPclAcl1SXPMw7eKYXueGPq5Td0fI+qR7a39Op
95qsQP8xA79F7BaKcMOLvvPc+DlA1kPec5qOmheg+avk3TMNv0jZIKX9NbMQ/BC68stE3Uvx1fLb
LLm8SJvUfB6D2EWYzUbmRq+1fQif0gyr9h+hXEA03genZa70obY/kWyH9DUyhwdtNhWKd7Akme+O
7tm7qNP8dY44ynOOJuAimTx9ayaK/u762SsNd+ZVDFn0MlFdlW70k6KDEmTDUpo+ikyrtEvRL/l/
TtKLOFuaUwV6i+T0LFBrBaZYFU2j82uAB9nPEAZr9OKDfeWnoYKq6SDIfypL7yjdlUYn8YgY47pF
+/gji61hUQy9RYF5CN+oxNzOHoQgjWin7RVJhv1AMeaTVAwMHuCENkkx+p/6GFy9HkyewmP0Qhof
tcHZD9sNgnWDmJObfvCJzG8foeMSZJrFQmOKVgEsp2xdDG0N3vKoeiRQkF7PT50mwqUyV7fhS4/h
c9GjE8jZ+IXXy0GWuZHF7jaT06DrNhfH6fZa9lR53lDxKg9jUSGNNBfTdXph6AKrsosBk8fjOJof
8rJljgITFEhAmea/0q6d1is/0Zzod7bVRGtZWe8m75PKdk/us655ok6oW8wXnQolXJmgA3b1+M3s
VFSfIdd9juIAeWtqkyiLCCfYZnQAHSeTOkLcNu6D2gTo+qVN15ybjhaGIeoPJFdRMvzty8NT4ycU
1JhhGl23YT0c7xBCUw5VgUhu3afuS1iOysV0k6O0YlRXX2bOkznkdH17yPO0mdMW9NbQsHbMK+r0
6KH5T54GiaGJVt1H6rjfi85UfnhevaRYgWpIw0LH6avxO9q9UCOGvfkGd0w4A4xKoLlDt+7DoXqe
lGGESquEcmI2O/p0ry7St6OmoThr6KA1MxoW1oHueUj4Od2zD7SKB/lTOPQYPToksQ7JgYwpQTGc
AqOkZZFgUMfMiLUfsTvGx5iWAnTgSZVQjWyWRcf+YipT41K0qnYDgYmh/JWpYwp/AEU1mwXuSoLD
tG5AvNjK37WqLpC6McG8Dbr1WeWkXOv6K7/iAU16mqt5tP4SXjDSyQ61MlwOlb6qYUmGgD1kETTY
eznQvgEgUx4ykcN8Vi4t5+Hv+L+m3s/Xm7b7fb50ytNv4aohX1Bm4tFpyRsNRdx9tVVgIbaKuCFa
iyXcEgC1g0voKsFX4WdiUXaG+1KV9D+DhFHRKaQa79IpCgNbVR+UqEY0TbWSfZWa3iOUUwjTuAEr
5qHxHqWvpxtiyb2sb7pMJTGcdNyHCfw7WTGVDy2Q54+xsr46eRlfK1oYnjMUewIeEOxWW6ScJgsk
Ms89a90OJIlAMbRHT9S9cxoLYAxu0K/MkQIk9PHeUwNIYqsGIt+Cu1Gegp7fUMG66VWPNdQD9Tql
tuZV71MxDAsBMe3JnE3FVRalk4evUP4AMe3sJ+luEF/cxUUarDzWCu+84z1A+Xq3lVHHNX/RpOqe
ZVC6pNnk/cGg//11GPpp6/axszb6VvskI3aCfdt8Fpnmn+ygfokHx16gcxTNIAf+OJKRmzYf3LWY
TTB21bZCQZXWTEwaE5S94lEJh+AqfNXDwj9rAXl9xfzM8uBdNUfzpa4zsQErlq9rPoAXHVm+vWlX
wbKrFfPFoThxNoroNelrdyGaftgolX5sTbt9hha8e84gqAHgG8WHcUZ9wibl76ZEjUEPEJXzoiZc
ViwAH6XVjwJ2hBTIpYOQDiDhYg/OzroGQAG4b+vhu9aijNVl6RfPiII1a3uWN8JRz21hiqWcUcAq
p+TR94as1bJ2qMd7E6gOu7LFanKhbapbe9Er09kqw6NX1dmHHWkBaLG4hTHbSz96w1n2vIZeW9vq
zn0RUEPgg/joEtNbsxIVD3o1VovAJz8C6Ze/mDQgLnkXrJOS2zwUEFPYhq6cI5Cd+6HgNcPv33wR
s2ymXhbFo5EE0TZFh+jk9trvQU3KJxNOjt3dj7jbNTGGZjdmPZTa3GOfypRfWjDOv7w0XlWWmnzP
QjJ6VgXYiR7EeNO17BPVQe0PFvrkG1WkFgJ3yFILiFu+2YWAwN0cf+m+tx/JxnypRV4t1dF3j6YZ
+ah6VO1Cpdn4LdSzaA81z4iiJ2YVWNYDmBWqdLMpYvgpgtQzN+DTqjcKt/nK1mxnO85RS5AwsoyS
5M4cZTFEF2/DN6GQnHibhAb/WRE/yisVLT0Ied2/ANMZX0Y9nxFv/AFdZFuEP61LOwxfAXS1vzxn
Z6hN/ZNicLoYYq14tWinWdejkaGoSHLfDFIoacnzkvOnp3wMzPxr7FRbevSaX2lp7noSLV+iwEeh
K6ymxxg9tYdQSZt9VgTjyUC6FLqLVrzqc6nWoXXzJxSxrP+aXzwCkJyL1bcmSWzABG7OHUeHeEIr
6sMAj8HVdEEAI7i1MWs+R2D83V7JXgCNauGutBFTga2mJqc12hElEgOJFTnI0N20RAioyoG37F/n
ZAldFVrpKlteH/m5mgdErpKVVvUIAZKePpNfAsImw1rtxP+KhOzpWLEzR0bpanl12Uk0wy53eBff
BjP3WR31zabsE/Cqc6AvPYAZWS0+Iczydq00qyhyYCEEsDpPUc0JJYbY6yi+aOGBiniVL+Th6Gvz
4ZTVSHR351uk7Lzw0HVeGWzk4b/mB85lJMHy6Br1JiQ78o7MeHaipgikbDbDxq+3us7DQfM6/11t
hb4iaYKozxzlTV0uprztTzJKUR3mLkV9NseyfJ4vOTSa8iYvGbZIGEtTXrKn+rWSps/y5nZJacKV
8GAapb3lN6ju64ZslU87FiRlari4++RRP4sMmH01pLeIdP4157/5WLBs0WQ+UeExaK1/bYqU9mi9
c66tbztXh16uBFXB491vDINYpAmYCTmD/a1zTWZUYkMmlgrVP6cKxDm3wur6hZw37A2doizP5/ih
D1rnVM1HmhP9PpI+tkq/o3/N+29RQAnO7Xp54p882FzjWNj7ZqCfECYiOmQd1zCMpTw0jIlVhzy8
TZBzKeaJReB09e1U6avk+fLwXydRLrH3hWY2qzGwUxoFlGobdgB106RC/S/1fXo2NJaVFTCdMnMp
Pv4JjLHtn2kmX8ppd78bwzHL8wK4PalqZyHDjSFOoIr7w32eEolwX4fjx2Ca9q7xXHVj1+qwFzHC
x51pZFClzfbkJAj3qrlnrO9xo8iIy6nSeZt/s4XhC3CBgEBhfVpE6iVzsumrn1vVWk2yZh+EYf8s
tOZD+r2qWJjjONSCRnWWeYlABBCJWuWaOTCocbOj4FhbCsuOQK+3lB6RhfAHSGenskEOUf89W57C
4tK9xMWLNKj9cVaPyJVLieskfXLQE7DFQHh5qqgBQhlOPSdP5y7ZRV9nKP3B+cEvK1P2XR/TmuqP
r56eNo+FKsrHpIjfjKIYP2AQgJ1wU6L4/dq8olXZvdZep3Ms4q57lVjn38eWDvFk6iO9Dpn4MrJy
sUEVU7C/gjYJyNLPSm/towiT4SWsQGgiYWE+hJE3vLDU9bctK/CVjCp1jsbz5H6TwaTUNZZIB3AJ
SbsMp2qj6f5FHzsQjUbpnuSQthS5UddC3b5TkG++2fe4PLLLdqsaidi3bQy3eKOE3qrIyK66UdEd
zI5cxcLzlPYgbXt2yqO/fE4iIL8iM8lCTIdQQxjgfRw9PDad7V9ap/89mDZ0wQPSqJu/AjQMwPpU
OuriHiC/519SI4tO3C/Lv/zyml6QP48wV+ykNVhINqNqspINPbLbZ9J65IKNnF6tf9p+pN9kk0Yr
2r2RiDk7nXl31+3IoXvofjnpk9f8M1e6/rq6CPyDZqFdYgxTrNDNDHWF6bVbN06jgk6EdqRM16OT
0Dmoo0tbHkFvD0gwCY8iKHj62J4Ox3RhnA0x+TDqjCutU4qzNXoQEWthpq0Qr80A3c9Rg/VD37lo
n3CjgFWeNXjH8H0U3EaZ0aUIpWBmnpmvoDIpd+CGo3ddi36KGdokg7H59D+cncWy5brWZp/IEWbo
LmbYmDs7jkQzW6anr2GtPLnvf+pWRUV1FBZYC21Lc37AVeK8Msa/kWC8VZoSvYNl9A52h5yhHBQM
Vc3tqtJBNzAhl3W6BA/ZHOXgIfTPNenou2vb5NP4T8jmJrNqZGnt6PGmdJO9nPL1AX0o848qsZOb
hDSwRmnutMDgSW+fSAcw6P9qKbSPOOmSG2Dh5oGX+D/P83idxvryOUc/QBaDrnwQ+QimgEBzeKxV
f7SXAOiBhs0FzMZ2lU8p94m8FNAVFRGfMgirJ3nUysZpstmc623Izm0eJPujRm//jH+MkickGRl1
hL+A5v5rEtn9OCl2wuQkDgU7omPiiWbbCe+FAK9yDM3Bqs/yMOrzAIYVjSMXJDcNSA2g/ZwOjB1E
R/4HkU80JPaVY0R0ZFHkl8H72bp+vJrDiOVCJh1lJvK/JyVlF4CACt4NhWKEG7x+8oPpDciFQFCt
9BlNWrM/f4iSPep/uxsVp+TL3+oQzS5sUqlMQw2oWaXJsOwrKzkOWtwG209ds9YYHy8QW2RZLn+r
jxnQ8xkQj8l6SJ1Tf9c+bMsy7rKobV2cYzMEbh9y9+rCRtlHTp3x2wnjnjepeU+qAMaI4qvLzzaP
e/CqSRwSr/NUsqNwan8x6mQYP9tU1f7iJRMG7/NMsp376qoBPw6NiDMNrYhvilM/Xk821a6Zk54V
T/Kc2IFw27X6PmKPBXm/HE5Gy/2q872OFWoVL3IEOwQv3MeUam2R7JoHjH6wUsp4OATziaUcJA/9
gMSjFrvN+nMhVs8ru8/q/8OC7f8+pEmadgGgS2yGjo3PBL4hEEF99YEzozY8F3Z/C0ZrOAge8xbA
NNqqwnkjAmvuZc1J6vqaG1p1dbzq52BVoKr/NskRo46VoUDRdzdaSBEnXamcUVmNFn7Yje/pBJ1y
EH77NPSZvU5LxT97baftTK1JDzoCzqfGnYKtUbT1DSPzfhVnUfY6TRWb5s5y31IxdEdFqOCjSJC4
wDQpgmzITmV1xCPMO+l+QCdSwX865QhdH+OTqYcLlY2xmlrxrZgTi9haOhf8SdeyJguFu8AhNdqf
3RgkMTDUqN+WXtXAWPDtVWOn5qEJIJsHUahszXFyXzqlZtOa68cWKzWHlPbNiy6OZSWIIVJgoZ7c
W6R7M9dpr7L2aA+8A3tB5UQCYpq5ds1X346sgxyhpml6dxFfXpC6tnamE6gBds8mkISmDrefs6sZ
QqB9TuL8s61ocA6fjDRbyWnkhKIS45a0Op9oflPWXAx50u7LEL/tx1vwVIO1ga29mM00BkuMXo1z
2Hbbz/csbCO/FYRP/+en64cRAZkM0Pz8tuVwdNgfn+6z6e8n/HwHsemSEokDe/d4yZztBkAVlg+f
rxk7WKgaORm4z1ftIsVfQ4X78wnlhHWU//mEj28rCl2kfudP95hbtwLWO3w6OVrOLz8hHvfbzzfZ
z58wax+/3+Nr6UtI4Mnw59PJs1XHOiiBCypq/iLk2UWWf4312jp8Tu+QdlwMtRKvgOFVz+COZr6r
Wp5LW7hPpMqeG93xPiDfoDiX+wAsNb96L7R8WdpKdil0z1x7E1YCrVNcuTFZz7lORC6cfO4yUULW
MzX1k6IZ32SnLCrAGIbljY/xdQdpviUAupH50D4Oxcktk5+f4z2N+CHPfBacrroShsJar5pl2rNh
wPfe1Z7CoNCfEIg6uUOrnOO5NlZOfwjj2ah9rsphto9kPavtEFVI2vw2RI7CRfJ4nkMWelsO66xz
yv9o85Nm49lOc328yhg3xPx9/Fr/ztuaEa4gdpkd5CSDNjYXwM2PmjxraJEzquwKcc6/7zfUe9AH
mnuTTTGCDzsUJIrl5/tFM/x3oaawUeeT0jYOz47ePN6pbELbnTjokIRk+/75kMZHEnTi8ZUA9i8x
3c6A8RtfB+9s+Hl+aRQNAusYRFd5ZKUYyoMmKney6lgpSu6VDgIhMtt49a/RXqIO+xq24+cEcoQs
eAU/H/+8wmeznZQxZPx/XuGzI63En1cpIKGgH896SO3QSFbDbA2UmdA2i46NbikGlPog2bOcR8x6
8gZsx0eXdHtdXTwPq4RBDdu7AbpgRT7HflFCN1h2Rj58sZo+XGiDMX7HnOlcu53/25vI1eThwJqw
I6vM0ixYpK4OfEoNfzim9qt1AuVLmHkuelkif9Xh9awy1EbvUJfYmhqGeuHtals77Jyjg6P93svd
ej8o/HONwpE2LKy8NP8HF9d4AqpVCsw251Jjyd8aXbaXPYPhzYyjnFzyQu+y8fRoxSx7MfAgWIOo
yPkJWn7lfIlPEPF+RUs3mIdGAAjzOZ2t3fOkMZ8q9Ie2UVPuo1qLiJl6wVX1wIOAL1aQY+zSZaJn
7XlqbPUpVptX2e4GibGKp7o9cHfX4FQaq7x0lA/wrNrG032bRDKnDz229AIJ2t4M91waeEPOzewQ
j301qC/x3ZpCFxqYnbZIoXrwLDcsEwlCkvFNj/1gpsemKVs4yvPhpKNa4VraodeCgvhiuIrcrlxP
Y569ejbpMzFgjuA6dvpaKtgq2AX4DlntBJSruFB/y9qktC4K6d5Znonmi/WESvoSpWCexXPh5juQ
Je2LrPRJuUW5vb3Lc7N4ejWDSL3IGp8EXV7MnU9yaNoDAhSE6veED5SXjP3nnkuhVBdm2UTE6imM
QYtwU8yN9RRFf9qmDD4XCtcNQGGLsJ8cGA/6P93zQFtMGFqPBXjjv+2lNQcaOjXhRjq94fQ1AKuu
0vdOGXXk/3nyy6pREvM0YjM4BIC03lkDvKlWFd+gq09vwlrJQVrupVej7PgfM4Orx/CZbI2VwHxK
6lqk8xUflMDcO2rcHHtncs+ydyL/DQ4peB1BV90to73UbZq9m1gIHqc2qgnHc1LRTcXGBmOxkSdZ
paqA8o3YPOCwckS9398EM2NSFrH05fEifHjS2bJHNhpgCYmOIgUzBXX9HBPWGhOh30Vi1GgPR8m6
4BveyM5+dP0recZHTTbVog+WeTpyCc2ne6S0j1prkfEaShKQyIK+KiKI2SYwE4Fgbx9DLgDB/Fuz
mu8oOwD7iWaauOmUt8SsrK3tTzNnbkClT+GR7Qm7eW5101sg7V1+axzoU9qcRtcEZlFAl37YflUu
kqxQX8vQJtVi6jqBbNPb9ShE7T1lmvEkZbRGWbV4bVK2Zvwp+x/E11aPmao82Zd9Z35L8KmDuq6a
z6Il6tWmUXY21ILMXTIEu0h1/GvoGMXK1ZLsPbKVn5njWL/S4f6YB9Oru4KVyoew+hbwVafcPVQf
VthL4tI0pK8TtlYvEX4QL12DE1Ti5E+yKW7MaQFrA2T13FmJrNoUhNPXspd7Y3LqzB6I6Nxboi78
0h4/5yIfN0e1kvYk+x0vy9bC4U+mfOSe6F7GLltVyBm/C8vVgF9ExkJWjdLCUzsUFULWbfPOTgwr
p2SAPjEPNjIfS+G+e9b8rH6CWvVoHuwsPObFjI6eR6UF1xz0kWE7qsI69kqLS7yl9OdZn2KlNmG/
NO1pOMs2WQBFGM7pXExxa6+wdGLIfEaPkO0IdpUeWddVBEs/u2Wb7EUODvRUbh/VJo2Xop/8S2MH
zrktHIzsjcn9RgjuEAz+9FZOGDgUflNt4WRGX7C9xVsidb8pEJpXOc6zp6jT4ltO+gZar+58y+Px
XcN8IiCzsQj9vAfX2Ee3z8Jp/XPDQucImbFyMYL1kv2k2OFCDkkj58/gIEKD2FTzc2JDbVrYhOoW
ldU2XP+yzu5iU2V8PZGVj7cGQbPD1APlkeyAbkx/1BPKSpI50FID0hOi5qQar6MX/VBtEV0kO2Du
a+eR/x/nyVlMa9i7Wh1d1QmqgNKQiPetxHsKrd57chvgI659ly2jStAHmZx2Jftkm+22m8Frp6us
pVaS7Joe5bIQE7h8afvNDdHa4RzPkxW+7m4mXKQi3bKfQjxWEL3P2JgYrf2kF5N7Tx1gLvTJlsa2
lLUPn32VFg2qjXESrw0IIGcNVLZb1/EyjpP6TSvyP0eyDZqVeB6HcgmGIvrq9b8Nu6i/OKWd7x0I
bmvZ7AfR0XOESbKXuxXWMUgZZH30NZ7UH1D2u3uIR/FlNEZnIcc3uYFUROH0F89Qs7uvm79ku+WV
PuuAyka2huvMc6uTbOfe2qKdmYl9bGXBl9gkOT+/HaVX0m2KBNtWVnl31t931/fusC7md4HCzLES
zp9317GUWva6v2mQUomrvvhVOdqViGzxZYoLa2Ung3r2W686VgVij30fJa9TB0SBOE3xCzb4MmkH
8yoMPVsJ0/CRugwwAZmPPguskrGI7pKTZ4v/bJdjTdV8C0w3fO0686iltv7FHyp0yPIkPFeagB6v
+sVaz3znfdDTqx+52s/YKJ5AxWXvRsDH6utCOcbG1J9Rp4A5aobNB1j5fcAy+qfml1+x5jJf1VrJ
N25J8N2IWvXSB1M0i2b6XxMlWMuhyCHh6OSVzUsB+3vTmSI4qFDZr6hHDUtdG7mIR7NDinv0QbVN
prM3Ym/HBiORYkHvU163i34a069WGX0vs8b/TiThUiDQ8avSp7XKbT9ceN0Z0ZMiXggb+RsYIwuo
HxuzyOpfXqjeMFMT340u+jV1obVTbK/fqDiPPPuA94ryGbmI4rmrKzago69tZFs3mfUV4tguL/ri
MQK5wmDppSZhDBzmxiJ6CvPYu5aRBYp5PoKJ36xEWkTr1kVOZB2iMMYv4B1rnaQ0j1f2jVaVPD16
Wx9eUuy20TpxEC8i3S2Y559THm18q49T5PyhVmjreIjaTep2yiJWUuXqu71+TEeAcklQ1N+6+A38
sfM9rYW/RHpbO/OD2WcT2eFlPXeI8UcGD/lbbPfxOqjZB9gjEJVS7ZFXS2Ln+2SWMDJE+KXsk24T
ubG6V0pLfXJjvKbliKGzXww4mK9RbgY79EFdwHt2/Soy7VkOQJIoWyDqB+SsaeqtrkQ6XwH5IqCY
wOuaLw6Y7J2SZuWmxgjGEUn4hv69vk9Nr1+7g2p9tUexipx8fPfrwdy5Or4hsr1Wv7dDlH4I7Ny2
AvjRVvMi+2uaZdZXwyWiMKSqs61En36M6XfZl8Bx3rCtNnZYtkzvo9GsZLtmsVGNm0wn5jWEbwSU
d/IliO84q0iJtoadKsvaCrE6Yy9xlEflXP1skx1mWP9vQ3rTM+FTCHP1r3MHkPYHVN1xtETiTxZ1
DE65ikrjP9ryrC+uvIl4S6YAL6K/g9O5A7V+F9Vp6+e/2vUWym0YtOd/tftBkZ8FiP8uscdlA2t5
2ff9e2419b2ayYkuGj7Hv02w3ps75jSPJrJsNUEkWLEK29rQHLVViaPePSgsY92aA4InnedtSsMs
zx47vR2s2OGotvyepMX9fWB75TErwm7XoPJ5tnwUddqkJIOh4OKXoIV8C+MGTQC/Dp4zrUMhNmYx
GuvqBRhAca1tQ93YWoeRe275bKwf34U67tBIYGdq2/lVtskjP/WsA8ygi6wZXhwgZZSF1bkhIRWl
fX59tMV1hoVgpqarcBzVZ8jgwaGdagCsvjlW7PXCJQDo/i57rbStVk6EPaisGonbn8qx+F7Umfrc
mLW4ILZ4SgMf1V49jsjoWslOVk1T6xd5GfuP3qiftqaX+E9kT4OXVhcrOcqdWL/UJut4FbYiwC+0
ZkZrIk/Y+/EprM32LTLrZTIayDE7RAonsxNrWRVt8hNu/Hhzsy655+w9rTYFJOqZxrq0qxbdS07K
cKsqyJjs1AJ/V8e2mqfaJQpsptFZqBgiJq0VnTse/rJPFkHf1muhh/XatrUpBQgtbqZlq9sABMk+
j/zsKgvNrJKVWtkY2hlF/miL2imDrRSEuIDawBnnwbJNHsHgrHeqIMH52eYrob9C7UVbgDwsp3WX
DuRGZg2ezBPYfUNq2qbUb5yHnF0nBDco79XTDf93lB54YLi/4sr/rYtBfctqZQKW1ITXtmjcHfro
EVqLtnnpNfi7pVFWb1pcRuQ3qu4XWF7LMLzfRh2/xC95rZo8oUb7UbSZg0Jdl92rpMDS9H+2d3Pn
v9qIbeA/IhapFf6urKDRLx54ZigZ6rQ2ARaci8nQwEbGv7AkGlF1GcejPPosHEvLtloiYFFj7+bN
Rcg6BNbjfBgb9UunkyH+NHqT7boCT1+2PQb/HSd7PwcPtVatU9X0dwpstC1mqyNoIzt61zVFQTtQ
tfZxE0TvYZJ9i2yvufLgjt7NOQueNm+B7wyEhrNnecpUNfqBlGG/lINSdrAgv2B7EIXlmTLy2Jh6
mEXW4BivdmxqqywZm2uq6elOU6sM/IJhn6o4TTdhPWhPDiSxZQ+d5KOfnCeC7DOQn+UXSauFD5M9
8lmGhKZRL6E7tk9mwxMkqzT1pKFVe8hdJdhNlTpdyzAfVyNGpm99zy65/MI9JzuZVkkKIG76BQEu
NVkBb01PwUyT8gRUyIWsywJIXgzCQUx4NCb/9Mg55HA55nGOrOsKiq199zE2ZnYPZ+lrbeiL05BX
V9kUz00gEKxz3Ldb2SSL3tTFlVjBQp7z2S6P9FkT+9HGiMfQv/MjDbZ9TKhmxOmypLm6YV6c5Hh1
ipSNb00NQCzD21oEto5TFVeHtug9QvAiPLuNYWzAtyU3nKzcFRuX8bkYrZaEsVHNz9wSqyIjWLkC
3pmZmNoRxRZEDLJZLUSr22QjG2Mtd6vHoRug0OwTTRuP6qgDQdPYTxeBaJ67PgUJbvoEqzM126qi
RxhxKM39mNXVPp8jkzGKjJvJq9NbqchQth68mGqRLW21qb7gIxyiE0posUOYFDZnzlJ53PrzJmoB
sHDd9RVSY37hbB13XFgz4KOrlOjABhy/t7nqhMJfwJdQTnGadW9/hwkHdKE7wJgpQuPPML+xfUzL
GOYxm2yXs9nzMHAt/zmMVYgNTmBKT0nb1lsldUnuJ6P+HNl2fQ+5g9ttaFVLX4cU0KFIcKi9VH92
7FzfFYEFk38e7GL18pxD7ZmHmmVWLDWwbjs5VFPb9CAU4Nqyajothpdepe96h5QQskHqcxairGl5
VvJWBux6xKTbX9qYxTA/v/YtmZCSCFvtp5J3rLlShLaJVSxcwlzxIqi3bDMwXQVPs26SrLorSmMu
GwHVvI47NJpERuiQJMA3SOTnIhTELWJ3F9SF+5v83Ks/xNVHmVnl0lEq88kAB7dp0VE923Fi7MWY
GTtM07qLnBGpnxxRLh/V7G4Iv9UFq1OeXXPs+DFjlYHemWc0O69cjrNIoQksai/3OP9tF/SvNjJi
1SHMCG1P1i6EpBgX5pDjNzNm6wz9IVS6FaPM7lFbFq+VqF6L3tAvo9/lr7zLAnCjRURm7pyUAqk7
16gPstcRTYx+p9XtZC9Zjwp1J9/Gn5NzCcNam4ZY99CICxiaCvy7kX64kXqyZg8S22F7Evjel9y0
Z7nRSFy8uAGY2Wk+2/MWQlhSdYvGcNpf08YPlPJXnaYDABEksdSy/4Da4Z18pf5TtKIZ12mRGot/
dfyratcNuy3IkbJ9igq0QzwsBLPJ9E5hSxga8XU2rbHFDr+Khp+syBBkHvrfKB++YSgefvEydILh
FfXXOB2sXQMvB66LW14zEsIrZLbtrW2O3pLHG1/7XAgIBkdbc9GRGwzsxWVjgSsqxtJjQmba8nl+
TdEiMgPz1DeN/+IH/Xyh6C3GjFSzzqvXtbCwvJgH4xJgbyfDRG5jrobCQ8cZM+THVE7piUuoiFd5
6sSu+AnBo6UzD7Vb0S9Z+kSblP0EvMhgSlZlysazMJTBeBcZt59mxb5hCBdAkgecHyJEB6xVmYz9
L7XUnnOyjN/8zm4WumN7b/h5jUs8d7NnVajRGuHpo5c56ASGI5qt8VTsB5A4KJ9oSrFs6+7AUsMF
z06v5pjpVrHcdFUkfv6czcVIZoFMw122qH5w8pxpr9J1DkPbO+taYU34dkOfVm0/WwER6tWV7K9H
IsJFh15xI/xzTFx+WZmDu8hD9SVxYF/ZSDJsR9JPG9vP66VUFpLCQfFMgG2LcraOB9aqTg2OiKn+
5ph8PDfRr7KmEkIHef2Cp2pz09AcPtRFXq+C3LE+xq746WRWdi+9RrkgD03S2+q5jvB5mKORd7LJ
zfcsFD8tvrMPHi4C70tgAbEhoiWKzTfc5vtLAYlpHbkuSGLPwTJT65t9HUC39tGbHPHOwW5HnU5c
LV+1iRskPiD4v7VdsLE9EJbovUU/PX4Yo1a0XaLFyo4A4PexRtg8MxEgr9BD/8NlQSEy10vnHR9R
f4vVSb61q1LcQ7s8p/6oY8plsPWvsx9qi7ILQefw5sTVvVfCeD8MkX1ExBtFyLmw0mtQfiuqsA0W
QQ9ftIi6372+UQ11O0SV9yUs/H7dGmp9dNlAXAPe4jIWLLIMFBw2uG6b13oSwbInFglbqIpRivbC
ZNGKxIH2qV4NTUzftNliFfGUfOE7Zck/atwUqvseorX73XUjlFV6CGc8UOKtXaOM4qtW/+7ZwLVq
M+x+BNa4rYOKxJ0wXrrc9GDpKffAznetidjC6CA6Mib6sm0xme6z0N0maJIfi6EZdrarHPypyNfa
6B2ntOkWKkEPAjFi2HSRYW8KX3wJnbzF4d2NFk0+Rt/RZbq5VuX8Krl4kHLGAxYZ9I2ntO0B6deD
B7/5woDZzByGwiUfwaUnwECGIIzvskCgTDsqCar0c1OiKMiKZa61JrejnXtn1M5qX34Z3PJW2TnR
+KJ+gT6eXhF2Vl8LRXtDpdC56HHZnEervvUxUJ4yi+Nj5P2KVZGfVEQnvHgY94GDAgrw/sI8KRdf
wFQM7eyjB5WxBZuONNNcVUb7Oke2nmy96y/CbiGuK4DaTCWOVrUqwqPuibPWChfN+hlxOAMTQ48j
lgg/kzIEIzUiXyDbZQEZCzy9HCLrXth8ZdGfo6I9vg54C12rNH5ttaK5EGjlSpp6Mnx9072pbh4v
IFlk2zrqfrpkQu7YBBvnYXCgNpphtGS1UZw4ustOROP7ezc4wJWn5DthfUb0mjXuvSgpF496pDvD
Ymz0FFBd3q3Lwa3eKiMWa0why62s2obN48fT0JcNJvhvXjku+xYaKFE2Iz8+Dh12rUffhOm3nEEV
xyQwn0gFK8uwx4Qw9A55M96qMbaubgaqtW/Xpmf8ZF9XLdS4/d6bVneb2oy0U4HMZx19TDXXYazo
y1HEze/efO5dB5WfJPROFWmmBSpU3WpIIM+IGCvySBH+DqM4Ak5czrcMJc9bPh+Rhr5lelpB4qRJ
dnYFRKm+514pq6puZhdFq78noHoKfL9e6kTteAYhCyWrThRM59ElWMZz7gUMaP+UiWIJDcJ+KQs1
W0TABEicD//prTbN1TQxeOqG9rf/Zq0mR8gOj8fD3hh59b8Obg5K2WOU/q780j0MFdqPrsDfBtZN
totMGFbwM2Em12iTseUeN0ZpVNfJrR3IlqoghhPcvLYqdgVL9WPukpcLufx3PENIzhVIKSB4OF0R
ZS7WfhSpT2JKnGVq9upLmd7rmgXobNd777o43nUmjvBx4LXXMZqTL15af+h+flYrrvQkHXBbB85E
lMtY2g6W64awzJ3wJ3UHVhon80JP15rlVHvNZjbA3fMjo6/ITLMuhbW81tXa/uWW2bM2YhPUFKqK
bY2y7q24/M0u7xJyL/wIOt5hHyYFEk2R2NVje3G5lLaJ7vbbwXLHG/qWwQoNaP1dJUGp21n8O7fP
ZLKAjnMx3+yhdT6cEJ3TqtOaJxJMYlOlbQHWpQYbTRiLNVdzKxpTLPPGSb5XxbAMizr9pYY1Jgh5
lL7aQAM3HdInx2kyUGmxwPKGXq+R0x/Pemu6L67nadyyN0S5qm9RaEHvdNXq4Ju9A56w/6UFCTdK
1wGKbzU2sHkRH5EijtdEbsZL5tnlorOs77FWBi9QEcedhnDqFtFT75U9OlKRefADGQsAhHk2Po2Z
2UP7qdVNnXfiHV3UgxwR2e0Ea434nN43xVYMzU51gnSPJoS918g/nPgtE1J/rX1FesJbRQj5r8VA
0H3Uo/GUE/ZdDJHnv1imSTioHg4z9qQ3UAiuBtCCQ5ueI4B6MGrqdl1b2FQHfJcrG//LPQ8X5U3E
U7hwO5f099zbCBfHGct8UdVZi9QvWBS1PEhrIBWG2fV7IYheT66Wf3ip86sHaXqrvNi8FUb4E7P2
HAK0tyjBUS/h8aGw4Kn2HhOpcTt0Sf4U6HPkuhDNDxvxrCwS2i92Ob8qNXJeK6Sf1pqWfLhjXa7I
e3q3bC7ALKOkSu5o59uKrqDv0WirqQazFPq1d5MDPc8Gmh+TxP5sK5XBJvrLjWWeRQ5LiSvd3Mfc
j8lSG3MdcR26nmCzEoRrtyjzsxI0GBBMKcJPnZGeQF18dQBMniPDWhdh84wEdbTUJ/00Nd7RzIjj
Op6rnUtM3ZfTGGorq22HnZc2+h4fkvFazkW0y0dCLqAMol0ZeNHKtIX+bo/o6dfD8Bsy3BT27NiR
tXqtibcvmtYr1j0CSdwu02A6kEFYhqZiYRRVGjt1BMSWVrZGrCZwdn6i5Ev+8lyvWvol9HRkYFxM
YAy1HE8TZNVlZpCOjm1jWPVWQoReHR0odUJ0i6QVz4gFZTvZ9lnACvtnSOPq/bp3emPBauRskip4
d5ueMIxjRm+zGuWqyyzjlnihtwkhZ/uZtSUjNZ0gGOW7wMLxptcrFH+i9tzXRvaMogLralz2wF6Z
w162aRnQF9RlgYMq7o2tgPNL0wlDTbMdmfsUGKyScZv4pirKeAjNYjqAx+bb8clgRJD68XBUehaC
yRelIe3QQ8Jddwgw77JqcO8q9p6qo3dsenCah/dKrDRijxNGYpkGWXQCM5zvo4mAhQvMY1U5k74y
Qs9H3KV/CoiGe5ZNCn+KFfvcglD04avdlSIo7qylZ7YzthGTzaopAL37amMEgB15yCIvbetXXL4I
oifmC/8fG4zOEoX3/OaK2VdYvDqQkW9EPrNHUZGXXlUohK3HeZTsiKvGv7TlD1nB6FRdkzBNVo5T
TzcUpryFobUDWRZjuj3aVMve6qlrgn9liOxgt2BeLSCSc0vZx8lStTBwbxVRnwbPqU5CpH+OUqQW
UOhGhhHRa0DKcszjkDsR/6tU7TYpT8JzbeHjq6hWuc00z4dVScHfwNuL1iF+n09nq7Z5AGTxva2U
hMuf2yIrWAdHWBS6MTaBQlJbzl22tW5BoLFBtjR2dbZJjU+SjqguqL/tpOb5qqjGi0AO6KaibLA0
/DC4h7zrLaG5lGxhj2p+MN1cwEQnLrqm11boCpo8pn3z6JV6tm1j86MLu+Qcdj8JgteXVIzlxnN9
1GIiHIgaH9FNeYSmMjI58vCzaJ3LUA0joVPsRwZbtTGacNCrVtIPH1WUrxb2FgvLVNo37vfaso39
4Llya5za4tq/2ip/iihBtCdKjrbAm1cXFo+WuSqLHlEPWJBeMRQL2aUPxK3zfqX0qX4zmqdIijOp
doo9D1/wQ7tJJRy3hxVG+mKCVMKuV59DfRi4SYElWVShxrIgtMVGC1TjIeBUtwIz0kFHX2iWcJLj
enyt0Iu2T0mBjkAZB+lKOJp5aCP4+h5grhcttJsnttMLdciKF5Qf18Aklfu8UPdFo70bqVed6izy
H1WrzLJlPPbxBgEXPFbyblDWmJcq2xSY7lNjFj+gToARy/v+wLUWLXoyVXerSMDLeem0tTwfwFWt
vIV4Wz31Y7Y0Rd28BONYvxSZeysRE76UgVK/eEZvLbtxFNxhqbqu5m9JUcQrv/UvVlH2564c/UuO
2Tr6nPF7kMX1PlLDEuJGkLzbCbFJ4pDRTvYm8KjByJMqk72+gnFVnijPqmuqTzw/drJ5cLr8lIYF
yCY2mgAkpxDxBjKYltGkK/gQ9quVJgh462iHw6iyX7OG2DdAM3XlzlVrVLVtWfB4VxLHes1gKQEJ
1dK1PFf3umCLwrdYP84VIId52hso/DKYFV6zKSY/QCeNqZJuiBBth/8lqzomlWuU+dWNHJz3YNJN
ZEcfvWqQ5IRuwnL7OHcY/BWCP+pWDjYgU6z+F2vntSS3rkTZL2IEvXktb9vLvjCkc3XovefXzwJK
avbpka6JGT0ggMwEWOquJgnkzr3r0PVv3tRuuo1Dmf1BBqvRAOipF2lYed05VNZm2yZ7cKMHy/H6
+z6YnF0WzeXFTc4FJ3QvqH31mjq8iEqal6weP5Kf864FzAIHGB5g1zfG4b5r0yMl7d7ZMRTYWKSt
1b5VM5VZN1NvDMmdCVLBV0s9gro0N89kR07ugNq0jM/rKN2wf46QL0fdxMkHXvEi8sRqnCJbR+4i
08a/8tLqv5VlqCMTblj31KXHhwjeqJZ02ENnJR86Fakw28v1E2fq/Tr2xuBTzdHxzoDnYCe9WoPs
R1ulqIsIb2EC6WuK/iGIXONj962psuCghwWk5QPHdnFm15tGqeo9aGaeW24wTycPmQprG1vOr24q
uqaWVfr6TcCbrplp5S4R1V6B9eRPQ/DR5r9H0fK0UaAB+mjwbXv0U4SIxEixBvM+DqYnOYrnvLir
QOfJERgr62Kg0LOKBL36XEPy5I4jfOdiVQQ6jZ1g19rEtmLcT776szGVo6NQcriYeeEvT6kPmFIE
LfbUhHMxnCJ7/c5RBLG6qvxs2i/BMoTzCPY6Nlzzr5fzezaMVq1pHxAm2FHfPX1xZ9vfzK03XCYt
V6+qznFXpwMcjNkjhxNkE5FQFJJNJWSFZC81LMGDgTDs7KAoJG3aay8tRJK5R572nUMGSy+svYh+
iJXlNDR/A3gUILLYzoCob6s2nC0DeyIp1a1AMm+Sac5PRRP9bKgNzE+cfOcn2VscS9zieBf3X4Qs
ywM3g/Berr/Mk8MlZrnSfxHybqll7h8/5R+vtnyCJeTd8k2g/Pr4f7zSsswS8m6ZJeR/+3n8cZl/
fyU5Tf48tH5C3zGMnqRp+RjL8I+X+GPI4nj3I//fl1r+G++W+t0nfRfyu6u9s/1//KR/XOrff1I3
CGveDo0C0d6JV7tI/BnK5t+M37iSJmRWTo7wNus27sykeDu+TXgz7bdXkEa51G2V/xS/XHX51OqA
Cs128bxd6T+t95+uz2aGrfdgxrydL1e8rfr+5/DW+v963dsV3/5P5NXbaX6wqqHfLf/b5VO9sy3D
9x/0j1Ok481HX5aQnlT8yt/ZpOO/sP0XIf/7Uq5XQ51bG98mxYrOndILhkTAZuf0tZGeZJqqk248
SLO0yF4jJyyxtl/HZ+muSSAdvRRZNmMIngqjM9dBY1Fb1VrKYxGlEKi14wu7YIhsxSgtqSTswbcI
v5wzR6Z9Ivv+t/RLuw9P1G6uYcSSNtk0I2wZtgkIrIVs/wJd9D2kHul95SrpcXA9BJ8H6nxdO7k1
MFSm1zKHgVREGUmCkpz0Ro4CnC1QLzebdOuJ+QM5Og5EnA5qGblUGY7UOZe6ur0F+rBKbhorcuFJ
tqgvKWYkdtjZg8NETHUXJmi5uvDdWNTPD9W9yaEBefuY6h4xnCKnuq+0tLrXtM7YB2YFdF3O7o1m
OvgVyIY3s53RA5icd18gF2RFObGxS2SJrPZxWUsuHQ5Gw6FmcL6tF2VVd4nzFFreX5eUYfk4jFed
F4tbmDmzRXP0g6fWI0XM6AUFQqH+JlYPPTIl6m+E6zuV+qt5GvYWv7czoNzgEjZCy963mCSNcvri
rsCJeIpnnrKhA1XhlhVFpzlMH4VzLCsnvA08LfJAwwh7CRwXgisOr24zpHGZpjhzsibp0W7fzLlF
NlO9HdIsP7+fOGtTeOxi5fHdWnJoFfaVk27rqDUWWvUpQmuzOgR3UZcFd7IH2CtAt7UO9j6QWfLa
eBeHjBu8ObnOVJaK0GXmbSGjf3LdJOXcNDJPspk5OjuhjGyeZA/BtOmYKdlKOrPXMDn0TTPIKThh
RkFxNGKzyqr3VOBlqI2FEI91lX7XK4p2J609YnJbMLXGWjpuXhEue8OscuStBxcZu0SQcbJ3Sgml
B3iNn7GLN9HCZ0SGdA5s/+E05sI8mLr7bbHb4Al1+LTygiyPr+6lZ7mYh4YhqLoBChPxqV8/122Y
U6pHqaG7lR/CcgKdn0idwbDl+ifZWEWBYv2tXaxDYmMtqAnhtFDEZiBbEL6eUL6b00F5s4BZlRwY
pEOq3Ba8TXqzYD3C9arA0LDRYUY/m6KJ47I7y6HsLc07G3V60MayEVsvjv9pgWXa7Rr66O0KqO1y
Nj71eMnYIqKArGcPoRrmD7GVs7uKEZSQDs7bEjSoEakVWpXw0ronSgHmfCXHYE9/Gh0rfEFoQd1J
O+gx77TMWGJrKWwpl5Fzl5h3wzIYqcbw2uOsJl+ULieTUVowuZlx8hwBUDu6DocGKt+wT1VvHGQE
BVwee24vfHAEjD0vqK4r7bQGUuVA4S/gJL2Ak3QToJ5yLm1Sj6Irja3wyN4SI6c0484ZkW9aQqX5
d8NIQlSWlVJ1vvP7dnqcPevBbLPhpWLDfSpNvd5OdZp/C0yLlBIAK47OJkjeRApKTfzPlQVwNamg
X4vb1l8p7XSUYGOJQpZN27j+2rK8bLvYJGw5p6pum4HfWkvHDZ7se368N1y++m9Az0HbJ0eYF7/f
AjuquJsIxlwErvyTV3neiZ2rma9kVzZwsVtACBo07W/WmirosdKtnbFEQnbqI8MpYsgbIRMrGjnd
rdoIgCXHAqXdjDCG5hCqq3PQIpsTNXd1Ce+z7MmmnDKqbXMTVIff/HQkr700AOQAk7O5l8GqYSAH
nYRworZOcz/m6cfY9xzIh1Mgp0o6oRvyyxaTyrqXjlD0/mTPxvxj+rpG0r9wbFleWq9MrnD/J9eu
djaNx9EnpF4/TdI5V8MMnqTRyiMktBd1dqdhJWOaAQQ1eU+U4XMvoT5QrJX1bRPtZTftrB9upBf7
NzZ5qfjvEl7wi+wrHJmOo5FBdGd6p0w0o63BSLmMZQ+dYHRJ7Obw3q703ul3ttEK/ZOC6BOa7iLm
tqq0yrGcI5t+ovRkLT1VNakHssq9ZWsPphmWH1vOm0MVILudhuYHTj1auys/BkGuoqA+gOtXi48a
EvL31mA/yxlx6abXuuSlsTQ5rbU7bjQmJdfnMA/9s+xlQ/l1Clx7J0fDVPnnoAGSzMP9V0j82lts
AzBT1HB81CeEd3HcJst15IrvLtdSrbPJ20xw4v9j3hL8c26kokLhRDs1jIp9NZvBo6LWsNBXXvqZ
07sv1mhqfyOu7VkmqV83iJ9TJ2m/eH1CSifuw6cwdrlnWrFytls7Pb9bp4P06xwONXw3fIkvmto4
x0EpOX+CdmDVIp5ziZCXmK4drIC7PgZ6CRbBrj/FieJtU9i6Vg4H5SRMs2QL71h36URDsu5ts9hk
iKZq26R2leNilxOWoQyTtrw07MOceGi1/WNJq5zfXmGZb8SkI9ose/Ati0KoFHEHB1byvRymapnd
eVl6B8A2KdddjppFEKK2FRotPF8jClyaEY0rSLUGEuf/aAr0etF7teD2XklXPGjwWMtuGWSowFYc
q70x+lVhb40hBuXmNd0u0hJNlByEz7LpTAgk0Lp/lKOgggBniRhE2EBE5My/InhrAv+oIe+tVXmz
Ie0YXGtJklS1Ka/tfjFupRHqzPA6SUKkVARJ459jljlLTCNol6Qjjo3goILVg0GoND7AFZL4Wvmh
b1Ci+zX45amUStnlVEdRDCPue0ZQbGOoHNbyNrjcFYsJZtxQOBbb7T4qHObkc5AubquyWZZaHMu0
ZakluECwifPaLOe+3s7P1PqPK5eM+2lO0IvRMycg10pJUer4XbVu4CoJO/1pFE6IMdx1p4HMlrGj
YlvnqBF6t4XRV6RVorNb69G99EYlv5E8g8ZcDh0y83dmMJ4RDlKf62nbUx/TgKQDsiDkzt3C2Pid
HR5zhC4umQMLF3uiMtnILsTiU7NyC5CdlKHWu3bKx2ZVGerP0Jt/mSp7QyQ4GCb2KnLIKTvVTCMg
vEQpnlyqje/81tBeJpKeayNxzCOoKe0lrB0XtvvAR3G6hCpMNYe1LbKvFpKvR8uo/qpm1WW7Kmxg
GgNAYF19nEUeVjZmoJnHqG3/kqNO5GxlbETpzm9jxZrLdNmT62qFUh9h6UrPYzJU1K/zPqXxc7g3
awAz0tZrVGu2nu/t56pQ7krqdLdT26M2Nwblemwy7TTLJm0AOBVCTnAlDW9cwl/A9XEKsv5nT4a8
iTaS6HNeqPUB9E590lWIJV/VBqXkoBwWUXEmLRKepamVqoRNRurMVnNBwf9Ln1AG1zaVc8qoAz1G
svDNjFErz5btBOfbAtKzrDLn0F1vXj/G1DckyucgXVtR+YNUavlMBqp6VpT0K7n+/mKKkaZa4wHI
JFJWIqKs9Oq5iLoN1Ofzg4zXqhkh4pESKelULLt51FuO7sV0Ocn3Uw3AEVrftwu4aXbNcovafqMs
1wNHJSs78YqzDAZFMB/1iUoheX0UItTj5JKWhLja6Y1PXVMbV0cBHiuHTgCp8txSlSOHlec0K9VM
nGseKOqnn3P6XjOuSgbPuF95xqdlDi+x8YOuo/YXwmkZOen3DAzOfSEaUpjafahn1nYU6qWLTToy
s0AnIUHlRw5lI0NCM3oeQSeeFpPsUTM62hzOLOuQO3RPfg7l7+vlbpE6teb+6IF1FR9BNqNjwqCe
h/vBV9qzxd6zhG1Ab8/6WB/sIZgOrta20NNiSnXboGpFjmVXWm9z5HS7IYkIFLdqtuEM/rlri99M
KFRqPpNIOWgdWwjZpH3gg7oS40ZV9JuRcpef7iXwnW0WMzq7835Olm7TSPW9Bi7//dJW6rkZ2p7/
WLak9OVgTPA3wguSbhIUZz5rnTfwpDUR6bSD4rPmfoAU2fkI0Vl9bWIkA50xzT/n/lRu3YDycrbY
ED3X6sopVG3jCWQ+UtD52RLITdmTthkgOrBi4ZFN8dqTQ2jScHtWCi3PIB68xXBUeWe+wEvdPWhh
1j/omuVvhgHFm8Vmq1VwbUp/L00DRZewzApKV2Nyx6M0yiaGGGJvA+gQPNfdw9LYz3HrFw+gMx22
ihZFnEVTewDuuWAV2+o1s0CzUWK6iaHXPJRkqz92DT+hJraQHBZKzNT/Ul3td+3ZFMOhBcFKhbB/
kV7bDb8NkzfdyakgYO+zWq8epM81y31n2umT9EVKuwKBk75onuZ9GJAfhuHFs5WXCKa8BwCbzbnw
QaSKUQa1wa3XeSkiBFrfHKVjtIL6wavd7gCTFu8jInhxdKFyVDWzQ/CCMBkLji3YdQHAlCVWro6I
XJWE4W32zRfWwDEUQ9sqQeDvvCGEhyANinvZqBbSUHOLgK4cImj809GUDdQ0qhrsluBceJGcGDZh
UkI997pKMmrFfRDq3nboSgSCXh1yhjVwahcrDmRMprKzYdo+ch37mGuoxgheSlVI7SHLhVawpLVc
xosb4UIIL+V4atvq0JgUL4fJvC/I/8PyFPQPvqHzfRM9I7nGaADek1P+aYn9YhCnPvyCZIBw9GVb
U8EAmJTT4q2vpNTpxx48gRDQHgevdR4m0VCViwpwzelYqkXOQ5hZzoOl+c6+HRNntdhMTdEuVDid
pUlOlbHQ2KzaXA/BKLKadGpBEN0us9iWy3g9Fcc93DRnL3T6I4XZFKen5fzJ5pV7k5kd55Fi6MJG
Rdm++Tj2SvOcmM4+UPUZrEkfnFMQputIDk0n2aZd0BykN6rGb7EvUvWgcz5UfHtlFNwqEN+zIUS0
gqWrRst30HJEezmc4woUpRZ6VznUahCfSv4pN8LujidVepuEPgvMwzA1bGVUaVjKqq7B88th7kDY
qSO4bVZ8be2yQGkBOqBjUzr5npuu8UyygTs5RAL/imzotyHE/w5H4Lh2kPq+fxdrwhOAFguxeYrK
O6+PG4p3vU2rzsa5F43sySZCiursVKFfwYGORwFuteqNpIVwk2FSN0+G18afhqT14pcy79pPpdr9
0Lpo5zpV9VgOqv5CWTrwyLrhTTEKjZcRtMcmsAZ/L72RyX4f1RIDAAbBE8rf58QHJpWI4JozxAdK
wE/SKefH1V+py25IWsIy/hLUCgzXIlopIfafoY5XLUvdpPypPcmG4ivVCp8Gqy+fKOacOUtSIbuc
/SRduynb1dw0IUZ9jW/7Ym+ElnWnO/oPP0OQbBy09H4ouFPyOgk7PmjE+0400jHmuX0MxuxDa1e/
TGJCnrvltbbj9S2+s4NTHM7XTlKUCvJ52Vua9je2KbP+U9wyLY75/hdKO27MNEjASvsw7kwmFcOi
5lRvQh3GIBrZ60vyJCs5fucGCxodwsi/SPttBTnlXdxiexNTwtWx4+/hh6ZWOi8ZXPjNlZYpsvf+
0+QmZ0Mjr3WrPwbKFZe1ZZwRKta24q4CUzcaAevBhVWab21S7izBNS3HUJtEgIcBNC62YTTQMHoz
FhM7aZRzlqZ2nfhUloPyCHDQeu6b/C+lsIaLHHHkqu/Ym1mbnu/NM8IhhygpxkveuRoqOVRqTHas
o2+a6/fSJps+tyC5dPViK4elMoPdrfr5yJkt3/+uDj+Cho6oUNM6tAKLfGd6U3dNksajTiUKTopg
fmVRDq4BCIVzHYBBD8J72bN0njaF1sGO/E8HKmOcHvvWJ2m35yyGhkKEaOnfzUAiSa6RFW4IOcSo
c5tTbBRkqQ29LSxj64mEgf9XijDJOWvT4uyM8WNkWtk+fjVJe2XXYbl63x2paMfKD/o2W/rfBL2u
Jm1/XrL0vV+rt2WwB+TkbrXBy69NGvUQLVBpUFJjsorsPvyRA/OkiOhvfjOfDbixPs1a0W58zU3v
iwImQcj99MNkV9q9zTvaxu67ck3pvkfyoZ0voQk8e1eHlBI5jTNu3hhlVzZGAEC9bw0fuBaYbbDd
+nxZ3BMU992q8/kxoZv8bXFE0MMiqobmpZoVTzxtuR1DRypHVEqY56aYv8iRbIbSFF+aod7qzVQ8
SZsaQQRTzy5/3Jh8RLNJ1UZb6TOFCfoTfT8rRrdebFnWuqupB6y+LDQm330N7fLbqpSDnSiTi1dy
DWnLPbhl/XSMd9LGy1G0rvSoPcAzcl+UExIfyCw99Z49XuHNvMZiRJl89TTBwr+DNG3eyKFsOMP/
AVA+5nSSsLSxvHufjLecJE0t1dZ7mA36dQ0xNHXC4wSSzEeacSz1+xR0vFnO0V0rRtKuh7Z55t3h
JEeuOpugFPWp2jtIbq2k8dY0qn7v60iFGR1Mc9IWDqpxZ07xqsnqeGt7SnUXlRbZWah5D6mjGXf8
v10Az472obdJoKi9Gf5rKrV1BhkKxdy9ecrNqPgWVhSuurBSQXakKNtkrpyLCUPJyWtUc+9wKPLQ
Uw+5gYJF/WQV0XcyXPXfTrxHUSPYcZ+p9w7Vcw+dp9vrogqw2V3nrQrezS9d652k11YSGO/Tia84
WqP2QQULeUyRuNkYem1fKJv/AaVCSAGFhqS3MC3NYrPhaD8Uake9ORHSroxT2cNl/WsatZv/L8v9
7qrSJj4h+y59G4CUr0X6shVNJzKvsqHYaBMD+L0sJhkR6JO263SVX6iIlTY5Xw4pBH0C724d5WhZ
lyqZHC6QfUG51KkDVi5klrOXqk8pFnW+QmXv3Tdk2KYmrw6FrkZ3+dBS/WsZ9iOnQShPeT7kSuiQ
rpDFsL6OVvc8JHyDlbFZWwM5Tnb55xu/6huqVdmdvEzf1pVJqYxgVtUNi0b2RCNDZsHO2olT62jO
/p71crrnjgbN9Rj23ylWOVWUVX4KIDfaU1/eH6rIj5GxUb9bfMcOuetAv1M4xceRAqS9587TVg6b
se23CDXlezn05yHeqJYRH+XQ0wX5FUIX54lb5ccAJivKjaDeqlRVuaL/DK45h36tUl39w6jlP4e1
OG+VQy/xfKjI+p9eOcweSnM7BeqPfp49mF9tFdWh1ATr2+YJ6OiBHYytoVjCf2aTKb16lSPZZGEm
iCz0H/Fg5Nl2dI66zUE/xwYG5TCqceuJl3UKY6qBJBCFZtJh6rl58/KnZlKiJKLT2tK3pT7APfvq
9irLKDdyxduyVNauptxXti1SMes+7YuTlWToBCIXu5nBn39XLUgYdO+rMg/WdtbC6NTVbv5sJMZ3
RDyzfRkE4HS6oLjKxvXH9jK493IwNVXVbRanoQTa2qqRWBq7ajhAaPjRzyuKCb1aX3m6o9y1QjCE
bEBwn6ewLVma8cZeVnlgrgYX8smo7Tg3IEzOgoG2P849SpekL+IvnQ5HpW2539oh4EGXlPDE99Rl
dEPbwxlReN+gCfqmlX39bBpTcuJVSdtC8Tx8S3g9Tg3vm8lJHZnaUgULq2tP5uz+kPPYB/D4puzk
caTikXxEZ/LcjawbJZk6PpuarX2lohTtTiAiR7l1lE3GVih0Sh5TYjcpm6ii7FNtKwTCc8eFabic
nWvp2Ru5CXVjIdeWB2vNb9X7JonV+6Lxv9RRoB3lSDbSGSf+aqA27rrYDV03L11pzBVSlWrjfbRn
Y77afjStehVRwRmSua2nj+5eDjPF+oCq8xo1VjQxBG2NqcUhPzU9vMheModZs5LdIHCTZrW4VLdl
01JrIMOZ8ibwZxfZv5XZ2h5sjvN4iUUTcAqTb2pj+OwUdreXDtS3fKRPouKTbeZUHJZ12PC7HkAP
yW4oaHdiIWohHjiXWyOYfG7jW1BHyk1D6wtCLIGZlqjoBj43je1n6KAxCi+1wlExeq6zfmiFdk8D
XJ6nemwc2kzXP6i9/9ML9V18mgaU4XhPcFfU0gXfZyfZ17Fp/g3D/rGJOw75IGlg++gf7cYpHuRB
fqpX80oN8vAsh4EWhttKhZrMTZwPzTijj5TMX23fLXdpO3L46Dn1Z2EvKn36SskstKx8hUnvrCsQ
UqdCHaPPpptAZuw1L90EC2QW9T+k2c2GcF8a48rKDjZ7tBPM3TA1i575z+GkjIOQL8R9697CQ+BW
SIdDnvs65906t2gNeYF8tawZeM6jQx3Evs6d4aIExYDgPVJW1qDdd2iZm4j5YpPeRB2Hi2yKOn9R
xsDZJ01s+1dpgxoEDI1e1is5A5BJxPG0WLXK5+Sgkf8pEX9F65uapDIddslrMRe/QGdeSa8VxV+K
Ru0Oc6vpVDWIGVHYkgkq7YgqvddAWQUGpY8NwOwb29gkgdqy54Wm5CWkbkli7JU6sXclfGawXeua
ugmC9u+y5ChfSSt0Aql7obLil9g7/1dk37vhp0MKwN9sgiHjncPNHYpfl2VktFSJvwnH/3P93y2z
2G7y8a8zcgtmFf52+TSR+DSRkIeW0ctntUL9KTBzY6UpTbXhjKF4QGEsf3BED3wBBUz2vbTIZg5R
kasH23kT6qXtxH7ocJvyusJYTRm3Mb/byplyadNV+7uJsyxpMrM+RPHCMjlGjsJ4N8dW4K00nqvX
0h22mhzKeVmZFqQzVXOnBpSNU+bXd5cIROjyyeTVqfd1uOHP/X5xeG3XnxsOHW8fw1SFCJiyQbnZ
ecw4duo8Dkp1q3If08Yzr+BeTtKnClMxOBB1GBNvR2IoHW3ZDdta87yNHvMevmYH568a/EIN2rnF
8Eu9tyHvuchVuCt0j6jZLH6wf+0RVper4yYHN+qsu9YqUp6vGSlQrVGB6MBscBfPpnUne25QG8eg
bZ9vcXJKMKT/yv18PmT8Mzj4ZobDn8ShbYxoZYtVZdyylMCFTk5ZnG6X1ODKiKjK2gwi2zj0XUAJ
Xlke5BCtc4SALUqR5NDNoPqou2cEA9wz+hLOrXk3lA5p67042pVTGMM8CPbPiId0hb5N/YjGXP0Y
xeS8zFKn4muYan7MNNSZvLXJYJ6C7SYdYOuQQxkn57Yx7x4mB8y3ue/Wa5qw3ZcNtdgaqudns+h/
Nl7nnAdeGiiBh2mJYqpfDiFZXiGEAB2nFTdFvYO7HM4JaAYrrQo2coU3XbmsjJYeHwYR/tCQRppV
xKMQ30QSs8zQhG9j70LJNIdsg4Vaejlk6uY2pgrVvdyiJi+AwcIOv7/xWHJSIebDes72mzpBXsNT
3lfM2lfOM1WFvF/RWEmpIMNM1g9CH107JWMZXSLqXGGfN05xlu4CzjgPsUNZ1VxW1omcrX0IzOFJ
MQaqrGFFXhlz3+7YQE1fE04RqD+dPusBnAh8Q9pdnfY3e27X880+ZPobu4yfgZPc4s20U66oKkLJ
MkKfNFTVXS3UddOE7XFbTtFpFtq7g4O0gIaA3q4RYrsGG5cDf1HhRnoDqFkvvp3wgBJzq3yyH1Ql
OnQiFo0D9+QG/kcoTOfHxu6NVVPD2gMXHDIOlvHN0DrkMYI+gs7cpMRVb/RVGnvJXR+V6TOKS/cV
bOJfgFnlOztoFAjWvPKLRyUz50clxX5otJPwRzUxu1KiWV+hrkZAqEIEaHDrmymwQwiKyOTXV61W
OEvLgGfLYBkjHXIom9Khjt0PUOQJQsH5sgTKniIonYvhr2V5aZaLLLYhjL52zpd0LOZdbTSBtqtm
m6JFhe3aBiHSas19tOE1SrisOKkuY2dwF8+8ON1xgJSt/q9ZYKnik+EZm9sicr1bkJn0nzTFqA+x
EUd3S2MXoKiHab1YoEeK7uCxRCthjqwXjiSDo7QtIbLXlO689jVN2SwObXKZxqlpsLf6jLpDcbGb
UXaLGmQH7E0bIzXffgrD4SiuK7tvbp0Mp8Cf+pOnOj8baZND6ViGb0LiSklXb8avyyizb659ZLXW
0rtM/uNajriw0pbhAc3mI9Qe8z4anXBVCwqtFmZ/qADcclMqnnHOQw/qLUm1lUAadU3I76wnK+Kw
168nFZVL5qgFv5Rp1s8yBPqBCGYlBJiCoLQOY+o4vD3Wypdh0I5UzsHGrYYjyS/BXS7s1Vz9MBKY
OqI41O/K1jw1YbcblP4UN1bxPczchqekoXyIYrPajI0yPNiqFe0duDXOLtIT6y6dSqTtdMjv2/Zb
1jjxB6NUnIeCQuIcurcPPvmYlyI4SZdsoH4A0qw26AYSzXvFY9OYKzR3/6rQCn5JDJ3np6Gs5chC
zOjFGfkjc5NuM/GuvXGMla1EyXMQdv1zMmbxxs38dp9mdv+sFkV85Q74UTplMwb+V5e3xYscQcfh
7BuT2s1Y5VhozWKuWMxzwp+LzU3a7TkIvk5dS8JvLniHESQ+PQzZYE7EEOaTrdPq+yqFDSiKlIGH
8C8lHimMo6UNxM4W+NLFUTXlN2ReHCiWOQVQspAs05g8SKQVKMP7qs2SBwnCEr5GjKQviOP7Rk3V
1dTy1uFYbUm6MFFXYPXLJ6cwiyfepSmWyOd8L4fSYRTUCcexcydNjdXXF711Xm7xYlKgCLnUgE1P
OvVxuh7M9nvsBd1ZhpDJcO/b2V4vEzS1XavcJC+NZq4Sh5fgpIx6C6rg1D96mXIf14HCZgng5x2S
Zf1dNjTk/9WUohUfKs+94VCzgEZRvfd9zeCH6DfrygpJkYmHaaoncBvHyP6IkWyksxARS9i/t009
KnxjQ3FvomwL24WdkD21C93Idooz9zyOYXWPRkm1RqU1++s/R2SsMf5zjU6r0CQxiuBQJWn73EzK
Z5/PeCnEqM678DAPo7ZWFLN5NoqxfU7Sz7qZJk/SYqExgpKhNeykL5o8584c4UkKmvYxjXVgzZV5
x94UZe6s778PPLJDS4k/t45n7BrPiI5Fotp3HTcDe3D9c81jrqZcl+44e8rWLQFAovruQoc5I7Y0
t/qHCeql21Dvbf1D1/vOm+HilcG/m5tz9neA8zab9fYiG0+F+YCHbgGV4y+b7KkdjBccBftkQXIB
8JwyZHVVmCU3N2Mn0KRx5xwy25hPcwk7tiRl71BA4pnkvPTarBymvgOqn+vRF7Uy1pB+ht8BTgIH
i9wPuhMjkViCwUl6iF2N6M4aFP0ugUGG4ib+TC5ZUG5vTjtunaMdqJ9CShpI9fgfi4ZbhGfP3b5H
wGZTeLPxUoVmcyb90a/kUIcc/CFqEkR6aqVbG8YnTS+7Z+mrIVhIlCq8kyOtnMq1ezdH3Mof4MBx
z1OiJGsAAMiLTPZ07avZWCO3FH53DGfHm5L1qW9LWEV0GLLsSQk/lkIQTATImYkQJqlHGJ3kTF6t
o+9zZe3yybE+DcNQ7vtkGwZQf88ghut/RRU6h1OrKR/tfvheW3VyL0eq/rHpWvUDkLrukeTaNU0L
lL87n0ymngZrOdTzIdsDBba34PQ+Z9THH6vazmdQ9sp8KEFd6ylHQ6porHCEc+q1N2YwZbAZGHbS
IRutTO1bnAPhxxnSsPUyP21IoiB/1DUwQPjhzslR0Rrdjp1xPSV3Xqfq3DFT7Qmm5mGdlI3LD30O
Vo1Tm9BxGeO6dIPibHdV5d66mV8WZ821OIJ2ShgZlb86A3ZuDtwKpIZGYOATT6nCGJDF6drhWfeF
Znhmxn+lvr/m6LH7O4v7BxMyqi/zxB+MaVTlQ+sl5aEfbM4ItUy/M+JK3YQaCXs4u7/JSZN7LGEh
+uFYQ7YK1bz+kPcIrdeO36/qAAVw8oM9jKL8zTWTWR/axO5eOJMQWmNg26W3LsKAJI/5l3Q6ReA9
84ORLtkgd/4R/W7vKkeG3bhrwx1AnImloS7+7VrSWSmz+8+1IgRPTEPzrqaYLNeK9ZcgzcyNPHbr
rS5F3Shqf57XvRn3o+Kusw7GoUa8W7c63B8zfDAHuCKsl1SLnV3V58m2Fe/afVxDfatwB+7FUB2N
+Y5Ta/K+jBSt1J/H5FFOlIs5VnlEwWPgmYcfgaCKaq3MO8u1VGP8/ZWCD2UQ8egxAv/WBHprAR0N
k2jX9U23kh6vr3665fAWo2aNdgTncVwmxyU7iwD+oJU2GdxGazBuZ91G2wwYK7nAlPurMPmC9lwN
tSlClonuLTqLANcqWnyaochTXe2LpYbAjNvO3w1BMX01Zrinfpm7CqZdaVb/D2Hn1SQ3jrXpv/LF
XC9jSdBv7OxF+sxKV1ZVdcOQa3rv+ev3IbJbJWk6em4o4gBgltKQwDmvsf82/MtoeZFszun9MlqG
gyj65uZoGw+q0+3YOZnbGDX6J2P0v3ZWNX5FJORBQYDoxRCRCbnKVGFuVmx/2mlayBHILG76zoXN
6QUFgPb2kx5pw1KnAn9iNYnyqqo0+Um2W3Dj/awL5fZfWVpj25Ubf2R+ccZXxnnrRYXbUUlW2yaf
uq3Q2TnYdascu84V6ynv6yeEzXt05erha17p843H+IPE0BbV4UWbudNTB7AFfRIVjNf8rpkVcI+/
ieOhdmqMQn3yHbRge9P8c3yIUdTH+I/4PL6bx3s24+X15Rv66/iP1/W5zm/j5d/z6/i/ub78+6v5
77fHfD1QQHnSXfN7oLf91xYV6ClO8IdxFjDpQgT/zWxHykB8xT/92xAZ9gGR244Fp2nuUA+KNp7j
je/otSHFVimfbIHmcTnHMS8e31HkWRo/4hlEu1t8Hj85Rrcje9IsUgxX7mojrqpFkirWXdnrNgYe
nVjJHnmQHR9NeVbVOlN+686j9tAGw7D7iI9ab5IpC9RHbJ3RZUpj8VZ09bNDVfUP9HZTxUZvrJ36
3YBHzXJAhmWTFG6FtB8H/LSqo2zKM3lQesrlvtHUKKHwSFKgaBVTc5KHuHCbUzgfZNMzB3OJxEuz
+ohVRkseW7Z9ZYo2uuFPCzlPTpEdY4GqLJzOCnl/W33rJh2rt8p/zh0zPHa9rd3iY4TEyZBY2Gmq
OJKwNzDOXY/8S5ykh9JucVFPQHNt3QzjbrTblSOJXnhzNlTkSZ/177LpcQjZ3rg52y17fMQdZHp0
8C6AUtphvjjHoN2MGLuy4AgtaH6WuEJuGx+bwUUCF1gGysduVS79wYFRkIiz7LXCmWcFSmyt6cH0
2CLENe+GWUw2S13V3dcoGD9p6BL+kcRXGyVDf2FZ4COmmSeIrP66TVi3iBzYQae27wKGW7/FeS44
IwE1bzH1HitflLiGnWoHIAM0hN3UsjjI1kBq5CLPykvdlcPtXOEZuzJFwns2AASCww9rKPWhnpcw
E09VVgz5tupGlswI6i0pTg4nE9pWhhYUSj9698Wr8+VQjAZ6t4Wy9tU0PMRaPz3UZoTkLMJyu0E1
3bXTBPXGGXCM1RR/eGniWfCxyYK9iNrhZXQibcEGMMOHgd6pjHmiYIBnpOGAS0nJE+PHARPIP5vs
j6KD4pbo0aMFdIYG1T3XdrtkLULVJNK4bcQ+njhzE549onddtooGnf+Sbs/qmjlYYlLwa6uoxWuh
zB7idexeKLhVdwboEryhlA6+ZBBsuHizKBvYEZnjiHt5YHF/0VUNKUMf7bJbHNkBQymuNcjt+zyB
mBKKCdntv6YYYdmTNwxeP0ITIp07VSeh/XEZ6qQY2/BkvE2tEaZcJlObrTQPI+QKMM4pnoT+CSn+
0lebT7kp/LODmOdChtVY4KBhWK8aqpbU+50NFuzgpmISiitFzHBlNdtXceUqqzaq2CPlmbGZOi29
OLGf3Q4pVicYQyOBbQFFOecgK7eqjg+bWbfjJfU7C/aNZr8j0bwpDD//nvfNa15pw4thq/1aEVF9
xOGtP+ZNXq560TZPXZl6K0rk4a7WwumF/AIwGr+CfNFr40vgtO8KWBNogrRU32R9k/aPRtYYTyrY
KT7e6SXDmecaTO6DHFTOXxk4D9rCDlFaFlm7VdQh3pQG+n1wX4ZnvXOPCs/dz5aDDqY+AM4JQ1wn
oWSiSzf0zedyhEKX24lzP6Asdtdr4ABGkNqfS5JvumsXn1DeT3a+7YfbujGbt7lkJAfg0osG7ph1
h6oT4lGE5UtL3nXrkwvYVbPwa+Nq2tOMONrElR0eMP2FBImY1RKzL/FlUP4ohTJ+A1DK3Q+++EPg
2uFOL0J959Seet/4aHsjPDZ9Az+EgJbytfKdBNxNLa6+jW113dlYzgJ1yPI6unNnBWl58MZJPYL9
STfjDK34iN3OHESmnYYv1K3HnAcGGm+xrRsE7R/X4b2xMELFXq0ssuHgTzapxd9PZVsehGEMBxUa
yX8OUhtFpezs98PBjEquAoAxACOEVIIKyEwPte7sV6F5X1RDd43cz5GhY6uepEF29EfvQfbZbmPe
B0Wn7qoMTGoPpSBaxmZgrLvc0qhhzW0fldklt+Yc2TeGuwYaj4WzTUtU/sZCaLupoiQNmd1mHaxR
8akn8N8YWHbtta5DYP9qf5YtBG/ba2E5ZJizWKxlTB5mPQW8CrQzRiZcSsYaT7ymmtIcbiPMV5H6
BzIUE1qiHdytHKwF3jEz/rEU9j3V++iSqC4mM4Fzn+qlfZ+lZnPAUztcyKZvD+KCmyIpvM6ZPtda
fxgESBfFjaddoxjGhkWH+gYAEflTZV8Pyj2Zp+5+sMv44JjCXfie/4dRxPOSb/awNh+tkrVJQ91s
MaCg/CziKFnVXlnz+glGAKAET3bNgsW2oayraeXctYFaU7HNu4s32xUgETs+ti0owdFQ0lffx7bZ
thGqsyzUBeB53xdeHX/Bxc9fdKmBsUePpFrs1AIziAhoht2lT8jF4oXVRvZ9S+JvPQ7AD6GNa5um
rGFjADzYWZnQ7zoWvXu/42101PkeoVrNzpj6+AT9m1uRNcQXrBZ5LLILuB9nM5PSL6ZH7M1U0iMY
sg22Y6K9Mmiv+CfEMA75UdsI2TaBXX4z1HFfZLMIv2fCGG4nLA7SYFxYnWY/Txb2uGFbsan2KxjS
Il65tV+9gkDCGULPER/W7eq1SBbshfzXUbXyI1IiyVKOSmw433riYDsyT0LyZeUkGbKoou7OZu1V
/KatCivUUnlxAhdSpEt2Ihfdo+krS3U8Bua5S4oQz5ohOwgslL7qRfbNVM3oTdWAL4aRg6+sZlF3
TZIJoKyF1EXqV2dp1yMQ7bctpyz0hdrX3cWZaWSSSSsZt2AxO+TwuwdnpuPKUB/7qLMknTi4TlI8
TnAXD5hMd4uyirvdACZugz2SeombMES/QjvLFkhZgCnzAeXCZhujT8wT0jeidan3YqEUqfWAHItY
jIPlvXdtecEFwvEXPGqtWdCWVz2FWQxzpMzCTabnPCl7PVYARyV4uorIhpjR2CfSVPq08iFcsU5s
j7dm2Xli05gIMjmUpfkYomjjxJqqHtS4xmcLmdFFIrzyJA/pXLypeOeHWzDOdqjXGEfZqaYG6iPk
yNaliZlH4oAKaQw/Oid6urEUpO9HcGD8jHPjGnWufg3yrjxDMETV9a9QPZ81KEx6w2jffcSHWDGW
Vt0VGy2MfXSiMezc3S7HHRHszmjeLiUvjOVoe6yr/g+tntDWH4L8e3que6f5rsRmuzCccnx0qsnl
f2r0B3a27qpv8i+sACxcNCghd2oWUAmDYiebHx23JsWr2K2z02/xwWjVVYSu9koO+zjkOSkMI7vK
iOGkhbMaRq1dCsPN1oN3UIXfPchD4PDWeqJT97KJUrmG4i9KPEPdPSh8Cx+Qucy2vuPgLj/PkjHU
NGGva5F7kOP6BuJLPHmb24R5WC6CbFNP3riSs/rK6B6qSn3BkjQ/ytDg4DXb1dFZTgK7l+M2EuwK
KhRnrScRN2o4V+pVTzIWWX7unuJN8VN/Y1i6fyCtrD1oE/KucsRg11/IbqmPtepU+8qs+43X4BWs
5tG+zgtTx+RFeOeyge/fuuYRVRIkXPESWJnGLFKFNeEKGdhqT97SebV4uISFbbwEoRYdezBoy8Kz
nFc9qLkVqlXELjs3X0wP+5PUCZZNDmJe05x4X6e6dgSfFm6jKOovedMUa9RG1Qey9dbSqOvopSxD
DX2ZFF16a3xXMIT4WnfRvoh1nWebM25Db/LglXBoA27ObjYKdjdk4y0PYf1kfPPMxFk2kzvdlXFn
P4eJtQ6KiTj6K1ttQjfVzPThLRNkpTtkXT0yEbiQ65RA5uljDiwsKIbi0hZTde8F/Wc5vXCEtUpN
ZNkF1es4TE8km/W96wI1b4uhO+u2na0D3HafzFIzobBm4efawj1abnmqfh92vfUHIgfPphXnb2Ge
l0u11sRDNoz+Rl6xZ+txu6KNbutZSXvMpwYrfyqHwQTar4WfzaA7iViwieKKGaiKbxoVr/Hr7D2j
i8B5s0Kdz6O39KOeBsZj0APD6BP7rdeBsiioD+wNVKQfVT9hF4lAwVSoGYZe2Q1F52dGe8edo11K
FB2o1nY5Zl88pwwxoPKcZaVVYue7NPsuQSyp73FNJl8DhroxtqGCRbjsHWJ2aAGQ7KXs1UtI7TbU
Qrz9zDvFFc4KzWL/SxKsefhrX8pWazDtStWjGdbJZVSMbKaqDU8zwqzIxb6qrfGZvX5x8EUUrCWw
7Nd4OMclEO3XeMF64e/icrwyFBUVydTcqUnkb1JXC7Cg16PnoNOVbRujf2B7UfzcC6U4WALzS9mb
a4nCvmPkiTT3uq7ATX1ITpM2F3Ga+ouEexhKlxz6HpmCD/SHjFHvpBz/A/2hDEZykDEJEJEdtUld
oAYcausIHbs4tJ2cSaeMrETirXS4s9fCwvKkeGtwvH6pZgF9koAonM1Dk+9mvGlzUI0yU2CMrXGW
Z2I+Q9D/MihTcpChj3ieWc22/zFLdlAQ/3Oq15g/zRLB9K2aamMnNC26tGlsr3LoPiuzQGVdxuTB
h9qwE4WLqxUknktddS0LXLh/8LyMZTfFHf/DH1NwB9u6Zevc3cbJa3kepMlmJq78FFRUz1rZE3iH
1qxDZdUZebWrELpdJG4dYLg5v0LMK8hry+vcZs+vYBSdvUo9jbyT3rr31qTBtNOG6purfy/yaPhi
Fpm+5G1IL5SWzUOAQdhGYLd7CbTYxCOtttdK6rKz1LrsxVI72DmlaHfD3MzMCunl2KkOshcxhw4o
U9AfRzXMXsw2fXej3jrD6c5ejIitPL+qQxPwtVETXrWe1OINDB/yRoERnSPFTR9hDl1k3HTyHIQG
pOEJR6U3uy9Wo2tlL9i+G3dFH/453UuRGAtRUT/rVvK3031ALW/WlN+mI8Ju3Pm2K5Z2qoPG0ENv
Gbtke2J9ZC/gtNGnun11ETV6bqpaufoJhfTUiT61euAcSPE0eNoU8aeBXetGtWvQUnwmC1ex6q0Y
PRzm9Co4Dw3u7AP60Lt6xCJJ8cdu1QSF+TKF1h9FgjtFmdxDTWaJPZMw4GssIis/O7oxHKXTrvTj
nUN837HjMP+y6P0Rqko8C/s08oCwVu2+SsqHCHVqdQsnoPmpiXdMu8cq6qFs1fwcxBUMQ89NV7ph
oIA4H9K0fU+QS9mPXYlx4NhE6UVDcXwZ2Xa7kU05Tp070lFQRKz07HaBaqhWrp6Awuv08WnwyCJE
ev2KA2FJhXw0V6CR5oQCgttociengYfai9kki9iMm1dDt9SDNzjKUs7yfdEuUxObaNmrvo7I+72S
aAmPaYKTGhzvhtV7lK7G2isOdahaK9KawaZLeIKjMdBZ8BjZgdnG7TRHqLsGkHsEP0SWpKP6Hwd1
utdnmZwVa29n0fQVz3c0ypZkH6Nnp4lBZuGV+j2tQep51rcIGAJpY3t61DNsaIfB8O8MEz4bUhHh
WrHh3JtVjl/RRLqZajr6iOaXnrswpUEfaUtsE7aDV9h7uNvWuQ7dcuWOiXithHmRL2SEwS6GC4k1
HA/SQp2AGuRedJFnVl1+U5TAphD4S7ysGhcDe9zFU1Kfu0Fhw9mpZnfsrLo/yrM2i/48s3tTuVND
oOIM+Aj/NhR39P7W23azropVkJiMKZvFbZDuXKysbmWzng/oVIroVXYWM1wkDxdj4iRPsvhlK8Zn
lkrZSXbhH5CtBP4WW9nJEiS5XasMXeWQDpSTg1j4V0zszBVGTUCbQtjsMubNZ+Td14oqKBfjUniL
l56odx3V24Uc8TEhCZGWcu2hBKX510XClD/FCRH5mV9GxuWsuHOMlRtjRy47fro6L2hcwkgt7tlK
tM915pzCsQMJMrccLX1W1NA9y5Zd59+8dNbkGNPu2cbRHa/JYjqac7MAz7woDacHOsFMFdGapfDd
7tDWU/ccd8G4TPHJ28u5ZLyxloyMaSfnDio37LEPjO3tb9BQGPE6XBPkXIci16bV1WQje/vYM4E+
zv56JRacVWphodj1xYtnRbtJFfa7ZSjWKgH8AHkoKJ7gD15vcVQ5VjH7+aM6ZM2DY4jPMi6vE441
6pxuM12tDO5110zO+9AaGnfbproEYeyeLWFapCE0NASbdFjVA7aSpRP0V1iY/VWZ6fkVj8lJdYGc
/YibwgxWFC5NVmiMkB2+qWFWkaHAMof8QlVchF3HS4ZZyZ2MpUYcLbhjmqty30SAvzVW8evSFeM+
prD51OfTfVP1+AQ15AJHu+6eLBsyIg4Bx35u3UIBaiYVmrOyFcFXw8s86e9kc/SibO0nwbjxYjCI
Tttam0wyd9TAaxfFfIp5/MaoumBewhBrZ3aPBq63WDVRAAhnxuFqU7xN3emQFbby1nBLNVNW5Gyt
d4iM8u0CEfnWpO4OE7X8mYdEfYdC7OywSxyNoK8jrjeq9mj2WR6sxmtQltpdyDL7Tocn47RkyAU3
7YXZD9VDpmTuLhijYTtEyfiUiuErqX/ra2RxH0Ev4VNeGMnGAXlxIJkeXpHARU7Giq2vTvZgqUP7
pRFY/NqelZxdDVBAXYN6VezUuEMboV54rHu4zdGUBy/ujbs5MQPcfw7+dOrKqN6W6Yb6MJqPc39j
avHSnbeaLO+XGBJ4R/LXhrPqbTVchYpir9q0sc84eLfseSJ+LUFR7jpdt8HX0OGbNYDRzhwgKXKz
3skgFS3n1m0GAWQT1+oWA0pdq1ZD70TVrekB71xzOxtLYeE1Nil34+E75i4VNg3R9OC7bDgRWTnL
lpxA9VBdDfNWVVWKNmVh2y7LpK6ucojHM2w/5Zq10FEDfjDngy8Q3/Cz2N3Lpt75yTlQdzCer1Du
SetXLybqC/4C4vyDyp/8FvhxjF1SmD+qcFfWaorFQIEqy972pmDPbsk/J26IHxK5l8fAL5UFP/zm
vSuTP68oqIH8dcUa3aytO2XqGqtQsTO0GE2LqvJeEWL+Xll6dQ1gEmD36L7I8KirpFfSyd0686jC
1remCLUndtsTpu/C5LMm3qGPuxrAch9wpqpfs3Ql/w2TYz9YOlte6HR2XsDFToafm7hbKguKUNYy
HSeMlnqjOkYKhNPNOJ92sxWQPNRaaeMdwpgCAZRmIYMfY3SUe7dmkarLMCPtKJ2BNTHusoZCVcRv
cmGC0Xwe7URQB5rgAfu5v+6rxnlprPkblH/CWMw9+334x60FaHNXs9pbBUabfxrLtOHW6mV731PC
leN53UYpwV0LF6eutONJ5fXdlq9s/pohetLOiVsDCswqLmLsPxGivTd9O15gbTZ9bkGS8gRLk3sR
xwnlUx+24g+pRnkmBRdvqoy3HjbarHK9zce4LurTZWil+jLDm69vs/46zoekdMij+8X3NkUDRLZk
XPdDWKTlyFoU/eXbMDepykthvspRH+FmZIFjijzdfXSUBQmsyAbAKK8mX69WOw28q57Fn4veXxvc
Gs5JPeBz1Y7hQwaWZyksUKhjBYChD/LyXdOaF0wvw++ZTjVUtNx1XW2btVrBFtDwD8KpMZVSzO/6
GOivbjkGZHDS4Un08bDKitK4dkjAbEQd1adWwCgRvTETOvtu9YGX74KhXTqFC0WPghkVlj6oT7K7
hg+KM0z/vWaDuC1JByPFk8fYxOX3U2vho6MB48qUgtx7LDB/w2iSTztsDi14vFeYeXJ4RJ5lH3d1
sKzqPt9xl0J2sY6MVTDfcOWhaaIiuLVjs8qqhV7DJP/X//zv//d/vw7/x/+eX0ml+Hn2P1mbXvMw
a+p//8ty/vU/xS28//bvfxm2xmqT+rCrq66wTc1Q6f/6+SEEdPjvf2n/y2Fl3Hs42n5JNFY3Q8b9
SR5MB2lFodR7P6+Gk2LqRr/Scm04aXl0rt2s2X+MlXG1EM98UcndOx6fi1mqEM8G+wlPlGRHATlZ
yWarmeKuwnyHt5xekAneRfeio2z1tWc/QXsHb3Tr1VlZInl5kR25GKBWlTm6Zg5CXUaXrNtGL159
J3T2zpQ0K9lEazBbVk4aHQejKF7bFYjq9DXWKQYlk5Ys5SA17rqVSyp0b2Thc+Zk56kZqqtmeMXO
9fNuoek59HEZzEoHulrgHWWLlGp1rTRlXGe1G6+cMq2uud19/ufPRb7vv38uDjKfjmNowrFt8evn
MhaooZCabb40KOeAqcvvi7Hq7nslf5am8HoGpiibTGsjLeajTn2Ro9hNJGym2RH4Wva9mDkz8mB2
WounT/wdaF51z0dOPIrbw49R5pwp+RFSfctAlVdtl4UfDS8JuhWTR7lAtsAGQ0YJX4ImaR+yyYHM
yxhf8epzZBpkRa7/5c3Qf/+S6rpQNcPVVN3Q4OEZv74ZQ+Wljd/b5ufB89b6rIatzQf2Ty2LN85M
JIo8EAZ/BUtnCFYVRY6fYnJ0S43/Ls4VA874PFu25VkwIA6sTikpxElHIKppN+QwEhYCVnyugiS5
Hbohi1A9lwHIsaqKnAKjZNuvXLDhfncn58j4bQiF4GdUSXx0EWpNXeRmBitBx670n98ny/79fWKv
5gjh6o4mNEdX5x/7Tz9mATh06thSf5mqutloRptuDNbQe9K9yXPU5xfHiNTPmZNSiGrNkLx/EF0C
N1EWsqNwjGc0iL1HaNnRoUvdcR0PJXaEVfOISSvWnlMSPHRNlOxvzWAuscg6i0rietsqEQY9QdLC
Vf3RI2sxI7r3cY+l20dlRp4JRbdPH3PlrI+L/jSY+fJ15YiPuDcA+0VikfsCkJe7Ihv9OxtGfn5r
Bzp2n7xbW9lrzUM+xiEkGNxmuHLGR3cSpZm17HXh/5e7rRDz7fTXn7Wr25puCntOMji69esnVKta
je47JPhOCctNn6ouLkvoJDkuxFPSMezfsZA7R17VHYvGRcygy5tXuxbhnZ502X1oRtm9luCSmvSu
sZex26GDIeMHBcat8zgZQwQ4JcfTtVvZbEcru+8L4ZBsTprNKF/c8wqK33nZraHOeMiFQOeODT1r
FkOloF+tx5yWMA9IJTv1Mra14ugmBXyhn04bhJl30eRdPbWGFRBlvON9Yu64h1nHaSjj7dDr4SWP
ErEGXtvfR9w5VhhWxk9+RyqPbIb3ohQ9VLxhUt6SIPiiqID0FeEc0eWenuCsPVSG1uwmAGSkg9v4
KsgJX+UZnKJvXAAFyx+hvEEMMmrSF8OdBuc2oSh9GKwp+NmP+U0H/dIjXRkq3LXyWRhvsvIy/kz6
CQK3jRiVr5b20jB7/JCFCT16PovtCUl7eVpPoXsLyiaAfOPQ/GHG1Mj9JZj2eE6bJmu3CYB6y4Mf
7wxnVPYUgWOUvpVaX2pOgFUCYgNHrAK8Y6I03R15eYQCaMm45VfsNX46Bfy9RrV+OnyMyV0WtyvZ
toT1JTL8euvlzT5Ui+A5UNtiZVKjOOaT4Zxd6uhLfS4KtOlsvJmYrzyK8w1VVmOPcTl1ZK+lrltZ
443OIBkMg+djZehAeZ0JD2Pnko+ugWXJTkDK0aWv0EUwvalYGlU6LkY1wiZsHqw3LuXoLHy3dbs5
Tm6vnkGV/nnIMox6yAnYW/bzk1jUXaqeIw34IvL2GznO0r6rYxNc7CZ2TmOGhf3gWcG728OOiUeT
bVlXm1d7QO/OzfXwvepyCFqek4AjMpRHynFno/O8Z3JX3cKNDtTSxrPiVaq/7vDYpPwL3M4ti4uu
wK9AuheL8XQq72QsA/OKJqhWXMjoPPcFGhsVO3V/zVaYBBgY2N2ImLO/LkwWt0oGfkTOk1PkmRtE
EI4S/jcf15ochPMTfizrJEh4YyMweGtj8oKVzbZirTWCFQ7q+mfYIPmd6VXWpbaFdRkjUIf//OSQ
y4lf7ku6ZeuuY1qOqwnDkcvEn54cZhnhbqxYxWfFiLKlTVZom5cF3qIAmd46EwU7dO1ecsdp78gn
o18wx50IpUS1MKdLMine1TeNb31hjfjUsn9hOVEfTDGon6KyWMh44OnhjmxosZFNLcMiFATHE1k7
/WgEQ3W7bKkVLMgbNT1PZpBuEqH1GC8k4UY4vsM9JbY/9cgbxTMo9rd46i+Nos3f/TF21j3GQPsE
3cVPoZrfAMYRWqW3OG7m7aeEfLIE+v42PiMuAcNuqEToONyFlZM/znXJVZGFxkY2lbHJL7BSdzH5
rgLhZQHDO+jyfdTmxSMG2VRYmvr7OCra+p8/Lec/nvM8Q2wKYSaflykoY/z6FKnKWneoYgafu6DF
CVrLP01W7d1HaWmf+7zqF43Z9m9DG4Af8F0LtrKjPaORs8ESu38zuyHZOq0It6aRNus6AOmigy+5
0+aDQ2XtTjblmYwFpqBWY9uHSMTZlec4ki4qC64SL+QrYoHYxQ78aPpSLY6eNvbHArOM52Y0L0EV
TRdEifJnV5jfqXc0J9kK5iRlUwT1nWymbdgvK9fu99U8s/TZqvmTbm9lbwhufK2nVb3xXZEeghly
BgayPXYzn8iatePbZVP39RHUHlBLGZF9H6PKXiAj7rBbyGqUptqo/8bNzJrre6mwqI+R23zg/lzs
4qgmmZKopDBilaF63M1D68bf2R7kzNod7ZONlNu0MI3cPuWVca5yc9yXc4fslXGtsez/8sHLD/bn
n6kgR2lqqq2rBps17fcFXo8Udde7vv4+Cr9a5VYBotZU+tsh5guPGon7kleRtWFLEZ2s0rHu0wnh
XRuBRdmiDp5czM4ADsoWeDaV6ta5Z4SLrAZXM/ZImckDWlHZ2bG5p/mNobDIwnPcQXWKVMtw7ljq
7f/5S238vsgXpq7yddZVmLC6rmu/LY1iwywdXYu0d1vzPtWQmk8Nd5mfDkOPOh98R40FymQvUsSl
T6BG+pWRee61TEW+idneY6SEBqmZ5d6hdELroAKh2XXJNJ28bqg2BdbMV+hn/aLXx+auCDVy8UZR
7wBdgxJKprXjpd7eAL93kGeFGnW3s+zH2d/1fsQ+xlFYi//Lrfo/fvzCdC3haIajm+68ef9tM8TC
ZGLPPlbvUZp+z7IL6XnvNESRdQ5nLI/E55gijVcoHpmrj5g8i1tHHDUMtm4TSjRqFvI0mmYQsV6O
G3kBOVh2oGQzZz+8u5Gi9fgn1LtDYaAMxgCtFac/3eDf8lQd6lmqaUzWPTlQcAcQRgWAHrhhor7Y
Usdkjtlhq51uQ0B93Zr6PMRHc2WB1uyIDGydXas6fRKOaRyk2RBOxNnVV81mZyKiCwGLpjzIsXka
38am4P2dhVkG7c5Xhk0fiRq6r9Nqi3YoTyDlnfdATbCndwDjkSGx2cSar0bju+9WbzdLmAuoi2i9
c60SxFjF3IHYEOngPMguIGv8SzF5iG7OHdnI2qXxRszAzSA/tYM6p4foiKbikwEg8p9/Jrb8Hfxy
D7DYDbsAW23bAYSo/54ZQLIy0dCyfbcGkONlHZL8wl1gHSm9/VIaXr8y69raBXNT6cFwq3qTnWQv
j27ce8kKj4VpPmUsnWR4tMBO8XD7ghqo/dJq4D+c3FCXstMV2LB4/FQ4zL1Ofh/0/RPuROXZLE37
ZPqhWLYoK38B5g6jSh9fp7oA9Ydryj4L/eKpUqpPckCnZPXCasfmHrnH+C7wp2SdeIPyuQkXckAu
MndVuMF45xWZi0+8x6N/vjR+ek+sb60nVjH6btAV3Mgk8dJJLdJ+fs/ni8zRVtWi+n6cD9B//oxV
mVHdywNSKT/H5OCPuUrU1bdxHzERoZTEmuKXa/1+/dIGFcQ2SVA9f7Rt9RzACXlLdOyF4nLI9nmt
2K99hG58bb91DRy6pFMr1Jo8680usQOHssjCtANXgsEIImfEoVdCTagz69plA5rXCdRQ1y33XUHh
D6GQhJ+J7mMXDd0/gj5Xjf0dC48+eHHz5tERYF9EXr+4EAROk9E4j8DZ9HXvIu4W4kb8OPpVh80d
vkcR0hVLFi4gzIf2IscOEw5eSaV4sFYZ62sUw6p8Shay93bIm6XhRtN9woboaA6avhU/hFKk3slv
8icfIisYaU9brJivHyE54bf5vzV/u1wLo29VmsJayLlSZuXjeimWYwe1wNIot5t11+f61Sy0hgIH
L6vPZ8Mck71q4Yrb2T+Py9EM37gqNTZvxrhbEu4uT/3ce9Zby7h1kJvWjq5EyMteZx4tz4rBB5zC
uJga0aRDgphYi4GiVqN7eci9BjEDL0yXM5rmFmtMY9rb2QwXnse180FtWvgtsbh8TI3sVjmLqV32
0f/n7LyW40aibPtFiIBLmFeU97SiqBdES6IS3vuvvwtgz7CbmlBHXD0g4KqKKgNknrP32qO+gW70
bDrueG+rU73S+q7eLZvLYsi01us7Jz10TTHdL/u0FHmwgulp2Vr2F6N7yJ1ivHzsakUEP7+N7jJD
NHcie/M1WsV1QqIRpdbxK7Feb/Qb5Z2raObDoAXXZrSHr6K0DNQ00JtISPnnWX3MlQZr5XVMC3T5
OAZX0Wik5SqRVx+02YOrKsNjLSNm0bQMd7Kbhke9HI3z7D903C4rqU+SAYXOBaUg53a54mBG4eak
xY869wi4/OM908DiUR3SdmNpvb5ZNkc3Du+zsVwtW+9njKW2MqWu7HAsUzqTzJEBe9nV1vBN4xTq
HaO/PtsTE2nvhWn19WE5sCySHtnn1hXGzLLqK285eznS2OolSIryQXOBZ5eN6C+x7WhXv0WQhIi0
/J4AIEvBOr7kaZrtMniKe6HmxTPRX/fLCd9CXdrHwK6VEBodvg63MS+D4wzUVMbhhgU2vWIG8N7P
0BjJnJTYPH+csZwmi4wUNatBmWyqDoPlymF2HBBNPohhfs+S6qRJIPJBymZiNf4hy3pjA62hhKxJ
ocIe/PS7AUCnjK3hJ0FFCIuJ1HzoJgkeJ22svR+pI9dex34/JeE351r2D4um8uKuuMuydDxwP04h
Vry0OL0I6RsAANb53wt33vzYV6QmH+NstNyicHO9gF7uV6L6Vgs5IK1suHsqQsyozO1boHJbXogB
05g82Gmpn4ued3kqeojPUBu/Tc5sWdKU4ZqqlKpMwkR0k0kqyu9V0WjlN3xDqI8CN8dL07avWHOt
JCu/TYj8d349FbtlM9GPxeAjDxvGcj+NZr1dHgwScpXjc3vpFQW8kx+Pm2V/UIf7JtLEczGp3THp
TbFenkar7KuaUAbzsx50QAt3MhGWiVvQH15NYoy90l4CiqbxniD3b8t+TaLdRt+9BBsMX+PhFMyn
642i7l0C+zbLWYUqbmZt0fJFAX0xrEKB2NkPr6NoQACUXkze2qqPHfFsqa3tDU09fW1kHZP2FI5/
iUjiW6/0n0aU7WmTSESYyq8cb2REoeJWMmMPPNrc2z5Pq7dYpvfK0Bn3kwwzHNNiuMuQza8wTPjb
ONZntq/S+vtRb3LGekNQb/wo8Sr4iTdXKJnvGRoOwYq3dBtnEkp+9KoHqssMq6yUi99rymWw4YDF
enladn3sX9bU3u/5TzHg/HTADAxlM/Fiu2qwSOia4puThGB7TMV/HjMjQdHsKnduXsh7ZjiOZ2Dh
oBPLPkv22VXowT0tynOkGv3JGDTzpjZS3MgLiWcs22bZtSxShDbEtAztkVYkldmWIYOrasFzHyO4
RfoSoyJpw2dIHfYt7kquVxy0/Hh4lMZbXobhc6Hq1doZUzKP3KG5DPOi0CPwDlm1V/2suaiOzWJe
Ww4up5WmUawEJr7Nsu/TeWUyEHtpPWHa0c6Vrk6n3k1LAnTq6GkaaINLxBdvIbkZjem/dSIIPR/0
FP1WOW0kirH3B2HgK7dRonkCqfTJ1gHHajjSOoCVRrdXzObufROqvHkea+gwnr0x8ds9NxkBBlXB
zyQSafVcYhTcEAwW7Bxplc+ZAc6Sq7pNWgybemkSJOrkQC/nzdC27X0AS3q1bDptVx4ZYEbvmxAV
3RO+RPRH88npZKkXvZA/E/3Jjyf1L6TgPyIkmq9DXfqerIT9lFR6vc4dK7jH/Zdvo35QL4NSDhSv
R/WYjHxIiVWAWCHPZ2WpenuHwzbeq/w7WNrYXDHlibWsRo1JdvdT04L+Fz8NpUqSXxEjOy8mGuFL
GY7BpiqQCP9yMj1dx1bCL0CNLPfcl/qemEV+AIVpfcnKzDgW/jjezVtlU/BOySB7RgWceIpmTEBM
1fTZliaSaKlUx+Woq2UwF+HaI4nnqN4NPZQ7d9oum3SNo11PQW8zjVn6DI/K9NJWic9uXgc3Xdd+
cTHsXsIgzfcFPpuNBZjyReauRtmvUKGycNTtgrMeNPlDk3EFERKwzbzbLs3qhJt5uaB2Lw28200x
1OpuOcqXBcp9UiXos3jKvl9XyJS+mGD0bnZv/uN1MQWmm+UxRjtsdeIZLbWrH0gcy5Eml0R2xVZ4
laAW106V1i/g0l9wJvH9jPoVHW/3uzP5CLXmBwm8J7shEESFzw8KHJRaBrHGL1OQvD/IcvqVUxXO
d9mnACrsqH6Q8yulevDPV0IEV79klXyxFKm8pWX3j1fC1bufFMvjWipQic7N+KVFvyyqtNn+xyRv
rnXkS7P+vStPe0g3VYvCGQKk3+s8beYXgaLip7CjwAD82cYnvcr0L6kevU4yqm+A//QvgRGjYK2r
p6Fk6NOP/no5CS82scZIrd8fEjTjMTJRFS2bs2ByB4XO4IPjKZxB6dewSYz98owgIlFZFDHNp/no
GEa3mAiaO41Z+ZHqT3jNcz/bBwk5C4zWAH+IKTxLN8m9IGJKmYcD7tJ0IBkrsZ6WM+TwAvOte1yO
B8SO8NrNddkKNW5F6agmx9ENvji1awFMMZiNq9bOrwxlFhI6Z7yl2IPmzVrJon0cRxF6IzbdpBzA
a7r2ftk0GwtnaNHop8AZH7kQf9EdK3uw4y57iJlyoMSkQt8V/BZWMuLHG2bpaTmKYqS9/PkT1Izf
yll0+FxXFdRqLFxC4lM5K7K5mpS10zPDG8YdBcLJoCs5cWH0U+BYDWHa0aUVqnmyqowvFf9XjHY+
DVRrFHd+9l1XneihqPL4oSTE+uDEoqE9FmEsd2GJqoCJd7UaKpsxL7qvaseNuU2N5iZrB9pKMR0S
Re++Tl0/7SeBjDMADve1NCBvTJTArpZJQg768PeHYw9pDk7NT6efn61occi6jlVeeuJJvozIs5eH
18WUHwu6wwRwcVo5yykyM63OKerTF+fv13TdOj45bmaulrOkAOincXU8Lc8BE4lm3bhWnGhYDVQC
73QIc3cF4QuSy9v1Y5cr0MQYA9C2Zd+y8Ini2ZrQdd8fCs5ZO5ul9aISonuW5CvucyOF9zavfez7
v9b+fJ4duX8/n/u/a5+eJQ5dsUM6TQ9Rva87xd9FQRiumKBN8yxtutfSINmKtsvXH/uk1k7rrtWM
zfKw5UBn6uXKTO1u97HPFg7AtFEvt6KffqIDB49Za4JfnlQPwqCMNYkeUnUdOg/w3/OVlQXtq96J
J/RjASIcZcMODEyqU16Nsqu//fn7/Vsj2zCYIyDIsHChU7Zdjv+jYZRZTHJCvQleAdWE8dGy97WR
PWHwat4sp92Jsda+qdIRq0C3jVsJU/9QBZO1w+yfn3Po916OcNBDYcWXfF4oYP3XVowSdNnU6+b6
5z/Z+Nw1MWxX2AbFTctwTMcUnwpnlqbKMKAr9W0ah3XkTjXSBxZmUpD5bNvNnmly7PWq//c+dbCJ
+CbPztNTs3u1s/qEtQ+5uYbFijYC5qk07V8len0vFal66WGGPSpjerNStX8tKj4gnUiZfRqssU0X
MtMvY1NR2hxM8rXzhJu85ToasYkcWdaWxXIiHfie3Kow/w8JguF8ujDxH3dsC4iyZZvoaVCo/Lt5
hIsehUE2xw9YXDBFUuZn+jNyDvJm1Z4XqS7zs1/gOaeAffi0f9lczvg4d9mXiBxWa2KS9Tc/yafz
PjY/Hpu7GHdwNUUwYc3+wQBufgqE+4pxgBpIbY4ENNhSbB2z5uh8Ck7Q1YBz/m7ZhVprOHAlnWDT
cnB5kl4lxql2QnMPjm54UIuyB6ZxJ6Kcp1Q6vpuyaqG2zA9YnkTxy8BDFiBPy5PgMBuvMdFxy0FR
t/HGL3pzaZScEmqEDDlpz8fzYllrajP3wCy3m08HshRWu7ecaPFTWekaINmqLWxwevG0Coywe7IT
a7zyhjy0aQfda16UwyuOqfjx/bhFaZRBcn1ejiHO0LOsOecJmTdW2cBylYFGZoOhnhOt/Htt2bcs
4vnop5OXfcvRujHtg5DQafpJFifVbSk+jMm90IqCuvj/LJaDkwPwfpubY3Fatj8OqxFIY5oGA01a
l7xdZVK2xnzn1eaFii4j0tr06sz3YeQh8WVqslv/fhtGJL8lrLWl/z4fndN8QHBmdBJRCyxP0pWp
ei/a7XJsOStMp+oAdXVkoDLfy/+vV9W68RD65t+vGqWDunIGgRQhnSYIugQ0JiD3XmuULLjSCveG
cdO5LZu9Piqvek8V3wDAcO4GPbulWfMX+cLGFaq8eV3WLN9kBkhKhlUWJtPECXHJciBink+MRF1u
ls2PxfKICq7rxy6V5oPXajGYlKZXLghcgLHpmbMNVEu5LPs+FoElg5UswuRI9Tg+wfAiAXBeWxa1
4o+5t6zStUq2sFFvURsk50hmELCcIts4fAzrKiqqTQpmA6oEPGiKXAPGt/aXLHP4GX2XPdYNdet+
1NXN+2bdtvcusUG6Yfr5SmQVpZey6Mij4+TA7dtrFk1nij/JRdLDA3sqHM9vTONlGHRr04p62i2b
OeGAnjmN8a0MavmlYsSiuYn5kkxjh2H5X4+yursUkwzDzSaiLqDX3/k1H0dEay++lVe7vGf6k+dB
AdEyfFhOgPQ2enbgW3dD6HYnUeQghAe3+I4adH4Cp1CcdYYg6ARYSL9rR3PylgNIoO6plDTPnS8L
6DIAZeMM9Xro6MflBFHCpFYounQOearFKk59s3vqXSatPow2Zs7Vdjbh/DWsASciHooxsDFkNvZ+
qJtfzBrJ0Xw4cmLU3BbzlbSvrI0TiOE4i4vxfYGeUwLlVC7EuUFdZzbwrMWYIYv4ENRFii/XbU5D
Lv82bOhD95N+QnFPBtp4rcqS9hQSzNfanDZa2Cg3eAvjw+hSVyrQkO7jTB8edCiL9615Xo4teyrN
LlDdBNZq2aR2cW+apnUkUzE41KFhbGNVy7+OWb1d3gtraLtV0Ez1NU1KWnijEO9vLyDmdZbl2atm
8KMmlUc9DMFQPgoCn5ZHZloMAq0QeBJqBDiKKd2NO4zBN7wa7x+E7gPZ6x0YnQZZHTc1KbOVVQFG
UDqQl5kJ27Qu8clhbi3d95VxWSFJ6H3lfw+N6v/POb+/BM+T1W01Dws+XkKRuviP27L++12ZZCpD
Rbxp2oblfr4rCyEbN7Xa4dk0J+cWJ+2N+I7yVWvJx+xgtOyWzQxsh1XpFMwqOoOrvqUEOfZrP5dK
F/P22MUqA4iHSVCJkMT/z5pi2i6jjDHaLWvvR0vrP1qTYEr+PW2dR1a0JS2bgFwkRMbnOQ9zh7os
0FA/mVUPeBPqrloZ2t42gXEuax/73P9j33Kem99IDfVGJaUrBTMmOYQUp4/dVFJ5TFz/2OnFYcym
yNhpg29vx5Y7z/s26TRbeMYwUYbktWubZG3UlX0sXYCion6MbCVhVGZlhzAIUy7PbEZj95P0Re0O
K5OB6S/8uZxFBSDdGA5JZstm5T/ZSFpeCuSC2652KuuaDFkJay4sXvSW8UcdNOQ/zpthka+l4VdP
Mp3Me35/jPlmgc5ok7yUuyRuBsz0nNhPdgEkp1tPl/ds+8N22Rrj1r0ta1XrqFDGyNOLbfDT3rJT
sdJXCFr+4ePk5fFUqbbq/ND3c5fHJi1342VnN5A6HkoDl6yh+TsZqiVjlb54oQRsowQokuPyP4lc
94HOpUnxNuyeuyajwsv/yCKvYIWnfIC4ldnitUjDv4JoSn+EU/RqVrnJsH/w+YI6KBsJh3yaTwi5
TzyHouRS17uIrefh0vvqMobSx5hPVhvbemUa/BEfA6tKawt/9TGUglBK5gLuuN3UmunWCafywHjc
eaJNfG8YofFXIfwYYqI0roYRFFdZ1tyE5gNtMF0LfljPrprJgx1W3bbsueDU0Y/lOK3nYDMlRNKb
jTpnM/j9xmD4f00SxhW95hZ/6W70gsurA+uniyONXGW97OddX0XEA3+dWaq7vrXrnV24ytcAeM1y
QkJ+1EbvjeoIXz16ykIKNPMTqtKsVs44ORfcw8atLjpaMvOB1qfhC8lKudf92j9NaVqurVS4d1GP
wwUu6Ze6ymvwZYV8FswNCqmNL51tF+exMuEnjdn4gs0j3DahkaHI52hYAFZViH66LkcrPE+2mb1A
WRquFbEJTEk4Kw6naTdKBRhSG04vTdTGK5X4m9PyINuVmxZ025NS98qdnZEku7wwvpeD7QbdenkQ
oYvJuvEd6wDSrL5UEWyWaZwQdtTzrCmMjOePTXKi/t4sC786UVr65+ZyNKwoOSyPbeZ0pbCUlHRT
eo+uSeNfBP4xlJ34e5VbXzfnU5f+UcPGrWx+O7Y8QvHFxogtFU3IIc58X3wth7oC2QFwDgEmJfuY
Bk2nW4ckn9F0fqGSK2VHp2L0xWM8OQ/v+xPXouqGQtZpBv+e0fTbsr9mSLJKa4AAmJaSu7QpGi+Y
pSbKSFxLGjjmzZrK/or+kzyICKxu1yKsAc67sbPGPr6vkldjH5dtn2bMjthNGDncZIHhmJdsBGNZ
l0T1vO8rS+sSqpNy/Ie4Zt4ntfsRqbbPxYLhKyq3Lgq/V718sCM/fOv6ckdScR54Rfo9JSA88or2
xsxYBF4eRxAt5PRWj/7Nqpz+O+k7P6cq1171yRygggG4Gyh7e1Diwez6tg1SMGEGgYHN5T6k+vA0
O4ci17y6nLSs1UZDVpTjpKtln1JhmfGUgOdIl+eggxDu4Hf+Wg5/PM7piR4LginfdH46eC6Yc7ym
sdwoVmlemeOquFk17ZC5UXtBtwUmTgT1oxIwVnamqvsGKe7mS9SKnrKWWde9u5vC2dS0OJsWF5OU
qXYKJpQ/s/+pGYmmsIw097pqsBGgsaDYh/2hILPOlREDEcysOk9/B0GtO8qg/qrN+WzLwp2dxK1M
LwTEK6dl13KqFQCF9OGcrj/OtQOSBzUR7JOoEmtdH+VNT5uJ9CprJJkuMS9NpHYb3c2zJ3KxdLy3
hvxuDEhgasbQXhcX6xisz498iGcCn2Y+uyHww+WZKqn9/Uz5HNBqWIq+s5RKXCht5SIMLs68kTAM
vaT9lAB268twW9vKnIvAETsxI3yI5HOuUEJSNYmaPSvpeZjXIq1Mz7Komn1OAuH7WvC/+z4dzWXd
b1Ss/KgD1KNLbRRXybwaWKp6VASLZXNZCMPJrM37SZANhU7QBqc6saWtcq0I7zrQm4ljJC9IfvSj
Y7b1WrewOsPLgAwWUB3ArpbeOYlBDut8AB5ase7d1jmWMnC/VEm7SixzICMF6X/Wd+N22UT3dSBJ
TjyR7RPRLsYAlkDfbslz5a1m9J2Htf+N0PZwleYzoEwxqm2WhNkZLC9aZrC7u3KS3b3mTuMqCHCv
qwnNB2OuMMm51tT0oXlwsurlY9ey5pS9uQ7nNEOVwB8tTp0zieQOk358c5DmxEqfN5d9y2IqGLl4
eA6JiHSA80EMuq8ogK00+mGAdAtQCsv2NG8PtUTFtGxzF/+fbZlWL6aawfzK1K8q+uG0UrNfTBCB
dmaC+RJCgyA2rQe0wtY2cIrwZNmpvLTO3HBSmuq5zTPoF5B939rvSRLnvzIdDWlV6c6zwmUP4UDS
XGRf6cfcTuNdUrblA7NOEB9pmXzvCNxcHqV1xU2OXK0Q7vkrLq27P1f+dPFv2w1dQtO1dZWysCuE
ofJ1+nfNixpl0Dlq4f8Q+Yw/mAx5Sqn14e34pdey/p7G0+araMFcRwSsr+LwMupE42k1tmJFaOGt
1YcDSUhE/pW+wYgsv4ZRVR9ad23YRbhLizx4CLKHJG5uuSHNo6oI40i1gECXvEhWYdeigDExGzBr
Mte5OkL9GhKVSwdPh4MWxue2fdFMxVw3I/w26nbNDlsF5WSjwirSBMRaaEdrFt/YKq4ggNJfdQ24
VmZ8jd5Qzhp3U/5MGJ2L0geCsU5/k+QoJzurmq/t0qp9VtyJoCJJAxOvvdjTTU1XGCuVkx09UvSA
6q339U2MJHH5HTabEIr0SVFtWu4QUr2MnNZtijJ13fvkUzlBsvKFlm+xcKnb3k+M7SR+tKaeHTpK
LRub+vhKADLdUgEfVnZVMPYW7cGfwmSPFxetzIRuKBa5B6IXQycZakrIn1zn9HhiAcM5Lb1BDafH
Hmh0pJDeOAbc87H3whTRY3uDjknZILwrtqPh6F4c9LTu46ZcqwDZSH6AJaP0+l9xDrKvs7Jyk0k/
8xSlTNep1IuHCDUgkgL9AsRavzR4nGItbElkCFYQboYjgmP3RIIh4PMagxQ9w+AxxjS5SgadkiO5
bogQy+oAh28ND5NmftQcJjj2wBoKzxqoGERT+yNVS+OMfOa7DIydHTBmsso8yjy/G8sj1XDZyPSc
GuaXIbKMo2xUex0L8L2MWuQq0tyG7EirpsfyxKwuPWPmT88lF+kxAPra4sioIr94DMziSYgmPYqQ
VrVvnihf38BiWV+59h4Ch3B3csedILvkhhW9VEqy0+y+J9QqrFc57ch7EzFdV5leEtioH4qAADgS
9HDKRl7Xdc2ltY4TMojNTPPcEup7aRNnugQ5AhXFpiuONetc+KTMqjiytvZgimNRRl/y1O8v/khR
NoaZ4WiVv29H/d5hPupxSXYOYEuBQuvDoxZV7XVZ6DbkxKHMiOALKkRXpWqcjLFGKmfY54Ju7K1H
ibIerQB8v00MLWLbVe9PXqNeZOmIL9gPPScITiVV7KOSKsNhdLvXFP/4xdQHtNEGH6OBwHWlGwQL
M6NH3Ih+ct1VABL8ydF3AyPZdarbq1Axfqh9udFDndvLOAwXNUvvGjx5pNOjr8UkDx5jNJp1nLUE
oafBhoKFu0ukna+BKK+tQf5l6Ub3H5c17d/Tba5qQhO2wO5J1YAImM9KYEhkme1WbvYT2ZH+ko/o
qciOsTsFQ05jK0y6MC3DkNoUfoS1vhPFL3Iz7F3AHY2clJj49Dg+xnTZ27AbcQ3z2/6PK++/G9n8
ibZJNQC5sqbTibDNT04VTdWTKi2L6G0gGQqkN5mDvZrfl4mWk1k79nvdJkWloA60Kpg7bhOt9owe
pdWCES4mqBzRCFTcSLaGZtVbGi5MW8Imvc/VzN2oU6Bvp/lam8V9uHKtxNiYqSADKA9emlH9r3f8
31Wa5R1HeK0J5PeYQn6zb1LLdPMYZ9vPFKDZEeaidUKxsyZHPiKUKYGHRViL72X4XT3KtT7J5wmR
5rqD81A4qz+/ua72r3LL8teQyw4i13U1ms2fvfsDIn+944Ly02UWAvekrQjwzt86J5hNS2Oznkw3
9qwIUoszOL8MJf7RNs1wbnt3OuSmsytVmzkLZcM9Y8Ph6CsBgrMmtLdaUMKVn6BJtl3wFQ2Yeq2n
4BrXtoa4owsvaasnu5YkDrFZyh9EVb4oeeh7ehE9hW35yF3M3ciiT0k0S8SuUo2XMCHoMTKhtplW
DDVubjBErdvydgEhaktL3WiyO6Rpra8CoXarUWoVWV02NqJ5s7KsZFP39kli/SL3IfXSgTRIQJ2/
3CYMdiJsXvVsAq1Y5A+5Y7pHXWrHPlQeYYNFX2J+tZ7muN/THFigMbbqCV2Ouc8kN5BcSaKd8PXq
xC+lmnXNbftLjOaN6wEuuCrZjD382MqP27OuNg2aWpfQBrU4NWXbXJKUOGZL5u0KXnHsxaoTUifS
7ghPUOjfhCSV1uP068+fv/bbqIZvIi08wS/f1G3b+TSqySGl2qWQ2c/MVoe7rnIL4rV8s1/R13ms
A51pUUFVXZ+/nUWZB/eCa8Gf/wb9t+/g3PtFo8IX0aCl+rkPrCl2PWBnnX5qefKDVLfmjHojgS6X
SlSqkGKW5rQeVxeEHjtmYPIQjNqwoaSN/LnPnW0o9O8EE7SXgbBc0DCjckpgCkRjpq77vtPPU08s
6J//bO1TqXK5MBEzYLqOrrlzL/STPEOLmU6ia7J/hhVfPjUWf7ltr68JHgQS4svykNkWEpmp+SKC
DcX7A/B041vuDAdu3ZhVySFkEFL0V6UrPKqv7rG2x8SLHLIJCDNYaXxmDIUd7SksNXUzBvkePpS6
bmp50hzYEz4RhladrslPsQ6DnOo1lVNn1zvU+vomgbOSkhdKONOM+U5efGXItnYPjTmgV30qkY9u
St+HxCLD7mxbI/0c2shYcYkkbfOo9spo/J6Z9DYDHJGrWBnbzSgHe5sLJ2AemnfrOupK3JCju5Wt
sQ1yUd0bfZPinU/szUBu19Y3zYgRictoVcie6t7U4HczynVlymblFwxc3egvjIFBXX5XTFNcuLKL
taIQ36s5BIeW2NQ9OwpHamH+E1Y599Cb4a+WcR+upWXsPIwHELzFvqgb1MRUXXaMGLQjDN0QaPAP
1SDWF0CIUXXkauVNcLDmXpvJdJv0y5CEycA81L0cNj0IM24BInt0obLv3a59E6AUUwY1urbXMMTd
FTUj1RsCJOZ3KrrZoz+eXb2I90HZa97YmeFEtSRbiTJZjUSf3xm2QqxsCcuyV90g8+hcKPdh9jUz
ETCQRKGlJ/I2GRtm2lr2v4CNp491blp7s6unVUMJWhXaHYD7OeYIN2E+NfV/3AY+GYLev8om2Aeb
8rsLdu+TIaxVfZffpe3/tKowYDTVZV5sK+42RoG01dSwpencdVfLEt3VlBr5npE85QnWdgYP28Hs
Hrs5cBDn4lPKh/LnX9rvFwhGAK5wERxolm7/Bpgx9H6a4qGP3/qwvSEb1h41F7l7hcJ45XPdXo9t
ldw10NDQSXQrTR9xpGmOtmoEQxjFINW7rrX82+C0KGhj20AEGXWPdv/k5s73UY7Fk6Tn/19iEffz
vZWxiqHTiTEMxzX55f17xmhpYZ3WRBa8KRLwzQRSsc/t5yaJuHGBL91agz54geLnBzw7tIeQxT5C
G76zE/eYaZY4LJOpTjUuSj2g18sOek9aVt4y39HIp/Ak6kq76euLoRWHiMLhTnPkDOLAWAMxzT1W
/aR6hl/viAb6MaIUezViB+FKU12i1K921Ibjp7SrKJtx9Wna4eXPn9wnBdvyvXJMJm+OKnS0ru4n
vcyUthABhjh6c1K93rixJbmf+Ni+a+feCIv4ZA2atcEr9TYqBEW1w1EZa3FKh2qDewkAcR9cjEGt
ziINCvjW2leb4Po7w1EOJBZ2SmN+wexLGiRmjTXqxdAr66RbUVSB6RHJ8jpl/rdWbbmo+Uyq8Lk+
+/h6TlULi/zP/1e+P7993uh/uIXqDl9SS7M+/YiqPhW1I7PsLRFCXaOk7a+4gV2CtjtpH0IGPbc0
jNfoZLKLO8lHswl++eWkr2JVF9vEdOVlWeQupV3IPUAMBMpK7FZR28b3XKr8Q+HUr0QwD2eFcq/T
pJtQqa4EKg8AGCiP4m68mvxtdybAoZDv1t41JZn2iWLeDbT7rnH2GtoHIjUS0izJcYCHk7mGJwoH
u6tqPJdWu/Hp0RuxqZ0IJUfL33QqpF1Swlp0Mxn2+MLmXkLda+/LKFi1hIZ4tczm5gdTrOlBpJk3
mpZCqEkKAgSDzg2cQXZuZuqRTN2SCHuA4Ghp+MNEq3xRxqRc06K4oV/Mr/rw1DRTuGfKKanTW5i6
06wgZbhLVgjB9dVkPDNAQeJZ92+t1Z7csiLLh6s1MHCPpmJ8SxjUeROC1k1E4omXzhx+S1REFZfZ
lRGke3KsPDzRxMq9JjbFXgv84Tg6468hbHW6Dpl29OdEV1/P3oK2BOFAHdMjNGA4F6R0+CW5lA1s
v4FL4VYwTMEiR8FDBVozl0JNMVfgus72iJ45DV0FVCxKvlhmRablnMCrO9Tc0AzhjdFOdTDWF7P7
RYO+uSWMHjzwGAdYb/3O9Kv4C0L/o19RI87H706iyDOTnnI7SKjeFdI6LxqhDlEbV09iXuCQ9kho
Lc7SL77D3nmr8IHvtVxcATubD2bbDnsbmmoPl/amh0gqB5H+yNrqYlpQ6RtH3vXkbN0BS13VWvpA
ckT+y5bcC60rtX37JdMmyxtpPZwyVb8OQtMfRy3YjU4R3/XMeGCejc2eyxL17T7oiRAKcNKi19tb
IaV/8KTcjIvU3UTcyk8o3seLbClVTY5b30nyz/5jfGn/Nsa1LU0Ygvmj7WroDT9dhzuSKfnWme2b
RXzMKg5Ghj0pvizHbbmGMmS4OU7JF7Le6mS5F14kAXlYmlwHBDPurHD6kQ6h2CUxwPlIAB7/RtXD
9sBkuYc4mitUjOO5/51JiMQMAgqPS5y84M3wYivrSX/xLU83sEnLfnTWmhzB96f9eFbrb3GS7Q1E
nw8gAnICBLP2Ar1KbKP8/zF2Zr2tY1uS/isX+c7bnAegqh44arRkyz6y/UJ40KE4z+Ov74/OrLqV
hUKjgZNO25JFcnNz77VixYqQfv+owdA1EuBdomy1iRoQ8mXpW94OmUvrGLtIfycx51hjHms+PTFy
QPMAvaFRXO5HRLXS1e+zaJv+0iey5CzDc07lC921KfHEAmmg+1LcJhOmkT4NXRCFFJTSdQqHTfww
JMN8jHXt3C1V82dW/3/+phrX/qjIfZXIikEG6/7Hj//xXOb8+7f1b/7rPX//i/84xl9UJMvf3f/z
XcGtfPjIb+3/fNPfPpmj/3V27kf38bcfvKKLu/mxvzXz063ts+4/1e/Wd/7/vviP28+nPM/V7d//
+PjO48KN266Jv7o//npp5eUTBazz77/09dYj/PXyegn//sc2A+ynCPC//NHto+3+/Q/BNP6JDgAq
oqYlolL7xz/QCVx/b0n/1OD7I78imjz3cP//+EdRNt0djT55fYnfs/YTlKD88Mc/WlxLeUnR/0nz
nIHxxSoJsH7iH/959X9p//152/53LUBQjL/jG5qKbpiBQaEowkKB3mGtiNN/Y/XGPOQ0+bT3nYoA
MQ5n2zkkmpxxOXJeZ3UVXc9V2dXjmfa+1Zy1QVzBM9Hm9NU0/tan6veCz9kG0K7GzThuvCgUnTG2
ziw5+c7MWisAgYCdbO3mSs0PptyOdh73Ah2f+wpp3l8Qu03pK1JG4zLV2mERJtOZNGN5Gls0N8sc
HWBg/vCs0WlnTfKd/BItK72GTNbQA73BlntAGp1OpewVPgpy4NNsV2SRU5aKXtGAeo6U9GdLdlMz
mt0sqzDX0dQa+7nsQ2jAAaU7FkECHfKHloXfnKNlLyq04JJdTdEGo5HEK/Q5eh31ndDXaP4WRXOW
8wKHdsU6GMayxZpoRLQvo9ChKJQZpnEHP1Q+dORU564wQ/zmFHsJB/h084C1SbyaqyTNVZzAX8sJ
YjD9dWKgVJCFew3j53uM5IqReFh71Q8/Xzpd3pp1jUSb2HAOjEYmj7BhJODznBL1ICR0biYYLFBv
oq01Fp5UeNYPGsdrm4quc2ncV01T2PE8ErAtoUfuVHpGFbU2KqSVPfX94KF+sbJrpE2qzrdmnLci
8a6XtYJvmFkZ6OV0UqcOn295cVQjnZBMYOtMRsGZUC5z6kFAMD9RgyUFsZ4SxdohDRTGgCyyanhV
1T7nLMcp2e1epT3Rjpsk8+96YQEDouCxWCdT2tG5AkWABjsvL1E/VzV9k6w6TjXa0NxBAfp1ktPS
FNHcB7xeQmadaLkXQ2mfjq36iMFAQT2P1HYoQ+WsyzTPozT7jnn36Bf4zct9hsgPBmpeXeYiMzLp
EY4bJ0fXq8wFkmiPaZnYnaLLbtErbgcdxDb6Lj8Uk579+YVL0+Z7dhmQrE2rltIhoU2FcFQkF29h
SN8ZzbOOJteLLZhzY49htclRKEE0HO6FcgdcLuQeUc+h0+A+iKu3YufCnbBRqqvx3ZGeDExo8ITo
MNlLUaiU42Oa4gweKZIn97hgdsL4XBszfI863wprESVTSJKQcHP1Ijnkld4+0Zw3u3crj7zYcJVa
3g61lMDZvx+LUPpUQQGIISW6cimWn2qYUUItsb/in4Kedn8HYa8sp0dH1kWpNRp10p08fpRo0vam
Xq/R65a+zDzKXaEVoR9p4bGcso1gWY1rCP3sKhY87EXF93A/rYWHEvPNMBu2iI6V1MmW1Fu6XnHU
pPHTWdcOppTiaprdTafWSh+Xtsy5U7dCz3wcYm/BTRXj62fWS4HmfDKspRFr4Cfzmgxmy+2EG3RX
0QdN7out1su1TCSk2zB1AaYpzyJW5hZCsu60Mq3KFOXjUiWwmA0jiPIKzTevhmAnxbkfTrGjqzn3
PRVOd30FbObxZSgLwV4aanxCyyXqMewemcCfkME1pPETt3ictCscKmtUS2ops4FeelsXJt2BHtk+
0Nb3oOSPU41sZyUytzFlGVN9tGs6VJy7+dnc38j8J/+mQ4VxRvm7wGeTwNFWzx1M6myq8Mxu69fZ
XBIvM4cYt8e09NHJqWBh3Cd7aDFovPeJpxX35SwW2e86Gi+1Toe2ittOXVKBW0I0aqddTD8eouDo
ZvXK/TObVPAlNf3E5WFLFxYc4G78vRojAJiVX11WYYLThCIr77TrWTVd6IHUkGpEb5YYjUsLeLnI
EwJDbIqoGKkQSC55lP0eBoW/Umf0aTBcoi+3ORewkISxPmfW893EWe2uLVdU6iS7yvB9xA+nZr7N
bf+gVy1+Q/V7McXnNgMBi2jYA8AG6q4WcpPQ7N+JGuNdlaDjBp7oKEOG845usFXJUMuMyIkRmnbU
+wLRdth1FOvzqEbsrvomZRijM3SgaSfP4oPeaTzIk7JPcvMoG9P2TtOgo84KvT6ajDMbJVS5EqPA
EO8i+YtylcPsPUPCwTGi+buKxW01YneEgbhfD8prlFa019fxdcIA8E4dJpBeSTVTr24i2aXh4e7k
SO/YdWyItqa317hM9iHUMAxql8RGXwuzqXbBZW34DU2+DlFwUsIQxr4IKUUW6Lb5XS4YBXejZW6q
LilP+NsYnp4tO2m841Vnvso0cR9KI2KIS5T9aSRXbOs+nkTrwew604HeAOOWOHuomu/FVFfDyaTx
Oo5ldzQ5yOngDLH5EcfxkWZeSNwhbhysLS9C017kkZ2VOuhN1Zq92SQClk2CP1nRKdJ2YT0tXoWc
HbIMWri/4zQ/0nHponAW+nDX94uAsFDC81Gl+bBNZ04y/h232ocK6QDOkfpSyx05d9l6uTXIeF0N
jWO9JqL6NEdIP/V3g+hiLnezEF9YesyWT2/1moIf+0aXTXvcpdHwLmWChxlMXj9Zo/mhCcMvXcSP
U1FvJjuQL2cpcCJd4vnoxPL8houy4Fbp3LgCqHqmI4XSKtI7YUS5xbnFiBPuGXG0V9ToEcyG/JaH
Q/XA6UEBUWbkt9g4DC09GIo4bWOJvpBuXcPHfn5ReTDckcQ6yr95VJetcB/Zi9Xe17nFcy4TytRG
YDUoT0xt6RIt7TUrAaYdihvNuFskrjEEiAeE1HXxtQ21JxGmZhNV6lc9PYa1oruLDlEDXUPVjomi
ola773tDauxFp5zaL0D1jSPdTzD2UGWLwCkzhaUrkRAAZyutdLoULEeRSFhibA7V3nDudf4pW9mp
05Sj2NCt2GnvUftrWk3UV0UiQ/YQLqEn0YS5t+nuMOuymW4AK3EK3QiKLnWY6NAeSPbT/Gg0xS4Z
m49lBjippzN9AU9SHR1ls/yWa33b1vNO7kCF5wQ+TnWVZlPxgAX2Yi2gRiFsmI0+ZiV33EYotC7E
6fu4MD+L/jfmwX1QtvQmw7rP7Sgrv3ADmtMvpV+Ce2qWJHXGa1uExzbSviE3yy684lucPdDhIBy7
ZYCwl0y5ndGZlJhK6CoiI3aHV99U2oZepciZzeI8U3OlS8B4j4tqXyh67xIgHKMKCMhMVypuU6CI
YMknrFmcltCPCevIw+diZf6iL49GE31GQ/eiJ8LOXONKaAO74ltVorMmMa0BJH0IyqcJM2KuqfEj
g400kVVHaoVtyQpeChrshrsf568C+fyCLl6OcahgbsphdqXaK0L8WqZx2WttdjGSFYqMxJdOQmrU
yllaplx87meEKyBypiP9md10XaCOrMFpuNYQUW9YbV/uMr5MOOc6cWcFEtUyX7bQ96hTi7tKJmBX
pU58a4qOhICIE96lK2pCVhAOkldb6teU0uuoyu9W2h2TSPg07uaTJi21DXLqhCMIdbTg4UPv2VDh
S9yWJk7qFzkF91N07VnCWhqdm84Nh/aIiJ0UdBm3f9CbTaGu3sQsdCq6L36McogOvkp7V0IFTsxo
QMCJmCmDykGxbjJi0ux6uIQ7CgANj8j6rYY9n6tOOdWc9WVQ2fqvV35+juuafr4+U/5898+f/Lwg
M/ai8/Pzv778vPKvHw357qOQiAz+fx3558X/dvg/f15f/h/vofN5r6B3D5hXdJL38z522Pavb1n3
27/O8+elWpM2poIkBi5FO63EJdSAA/JzxT9fgOGb3b9+/PlOL9v//ru+Ue67WnS0MJw9uBof+c8x
ft6l/v2tf/4O4hNxKmmyWexgw5W7fv0Ckizhz4WwqRaKqKX9/PLnPT9ftKYrd5Pe0PFHz/h9QZ7k
73//rx+HVJoRcDfuWGQQR9j/ekUqdch3jFDZxsVu0jR0IuuJKJniKyK1/M4YJkjdWQd9a8IFoZ3b
x0lJaxrxoOzvkLzByenn216IzkUHR6gPUBQ5CMeWBi8Y2QAr0j5JXkwvoVums0OPnXpnJs70Nj4q
F+iiJ6zP6drcE7kgGPmSB0XoVNflSkQqJ3b5hU0PHCSHSHoXP0s0NKj5BbRKCBJ9Z5AFOTi43ZBE
eQgBLK9rRdR4zJ7NM03Q9heyFygcNvNBIh52Mhch8QF62ej3N55fchXqI3DX8vemc+J9qUMI2MQf
IwtPjuNHoAf5yliw+bb7KjQHLb98djAcKId3TBaExb6ztbjKZ3sEQm6dNlCuLCV2Mfo4vLcOPfi/
qud0P6CNf3ep69OYKGeucMFCrGdLO6IpSrnpWUWrTwomyqiqp5vDA5jzOTuZ54XVAtWZALBVlGo7
Ipm9n/Jd+RR1fvkkgJ9lB75qh+Je2gu2JLL8isgyBDDbpGMWZ74Zqg/MVLuF4cDO1fu0SEcDfmd2
p+8oNAfo2SHHajnQ3+bRYUsuVjViW8T1NhU2VHtIrXdyj2Awu7qjPocDX6anRHwRPs5t6Xehiw9S
6yj77JK/s0Bn59iWNqWTXYpL/QibzNb8MKOn2kUL1AbNjm10KD8s/9WwTrMzVZS0ZopWyPr6ee9a
+q7DTgRuRirT3gGQ7JBiulXuJh+qXWwab35VT5X3RWIaHaxjN7oz5u6O8I5R2QEhJu3xOjnyKbPj
Q9fY067ycHpSFZf00M5C54wNebMx3XPqDPzaRtSer2XiCo56Dr/N7WCbbrdR38Jnkz5PO9DP8VHf
6t/FJ/8fmWvNFbb7Z/wi1UH4LfR+d1UTJBVsxHw91N5twi8GQNlYLfPq7sgrw97W3Zt4Lq65Q6dd
bpejrW8Fb7JLklE3fg/fvqwX82ye4S1rsEu8Sd2G0c7CIFa2Ze38I/dtG/69cjM7wMnGiOzIQ/P1
lr53gkMbi6u47+XDKXp61agEuk3m0IxqSyeD/kbc4LWNPmGwbCOpQhHWlF3JmRzYW4H0NMPCeaEP
5+GmPD3Fw1ZwbpifNp9VZ0PFSk4YpyE2Ljn9yzOEE82V9nC6SWl58B6ne5C9IQUKy5ytDDSnHR3L
W4HdWrghDnSave5QncraXjZYVY722v4b1MGyjydGqjxm7oTZp79F+BYw6V1a3P/8LYCGH+1yBMU7
sJSnvuQJ8Gv65VqGN9otmE+/8LnIKgU1wiM2c9npNrHmFKM7OdWv9kCGIlu/1ACcBazHWb6YbF9H
HC78xh18LHTih/7YnLpLB8Eqnk/mcYIGEv+KN9O2du7+Td02GzoEM8uNO9fw/pwpt9QJLCcjR7WN
2W2uX2nQbATHfAbzYf9G0bBNOBVMjHCuUd30KDyELlqwVGpA7dbHmZvJLNsL1JJ362C2t63Ey+NL
6qUItBSnqjiGtN6AceyifC/utC/q8ZOTbrGSgAK+6RFl0jdTvUW55YwfuGU45ZE+g3dAksRZrohC
2JmfvsdeuqtBh3bkOeUjARMjVwaVaQ/5oz/WtvGZEKV44nHZwvrzS91vcJ58eC+rs/zY/y56h1Fp
BJ/2q3qjo6aTw/Jh1ErLqT/ah/hpXvDUckJ3bN7lb3TZRekXkS5QFsTPOACfXFwJx0Qe5EoPJvpd
cU9UP4ZvTJ9RY6o7X51cy35fXHFxzN+xeEoU+1OyaRiQVVdAKdNPX0J3utb0Osf8ZrjbWrFFxhYk
ikaRE2WW0uGZyG9lQIctsZXyOd4KbbvIXj96q3G3R4H0yGQpA0bFi3bogcwv99f+cQwG48ToYMbr
rOr9dvNpYtwJ78GRESkw/Yw03lxn+n0+oGRQHuk5ekFr7zUd3AIpQptsPN/xFEYOdYpsOfCMxNQY
npRNG/Qvksv2qZqHTvaEJ7qb8SNEXhLTBd6fB/RmTNz68Za4hFfrjnFRPtks2QJrZ9pnLsJU9hht
y3eU11J4oh5jUAfRY8xG70+fM5EqDliVC/zDAu2s9x6opvzId7QkbJCcEr8Vl2Rp0Y94Lm7Ude5V
rSP0v6DghOttjwnxEvkJ4DJ7fm/ZBT+ix+xCQe/0xCmKt+bCBa8XfYScN4X0/2143rYJfcpbGCGR
uzx0m8H+879o3C6fkS3tI89vX+jFjRHGdcFZH1wDyvMjLlsv5UtE+UXdIE/KSBQ0rJfOnHqTHmRf
IlZR5m1RTxrBbpD4nEG6BBbiLbXXlli0syUNiL0JgdxyG/IbOwPLyLWvbQlHypHzcaoT85ztDQlj
W/REL9owrZJv8zcUSHxH64Y9ymcKtTwrdcAG5bOTcoE0Gj1Kn7heq4yK9Cnf8h0y0Dz2X0buTDRS
gM9lo51cOgu29inebVU2Ih+qiK21O77u9DpwqfwmDmRa3XiADdfROxM+Ltv4psGGT9CuKY0HysgY
P/66P1sdi2WwPKTPJN6f3VV84UG93V2BVX2n7Ov3xK0dFk/WDBT4ZEf7NBAQsNPI9qN9/6Hvqi2P
wWv0Eb4Le2Vb7yNfcAEATGfw2WJpuYOZQj5uZ2f5I9pDH4Uc3yIh4/0sTC6Lkwupqbk72a8zNiAU
jO1atukafuDmtC+mFDCEzuytN1Fhy0Ba3n1ep2kdUNQU7GpvKnjBeKyOrT8h5zJvs4+CEI21LmJs
2sBMoGY55hlNRdZCkgZBAqwgHFrK94IYTt3xVcw3c37Gk2ivsn/RPpjCBKYZCtkHxZfyjdFfDGp6
4+UO9BtjY4eiWMSt1ZOtpu6T2JeeUsdwbgEm58Jm74oBPV8H4UKry9z4GG52li35C7dc8SOMGd6x
QvQT61xtDC8IfdAsN/SRPneY5U8KvSR26Y2PE720pwiBScPJv2rhGQdCZ/qmncCWFbqEsT+hBadw
hBgH5uhM5+VuqXNP+JUs5YPuMJfzjfmB3pQ9ZVMgbDrjIzOZHP0W20GYuuHyrFaZJ27r0ma7Aqaa
jAsQJ257hWarXoooZPElPzezg0daTpqIqpap0yIZHmE3DO+qC5JwZ6aw7EibzC9OCaTVjfK5ah3t
FwJpychtljYe/547lz8WJvfWJ1ypX1K23wlgbEugyoN3YuW50/6z62+1U7+gHSg5FZR+9CFZ2GFA
DiweT63qak80HIDHF9oOrlE0eF/Lfggpx0C+gaTuSlow0D4HlCy/YCxJZJ16Os+Y2xWPckRo3FwW
6Gq+elNvAoIBjn4bA1Syqe5WJ55z45p63VZEtHILYrLarXA+iw26YudPksYUdu4dfDi36XZAJWsn
BHEuEDROpzNrhUMxO2YV44kfbcHRL32/xjvyuMd1RQYJKr0EOhFPK5zdST0BqSzZsYl94SlMHqLJ
oVjxbryGiKepD8glMXzDtyC5f44Hax8uLKiawDtgQtIFWG4Z7ewkkHjskWyuLoQuwI/iuK1VunsY
OEdZ76XH499Dadglic/zDNuRwhN777M6brTosDJNHf0470S82zzcSMv0PO1LJ4EGafldvcuz/V28
CeohiT3cOd9j0cEaQSQsQpI1QHiQ1n7259ckd/qH5jy/lKM3yr5YPkFTxEOmT11AFfEFLU08sXrO
QCdI2yr6UWkvM2ph05sZOyWWysQMiZ2/d/TsJ/a1A2EmBL9DEnDkp+WEZYflG5af1R4BxhxEPR2C
u2WfByVzXjsBNBq7nl0Ap6YgcXOSumO4jh5TqXzJLkL6TFFnN9e2OW61z5adAC88fy6pHzB/bLl3
ScykzVBtmvxRv++maqOEz1niF6wGpVNgc7iGLyjKIhlt02bdlp8NRB4x2xtkW8q5l9DusNkfu2rH
YjfezNuITjCQbOMms28ZQa36aQ8kVT7fI0pbgo+TcB06YuWpDM2JIm00BInB2uaMJa0qfgHRv9kg
aFRHbr5qTP8mTxhZZy9gISjmADXKWJcotoIlsQb47RbQYpGGSP3Q8mbhULRE8l5ruEUUnNbpt7FO
BdUwK6Ack+au9lXdnxD8NjaSr0u7KjnMs70GYewjdBw55fyIhGR2PwBHryLf4yGNKYa0op3NT3ka
uT0JCcQORP0cYkT+JdljRzHzhRuwfBINxrag79KUfblOUQcJ6KHK0P4WKJfQJoDKwIdpnBvRr8Ud
W7Yk01HwOb7TtWp9VgJ9m+Q77Eqy5tzkcKOU3txvxLPm6RS/DmrEXk4QO1U7kO/5xmIj9oil+KPi
s01TOhazQI03M/Gy8KL5aOjerY0OQffaSF5+/w4Fm9jdySe0W7fx9MxJs+ZkCIpWuwgshK2IgIm1
bskeJzyhn9ke2J/s7sRzY+4UStj+CdIJ8SvNRFSaoQpf8g34lVPb9UP0kX50h/dqW9rv1Tftn9cv
LIz1N0twuu9KZQW3IaCS78csTPORm3A1iGmYor+ABbAiPJPLbuDtP8KREcDYQWZJ7z7gxkfudNEZ
pA/FHU6T7iVfhF2Go7CNGYfnyq8EN0tZUM1t8zlcWUsLt36MmXs48mIShdM1qRHVJKrIRKl8RS/n
mO64ILu7aJsVPAiQg1g3XlD3z0TwWW7I9NJdcSqqzfg0ffeNQ0iDYjIdeRs8uxHJISi6117evk/M
ysoLS9+SwT1Mb1ooL7isrgwoqAQ/YXeibmPzkFLPPd8hVB/XjWQVirY5Epl7UL+wjJWPfcADB6Xm
VOOSzZp1QOwGO8Y1fKJWDl7Amj6xBtky4dO4oWOSIvhWOtC2wCybb7FXfa98MZfowwjdfIcGCYms
U/8WX6RHHneOkpM0nHEiTL/T0s5v8WP+aOzLwPAI7/Tjz/lEwyn5Er3lYPlse+WRIL+qNtkp7E8F
8o7GrpV9Liqy6RHLc9dMHkogBMLitWDavygEVNY1eSUnp1GDJtCNfANgEj4Rqsq/jMrtH2WPSIcF
svBN1kxg1enM1OpOZKrSlfBSd7o3RXRV4AL/JG6540bQnMBKUptWgSX26ZWD6DUzOLS6xo70BXAU
t1gJeIDVVPSzkMSFJgoE1lUqwnb8rr+1lc9TE7H+CXZ6JGjSrOebMfiRh9TYCGHWobOqLFzzrQwk
10T+eUuaIaKhm56wNorz35JtXTl4N/oWM5rteBUC3yedJw7uPfLEZ8EvRczCYBYeunNk2P3TCCXQ
l7dhc7eJZlUk3cON+KaDfei4lZCPMoG2YcA1yE5LgxAdWzRubwc3/WhQtrXpmbsHwldYwdRwcogL
gxf51nmgiIN9FMhL7UYHvfCv9ZcWjIfx+b4Pr83LyIZJ0omHCD6Lpn1/dKDDXxrjWoquVDof0y5p
bOBEO/ddlLoGQgi3cLLUZbOvGzv9CH8Pl9I6lEyvagPMlcYXWMS1Tq8YApDPseWiR1ciwzm8jh/s
ZxzmPQ80YqHu7Vr9xrZH18CbyNlU4XfVUlR10vfs8gz5Mzq0j0Qj/bvOdo1emIxjk8tfFuUGxgUw
Y0ccCzqANREWGg7P7Ki5SKaLN2UfWE/E5nuYqeSXHc3fYJjym/yW+NxIMX2IHuZxCyF3lvcpFd3l
AFVE9kkm2J6LC7FA/i7PwbNBNYyZikzsmtARhK3rNP7d4CAr2HFLmiDzM7c9zmnAb0WZNlM7psOW
gkZ7FBewZi85tGnL5M6NF4ToRvVcgtVcwXzxtCdWmIhDzXaf/zK709Q8cdePIgXgfp8OXOrJaogE
ss+SjaAGg8PL1q54t3EQ51cQugJbGANRfl9bPvkHIoP9sb3+70EJ97mClxHq68bj1O71NQ7VaTq3
lU1Vbp5TuIf37yx3B2HPMXoQ/yD8XZyY9V9gI5YaTJuWfkDDa0KXBe1Ajr/iI/QVbEI/1llYQ5qC
N+2TEe7RR1TIrhQ7fAOnI4QvwDyIeMmWACyrnRA6WwYaYeEaUWDgc6e7dlf+tyJuG+1qPdXFUwni
HGqO/tYLGxKvB+Z9R7ASDJJD9nbFSi5YKo8wjFXjRKaBEpU4ors3OWbBBbhTdmRF5TDA12RtPMx3
VnXC39hvNolPPzi6oNb4iw/7JLlMHSZG258i8nUAXRl3KScn27Snq/DANlS6LKo6jBMKPwRRqKBE
mxzUJpDTBxjUiLBMm3VA3jkjVAGMkEKYzV5JFs2OCDssBsMwvZ8VMD+y3F7I1THUIqvRk4cJkxIb
oXw0yNZwn+Xqvs4+Fj3i0vCtf7l/kboQF4PlskCiZ1D5xkZO9iQW+1tWueFbrF4IMRNAP2pCLfXH
T1a36TWXAnpu93oPjjJSdDpWM4kyoAaP1gNRe7Zto+M8g8agVri9X6XInj6RjRAcpQKaCSU/Dbak
9vYUwxUJRNUdkCXlSXuEUmFYdvIsUqZMPQG9NdMTHhjkuHYSsEK0VqnhHMcX1Zt3dW0TV/s8ZMpn
d4FLdgDwqEFrCEDNN6L7DFxYckD/SYUIKSQwK2IE7K/TXxG5IqwOj2BEUjZScuphTdm53f7OLJ+I
KtUdIHd1N46eFoLBEJbAjEgGewBVuo3aFaUZmFbRLtm+ChcwUZaMIL3vgJQ4LW6QGgzjLQLO+a2y
KdYznh8+0lyEVWMSMKIQU1JSpHRHkhSiTHVUrsUp9djb3hg2MbmGxFnk3yYITeoCdwni52Sbb/F7
Gm1ZGjib/GX65JNYVjQSdhEPRMLUUwZ76lknqXXM0jfLg/KpynuZBe79fhkfYhjZII6/UNVc5RqP
SXoy4PwWcLAurFoyI0NucVE2wyX/RSWZjt/aGX8hp/fO+ytY2UzqzzRyrMu050EGrIYJ9mAemeAg
TSabT1mBKHoMCGtXToiVeiTqazoCd2P0LNNOLEpKgZj+0pprPgeU2iiGkr+mz7wXYKcmuEg92MHc
d+7GoFFc8iYgIdJq5JiM852Ir/b4u7F3CdA3Je/u0fl2+QM+yqIFDXBUu1KdMdE7eSuF3x3sGBqr
QZjiHVj7pL8Xlq9Hm0rdEjm3yj7XrgJLP+cshG7RIPOzyZpgEud18sRr5sGSTWoN+WX1i/KEgtqv
x31QHbE7LQNpm3cX6Exw2dqzC4GJGjloDEEy5Ow5Vz6ZbxSJ+Qyezt2tAUjrdWy43k554YCsZIxH
xZIyPfPqKuuluYXsgSbyPSlX+SJOjiph+Zw5EM0prJc83vfvavpmUDGs4885zpquYNlsd6TnKFPt
GVauiOuqCHcG7ogrKBtOiYYNmxIYLy/Qa9Z6jjGc2QsZccZLFTaMUSKiyLqGQRVtGq5hQmkA7CEv
rriLQJTvzE4+U58e2fdCgUbPV646A2ys01/A/qvMEsww8vg1HFn7lmVwa1ZKdj5SagmrTaqZGr1N
oJrMEu4Z10o2GKZr5MhNZZ9nVGVOGkBDsvlAxo9P4QK4693gcFXMrYaQOXQ5e86RW8SqwFQKNVa4
R6G9ZC4lyneLrjc/+br78BOGciMKv1Vg+6MZbSQwtAEDhgCosje9ddKaWKC8Mlf4EcgVHbs1Svg5
Mkewui2noJJWw3TDNZX6uEt6Uil2w0QdPU6Ua51hBHUkw8FUbRl+Ds/GX1zmhYL1eglUxtcbGuHm
6HHtSYzYrs/lMOkVZP43PES8wlu4HSPS7ZSG18vmauXJ4dQy+vy1dQg4x1izuf6lcvk4rpw/4nyZ
BOtNqqBtugXMNnu9geSgCAqt5Rtxbg8hVoXU79h7iJIAWnD/cufj+M6BhwtVAoGMyee4XA7/lvbC
B+rAPNoDtwdcOCVrVtULrcc8FZq65ZHPlX2nbXuqAhqmzxSBRRf+GzeRD1sfjNjhQa01Gpkp1j0b
e5X8x/S5sTwgHIM3ctu5Qi5TRYPbHfSgfozkjcDasHhLTlP8hjfRh1LIRL/usD7KjmRt8spZQn+i
qmu50rOe7QFPBIxEuwtznoOHsJ4FqJzebJyTzslEtzTOXM/IVCIe3BjLgdvAe61lBVBCiCnAz/I6
pVbqK4g74Q5zFVrny0jLZABvlFHmLHgft0EysXS1FyAFw26MIzY+lvLCH9zFw2ihD+EyP7iV0+CE
eVBLAUei5o48SBvvEoFHnSKgtR/Xp88g7eOsOO3lQGGDxyKtnK7fM8m6c/9EgTRqnPVZTJzuOYPi
iaJm591rwhZYOgElNhMw248KF/NLsUAwG5Unejg8Isep91saIyynyrEyKLZPi+WynFg9ztFvCTQx
VCbKbJurRyhtouybut2uqh/effHnIijFLaVxS/FgjKWSh9CfqF25x5zmED7z7BkoCIqs9/Bet3Hl
wOEgLg9RN0QBS3ClgXlLmWsd2GhvQdGREYyAEs7k3f4Mv517IDiFgh+eY9Yv6rT9c4RZS5HnhFPJ
+KSFSy6cNs6IXOsvtI2ZCbkzCx63hGeR8dHagAcOZQoeweas/gLDYzTaBW+UjSS7zEI4BYbsygLN
9EHRbnBQ5dYxUFStlbsHVyeD8MnAsgLxc6N5ayJVeBXnnUATRwd0twq2o3gsr5ODB7K1q8r2weS+
uT7uK9MypG6HTQ0JULa3PuvHkGsicWIyxjsGljSPU+L6V0KQAbnIueteCJhvR+Wam8KPjNVdk78s
y57Dr5NgAMp0Bu7n5ICea2GggnKSldlULuTCm/4ve+exHDuyZdkvQhm0mDK0IhnUlxMYxb3Qyh1w
B/D1vcDMzuxXZj2oeU1ojKAMBFyds/fa0S4QlNRuBjXd6Khb7Zg9V52k3o8W6CHz3xiM0Sn9QqVa
PSz3q7HiNyvMWP42r985PXCTccDlDOxyamv0UxGt3PFsjvGmM15xv/HOMexCd+ur5Uo7XAEgKyyQ
V9ZMthaORAq3bhfzDUzKnexQVGyWC+6vXTpSeIleUs4OzOXIu+gwop5aTwyK6aScK5L+7ok6G0qO
KDxZRo00igrRNShjQpqXqZCX32ECtNct8rt7MRyb4cwTvNV42ETHoQLTOOLjlb6NX7iipn1B2ZVT
ubehpGwa5hD4UXLve/gf9iL8XO5r58p7SaHVpCFK27PLVj2FekQvRrllZJHdjOCSSi4zUE2ZFDlX
FS3XbZrCI/Mw4BFmf4743W2Avt9eR9EqpkdOPpW7qwCeJBum58Y9chvyKlSy4wBtsFFngIpNzqHk
neNulx+i9LZPEIADimbwbPp8h5WCkYYiM8wPjf4wvlCsMI25v7ujEe3H8KFqNpJryvYmegvEtZVr
NIjLnTQcUJYTP+SxSSEzfS25PPPJSW7p7CXdSaWnqV576k31T0vXi1JCukkz9giAlo7MVTYlp365
rxmLhblyPygjRLRpdm0HsHd5K7hlUfxTkqqzHSnRqPap9bHJCm4YInXyzGIUNiSrL008HZ74ElP7
sucAmXs1Pnkcpgd+VZI++byE9sC7xkoO0MAIj0aBLW+1hGCZy0hq2tXy0F+3OCoRRqanFLE1gUzR
ftlJM+4NtJ+/qIjw5wO5ZuTxm+k4sW6XLKerxuZupOk/LRPIsmaDm7IhHGIfWM8ZTN4tt83gXRmW
iNNj+dIx0ZNXpY42v2re9NlG9l/c8PRAYufK0MWUzR/ihkrzh5EXhNiBUWHI9QzkwtxZ/RFvyc2s
eMPQwAwnx9sDBzCmrUnpPAH4ceXdIcu6VSd33lPI4XIb9TVmx8XE8jMZMVjb+/IX9wxDiv+MmWhW
y5vNN3EzMxkxc/AWJebOLA+8acw8FaIVf8X6yLcxXcoPBCFMUKx3hnfg24ed5tzMfhkaIZq1Cljc
HdPYkF1EiM6Yvfk6MSFoc+8sex/WPoplPOQasjljtJgjZ9R7OjheRNl+aTLwtvJTVYIxB834JbJY
7LDk5KOGQvxioCXzPpf9Hr+KLUixYwopZ4m/A4FwDpGvxj6K2H5lDgfGDPW00vl4QBNAS4adGK8+
+GKSv6c2ymGd8+qyfKM8ofyJsqhceYvMYIljtg8oLSgmszgLKkwxO3Kx6g0r3IZjVCEndeFiEoDH
TBBlVIU6vzk6ZDFxMZfHhqjpFikP8GxZM8F23SyPg+hsVMLY8Edf384hAJRwAVF6LsUmJ1frqkDJ
OWkz27W+e83aEaLZ0DjHqLOQkeWIqMj+OGBYe897bBRVP9nHgpCc2OyKg6lTGt0GppaMfJONIQp9
BJYNLHGIk+pG2zYjCfbmSplM4mNE4Uz4lj5OorhrM9/YWjPviNTus/Z1uUpiGWCsGJm5etfZqPSp
AyQDYsluWK3i5hjM3reokg8ds8i0DqtzOle7Idjk7GuSBIAHxAkIwn1UborAehxDh7T75Sd/fjwG
uLiNixBGJ0+JwqnY5JiPP1+rqmLaj1Ru6sUWBKiqP1bgwo/QErlkgzpnNmLN4p8PNjAPBFzL4x5M
6nGw23BldQxc4bYEWBXp//3gyJ3nNSwlGlMw2LqHf7+BdJivcMLQ7dQ1TaDlg1BTWd78+/jnMyW5
/aq6OkwSFWUWeKgYfz4tzYZPjaYFBF3PJ6ND2WkUYlqP7oiVOQgYIxl6f7Ct7t//bWigCBVd0ZfI
7Pj05yX89YPLT6Ps5Cv/PtkW8UERhbTrJbUeEaCE/PnLPx/y5Z0pfv6dn09/nvTa7jUy6STCXUTk
AxiNcyUrXbtc2J8Penn43577+cLPc/aQ7p3cz3ZOoM8VWOQtPJkOqUvXbnTOQS5N4C4V3Yswbey+
XRqse/obNnb0takglds+KvPoPOShv/HKoNlJo33WVGZmxGJeuJS3cyoD9fhHliS0xkb8mXhFyY4A
Uhu0io3uPBojM5q2nBJaHigEBApWeW0glCERlKPfYqSDbrMuW2g7UyBxNgXo+DuTazcNIaku+r7t
WZCV6a2GmgQCx584EpW3YlzchKFbrKUK5300hp+VfCS3jJgOYdVPJq2QjOO6mVV6m4QdxCJMzze0
0EZX+NfJhjRiTs3OcRG+djq+IYyNLSiaw50n/OYmwqDFkYD6XDNtnbTMN5nLktao4UGiq2ypWoVF
GV/aajh46mBmlkMTTnTreBzoGoactSJP7WWpqUO1oFYx922qkSudTFtZ9/1aDHBQRHAuIDdxIu++
xwFisiSec+VTbYMHRX/MKOjWswjhPQxWdBXStZVzKjToysyQMrddWHFRVbjWivooScjbVqMIqSxO
GFWTvTRmf0BPn/kw2Zuc8zNAnOxgzWiQGqrMIQVCXxcxbaLhXTVcNNFpl8rrixNxdqghpa7MyGcn
Na5VhaNtfMcfOCDNVCj+nZvUSd+6KTY4WMLfC4bG3ZVN/hlRAfKswlvCh1m8SjaPaU0DZqBY5cf0
o2ZqO9AKNZo2cKFzM9QX8icf7eXUtWS4hpQQkXrhoA1QHkV3Y6QZNcoIdmaqfzUD/7FhFIgCDbif
/ejdmqxdwZAea+hAbOwRe7Zp8Svo2Y2a3ie5RN45GVjgKg+jaZslr5bPyRAd83Aw7Ok0pGpcd2Zd
kyqsMEqYkAwCr1mX1rK9t5p4Q8BhecEOphutzhLw3aW22+sMVf6Q0ejFgjKfrABOsu2wLVbGrh2y
hgEUrgFUlHaSXOE+SBgqr6RaqdnbRNoJ4X/UhzwjT2povZsC4BzkDnEJAk/vi65/9xPP2mrdoVVh
8K46I7gO5BUgbAT+XyZhttxEnHOyQFHNCb7rdtY3s8bblrvud2ewnUsqZ9v77EcMVderMAsQM1Sy
PgyZeUoDyztolLQk+lUolUihs/LhV5GRz1TNfbHNLdbfyf0OkkDvtcDYh+3j1lGFfXSK+Zg0Jbv/
Kf7wHB87R6EvUiXJDjROF2yVa0Vn0XZn/DT9Cd/KCeTDH8CEGGhaCmdM+fQaECT13snzLHD7ubIZ
rpu+srqjOT/0PuZZKYUNr+4euoZ/CFWwgKQmDkkt2Tai9OURh9SwIsn02wQzu6sa0tAs4mUcIZ+1
qN+1X2JpGywihIna407HqRuZGyLR7XOQTp9h0WZrO0sJmMDyprGodJbcjey/3WhvwOPXGWA908dq
U0doPcSss1POOhL1KlvPMWZvzal4ES0iAwk6HLCdFxyMgf2WZzfm1iaLtmoVC8sS5FUM6ZLCKw+W
acwH7ZC366bpnqSHE7dI9VnG9iWsEa/3zfhsVZzjBmxuvqazpiVlw1T8cuW4d8PeOM0gC8mDZbSD
3kqIkZHPxMONB8d0zh1vDSVH1N8wfFfT4Pz2iLS+4rjS1ATYFVkECY/0d4lh4iCUefOdRwiJiCxJ
5WPODiJz2BM2FKIEYKS8xoTltwV6M6GgellgHhqycAtjixHWWTcONh2z8x8JBcatnrh6l8VRupoI
4DnObGSAx52HrHWuQ5c/xVbULQSK4mDDAU0a87aP23OUzM6JzM2NX2T2Uz8pmjpIsaQwFj7L+zhF
3+M0ZPtKZ3+mlPQ620mfiQ/Ackr08ruRzeoctc0l7qZyl2M6xj1gfpSLRMKM6WeFrTibbZudCyt9
qX3FOY9OxlRaF8uYmTZDpbdGEaQbq2pfuEtXbWe0F7/qOZ4rzb458khLkAZdwMR7dA2xKWfP32Ap
/Z2P8TmXtoOctipXMCSoKumsP5ecdsuCtkvn0gYKC8s/DbF66nNbHhIcOjQelhIJ3uEECvwlK7qt
G1R/ZGDhD7C+YkzqmEC1PkgnKzaeb7/2VaI3qeuNO61af0sO2qHzJpZaF+qwpzkeBcLdVmb5YikH
jYacrkaQ0BRz1LypwmodNU2N8THqz/bosLdlahkIGNtq0x7Odlvdaz3/Gpv+jihJagQF8JuZSFei
DZId3EBFDVo/ulQN7/JgxcVrdoZdZTdVnwTrAJwYpc4JiYvh4Iy244M9ArNpLNI4e5BEN9KnqND1
dvmE/ecOPOiZKI5bg7DPTTBXuCDY0Hdt17Giop23cioosGy/67zZlLm3Yf/ufpDpTaEulA+1a1Eq
D8JDxg59XyXIOvx0OBsTwQzYkJNaRLRMwhoB95owlHzfKvkc+RZTu0FV0fI5bM1JSDIDu80mHJDK
+NSphJ0cfJOSZkF+w6HXG5Bvxcjh0FJITfoUpWnTU5sLO8aMaQ07N2hQmefqgutxLOo/GPdvBq7F
Rzu/dUKFqySDpFsrXr+P42WeI4jJ6V0IDR3l0q/JHRGzTpwG7NM05zASxXgWxmiiG/5OPJ+NeSL6
l9R4AFRDFSGS3TYmkjGb3PgxorNkwgMEJxCGlyRRX4kM4p1xcLx2D0nNxwg4UgaYm0NXsaVfGGyp
qNyrV8gvq1c7YbPd6EKK4CKc37IYIQY0y6SdJobxeyDlxk3mfuNZinazFbMEzcWtNV4mJ0sJXKWF
GubOVlsRDcKAQw7H8L7xOPAWqbMaCR3CKhn8EhkoO3v4xYLzACOR3MaFKNHuNOMUrkvsgfqB02TN
PW7zpcZkNo9jlDWHHB3cVI68SBuDr0eBHrQn7UHp4H/2u43ozl5mz3cBGM0LYALK+hMbFioEYark
xhrbO8fq/XMR0XodMeIUKaQnnc8xc1PxGTbA8kQ8oA7Kix3QN0quowfhAe7qXgfr1Ibf3HgnazTk
NpisVwfo0jxo/2KV4gXbOutkiHozx5Bu20w540Rxb6qj+8LnrQQUgarJhjo1pfQ5TQ0t3LpSMevL
SnKggK08m/WldmVOBZxEJu233qZM5DFXqnuRyBZJIfEWusOD7wvKFy5ZUqJkQ6dMuvSdVVMaFm6N
ea95JIyC47CH4Q5H1wG+k31wo+geHnC2H3K57BOJNB8DqZ44mrY7iQ0bOTAPq5Do8bLw3qcIuVu6
5NZiMqZoab0Lt7urGidCATX3q2Xw+OR0c3jk4hK+vWhy2ZIa1bb2x2nr9sLDj802wmBmKgdBRCZ1
kDh33xv2vhunMn9XArToaOoKSYhIT1m3DyIGaWsnTGMLFzimXVvqwTrEqgpXTlPhd2OarDVOCwek
3yaWTw6s+AtJjeu6sZt9ky02BASfteVZJ3Igbk1TWXsbOMSe87SjyVKMLaTrRWLC8JuRMyII40B9
hABfXIcsyuH80lwvFltk0wQEcviTczbjYmdVyqdqlsWryBsPvsZ+FAYDhz5oCMeyVCnrVUFNijBS
15odtie70CknrN9T8hJ6Cr1pUeMda6y35I00M4B1bOrXfjAXZxlRTul0zZpnm/HtFBSLX4D2SeyV
z6ZJXcR3Leu+JVeUSjU1P5ecnM0oQ5zyDiwIN0i2yADzHWgkgmb75oSP8Xc3BdkxmpuMyol8H/z2
MBskUpE5prdzA/BLoNyOCAwhsAuebMKLNcPkridW/EbOzM+kZCBDNKlXhyYysglthpGb3rap5Zth
kDHh2Cpiz5KLg5iQo3OKoOQEtrLo5/44438hj5JA1eQSmvmd7WrjieOuw9r5NQvyZlx5Un5GxSak
1zgYD00dHOKag0Iw0NU0CfvJy54ueh3cchha14XztbC50TVnJkzcqqbtMKPf6t9UPL5QdvA4PoXM
ch4xZ4HoMFBE7TkeHE1DojwUHO6PQSuYW7r0KOn0G8KMd0VHpGZZ8nZiad4ZMzC3XnvLKdRUx0k6
CCcTeoYDW+e6RBlqObhPLF0dgL05965WB0V5RCVxdkknA2k7Ycy33J9Mp7kzr3PPZO4Me7bbvvFt
4yw4hVb2NmYsq2bKaORuYUCzhcU+BK5UQIeXyF4lyK3V5Cf+TZu4Id8gfjWOJgJ1Eu+m9gRNxYwh
2hJjns5vVmY+pzmtwlnRlg8jHSP/p9VPTPZMg7p7T7PO2jhjQpMSrblskf+nHd0PyOocu6ridsyc
RyPQamdG0LpMsjfDT00CMMT0FqkGIUpsHkD6ivRK9tzLPE9YyCIKwENT3dZSPs9pvTfKJHksvVep
1NeYR4hoU46SLWWONf9uC2AfdZw0j3KscIegILGaEb1CeFRhcUnF2bHMdzGDZKic6BRAG7iJPD9E
e6seZFSpa2Hq347GRhJ6uEIUYbI3MiiKRy8r33z90jaN9z27j3VWXCEqdoehnmkD5ePSdKYTBK2T
jql7GVmQNlSj/qguUvs+opcHt0ax0s/RDoJSQWURRSP8lg9jprNg+XqjJrxnBhq+jVW8MmGp7ZDH
KCUJ1Tq1KvvKmvK7DZKOqm53L6x4ONdoKRWrajCH35E0rY2/oEGyfn75GEJrvDUB8UcVFwluRbPr
nBgdwEaUmX1vCbUPioozje63NTP4arDGs1KJc7ATiIPEkMxVo6glBLQu2nk/QtdYjdOE7WAAHJH5
h8peai6LMVELihhT31IQH7p1qmc2U3Z7h8eX1kXH2E07962Oot9ORQZdPsjP2ucdt7O43U2zf+eU
FhXpPNhKg11RwNmuDbHSuAZuwKHusOgjGB9dSCARvi3edYaPm67lGKD1KMjHGVVqM2FjFTCKKb5V
Ufud0abs++qPR34TCnk8qAIBMzNNHJkfRoWcyEoIuiB3my4wzTjD9enSiE/CC9ZdHG4n2TUH4TZM
ry5HuVilr4OUb6Oaobh791GF07gYoPXD/KjRLgJVMmCS8p7Pq4jfYZTy2hci3aZaDn9hMf9Gqf0H
IuwfiNv/gt7gqsGzhs32/we9Pf0eP/6D8vb3T/xNeYsckG1hCFfa8sBiO8G/oDfL9P/LB9gPVtWy
ozC0Acr9DXqD5gYbDiQ1IFJIh+w1/gG92d5/EafnuaFrmuEPO+5/BHpzvf/EnXoLhtCFGAcsmH/I
ce0Ff/v/gN7M3jAU4B/zAGcJG5RUj+w8EtgfZNY0gU8aMV1aO24fqiQWxC5N5xooQkaNR018C0Sj
sxPP4MuicOuF4sHxqg8BSPSGvBBkkjOcAfUEV7e4caL02nrho+6tMynoa5HOOIUUqo16dp/pF6AB
oFp79hzxUaO5N9BNdBNumMy+8zF8O5l1tHLUfkMb09Ust8EgX+eaxhj1N0BbHEXjzrt2jrz1BLC4
ptbxaogweRidc18OAOpqEkh1WGy9sT/ZA3WQZJ5Xwvgi7y7Z+iRu3WiBj5uhDRuW7TFmm7K0KoBr
1Azg+gSZhfMaE99g4TnEkD5bBSSKqCahJXsitp68kIBQygFFIxFftI2y0d6ZCZkGA4l1sXzvQnje
wj0PATWU0YZhHXA9VlDu1NESx0YFNEvKrjo1mh6Opm6yalVCMAnQdOJZwr8ecaqyLz/PW8J3DqVp
XsLAtW5Zv5C3AbDaNUXi8CpceQY7PZ6kAftlGmdrbfuRcVd7TXIfO3Ny33TGrm40O22WAiZqOtWR
15n3YDfmTViRg/HzcGji7n5CDG9m0daxpxQ9TuY+BUraJPoo94bzXnqBqfZKsIoBQShBA55krBNG
GN/9fBDhZNy1dvOonM8qGoN9PAc9tm0YOqABGjiklb1r3YrnTMQ5Bnkd+zwzcvrvIIU4c0G8cTwy
dbYwMFMMa4GDgxtzR28U4VnTxziLaWmSju3JU2NwjnQj1iW/Z83MnN6PIshuMzpI1URcCUpazFR0
B0a4nPV95JvE7FKVf5QTAQJTgg9uCLz+sRaee7VMJvhD6lri2TQaPpjviTPHjz8PbE9sXerN97Q4
bkAK+s/s7FHsG9mbWQblyTHVvCp8mb/NrdmuJ5O6Cke8t7GR01Ps9C8qbtRnrpeMm9l1r8qHed50
NWR8DlWIWczhNHFPB0RR/u5AROhwbG9VB0NLlWGzMc2kPkb14D3ZvnMb+Xl/ywmfdq+wH0ejmb5D
EHCJboncbYgLtQw//dVohngZ7UThYmMIR/8h1UX+Tj6QQQZhgxUo91o4iEFK482PbsJazYcy71H1
8T5f57hWBDOG3ns4J4dWFfGnsqHAG+NdNPYYioNm3qckHmxD6ci3AmNwGfv2nUf74MbUwtmNBrJT
Uj+Sl6Kgo9xWjbsUQJKXqnCwgXkcZX6+Gml7Z0EJAU8RhFSBh+k1kNbrVBjNvQSIczMKKm1hDKHJ
k1J9Vx+G1cYPxSzZOoTdqaxUdMvGDHe95RPEMuIOSS3kKG4t26fUH3bEgbuAUSxj0+WzegpjIY++
sp8jG3lQWyYflYH2U5Bpc99Y5nRJixTvVsXeIGSwnbrWCY4jAXNMFNH42Bh6fKxtez94EWHaslZb
ogrHR51Souqzydr8fEcgRbQXCs2lSqsVhd/pWohgvHpury91lh3/fYr3stglZnbKfB+qxVi3r2br
YLQNG2Pz83Ca7JGGQMx/VSUnoVX5SnviLm4KefXmoXieGsKpC/3ud6T06C6tn2Rd3ma1TO5+Ho0J
p0c7LZN9wZgYpzF8YgZiR1VNJC1lhflamck6FJ73NI16uBde9EJxaB2Q7/DQWPbiziIvXEsXBczk
bYhmry6uQE1uFNTUnCHfhom9pEyOTnaK7SfXdvSxyUIiCAISFVsXPe9UxriFoYJ2uTqrDimLb6Ck
mcuCGgJNxzvePwOPpkp3wRTXezNqXhIX6aNRU/YZWC7XVYyFIKAKum995y4xVfYdhhYkSNP4GreD
BeECFtur4eL3HKLSpJ7IQ7AnqUurAQCikG7wVnJXlSn7YeoL7Ndnj/iRqgrfiEqRK5Pbi6zG1tkE
1Hbfhg1LvngzZx2fSnBAK6tl/w3R78H2rbtWV9DEDMegG2RVB2ILvG0UAU9ziWe+cpxnDysd7GF9
EKxDYHn3YpI11Q+GcFeDWBoi2jhqICfJd9P2JWh4U6qgz05jVt/GzZJWPg8cDZMgOfIv58+Bt8SY
l9ObHUdia7lJ9liZzXANsUJkrpk+0v9iro79du81TXm28/5cdJxU3aI1GOb58Co8Y0vTpj76xpBh
rBII14Oa3mWXZc82PeFNZvKKfr6KSBwEIjuCaj4kiTnEGMXFfO/5w5Wt7nD667nlYa2ocraV+RK3
c38Jlw8/n+ma/0crhB79WKjTGNjq9PNZUY5oXubWWldQvTdOwuo71kxPppDUvzL2+Zltt+u8qEh/
iSpwgZbmfCH/WKZp7SI1UC52HVA8CdoQ1y+PGWEeWysE5jRzEbh/wr2ToHHixgd71/1yEB0Q+pfs
03IRaTTIW42chV177HJEEJNoBRG27vNb+9gW4r4yyB4ymGXBRRTW1vB/WzMbIpdFYVeZ80R/HD0S
uYzI5DLzUcdZvrJyZIKzE/sojbHCNkV7cJzuVxJVOwJvUJUr3GaeFp9MwhxSOyMiDs/lEN0Mr11Q
5Bfljh8uHVN3aIdVQBkDHy7dqXZ6zFQptraK3Run7/mzYrwJXLc/OsFXMOVPc05Ax4RkzEitGynG
q+WBLpOi+xNnYFAGqvqdT0FE9nA++5hDrq2+HRI5SkFbtwosdM6GR3XYzbt9mAf05Vz5NkcV+o+B
4G+ztLeBP3ZbWkqIclKc8lFLvRa1CaMVgQxOPkZN5OGjnhJkoFn04nT2l1UBVgvMW8OM4Ra5v8I2
3WkrvA4NqK281L+DIcDz0tEHyzL/ORnkC1qCnfRjRLMDoq12+k0rCKdgacCDGrHEtF+q8dUKNj9y
u8/A0dbanJDUI3bQaXpNaMhC7zE1WJpYxe9NZMib+nvAbRgUPd1f0UqcwCCBTAFPDMDZRFTwyivR
j6ss+SLBZjH5e9eWQ2FXfhH/9za7qDtLtasnEGk6q8606Y6dBmwye9Zr05uPcVA8NEMUbSuf8WT+
0f6N1tNLPDkUB9ESJd4+to0j2Le7eDaOYgrW3E0b4iZWs7qnKrYKBZQmm0q5cowPYLZXAFsHWSCr
Nvw9IMN9wUwMBWd8oihL8cVAEFCQy3iTDnT0OCM2tEoKVT7UJGbY2Ux5NoTf5OTdmtGP7TP0v3yd
pduQ/oEG/NnZIC+dHA6zrhjZjn/uCodwNxA1iNv7iLXeOWZth4nSRfmayjP7p2LHrBakMaAmqgF2
rSMsBFpi9lmlMcCKyIy7HVkDd5IsaEc45EjXgAI7Plu23QRSF4R8kcAYw/iP1K+g6k7NXH/VPRZk
aUxPlInadU/iHpfR2Vf2fNZth/K+YyBGpkUlyAtWdTTd0yYhNSOnfNmHWIha3h6RDiilq1Nl4nqt
Q1OsJqclfo9MAW719GYI/XQ9J+aL2ZCxYCLWGMlR3nQeZszOCW5kyeuWlDUjMBFzZI9s5NSLrJxf
cvk9luX9SlBvOAumcwoXzVT6u3MZI47RfakWY5kc4HT6z0EVvQeh9ZkvRRTnPhaCf7VFvEdrv5bh
n7CaPl3fPtv9UlCrF1FaNtwXBEmwTvrrzJg+lBO+TJb7W/mkbmTd2W1/S+maSx7p2a3Tg7eUBdAD
fKVedu012ITGaz+AozVLa5jlawJIyVqksvbdz7mXWQd2oYfbJE0vbJjfLK1ek8F7kL5/G7bRtbSn
+6ZxKkCU4y8zHC5NJ49uZ5zYGhGBI9Lv1HKwGXMDVi5elBJ4gRpy0JKtfycKuoMUPyhK+QYUkwAb
Tyjv47pgUApc4LQbhxvH4ZGh7w0rv89b990zs/uE9dc3MHg149xslRzOiXT3IFTTjcyylZmvc1Hd
K0VhZ5iD1ZzAtxRVdZf4A1NWuhVAAG8MBBzYgdN1G7675I2jcp1/D6HGDl0QC+Gj7ARClsf45gGa
Ah3zi72jsWeVdr/zLXUfTlTOSvEeR8OhMYJ86yoLT6qUqEiyy9CpcdP3lkXMQLK23M7cT52Hoaf5
aGp/OLjBaN3UJIHect7HOAOHXwzN4q/gfGyFXINoHtOLm8c3UyTT+4CY+awRfwoqtcicHbA85ZLA
FH4lD/ljODiPflRnT0XjvMb0EcB4Ys02Yn1UHmhIdlny4EXcUnU0jPvZru/ov7xaBOuctcBaHWdT
sS3wHIn1koe6jwzqX11uPhjlU0ZNC2d86wJdTJGdQLKLySklXAfFtgL93EW4ayesdpYf0jFTubeD
zE6AiOu/pH3WbLywvguKKd+qiMRDMw4wYsrhZPBKJZlNk6MSWOJQJkjkRE4Q3mkdyn1iVls/j3I2
LXQ2W3NpKTP1rxxjfPdFMBw4Jx68NI03M9nRe+EVv7K8sVGOc4qvpflt9UIwyA3EQlFDO4gyIRvi
iRzBvnuTldj2At8LB//Hgkx7GB/+h+0sXeSGue/do2mKVBeRah9ybkacARYGuif5JsE1neItx9oQ
a3r44NOiv0mE80LTjuVSYMIzhH+T9OGd9OrrFDPBB6V5kYOhNnUeh6fIwEWIzaiKerKsXA7o7WQ8
y3haEdeDyCXK3ryyLLfC0xddm3/SiRTtoc/qPezbZGNBs1VNgh1pcJH++ao95mCJqXf/8/jnSSfy
Xwt7DjY/z2vSVo6+XHSC/+37fh7mJj6xeOx2Pz8qsObTZkKz/J+/8ueLyE8M3PBYPJZf+fOU7tR6
7OBKzSELbewk9ckM8BDnVcO0rHfSQXkjmtt8opBU699pxWa2n8w3Ch6X7CANRFK20R8a2d/RVUM5
ikgvQ39eD/6bl6nPop1/B/n0u6M4fzNM8VpGzsHR+vdcxMwETfrEInaqkLFHPe4hyP/oUVyTpp79
GwA+Z8p0LVrr0kxYSNX3PDfBFhYzqDbPOnctMv0MvVAzoDoNeqQcMoTrUzV9fyyWD2oq/v5sLmPI
YroLcBgFw35AKvHzxZ8PKdXe7ay9564YDdgl2UeVlviJ+3KvtNstoiWQ0cMIbwlmT95EwMTcBH1K
XcljZw8jy3U4yOPP45Yz/rEd9mgurw0U553MKzitsqF+TDVpilLcl0vWm+OxO5vt6rV0Z1zUgVMf
uxmSeZ3m73OYoitzEvtkKsf664P9z2c+9T+2UmQddGNVnEKicw+TRpts54/kFjYQhW7Jb/22fWpw
5mNvJy+lTk4SpkcP1jHyxFcq4+cgGzGpcMHHW1rRmgxamo0b24AMhmBA5TNBVigMfNc+A0zduJ4B
CAV4VqN2GXAbtcA6OPRwb3BIgcZhn+IGFqbEGFa5HPWDDIKCQ5tq2PR+sOkj472zIB3poMbfGX23
E6oIiZKdLYLnsZ2lhRdEJeIx7xTUiDG665gMl7bubo0MK0pG0cM0/g9h57XbOrBl2y8iwCKL6VVZ
siVHOb0QjkzFzGL6+h7yRvfu3jgX98WwZVmSJbK4aq05x3zrwgFjY0aJX68d5IG1jkHzmUfU0Zwj
c4TRTgPyNFHvp9K89YuAwcJ9kV0QIXo4ETFBT1NSSMGca+VVj22oBCZjVNfSxGU3QhTWteC6b91Y
YXqTRQxoxhSsXVOAZWNDjWQTYykKBjhhtQJUT+OyVAeHXZSvHqeJbCJphc/C6LehkbK/GA8wgqUH
MsNU3UfoA0wl4BdSegUCK0UKhcxf2tVPVl0yH2AFT/jgrU4fHJeOAHPVRY+cmoQJZL0jVYvjl3sL
fP9CVX21bx2IjH61NjrcJXl4LisXU5PMbtLaw3VZ3Uyy8LeNfJ3C8MFQwKG4NB3K9FY7IDm6tgLY
5MQMmXxxmHW3zYuZ+rIFlFLmz+HFVSggyKgkpsMaJ4+V3Ooc/Wpfswug4ODQZ0pRQVCi3F/4AQan
xo1Ab0lQdg6Lt+xxhRj1a0zbwWciyo5pkTftpyy9Qyezep0m6WdK0jt2PSrWDFWMNRxlpoCY6gZa
DgcncP+1HKod4B946hWumzKMv6bJ1qdEUj3aYD0yLmPKxxGfMX8MtX5ME8ySrsblUgwvtcLI1anv
AYWGkNhPs/mzC8gZ0gZofYcwTliYwz6fH5QF44ZAO5AKZNg6pnH2vQzjWQxSdtKAyLRzhYKe4Jj7
3DNvIgMqRzfd9VFl7EX3ImWLz+BZM962Y0TMut6boK/TApqQSdjqIDQ8/5qIZr93fhqDODkRrss6
BUSJtiIPjypsxWK2QdLr+kR+2nc9J69RemuL+pl402pVVDlmocJF0uKyopERvenB2gZ9GL3qqvwU
bra3W+N6lBcO0pPPiYhe9CfzbWR9fngngjFYXQJ4XdE+1K35LJ0U4UnxEFn5Ci0w1+jsaiYwsW28
h5whnOzK96yeLjrlUIA5CqDcZAhlZBBvq1l+hCkDWI/MUJSr8Ivi7CGfq5+YhcKa658KBpAZdnfK
ZM3xxPXYwhopi485wfrPoiBE/uMH4tgBKyOl4W1KqzdN1izr1KqVqAqqkt5/L8ocCQ/LSsb4P4H7
8trIMd0hBHxsffGgGNmHcs3ZdS7N4U75/lsVQk1vE/i2gyaZy6Nr5o/jLpjOOsfIGUGVLy6lalgV
P53RbVGX4dsN7XPDJUBH4kYiUIAaxCR4KnDFe5spYSuYkvDEpW9Dt+1OCVy/zqfFJawKNSNF69UW
J0315k7FqZyHfTdGd2k/37uSomymU6xpezjYbobsVpYYcZLEuBlJ+W4dOwU2cUwEppvE9h5qHAPL
Zto7SATo+JLIM4jXwQzu45iAUj+x1h61oRlZyKRrq8Fewr9bqpl3+5KDZU1U0GrtRhQ8czneXd5i
4O+PSKarpcuKkLmAVrr402BfdonOoMzhX4hf0xk+fdDiGprEBDA0OFujOA4uPxA2tm7Q8izcfHb2
jspv/eSzb53pKJM4WDiO8aIS9Won/mVrFWDJzp4wpCioiENRgozOk5vfE6lTHPrVD8XHOU+8ch2N
ihxEdLW1f1u7tb0YpoBuu2FhWQWtSu/MWEzm+OxdsPdWSM1uMLKlI8VlMpuPlmBf5GbXjMd4LBQT
NkcMV/R6aTHtQjZjfoRxtRJZfJsMAngegnQd1LeR6Djv8UFPZcVZafEGNikd7Mt2u5wgqJSRuHYr
k4ZgFpz49PfokxP8RbRDEL/B8JG0jTL+wch3dhPXjqXruc0qdM5O7b6NTk13R5zDmAZHP/xQ4z5p
9eDonjSPyQd05MKqv3xOoT0gJ3BjriuJb6z0GEfUkRMyGMxJbPp+nIEw5XrwUflN91HF8yvd602l
JRdUy/rIfbcGvnFIJ0ISHI3vV4FQaE0yF+tA7boWTWNrXlkKUb1y2WgHg1rkenJouVKXtjSfTLA3
vWDoNoNBrstNrCxGh0UEgtcSr7N4z4f0aWIEA2AgpM9wWSHr9tUY+3fX9gENQSZ3815ckzarkZTB
beRQgXJcOpjzzA4IP9fWfrww0yywxvPsTFx/vGUNNYixF+kIIlkQIwpXWWlQmzHVhEjRg1YdAGrC
gG49A9dpMnWX1mvmY8bxN4PyCN1L4nNDXg4rVrNpOqBD5rS1h+5ToxrESzFPnHPRDVGed61Fl7Sz
H7p6fK7s4NRHzDJUbZAXwItEWEF8RrHLDVqUbpxwneWChmzog5iEXTLX6Fey5ge6f4EqgD0rc77l
NFq4gz0uBENAoBNtdayCH7TtMasQwLBEWFHY1mt76aZw2fgasaXI3OODiy9MwgqXpfDuF25L0FVs
lU+x1Ouy4wX0sYnhtaGrPMPPEXkZXeNpWemAQ1yUl+nmxSxT5zb0uB6EmQg+KW/OqBNAdM3GKtIz
wGg1/Yxx95mjuSUJnNo1SCxszi4byHBjFnZ5Ep1+EgH7J93ejPmaj/fKi+gnTeVwY5SxvdI9g+BW
BwvVZGdEYTSjVhRLWp48tx6vehPLropKwFpkfWMeCeMnE60cbZAoWDNhy2mQv8vZrZdRrw9e2B8L
jCwr6cPb7uKR9hrKRZ9PyRnYpzODOvgtMF9jfDSz6uhFrHlByQaNtMC9F1Tv0mKcFEf7Lh9pYvXf
PhnDzFWeM4FQHHHaGSU+YQF4JZY97nYHeVmRodouEZRPZftdGLWD/dHeSPr8onoSHXNpN/Fo5iXJ
BwEZLQGPfm8SGkbMaXrjkstOZeJ/6xZoWs9cr6BdbRiXFSCXjKBBZ8RTviGlCeFunyMDK1CBVcjW
Cit4dkfe8Sbq3wsNmy/s1oEAb9rZ2kS9bq7b1rtjQ/sYh8O7lfl4dTsfl5jfbTvTfm1yb9qGHSzj
fmzeWkV/SyQkXMcj9BGhWy5O4sZhUAiKv4IKzMpHLvzRqMhPGGNJUz3FH3cRzYRc0inZAVx6AUOc
BopfogiVwTpIGu2ICRgBqet+DdJkB4NTQGgbe6op3FXqCoFEKf2qGZlhp0ofPcW22aITsGwKg5Wd
JiDPbDERWPWMuVaIUd+cMIbrZFMYmyEifQ/Lp2jmp8hA1EzePEFy/kAEU+FPK22On9rjJie3bn0d
p9jGDxGTlxWNMW4d7ztHz2svRmYQl1c9tuiqCWYCUnyi2wXZT7mN4ckyoBuUM5lYuJgnxGurqi5A
c/puvhoS8yIqoJgEueLZd5LQTtztdAl94RPoUryWEf52/aTRqK7iMph2qicgwG62ovBQvVtoneBA
VJa36llgDvmsTiwPm4SxvnsKFWcykyd7l3oGsR2RNDeh3dsbPXKRqVyMeiIT3wmbv2U8cqENnE1T
lizZC2PIUQBO0zWKn2GXq1mtUeXvB2y+rIbNnlr6rkQjuUuH+GjYTBsSLBRJFjCjU1BnlZh3s08Z
4krCjMGMjkGLvhrEgZOCqyhaSgTZjBu/Bx/WJl2zTF025HNrvJQNybV1mG2qCgFpeYViF5ZCREPF
Jup8LafUOvSqJxshA3vVl0G7mbrpw0I8cVRQ3JieqZWJPz/Cmlob3jHUGUZA4HQMjdZlmWbXRZg8
hHqg8MCmRHuWrp10AH4I4Ekx9h2mk4uu0ffsYzeaIMM1knoGqoWnDn0B6SoBn1fcOgWDhYp9Nl5c
dT/0UfAc4tiEulk5xhfdOVLGcKH11lJMXGZk0N6EFrHsGHaSLc/3HvcVq2avWanJABplVW7svvgw
kQaju49Wc+yxxhp2h7iStysiWK+w8IWa95Xn7nuvgIjZXcxlEtpC6lJvhi5gFf6KZpv3if6n2Dka
M98Qp/5acI1yyahZl1bI0IGOz8A8MvLER2FE7ZWujJs6azA3eWd/Mpm5hyoD2Lp0GtTU/Eu7CETg
nm3JlSGVZH5AOwRpxD7D4ovkCJKsmd9Oer62vUStGO4szK69zZuMUQdOTGF5ZHv10AG8vosYLrFj
ajyAAln8YPsFpoqo0FuVVOadH4Krcgz7XAdwWeNOs+0gsIFAr3MS1ptZYn+WDB33vajKZRMMazK5
gLu00ALCYr5VxkkaXbHluDvamXFCVIDyY2xO1tzTl2APh3gnIYRlNt7rmLCNFxr6V8p4GuS0t0u2
ewMGAmj4XHog1g09RpBWPWUF4eD0gpg46HeTzRfOHlQhA8nLfVktgoxPckaTupr83L3IVxkP2sNz
b/mM3wp7M81Qi7AM7dKpIqyZ7IU4CopVlndQMkoXhLryT3Eg+01rUu1ZRXzMG+WdcNdcRamDCMrO
aK3p1wT10Jb4uZHDPKRRcTSN+JXuIDuRDrW7C+HHwgTKjqJYyiZeM/mQJ9Xr5aBx5fsuiNYcYArD
ZbAwLmrwzqKTzeX2qmdIt6za/sMtJUEUsoax0L+wtlfMJ8WXaMElpl6KccWGqZsH+phv/bBfIfDc
hail2fNS/2a63wbEKFAdAkBN2FLRlK9tSK7MLIsVezogC5kMkYayYjuowpuexrfjwk+tiYE52YUC
kxjlsDDAC2WaeBikJqAF259IpLS5sh9ZNv6q4hPxe9deu3Vy0EhiuA5svFh+TMlwEzjGwRLpOkQf
js66P3dl+pBK2pYxEvRwHs4T/w1i97cpee8cQhwUOpR1bFqr2PWKjSwKtS4nk0O9Hy4fU3rf2TkR
J+h/hNC3YRCsCj41tvv5QybBpFVzrLY9sWd4ObIvK2bKY7rlYxiC0RPZq2b8DruXhSio2/c5jXdU
0qY3e8Tx9sy7y/KHQdUTRCyWcp6fru0ijPSTh2+knUgvCyfadUOPqboo4Rcn6h21vcXKaV0FlvkV
YhgEupsR5lj6j6B/4t52N2U63E5TfQqCDn5qEu8Q1hDhTcd1OZQW5PGs/crEkLH5pAJWplff6Vpe
4fIO1jlextq7RI0I66EDXc9UhUGhicU/Dp8ZTDUbmhV8NsADZWkB+GurZplz8ZR0NKAZ5G+u73Vw
Q7gs+fHIuh8cUq7jYCVQ3+dYTQyumM7IfrJyiVQpc2iaxlSy+0B4FUGg6OnTFVOgDpGwD+7IZHtg
2EVHUy7dngOOh2ZlSFu5ba5cr6bTIYMHI1YO4ov2C2kXmyh1iZFxp2472ZCOGV/B9bCMbUlCjynE
02waX000ykMLproxg+zev/YfxRgXV23kY/hNXfqd0YNrf7sqbW/LdL6LNHafMsG1HI8neCucIuy4
Wqg69oAeenJJ0zBBOs95fyy7tsHcUOGF9yMTACc4+7otn/GCmy9u69w3tvNROtlLlAuQNOlkbljV
eu/eocG6tQMCh5BG1UxyKDjLonOObs4CmSFzp83UrEzvEvTl+Puxes7aGRYpkfcH06k/yhZPeV7Z
Sx3q266yIWpZlJilpuFTNVjxmg46ReRs4w6JJKmd0bqGx10Y6kTGTLYXRMrfCC+9VlHXHMKkMffu
bN7QOKCbnc5bwkdTTGQLkwz0XScF5pxkMNcdHfplm2WA7Ad8C3y5LpM0/IpzRmwjPnqMa1vDxbAQ
Ml9amXCEdD0OK5oj29EJT2iPuWbZHAZ+n56myX3ASWzfS1Xug6GRYF3EwwUVsRvNIqI0BfrjuOTB
5cWhZ7B/ED7cec+6pIeKM0m7j47s501GLhTgoYGoV9t/TyvajlMjYWrn4ImcDC+b6Nm1dPNaSI2f
Jq+wBV262YGZPIkZC3nod++tktCoWWkK18jJjKRDFsbdNrPh5gol0axlcPudImj36EBMlpI3haRi
mQ+FQbCS1+CiZgzEd2TcJSY2ozxj1w2ZQ6v3nvDOG0Ei7pB/hKaTPalQ3SUKVL1y112VQ5hWlxTw
cJ3VUOvi4V5xKKCo7QgN/N39GnCD3a+u6Z6NWgfrBKwsQfUXiLflbGuuy2bVfLlRTmEaeC37wOqG
sGGulHCwympe93W0Z51iN1XEz0NqsPraSPvyINyOlx3nV+J3xUkmyWtVcl3OaVcnBtBG1WaHnIN6
Z/vkc6FM2tvEzrLCjBCu155N+UTG8ZvNZnjE6uFWKUEqJVOMpHsJrSZZE9P22lpNuAxp4S2pkL+H
plLbrC3iZdB12Gsv4O66oEDWA5A5z9vkBsfrPMCZcRCSwFLgxVoFJI6EZIK4wDjSe1cVi41XAk3o
axNUpj+svL5/NLEGLupLm1iWCTTjsnvMk6DbdK070XPCC+DEelp4LE59mpHk58DVwb58LiyYL1YJ
nKeygP00WIQ2ZszKh5YEyqY9vTfo9LtsrBBKebdlY8qtG8zORjF3gN9UPWUJJeAwF096uMAuCQhc
AYk49WZNj9eaAaZWw6PZ9/OuXuViNeGh8ZEhtIBqGFHt4yAa+UdlfBXkY85Z7uSH3+/opyDW/P/f
ZrF7z6Bl/fcfT5dH+PswFaXQ0q3jrrgSKXaF3zv+3qeqXYR2vz/Tx/eJW/ifZwyzil/9/pxMMb/6
/YP/9e3fx//zG4fFxvL3/89X8edF/nlGrncXztfvy/5zSyThe3q11OrKbWyOj8s/8/vsf17I77NZ
sVvmu79PXBkZJcTvXWtchs2f9+/Pg//e+vdRfr8zvbHhfOAg3RMiEblSH/y8LfdFPlr7TowlywzY
m9/vQrQPf777e5uPHRxV1//cJ0VkRVftf+75+110Wan/3taGajni+tv93v7nEX5/++eP/z7X37/7
52EIikTWIyLgrS599HWihaBuiG7+vpDaMphA/D7W//q2bDlWoQXxen4fvGiKaGONzjnLB7bmfWZO
G1+bN5yFBcwdvqTTXDB/4Ms/t/398fc7eD/XXgYQ85/bf//+97bfB/n740wVyt4HjsXvb//+4u+T
/b3t9y6KRhYd+Mur+uexfm/752F+fww6aLOideIlHZDt38f78+/+/vz7UIWuUuhm//e//nOn//Sw
v3+TzcEhaHVFcrnbHdqCskxIo2f3xY9emDBGu3z550dz7GwFXOv//HowN+nsE8Jy6biYcGt+/+jv
l39uM0sAW/YoHTBX//0M/zzN37/956n+0/1EEPKa/j4W+sL60JCYfrn59w9kNTAD/OdB/9fv/3mS
3x///bUR5NVuSvX6P74F/+l1/ceH+b3j39f6e5/f22IUZOvBs791oi/8vxgZoWCEtsAvxuhD5HYD
6r0bks2f5WKwnwzSS8P5iPPr/LsalLTwDnFalntpAzvgCk73IV9bGTQClK9gXG3jchHL1pxw7+AG
IOTUXQMlji21c/mObl0j2WK71boH8QJhsQIaTOvM9PNHM2zMHab0bTb2j7VOaDkatDQ9kEyLsUX9
p91oU4X9TSvKozNz4fi1abb5dDtV/ZcMQxza6Als4F4gMKZLD5AoJAWwzYThQ8sP52YuzK9AjY+i
CjLcjIgi8rFEXIT3eBJhsrZyqqQoO+ZlTZxKAuahmKv42kUFdYwuc5jSJkxqyk+5QAvAEBtit1sg
CKAUZopOLEjWhXdVrffAf+HIDbN5J0ni2c0Dr8xluzp6z5QmbG26i2O3pdCx/BYvLlQ73NhkRuRs
9XlPVyV7FXZ6ZIwIQCoCOGVoAJG/9GMwtSD0n8+2VPuiqo6odCsIP/K1HuAnlZMCl0Nou8O1nQrl
Oo6YSJHLHq3YsYMlKvYTsAO6EuwxUtqAhlm2oEDFwrSZAoSdTDZDzXvndPYu9OP4EU8naAprgNvo
E8fOxrz1p5usB9/k8cb4ffDKTJ3xaB9cR1NGhAhJaGGRYpKuqnHL7Oza6s0Y0RMky6mJn+v+Jw0p
IE2TimCcHaiG88Izqm7XWYy/jcbfJhJ7K65AsgOgk62pjZ+oJccNnnSCJLr2y0tuATeQPIrWdkEv
qAAXbEzTvWUAr9eDQWWu5qUXZm9tHwBpoSOxqwwaBBUolI0/i2ErO7Xx0WisLck/HqFr3GX+3ZgE
pD22vOgRDzAzpNI4mAUfdAXMyQPqxzZs4Uc+VnPFudRZ7OxjINEhBtVmPF6OICt1u6OK529G2JTJ
LeOBWhK76IWn0tKfdQ5Pz+L0WyIDBGQ+IZWLY69aSpOg0BB3DWMKcovwhsi2HVcK+ZYtSXmaMxO9
czcxFMmZLaJ8eQ6TDDG/qxZo1kBM5mTh+TyXi5IMdimwPz3206HRDjo6Y4P5PrybRLeYa/+jUgVB
Emb0PvXGpvMB5A6CukzYR/oJ8BELrFxBTKQR70I5xvS1x/mFFGwS2OVOGN9eUCA+SexkjwkXOHJq
3s1diO9+Uqsw7h8nuHmxCQbMp/ouDTqvWQ+nz8g+s1rozVxTGNN4rDaGD6OCE9pJ8xCXVKEBypIZ
QPfoeuaUXsIZuiTYi5topDuRM33V5rtTS8qeyevXunlos/qMmF6BsQrWblC9iq4/MUMjtszuyOXr
oVmFNvbxlM54aEIRyC4kQDGaiyAi4bKbGHekXrxzJBEJfS3u3RTw4AW/gm1NKfZIbV4TY58CicP1
vYbesRM2gkulpuco6N/DqCZwLCm/0vlltoD2eahDTZyoq9Y6+3V87nEfXBVJB5XpKhAb0+2D927U
/op2FXQaD58/BbkbWj8FqEXAZa/p4JzQZT73KriWFnfLxXC0TfR33SzTdY+kpatgMKMPoTUFCz3G
6Z7MRbybPtyezD71mBX6TeiCuVA33crUgO2NZ9Clk4hJgrVbMgir+wKRlKbB2oA+4ZhYNqVGHZe+
97xJi6ZCCIPNYl+NWLCwaRGhzh4RAITyPPw+bXllA23PnfAONQoghpCgrMsI2R3zlU0OCJY1Og5K
vQyRJk43UBdlPO2Its2fK0fAduwmAKVZsoqyAYhXY9KQgfxoorJft4Z6clPrrh8vzenn3mXqWycZ
VkoEEbAbSiP7yhPrs63BwdJwXWqTBFYN7Kkg9H3jA1dYJgIhja+YasVThO+d6UeOrnOYygczrU91
O5FDOhHQTqOzpWFlDbzg2NoELdY7s7Oa9Whc4grM6oa5FbkJLtlz5Li1dTQCNOKiQBRG5lYb9CK0
Rzsc66nYN0zVvdbDPKTKU57R2LK9fV277y1g1nKUt7FPuoU01S4WHgm7IVw3PYToP/zh0DFZj9xC
rmquumsNjA/lH2kprsHsBnHfhL6hGFehbXz6NQO+sB+BpdtMBgY0Sp67Zer9CCZg63W53JbS2jrz
cMzi4lxAh5GCNBc/Rh4y1eo1cTjMjPIlMMv00ANThX9Z1fdogB9Bnj1Nc6dWsmkf42b+LEf32SJi
qqc1nBOl5EbjcSYEM6PhKlqkrMJ1j+WF5U9sNW0jhjKubPdZiEIlcbdDYuAuQan2ytT+LYjUo1vp
69EFg2KSE4C0r5XqFXLQ0kk74gg1tYHdX8cwV9SEz81saGpllXWbGA3kW85PYnActWPXjfpQMetL
BheJPVQdzs23qRvfopaZoEeYVOsTWdYlTHzz7HPwkrNdj699PX+nDGnxyW/nPtlrmT8yX2UiRxxa
hatUJ+Q59LBvFrwfD3JGkFLOSb/OhK1XOYZXGUTvrQ+USWPLobu5LnyiuIbO+25lO0N9ZHCuOyQM
hWT8ZCK3MC5BE4VZQKvHI0TYHWgRdkkII9aYorajG+xf8xYoc81YsxwZ02NSi5bGJEt4pVybof3U
SrNfDhG0S4LiLzrqugqJkPMy4OnECWI8MocXzYvam9VzUmWEM07qKWiMK1a+h6QJITxrj7c+OglQ
HqVjbbt02I0lid27lhZyy9vCIoFUIsFytRgYE77FE4NB7VWnxL+oF7p2bbaTuxqD66wsH5S2UTNY
BSYVzt7BD7+VGg8ldJVlMTbPqEKugUfdal9B6xjuqi56c3LEBDqgDZUO6tULCGebMXtCZqWpZUt6
wzPHRiZNF3Q2ZUMjBiqace3b5jWn5Fbqad7DJgoBSuANQG2DGQjPDKeLfnY72nKz8scFIMYbldIg
weXDuynRc9p59Fi66ru6GFcufBOk1/qc0IjfNTFTFQQ9Hq4FPAbozouov0K6FS/QML5hg1mx5Fob
N683IHCOdkOkdFllYAbQ0isoYTWjddtAV4CFGq4A1q/IMxb27NDkt3mTPd5Gz8NBkKOyWmmL1BJ4
Lkhh8amu8gf01BXHHGImNNQLp22S+65fd6ELqx3jzeDfBV/mqPW1mLolOFJn54fdoyFhaItAv6H5
hSt9SSobiK9swbj3PlMN4CsiQDKnaNI0TEXAk9crZPOcPBRhNZrAOmJ8xqwPQWqe7fIZqDeA3WeP
or7iCq77Ch04tTGh3/g6oaukybXEj9VHA5TFlMOlTu4Fy8+q1ZxrIQgcJCvXUVL+eG1Ce1wwLs/s
c9j6JwQnH2JElQLWhdIbk1CY+CTuFUcNW9qlWIxosvVBdKIEWaSNc7SS7Ila+8l3bQAmEXyk2Ro/
6UoxbPH78eQHXGpcOHm+fo+qhKu5e2dcMjVLt0a6XXN2DEu3oXfr9DnTJleB3fGpwVwlN2mU/PTE
YXVXTimI/XRGCGvjcHbIRhSWQwZiDnE38dgHu/oWGyrDXiO7temNM3P9oCVWbBmz3UD8ZYo5x/0W
Xa7dMt8WfnFGQfTBTrleOlmN7FUw8fc4aIwfK7TekzLbhy7TwSTurip5yiuAlEGMmFjlFKKzEyG4
y/xlgCknnZ1jo4PH3NDfjHYAWl0nMK+QvK8mnNKgkWF+99Ft2kuJiKR+HZv0ANHkfrZpzvTVWy0N
1KoBojHINudKIhkdq/DsDwhoazOi7sSUj1YWA7iPlgNyaog4hfHKvOvdaZEUznuqc1KmhonkCZc4
Bnt6tEzMSylnYMw7nMkESqNjfDsISlaqIw82X8fCRQkyvs0jVOP2rDzO0jwfCJ4TvE9ykMRp5qRU
Iexjk2RRjrXHNiNUBcaAxEaGXLV/sdorEmFdc2QM4BgPspSAItmOsUgRImH6+ECnJ//i3R3CdZXB
GqsM+8qO29c+tj8sF3B2aPUP5hSup04A0Y0UCO+GitAJOPpL6G9rChNg6TEsEGp8oHVIrTL7x2Zc
sXBH/c1Q+3fdXCS1Y4EBM+8S1PUk6HnA1ZjdGwFHiedY747vfyfMl7AKlnvbGnb9ZAVMHsR97QRI
pwSsscDGOpeVzuUP1knidGDgJUT2jMG4NS0FokhP9D51QFqRT4GEB3HHSyrqfROSLYZAsS4R/bWq
OqeqOMame+iByM4l9TP8ZWbwApyMqy6Wv3S1KNv5RCvgpZJfE5KkKp/TFQMrfGKtvvOK4dVrh88k
73YzQ23XEm/oO51VZQ8A3GeSo8YGW99MZnvLwVPJhz7z7jTDUFAu+bHHsWQwowQUG7ymDvoT9E+P
YXevpckglK37omh8xaiPcO64OCpHXkvB5DMD3eXOI0YN07up2HX0gCVWMVOBQA5nqzfOZqCLTRRP
9zjcQPOP3l1O5Hnfp+GerdaLH9z79NoRmeTeomCOvOy6lAKbAtOFU7xKAfFOJG0iG1v0jd52HkF0
Fa5nda5xgB7MlITcmhylKrbXYyrYifUI3vAbQNO2XDrPhza6AH0A6C6i5JKZhve08NZDbb4YSh38
RlvbcJy25RhuSmKfydnyNJKq7jOu29Xk2HvqCzzhFBiDB/O8xR9TDzdmtqeSdvbGRXkClwiFDKR3
0bpr6n0CHuzgpahtNHh++jV58UvcxetpwpBs9NpepoGF6Gp6LmWiwCVuFRiSBeQaQqhwtbgpoz2p
X7KCCXvItBOOGp9a4BKO0wYDbkdyNAJvx93Si/jKzc7jyNXbKRG0VgMlR++CcPTbasEQoEAkFBxk
+VWFHqmvcUXGQLyxM9JWgmm8qjLrAxDELoxTzaYNPXLdfSbDdM5QsW2MkmjlmjN+HRgee0OCrPFm
tqeCfFWSo6aJ3C+r7SC9ZYDhjBIIXh2upSKCIsVkt1IhvZAk+SpDdW16aJrYgjls652KAEViNwBO
QlVriUwpra+BdBY+WMHseovw7c1DzeLNI/2TIN9ndvUFltTZeHCXUoXVd4DbWVvxaY4QqtZ8WbaX
+b053zSkjnq3I1dTTkUok8V7YsHHcvofkCynMMDnlbBGCa9Z5733FIjxamoMlBw1u/jSbm76RqIr
Y/rnMb0CIQgljFZ4XE3XyjEh5iWF3iQIGF2GzcR+DE+co6hBwFpflkMXTNm05e8IcwYJnaXxXijz
jAfVIHJabp+khXZkqMO7Lv4Kxufat5/Rzzx6Ofmy4PaWDjqLZRuGyQJRB4oktJQeuwUKXs5NNLsl
YZ2Nu7FfTdfC/2E/jbk2eEObewCtnEeDfWeojKgDab/0cD9ENBDahlaLTyaIrrEQPEazuxMX3ZuM
4pZSeEEF4HJk8XFYaM5qDQW2K3E99tZtEEd31TcLbwicbKjt6zHu75Rkp+Y2FrqdoUZCYL7ETWst
Jqs8OWp4HNEpbIAf3qZef20H6Mh8ZrKSMSzhCPX1gM17nOwH8Y6U+t3DudyaHJiZ8+TF7oNFMgb+
/GMczNusw4KipkPbcLZEWKd9kgNt80V3zgesQaKQB1xTNnEeqUkzJuX6780J4UoWhFR9ymoXfhXS
XJnky6YTr+Fl8+obJA42aDVEeZ1Z7kzjrv2s6vGiFXhSGsA4HdKB4R+Ft0mqXR5ytFDF6KIMwKLi
pnKYIJdh91HI/q6KSYn1IavbjX7wlLxCZEGIsoGJJUJq7zOx5IWB+JZ5+k0BIBjKWEDp0vIzzuNd
6mSHBm+xmTlfsd/Qp2oaopyUiAB7ba2pOmVuNi6bmoiHfsRPYlbrunTeM9EeGotJbOAk6zTDf5t2
9kccFndN4qx5CcCt4WMWp3YergsD+k3mIt1IwF8M9n1IuKz1X+ydyZLkSJZdf6Ul10QJ5qFFamPz
5G7mc4RtID5iBhSAQjF8PQ+ssjuL1U1SuOcmJNPDw90MBqg+fe/ec8PwZyq1Z3P2rOHYedayq0Lj
4EyEvEQ6aZC9ibazIAZCGp9eJ/dmkDxBxIn2VZl9yXC+2HF+HQ31lpVYVUoLp3Fb8Z6T/n4EC12l
yRMWindKiHd9ljl7ldo4Yrx2IiIvQ2cj1wpSKeCU2ssJWN6C2nzuVA5EXpHIaY20ZvXEPKBap5sQ
XwMsQfNM9VQQeooK+rHwe0K4dO33FPUnvQ4OcVDemSzhQFG2sqqQGPQmqhq5TvrkV5I39vKndsSn
Y+UfoRAhBXz1UGjEUHkFi4uLOybE/OHWx6ns1yG2V5eOXp4Z4mjlxRNiyEVJUIlZon4ZeyxMsRG+
pSmqWKeD/DL13jGZbIsx9cw/q6KtW5dEWxAHCczU85JsM0XeMa/Kd9eur0jHz6oIifDiPuUJecPt
4K01ItzK6i7p/GhrNunS62HUeqThWOl0r4XloczVtK0da+10kH7Y8rQ1AEUfkuasoiR3RqEwn/XU
g4/Fbn5TwgoeB4/mDZgmTuVUdNzF5Z2Vv0KQIQykujSx/BUrtK/zLTiNNdxryqNN5HKj0Mu/x+63
pSP+K/TkPZ3bc9iGOqcESMU5pEEnFcecUCUZm7+LgVy0SsaUtb3Y+gERKbZkYyyTJ9QL7MM6TRma
x2LHaexJjgWpROknp9/n3pdy7+EHscopXEEQ+OUIUOLhb8qDDsgyJUpIo/6k+fa6QUe1RGxPXFth
7hrNpq2XjhYlQx2dCrK4K08Q82npb0NBb3fqvE0jknKF0oIQU4kQB0MNnXE7z3Zlc1dWGgMCfgAM
K2J2QFeNnXq2k9DfDZN2LziV76Mio4npRweV9BwatWZjja22FCmiezE627EtjIOWo2WupzpiEuFx
UPNjfVuEBH6NAXhjzUeOP8JxxQFWPGoj8TaQ2QGPz//7j6+FxS7luWR8s/LyhEycUpjsVZL8Ma+o
tnnsgzgefvl2csfgp9u4Hp6qOhj3lVdkOA68q0sf2cBAvfAs0k55P5vJoFDt7JBOn1EsOdq8TnnT
bhUVetOzh6mGBmQin8RQvXcSBFTisvtMWr+3DQWMPPzxPMiGcJ/fZU3feGprhVwSFUGLN0XrRomF
idLe7Y1v3MA8NFTYRRh+WKkNNselhQ5VyQ6wyMc6EqzGZVny6wPOkbl5riHa9Hde6H3GgYn5hRTs
kUU4hLFvTclJt+lYycB8C7L7DikCHuG7ev51yTyBsVwD8md87QP/1bchYvjlzsZ/s1Rjepp097EQ
Z5GCYUBZ81RGONwxMu0bYdPS9M54GBeN53/BRvXYDCF5OflDOo8OAq2gbTg0R1uPelwQ1kyCL4k2
1eWhU+ge64iEmmpEsobQjcfa2pfK/g50h9Mb/BR04nUW0wl1Q/CGnmi5syxvYY4Y70BInZtU/RqK
lnJoSLE1WsVPn0ztnczkNqK9rTuclK0IXCQ3JfMBC29grP9KRu8uiH5QQaVHvZm9CBw4RQJIt9XS
p6J/DS1sKcrnjBZHyGMrrN+DJH50IGTYD1LOzoQMLGDIbNNEN96ygNU6k0DqMlos0KCIg0yOhBpA
VlH2PWfsZ1cv3lpQweTTYDBQBgiKSIMV5pvbZJbCpSgy+RCJ4vb0nU3nkCYVOk3anhh/p5xZCZZm
odWHSXPvB4dMRJRB/CvzSEKJ3Oi++z5hSCx6WpWhYriiIv5VOzPe5MAZTrMgLJW5v8xc11iHExjj
vKJQtWqcxZB+FhYNK0d8ZWl9aYKSoL9xdhfleEZMMj4L2SHdYTDVTjSfPC9772jysdtURBzXdMzy
Kt5HqZoLaPO34+J/pVsZbfnu5qIXaJZ6E3nbPHoKrzUdFoxLGrWrPGEcwDSIoTLKoelRjDyEYF6A
zNHs7HQt2Kp7pc0ImqIT66B0Gmp+xh6u6v19V9PxS0BKMy/jhgmsKIPB0awQzwG/a7LuAW43+U0z
99TpqyN9+bvIgavQ0bcZcuTIPW1NaimxTxUWGk5TW8CeYAe6RL+TjN1xlLKIeaaHxyaBNa2fA2Fb
W1vv6o0aq/1Upxg0snIdmzZIvojNIYpA9Pb02zMfS0OaDa9uiQ9Uly9Mzfj8ywnYHB3ZMGlhIFe0
1Tm3Fhhf3WNDEmipW4Ty1WVykh7z07qhaS+sQTs23MUwwIAFSuSeHCB+BQEpf85cf1bSOU5qD5dc
wxFbQeifSGM0q5QlrBoPdjvPhBpdW3QGsfG9lzXUtbmzqDraanbMbaH1xNwybywkDxrHLNd5LXJs
Y55RhkvfXpYmlAgY+fhmeURb4c+P5Dkf+BXZyCNs5Y2ztG3bQkUHVtxO36TLtQ0N6ULZy9DQ8Niv
iuG1cXnHtcOvNDMMZkMEqrZlJOP66s0JHAMpeHHyaUoeo+pBp4XCHcWgm09lHWctlEeQCOuQ320I
omVqllBjrrI8Zj1r10cJnkZqZ3NwX+haoRFsa5dbhsVW7BBPhgwTdi+/r37XXVs+Fma4Vun4Bo6B
AHRPQU2Aj19gvgS1w4hoAiAwgLhfK6JOC40r4EQfwiJl0fO7Q8QMlcZhYAYNAAva5q74MmXOJRrT
i5qdun7ov+ax8nf4lMh7r4VYSDSoK7Oud115bEruZCfENcWDBJlF3NmjZLkZSnPvmTg7KSsc7jlb
GF9D5Lzr5o8api8Asg9keKwdp75MrQsZOMFY3obvaPf41zZpBnr+HEKWWg2CJTOn4nG1Xt33zJhd
/FNprNZtrP0OGtJFO6Mh5C7JkBTYmkcug/8ZZzYzHcZeS5Sx1BoTtchIxcq5dkssB0EwA9GbbNv7
1ArHA6E0zDY4+thlRzEbVcNGE9o2F8mT1HJ90/gX09YoDPXxVQ0AqlqdrvDQvJAC4m7dHt9dVLZg
gALwOkNOPFoe3cWt/J0TnNlaP6ZKLj6nfQ7B7IpKDW+2yXGgw6+2iAPC09JdUzkxOeG4EiqLsQG1
St+i563Ub+ARaLrDu6yDWG13X71PQ1+ktOBVpD1LmgKVmQeLyCxdmh/Wiwo5HoLQLtZoQd41ju5N
7I2QwxKyWdP0QbMFEBoHuo03iYrIQPrXhuLMBzWO5r8ov3Wr/5BKp2JxCfBm7dlmZQXrM//AUQ7s
28FcovmcjE2veeQdpdxV+Ioa4eTbmDgwH+h7pqW7Qoct1ITWpW6DlERL7m2LKBMu8mIUwZH7iGjH
Gq9NLPv+XmDNIptp5Q+gs+LufRyrMztsShVsLTCVJDBRS3QgJEqnVXvCWUbXP0jFRZ/EV9qiBZFx
+mTqQbiMa1qvceVA6KtpnGCg686lu0wK7ZNee3/Voh3TV2Tsmn2vWsZs01B+eh58UM/maNS09/Xs
zEkNfdpGUO3OyfyHQ/et0ALvcPsSPpVP5dB5EJnLu239Z8AFw65AIL7IkEDQIMo2vhZAFmzUuBI1
63AoiG7uEoLSE/2tFTGkfNP0iJDb+aQPrOwpeIuSGKhMQ0+7agtihEMOMkU/UQstmqGq90Ddn5Un
pq2JAWmtgCkNmR0xO2Y6Bwuk3vLw4CL2sShJH++vwSSOEo411kVlz8krI1W0abt7JXzCFbmg5YRf
VRjNvQzIeM4SkJT8ewTwmmS8UffpuQlHmvy0GXEUfoDmh0nqMZZPO+PVcmsPdcdV1GW4jQcM1hXo
ssY7F0zEVljYkROjnA+FtlGMWI0cnnoFtCzFtBW6Cms40WdNN2yKogYeFt4DJbuLXM4qHMvQwQp4
sRopVBV5dzg7BEXO8M2SC4zN8y+G1TzUXUYbxoXEMTL/tNmXolxyEsCbGapLGuIaTxyL0IWyIL8m
B/9WG/6P5yi8h/J1kCjN7IZywxtR2LYj67M1fdmDv2ss6Kzpj+dyg05F/lkPkDR0T1L7aaj+yzE6
9pZ4aTLEFJKby2yfh6w9Bg0KH3yaa3TmL0YG18AL7E9bEQjtWQZoOejpy9D0TiYRDjnzFyDy7p5g
lvEg0uHFmLDwRUJj2k6KVubZX3ADtl2sLXGK5Jsh9An3TvNnCBHMTT2c/MjIkdONZ2UxPXDs8Hd8
QYHCqkLa8bTuTLnSVHMHeCwn5r3bjyo8i5YBsUcvIjMGpDoePxMb1FtROt/NNNzZ4A2oUldxGB8x
JJcL7k4NQVC7yWx8WtlcnTFHORP+gKU7azFsKmtXO3JvQEzqiuFJGyfjrkMLZAqHbSDZwaVwKN6t
bzOzwBnDitAqOdHnytgMuG5mvSxqRE+NHx8lszR6bu+mLeUJ/ServT9uNCkDknLJErVj7pbkIa/g
8hHgElfNtrWNvatytnIAyevcENfcTbDWDdiVTO07crr3zM4+JERl7n5z29d8LnbSL/FBZWQbtuBq
aUKmabHWNGLtOgs/n1mBBLFxsdFhYGLrcJkVmmWET6ywh1SmL3z+j95Hg19yFdEvoE1L078NyJ7r
OVY50ffQDo+t6X2LXL75Y/vEFAIKaapFXHTJ3Bl3WR1yHLCNWb3DHFXDc+3a4I30mOjurphqjvw6
U2cvtI6iNj6MsAezVKITm6dZpYwQvuQ+sLBS7NXgHlVzGK1x6/EElaj3Chbu0NV+WV3y05g4sWFZ
DwQ4I2sLcc8336XXvgUiohtdVufa3hghOydreg6/blfY6m4AKIF3tmd4su78BEmdbotNRKFaCy9f
O7PNhcXnyzO/GWj6REQHdwOSNNI47M+8iB4wC8cHGEKHwZluhvI7ASCMwr04uYACs7IutnJ09DWy
OYfqAmJj6W6NfohOrRT1JmrrR3xga90h/1Vk9qHhUBrJWsMoD3qgCGrJCo+RLP2OIa5hWpB7q9R4
3+AUbZcuDuUthzA3WpMniAUiDo50NpZDW877YGKsB698jkVzsTprNQB14GUkqx4f7cqnW75s6Pm5
AHMXNePyZTLC0POs7JS69QMBlXh1B8HEamCIMZCfgnJqW0sNQIk4y0k3oDarDa4J8GoZRZkgpIIc
Frwr0SopIe/IgfzqeLpL4Fcvw7gu17qQh4io3zDSEaqjODIAMBK3qL0lHBbzAb+LaikBZAQHjqIf
AMRXxECvTgErBAQhrbTRfHdlfbZ1uSsC4kikQb2bS9wh1NXasswrWNv9RUbWh7CPkcWqOZDgwzjs
J0DjUNkOxEoVfHujfKf5Zdf+KxOU7VBGzEqyo8WhNI4oI4bIPHvpcI57JNV9h9rD2IsoLzYG7QG3
cC+DiRmO9lSzFbV+gCsD2qwx39oB3k1Nw9QpwKxIYlKC0r0vJ+sptNJHmzVl43vdNmumbSDILGEn
twkR6SoGZC7IpDSlG4kFLsUiYdbDnHkw/58fUewIdDEtPGNdFvukAlWtjI0nJVUJzcagHJAAaPnJ
HpqvOUcpa5lVpIRR1o953ZFZykKIFuEXuvuvZHC+O1WtQ0jnRM6Ira4NzMtGQIY1p3Y3/qAly8Ae
AxnNM+1sVdNz7HivqTfsdPLAMGXWK02ap6TXZrwsGp2ODdFp8dqeftBSr2tdsGG0zVIF9sap2WH1
/gPJ+iXPPmxrBhxke5q6D1jCTD6/6m0KgxWpKzZWJ+MlqBrUSMHvuEPazqTzpIFJIIcBUGBUDCen
8J/wWtHgLvwXvVGnLqzON5T//089eB7F99//eEd3Vq7IZGmST/nHv32XMpHj/uvvf5i67Xu3S/U5
/Hv0Xa3e5fuff33/XvAv796bMX8vv/6bf/Rn8IHn/E23PU93XXqsuhXoRBj03638+x+aF5BuQGcn
cBwdyKVJJMJ/5B4Ef/NMqgSPMATLDQybsIKWM25MEIP3N5QOluG5jgcf1dOt/5fcA4N3I6p8jKpy
fn8Ov193Me75OmrLgJLR5u8/3x+TMmr//ofxP0q9Qy8dZxMQg64HU0GyJPcuGCF9mY3EfFfEB65I
QCUhnQoegkKPvTLz0FKAIsM4+BXEM2ZTkvHupet/upR/Rm38G5O1S5WUcv51/xLJML84z/J8Hemt
jhPLJRjin1+czINYapM77rS2O5hQfFGYkRHvyP48Ei+3sIvmdbS9rV2orVHQDBQuIoP/84uYP4V/
vUJzKgQSJoccJtPU/+VFOK2uaicedqOsk62uKANrAftlFFwUL3zmNLQoIus+bNzvj5T9ee0oQETa
m57xEmfWnh0YT5VHWyyVNi1bZlNCz6+5vNqaIHCq5TVrKAyX/7cX7vzXl264OpEalg2qlg/Y/F9f
eteNKPhGT+4ci5Fi0L0pL0dBbVm7nMTpZUqrdukXydGLcSlHeuOsdLrD7vQ7gRO84Eh86YeeRvB8
radMzXIt1mFXztMHe5c5lb+y+uJFGfozQMPmkAScJFT4m4sExKGQUOj4NTKGuxqonmQ+pmtDPVPc
u3rBvgvGt/aTHf1MOhg7JrTANobOXOsWp92xSpEK5Nm08cUjuBsTr50xF3HIruMUq7ZH6YsukSUb
YhPiWL/M7oakWaMZ7ldBSNMSQ+im9YnVbkYELpFT7vE2PkWRdtGGCKZwxffkzM4wr9N8yBwf5J65
yxrePLhDfzHk4upxdiZ6tsaIV2xTMhdR9Dp0O4L+4BLzubKc+UrO390g0nTTiwhQN8ipS7bUf6gm
BP2m1gZyaWQR/j5rbWh6sIpbl3Nw/isqPXK5KQeWHFlAn5jRDyrndA8xHRkXR/CtGXbXqLd/VRzN
cONys4Bl4MZKAKRo5Ngi5hbXPqm4dtnRc8VnDrtuZaU+jQ+NjTJ2zvzzETkwANnarLEUwk8m6rBc
Is+aNkn6aiPkWiWetguDkaeqsk5eSnxfO4lL7YKl0tqcRnvqbsuAQ2RIS2fZXskQtWL/bNtYSup2
3MpeoNCmanUEGVQZuSk0Gcxv1yOOWGoUmrYPFDDsSYya34Sm9B+Nsw3EyQtB0Ff4T89InjDRev1b
66ZXp+TMXfo4RbNrQ7ynVVveMiyC586ixVzHzlJ4EMEbpJZjNHNm+WjGhsOacjd0LAe4KekbDejr
7W8Kg49J9f1mcGzyS/nMAxobHenKWH8nc40UDVoQmvfI1RqG6u2LraPrH2dpeZSta+y/G1WSvwtP
jYxPWMo1184TPNb1FP94IjoNaf5i2v7C1bBpxV2FzwjtJT35ZJP5wXoyYXt68pz32sgQgsWjSdAp
En1+T9oE1gNsJ/18DJI2ZXpe6nsrLVFzVgbLsiAma34HUYKsoyrHJ7sn+jkKuFMR3PFg0nnK5s99
UjZIbRqLTX/CwvHcc6RdUj6SlsZHV2XucmrLLdEQ/aLR2uyxJzwrxOqixd6+7PuOU0SzKa1OX2AB
RzY9mDTRgbsAxVIJP4Esbsb1QAe7ar4xlBetg8kGsR4Vapnh44BANP1OFcJDUzfL5RCr85RwxmkH
vp84qHGiNec5pN/VWGwCjQPtlL+mjuEczB7tlwEKqh7h8kZF9dI07pKV4zvq8OvAtLX2ad+/lqPT
LgUHNSbJxCbieVzPFhWGUty9CTOBVZkUL7JAG8wIWKxRjNMoYN5Af4qP1AeSelvGKx2ud1uY2Ua3
sTLKvjoFLl2RRHEr8TGjSaKnPi9+DNxIsApNYIWvtu5/digCFrntnxraunHDQQF7ihNAvjFY2cjK
xIsyfzZAgBA1BgzNJ514PX9bWem2bmmxiI6HpE9SiFARvyB2Bc0dYdzphv2BHJ1w1Xw01z7PTjfS
o0nRmq3Ss2KEAoWR7dfOeLRvnwidcR2ZTryeBpR8Q/zYDDxeY8nSbvOqhzwtlsnORzoMYYp3V4YT
TXLaXgOMYOAS2bYowlVc8hnBRPipxO02dbmPJRdFVAUTd7oP1cvUx182jZOpz64ArsX69ouoUnif
w8HpLBOlQgPYEQM6474zIyHS3OfbhL3BJFo7epxMAAflxKOhWpQqwTs8HiJeol+3W2TqWc1yPfpp
50F+HuuMTGhdG4pZevIYM/JbeKK8BjC0ZpDhj6mzAYmWzaNLhxnZgoVfGfnZcRBiKGQRLXkEzMO4
vpYLQ75ZZVVwDjOllrY5VItCXwXzXqEVqGcM8zOydMi5+EBwooiLFYKiKnHx8x64oBia+EvJCKe3
39oZWyiHECk591c4snknUfajhVgttLhcj9aQ0RVvPyQ5a4vAhC+tuqfbXQT7sUfvMr1bcXZuQDF7
IbuEbvJx1vMNjpYyX9pTcRpNhF+QZODyVePC7yYUew33dgNpZElG1JVuMP7bKNs0yv0NuvYnMFlU
inmJrpppVRSugZIc/QBsaV4DfycKccii+rOcvVF1Sh/FgB97QNzpFyzFE4hP0kRYcuX8gxTnlDJ5
BQCqsxmLDE7fubDKK5CTcaGQTKcqfEZ9jQcBbzsYIaITw4AlWUdSySLPBx+oeiNnYl4Use+kdboi
hfls2NA8kjTFCMj3KFG/tFzb0Gee5HXIYmuH/wW6e6rY+lzO/rCiraU+zOPzwFvddmzDZrFDjv6d
xu0Ggmu/ok8E/YccdBt4oOLdr5RfXG91AFzuWSvGNslnwkwLeUlW3lMkI0P2yG63hjdZs6mkGcPF
sc1+MtH9RnF7KRwadJU8jQjdUd9RBaXZTzk8mwiyMc6EV23g5ho9MZfOJ1VhUGSrZRuEuxINkHkF
C5k5FftSH5dkQXANuGYWPi6VNLvbG6GDkNXauMw1dqFJp5AGrv1ZLbG2IXeaV86p55qS8bEl9FLR
hOXi/qMEMebZL+myZcA6JlpuC+nD8RJzznKKQjPcuqZFvjCPObGFT4pswsA9DDzQWWTfWwwDE4GH
xta9eSxNK0AF9c6G/N+2Eq9Tw43Uhdoa3PsydLK7xroniOOLQ4ni6eRR6UKZbUm+RQrNyK+zh7co
nzE387JqxGyx2D+A5VSzfYTVDoy4Wpr3bss414on1jOuRdsR+ioQxSCoC9EHeWRhF9RXlsNLSIdD
PPMXbo+s2dMwTRmKSlgXaxRLPMXe+IW5r6OVxkJK76lYUojRgETTHNhZscjAvmf451YqnEvdpc7g
c2Ea+bCObO0V88iP57O1ovOFEIp9hGIDNOGIaCmAm80WPJbmL9nsvJEkWd2LHtq4zZZUyiPSZRbp
wb4lrj7TaZiQh/Amy4rclG7cQ0mkPHM8ZgZ6tZGjjZef6wnkjs8MISX3WnSuXNAVsNkB1LfFZ9t1
j2aNDbBOeMwtj+uaoqum3AB8f292v9t5YU9T45j4lbe0B5zgXf+adZa7mJuVOY/OZNe4MYbuyCOI
VtWU9KYSppJ5/MMYnIOKQqiYMQnW+34NjePSNfk1TcuL0D7IhAIwFAbnKr3toxV9o1jfeT63iJtd
c8LCVmXFPqQ18lCktKrTii5s0dnHMYF+CRp9Exncq61VENBUUSJm1fV2+wXKxsyqrQoYqe5UvxcT
TbrBv/PmRfVWz1VDcbmVQbh+8p4I6ttinBqMW+Ya5LaIp4xDiQvXHwgL459lBnVP1lwhlK7nj7Lr
2pegQd2IOM1HVOQ/iyK5DGV7TfFouOZWecBv4heLLJ1ooswIInbnQsdWG7bZ56329VxJ8jACMd/S
wNhQgwu7JlFEdHCak/xHF9z3c8ENQeQ3Fgg2bUUJ6erhIaH1mhjZNcYczcG4eKhDe9mnLXHOB4hq
FyIyQdmM7H8+J+00bWfksgSuSYk6zcv/lGW7qHbp3RZztQHlefCQMCqWgKZRu7h1rlnBRmqP7lMe
ZA9lyrVWSX71WmxK6IUtMhLsFjFJ7z+TdvwMxYs1UrpH2q7X2+6Ixof73+3uYfcfakpwDhSkjafO
xbbzK7Zktg5v+qJAWXlzFZ8X4bMZ8Zbn9z7MiORIXdRcNwT0jAme56Gq0h8+IY4h7HuODZkLldbV
mLeAIKtOdD4oAupTg1h6mIv/KHHezRJvO4vEVLnHMjcv2Rbcxfft3vfcPtkmYQJXev6OHMYltfJS
dVQxZdc+FXVz55Xz/pJNFC3Jr7leoM3xnPsculVCPWy52aqYr43f027VzGHhDOqjktesZsO8fcxT
/JB1I6mjaTRtGieGY+uDYiIWImbtqbvyara81sZMt4klvG2bBNVGtJ864vKRcUSuMTDiiLSip8KC
9tRPrHa3+3jeh+s5VWnkZRVYRouMUI4ePJTxAH8XNWpKiTSa3Tel5tVGY7BpQRzi3vuRFjMqpQhG
beZzbo9UN4lQUXJaglkxPAI7tfe9PKFOS+6EyI7MrikEK39Tu5O200CEW4nzInVQfUFw7yHzy12e
r8poke25+VfpeIrQZUao50xniakVQGWXWWDcq629Z4ZJYTyfUpIKjiTRLRMkcUeuB7LsmUHhQGbm
6gZBtroVlXMPwGg5rlcONEbbiP5x6KwIkCzigDKPgtAQyWvmhL+8ajx1llArX6O0MN3wBRLQQD61
BnI2Y5MEesdIEVBcbVvLqjbHrUgMoueDjuQMFCu1oQU7NE7nMg9+VAiOKOshHmdOtgk+zKqW23BO
4+2icDMoPSEtsDyxWZ8in0qsnXKidXvE8bNIJUT1s0hm/Ds003coFT4lRfjseWiIFSoZ3UVl5Bfy
iYexOjjBjE3xBH3nIa/CVVVhZSSJZpaETB5EKfCwvA8ibzMrbQ79pYQQOg85yLfEYnLvJgL03n/+
ISg8sagPQBx7kzmJiMBysTTwxZ4pVOE55JyX8cau1Ys1/+rbiwjRkVU7xpcVRiK+2IUMniuyqNbm
0IhDrpJzzXhxoyNjPNwyA4hslIvI8rpVNs3z/m5Ggtz+0A0sLLkf7/760j++xb+hU8zc//MbtRum
RDcTTsBhTSzO8M8/5vav//rmv36Ymhkrw/zH7Wu3/739119fC24/+a8v/vU9/9uv/ctPxbBDp4pO
zZ9vr7i9SeUQuo5H/z9+9+3ltR5GFilnztx/vrJQz8FjjBVdQ61pj7cfjvnPLv75ogRfVZAMEBbr
8WCg04otlLEk3xUYuo0G0Sqjk4gPBF1le4QNT9L6/P8RZrZO+PUmNCB8BWHLGBL9XS3L7qDHeBI9
ueFa9oewiwTTKaicpJi4h86z0Q+5vnQPvG6HHDu+ePujrnPE0VEK4jCytANdMCw6AD3WAAdQKeQp
vpf5v1hOYZECbjMHacDway9ShPamgt140BphHmIaModwVA/mGKiN5nLCbJv6E235QoQcOPaRCpYt
070lcrI1sqh6beRFtehBFfPc8gZ1jiIFtFWwseWuIl47jK1p65b4MRKb5Cdm4C+55gZf3bhGyXho
GnJro9Rvl1GIAMoUxdphXrS204QsF47y+8CZwCXqGBBrnBpELMw1iCbQyC1sGd87LfTPuMQ1xIWE
jeCj+c3IF0Gas6Cf+JxmSPKBGC6MtrwHbNouyya4D/VqjW0YYMKhz5E0W2GXsqD5OPyNiRgLXyPT
Lr7L3P6UtEmGPd79bMPsQlgOvh7f6JZSTRxpsKmaWVQyKZyow8PoPOhEAXTRZSJUbKVV3Q4F+1Pn
Z9mxz3HHQMsuN5blf5uj/emXhMNptebRdyqIt+rUoq3lJ2NQNRCTNNS5TYUoAPvJi5N2961AVF8x
0MFBxXHFZeGtHUiDne3vGRPclbKHIFxxKLX6ATrAV26M6rFFeLS27BBlcuGt65iX7HJD+Lm3qwhf
2w9Oby0lzuYmtyoIoR6Yf4MKcIw8pvWJAZfAwEGaBlvptnAdAM3Q2/HKldnEj0PhgmTsMvuoO41P
5NacH2p3CO9m03PvPzkSrnNQkLMYKzZoxcCQXJVF4rdiOQVWuuwje/bwj/cKIviOKJt21dfGpu5S
1Gc4Dh0/+o02LljbrToCfSRwQ1njngy/VSuQ09K9ha6orqQhhXRgYF4ETyZJc2gDzaPZK4O+bX8S
krBUKXyIy2W9E5ZPFKLLIVOE8otXwHnFCAOodwTiZqQkKRgcdYLGjJaGv9DGLYmQhyzQ0VrHjeRl
pOsiyfZTlMhn3FvVPejek5KrMhRU+Fn1Tj8OJSyaNKVjCwsw7FiKiX/Xik+OhvCwzCt4QQabVGJl
DWOwA/XFMYYeYtrwq+pkTTuVgPLIOMa6j8eW3jU3EFjTBjVrXScbc1b2Y6ryesyTDq4rnK7G1XcQ
bpLBetb7EDwlkjKjRb0orf7VlfGFNsKLG/pb5Lgzfb2+VG5wVxgeUE9aIg2kWk7851brx2et1T84
uNJScdNjp1VvRtwB6fC6i2gHellGv8xtQWppgrcYes5H3qc7ow8QPJEaAo3Avfck+IisR/5LDJ2z
grDASeWD1tBHPKV3yrCOWo6bEFOKe2/PjrMmYk5iYOFBE7P12/Ck5ciI3IQAkEF7wOz/bnRof9o2
4raFDOUa9+WA6FCiIKIx209kh2EkoS7fNbX3NuJxOJuQZufuHErSdl9X9TcZmGs1n3knczzhqjtV
xTSsQwi6BE+gWyHw6tJYotlhe0I1Ej9LUdwhlU7xAMy9x8A490rdjWnfHSYWbhSHDTl6Ew9qPuOk
cVq3gPxCQXBBPyXrDu0S9AkiIngBsdNuw0zXT2WexndmP+7TQUuQJWeXXmaCtdMATe/GzZFEEdt5
0hJOZ6mrNmEcXnSJPLvD6rqWo/vq2M7LUKLM5PQCGROfiABg079iLbhQya0C5WJzdhxCJXzM2+07
ACinSJ/ryt6y1D0nfb9UE70/sqg9hntLvKtvUtHvrZ2ddK1DoKrDTLexlEbyBAVJVkUZsSb1k0DD
RmbDIhx3BJltGJ4y4eCMWDDrixNzaQrMEr67wsNz0UOOOKiHlr4zPEA2+7RstU7C6n5EquB3WBmp
4olZWtZGjg4pWdZ+ji6HWsXuPtN4oDdRkwAnC+AztfNhz70MjQ4jrXUmJdpKZmumZPdTS853JZ4R
617Jxz4z20JzKfehKj4CJoTOfEsbUbo5KV+LT7Ky1lobQkbG86CKkxQVu+Xv/0nYee3GzSVb+IkI
MIfbzklyS2rFG8Ky3cw58+nPV/QMcPDPwZwLw7ZCN5th76pVK2hwb0dHuUZl/cM1jYewSm6TwrIB
L+sh7vGy0b9DnTJYr+pDrmpvQ6A/OZhnBC2X3ghQfthWBY2HsrwJo8eRYNMkDpgDdAezb1E4DOus
LuBg6x/aWF61NLjomPuiOstWUIRHJL/khJstvvHZk6OmlzroT07LFhuvgxjrh1nDRTYJganMeCZL
xnk2JKyg57lMZxGeE7VY12+Kapwz8IjcNN/k0shLof4+VKxsLsiYXj/E7odJagYdO0G9df/pu/Yv
vF5uzcb0Otbk0XlNuRzdWH5OPEPDTMy59orj/DeWswfPRYiaWky8EONqqXOEW3sqFdwbtQ6yIWFv
tjk8gMGvTFPbIVLlhdojGXXj1BNPDnSauhWe/sHGHIOf4CnP0zMqbnpG8U0C8SRrJlilfbCHSPSs
ZEwoWJZaUoEqWtUzRpUwYznxU8rKRvRc42Y/8zk4tQXm9uMhbeqjFVdfSgy5xAiVn0L0bmOQJdPN
zM2safAop/TBUKx9/dCO+gV6IXtgDAMbLs3zaE1/wMTeKVU2VVn+qqOzG3Mb5mxXa/CD41RoydbE
0jnLDhDwwUWb8zwjILA16Lke3lPEIHw5gxXSYQ8HkuyNbY4mYZ1qztWcctRKtJKAokSgOlUMOmKd
beA1zatP5OHBYj+3sYtZcPpIXR1sJhsHEitCczBWf0rcWe228da1FtgblSSPTLHO46Qe4hKLNUx1
ZcpE+qc7fmOn9G037Pq5yU2IrJBAMkDl8pJpIy5QzNOQZoUF/iHNcMfCHbcdTV83FkoYHzOCVWIF
n4PCvTbMGoNVyoMRh/JB6YNN5lrzRu1wu8cuFIcvuzqS+PhqQOqFa6Lvyf6mvQjzckPQM3B6nb6Z
g+GckeigCFaeQbif0HvDOcMf27KxzCUghis/wfGMteeJIkmQlwS7QQ1AmXYwhA47dQNiZ/UcQ3jF
rTv+pWn+GxqUaN+W/WeXk3sPvjRCk+2+CgaoIaoRLSKRc/5Ux3wgZ489vZz6izlkWDuwY5vmXimK
917nHhni7L3zAE4Tw7Z2OTJBYiv4rQ7XClhLeNt2n1MY4qOP6sLBWm49Q3xY55HyGuCXu8nS6lXp
pwebwJSMSBYUFzhOzOhu2qE7x7q1H/DXySb9Bwa+0O+IA2CEF20Zg0Qrc+7vngeusrGYda0KN7zh
MXAd4O2YYHIGZKCZ+ppaD1U05g4ZvTAhjU8x+YSDbx5gk3/23Q+NNBhX+65mJq/8meBFUK9jNIuT
OhlpttVjlpQh7i2HnYaSjBkvqFiFXjqzoMXCmcalZiu/5rJ36//6XjSSw0l5X6MLYJdj+JwRRcf6
zVvYvLy8GjwryA/avg9/1r2y+fev6mHJagRZRH7EY3Y1YlEhbteWd5CXwBBmha/QeiIgYOLlqOTl
v7qBX3v0Os9Xed0Ab2Kdv+WHIVDDhSXIw9cSVkKOihCMtznB4Sa5ucWmhmNcgp15+J5pbEhlaG9w
V98ZSrxd/i3f40/pkSjKnWPgm7N8nSJVq7ptHQNYqN8DdHy8P4xw+btkvEtXAR1nX2Oj48He9Ph9
+ZFScwgsr9FW2xuP94pz7wFy3gHRPBoa3SR4oFtrIHZ9q97lwAg0Q0LEK8TR8FTGOthcv2v5DQ3D
A/7bZx4QTs6Dsy8h4slPyPuVYXkiPWcjx2o1VQoh2f8yIu8gb17W3baUD8Dg2kjGI7PkEcd7eTk5
LnlbRT4OxgLLZ+c1Kmsf0G3Jb4eu+qNmkq1lICb8aI0aUE6PfDw5hf/+qB5HpY9Uc+Bm1Uwzgaws
YrCGDdaW9XtXxdxtfK1hAjY5eODwb/mZgnm/an+rtC3kO5zQ/+6a5O+PR4G6J/hs7fNyCZEcro4D
IzgWCEUVOjv5UsC3i8Y9yI+UbSQCTqTvuKRo6S95KRUvlAwhgA3oPtX191DkV3lJ+RmS/dL5h/yE
HFNe/Akf/31QKNegS+KcV1iw9Jwdb/Ew9Bg/0TzHjba8nbycPXQHXsaokxUtyrM3H4Ywo3qJt3Ze
YL/4oRYMsdw8h+gIsFgH8wltU42tDmaVHU4evc6kIzCiu0OxbfBUxQP+B7NiE38TqDgBpNN1GeAj
fr2z3d6Ukds1s4iHCLNbEOveWc3UQ8fEXB9wKbFjrO1asGg151Z0w/aBTN5xDx3hXpLcMo5Ms+dC
JZoEcwF7sKqDVcPXr+JLFfyMAfTYbPQnuoXvrB8zBu7Oj4UGYVbcqH32yCYJWCZDEbO6mUUzMoZw
CKduCNmLTGwn8/kQEsp2RJXyUvT5zZ/xSdaxl6uocYAb0lNT9E/yB2Kuvi2FJiZUMEzgiGRs5l2/
0xzYqzObyJq08bvqS2aX80vx2mpdW9N76xOF3RISsVEjkO+Zis0ygPqN2nk15vjTyPGgsKt6ndIw
DHDy8cSZrPYlCUSGZAGy2zrTJmNizzDxXlHUozPm1nGSDauORQ6E0w3e3dSeGNnfFrjbNUHTFbJs
N8qmzrKLIvNKpGac7YyBidh64pJ4mBQzOnh1Ea7BWLm9AYUnzEtbyPVIboqHIKWwtWVkprYwKJo8
+WXWUbMtArpHfeD48z+FWzCsNfDKciA1Qw9l6KIB4NbaQcUXca9HKgJef1u15XteavllMJMYMnO0
qg0TDS+DlpYctbXZqS9lCqbNMO3LL4ifmKvcXcmQogj86FAZ9DrLcJLa+ZBL/GweAnTr8PpWrY9Z
mo+tlYcxdyymXWS47w27yHf62J/VMjWPZa2i2QOMwDLMWA8yzLT04rJA+OkxKzjMhXlVQBXDTmaA
/9fvohEfD3xgo70mY+hBE/FS8RL4FKnLje464biB4Y10G2GFSRTlLqOTmRzSZIgpTjZ5huILkwRA
RbnlS4XwKIzVCNaoLvaEFcukcFW7Hk9JPOqZh7gHNITDg0O1xFjF+qE6J69Q3mZ//BXhEbqNCE1e
3hqiMNybBIdbokrDdW8G+ZEQCPhf1Ro6AySSkcyu37SC0lc68Bh5WKG5CR0szx/iORoQMLvnDA44
2Jf9lo4uRvgDwGmXYhDjUbfM0Q8fLcc+wg5h7cQ4GKtUVDDCboYwMwbW6DjataNCnC5Mhn1uVbcs
B2oOB/zF9Mk/Gaaebob+mHZc2+idMFsXb17vxcbIe5drIWrA8RcVZ7Gd4glTwLw4tw15TaP+oWoM
J8IhvdAH4k0+zskOe/arERa/mHeHK5g3HjJ8wYmrK6H3qCviu5s+eB6lUSWuCBPs8eVZ8DvubYUU
MLgucM1t1gAN+rje00Roakt2yFELwAnHEPYWwpGVLZS+v+NUGSguLKms4Hgo8jCDi77swXjQqPed
FIpIO1AekeQTQyFDlcY25IUqemRKI9PGoIgR1DlOSUOB9S3jomVoUKfM5Sg/vhIKJjQ0TAzkf6pZ
XK0ZEwgYhAx7GNzwAHel/th2xhsuZw9xruxxafpK+uLS29WW7WCnEjQE8tclBAswESgwXWkLwhWu
o4qteI25PSl6oAcGVZm8ycAkGpnDe1oWRIVZL0kID0hYXmwdVI8My+Y2Bx3iAc5sbjM0GTuf2B2Z
ny3EnLlnHeZNz5YBbwKs+CGYfOa09GhmmGCpeKH3AEWSPncMwN8MLN8wo/zStexqlNwLuRd+KoNI
mBlq611MYvOANa0+op8jPtjy2fBb8uyQTdCBquN7GDSfocBAFu4Smyi06pUrHBlIKDcNG8RVzies
R3KputBAix0GbNkBxEoviH5DEDMYquKzFwCRKQE51lTgZMnWw2HoUoKgKjxNMwWzIUu/mEn/PDP6
BjrkBrGJWYfvzkUycQ5lHa23RVUgfS+Ml7LxqhNDNuKOu3GFF4mH4ZSVHslegkBvfcW2/qvsGuKj
mCEbeGyD7bQYGHIJPJP+guRCx/k7Zqyy8BQSuwCprsf2NKH+DRIMXXpXeFoyZupqugezc3cOM6mM
4VwdNG/J6O1jizNXO8y0nfaex+7tL3lqaH7m5V0ZniIc8s3unKTCi5WRXxrZD7OuETHAbd4I0zMJ
SSGMsFINSyxW1aaGNBLkXzKxs2XIPjK8we0pustQEEHdW6MPL4nmAdbQb/QTdy9AcLSOSvuJ++Y5
xy9UVUwKV5mddbBEysL7qDHbGEYWIExU+PQemkFLK4MNYqf9f+cFGxDO/0Fo1mycgXSo1Y6LA+4/
WMG1zoMGB7Y9+CUciqlbhqJMfnGvytHFWC8z5NBD1gAjmojU4pn4I3nU446ThLXMX2qg2rLwjWzs
wlWqIu6Goi6upD5imBdQFpGidFz+R7q63O7pF+ekOoWBvdfD1n6YllQ7iXDv6N96xpGeDPCqrjrR
gD7PCK3+H0K09Z908r8fG88Djc/uyYn5X1x3aFy428RVe6BNO6QsHONMmLcDeVRhayZr8yEp78U0
uhtds6xV5WpYOmrCuShiHgg6OVgBlCsF/LtJaD4hTIAtk6U7RcjPqpECbPa+3aqHcOLuOouzt+yi
AGyYKSrnPmVb08Pspa99HgQoyL4S3aVsCuU+TYSKPBpcj79ceyE45DlQkF9NV6qsz6GmepEVLrN1
WqKwP7pqFR2S8Fz+qSKssJTU/H9OmuH9H3cLH1Q3bNfyGO7+46S5jps4vWKQVBQZEOBK/zYzo3Sk
JFpmuWP9Qh4XLAdh/Sz0CKYux8IEjpOthYbl4hQeEjZLee1z5TGo9N1CjlloTfPM4uHYU0Ebl56T
tuHMYcy5DtXwCZj08y+bzUTtrDPHnWmRhNwQDNFhTuqnth/ZVMNjXeA6BygtT+B/f1ic/7xnDItF
AxWGC5PxPyQIBCcl2CAFzUFVG4IK0w2+6sHaweoaLDdgvtXjZSxkelUn7apxo/NC0lMMLmWUCQlc
2OT+5P+wSrLmKmfL4neYsWyLsv6IWVVKL0fBMFbT0wjToJBNJTCzr8nlzOSed8sR1+FuANwCB4L1
Rzn72cCMiLCXhTpkxaRkV7QVaakGq2yQ7IDiNAZI+YJ4hOGRjgeHaL14nhYeUjyY1clqyqPtVnAL
ZW8zQ83bW+jGCyFiuUGPiWHKGMgAPiKwOtl7NezP5EslzDEKptcEasLsNDZ6AHZXxlUYvOGXCZ+c
K67H3gYeNwCYeaxgYm3++xXRVec/FzDH0BGtGKrrGbaj/kMWYnWKUabTUB/iImOFpFjdt248bnQT
zk4+PNqzjSNk67CVVkRQ2ETV1H14Z08uO4jNehu8TsKpwyAIqnCVn0MPZ3wrsNdKwS8pUf5eI6dC
j05RsixKjXY0cYNo+ire4rH+E0d/TO2DL7hnu6GJbrqX3jHChu2hvAB8sKHWOjMUWGVJbavrpnAe
sMb5mjNSRKfK53rYn5XwOE0fbEjpw2gbTuk2c5RXNKczOu2ORDhn3LYz9pFVK3bsqBTr3Drn2mCR
NT4igTWyQ82YJOSlL/iknnyvr/lKrh39Qd9EWfWjAas7GGOaUHg1GqZ1jQqbHO7spsS+28KsfsvS
hnij+BIOvlPZgJ0seMIMW+hsRgsD3TJ+CyG2TqmRpEiz6/SOtRxKVtYmy2RrWJhUy/d1CjmjVp5I
ILvnGTabsUGcQ/N7KSiDrLziFA/okHe4E8qTIcSt2rFus19fpC/GDvbDITHdK/xXVsovaU3pog0k
i2BDYdp+DJ714avlJrHwWal7H+mIV2Oonl+qmYrLU6gRZmxdgrn4FGIQFf/aJGJtB4fxbvYjVivZ
WVdDmyYRDn1kUIXP3u8pD97wJT4sTNU2/FkE3beiy2uRLYUYee3kSCKsLBtpN7GiSbhT5pCJndoV
WyWhE42q/FLbzi1RYPAKq0sqziYlwnLpLSGVX9w0PLo40fvqX35bJ31H3vPQqVlHH1lXhwgOqQuI
4IRAHUKgw/XEXyUq6GHO4epNNu+YPcG9N8tbp8Hnr5p+7UorTCW7bSBG7prOIJWy+PBlFXJmihS1
rd6iSv9YHnAMM8INnuRPYdzDACgDBDCVfkWWTjQZtnnMVYSujY+/W7+7wXC1DBxFdPoejFXivUVP
7io1pVzGkq95tEWaoz6PVfFcRsV1Et1Eyyi5pT32GjZ/1cezOTL9mwJ4vvE1bV0blfe37W4VgJNe
AwqYKe81oT8WCr8Yj8cwGi4djt31UVGW2zYMzwTVsnswM0oN91zaMPzj1ojONSfZnNGKBnn+MWTz
tnIRsiUDg2sm469dUmhnvDHxui0wpEkwKtSH4zS5w6HQPYAeJ8PrcO4J2FMdIIsueS7ynv1E9ay9
OYdXi97yqBA8uyl9lQGgO1yGaf62kkl/SWaw5KS/KCFasBkRS0siaVixHNVEHzotiFME31MlXqB2
SmIX2xxAto3MXR42+OPoRr+lQ3c3CcKKrkv3eLBZjP+7bFN4o6CkxKXNJoO7Fob1CZJmfnAaQuCE
ndQi65kwUOZKbPH890+wyk7k21a7RMlPZDrZm3pUjdWozA86qDkhiwpEljw/Zu2kn2aP0JicGGQk
MFel00peDpu0bMYO2pxVCF0f5VRhcmThcDZYzX3U+aqFkxlaARIOoaQZJ8dp/vUvxoZa4mf496lP
s4blMPS1Q6kaElFp3GyvmE9e+zZUEREgM1SUYaos/Pjln7jJpF0b7YswGeErVsoZ05EzlIfxUPmz
QsBj7Jzq+b78p5GvLP9CUccQtDah2eZTvGUfx5/ecB9myOsH03S8s9/N8d7Njfeo8pLLGKALNuZs
gxsKRhyMVM5BUzx09D8HrA4fA8eJD2mcoo1PO+jmaZWRtJrjytBH5RoY0TqHvX6FRGchZucol6Mw
HLwRcqO5F7gWoyrOa8gPESMVd9LWPm3ouhgMa5+5/V4PpvBo42aMbju5pH7sra2It1OL6Jyransg
6YOHiuHh1tDg8TYwBM9u9lahIzd0KzgmTm2fSylCfFxocVFpxj1isyczIPFyIJ7F0YBUEupOBi3j
G0kfuzmaNqOu/zYGYuziTsfkTCJ+8Ln4VUFO32Vj0Z3DcuxWMGSCXUGoHME+2tExc4Y5oITnQTcJ
vQgYG7IWv/iBSy5cHyGyU6Gz+IiOMhs1v3i1Y1Q2TE9WOz3mDY9L6GlXHTtQF8QE/qDSxIfxJchn
7eRGp5kD6OYgBxjCMg+SU79vNKIzO7Iv1cymS64qorUtxWlAMoxVj6Q/WseTds1hOJ0g2MfHuMD1
eo1yAYxQS9oTbSGhkdHJZaVm44mdzfIaAVTew4AsY607WIKmUfgYwRCnWAECpRkjZpzSLG+008IA
ThqUKEXRwszCiLFuAmB1EkcWCVeBO8CqTvp7YMPXgbB2WVYtEsgGAsCT32lov5rZ/LpUFxneW5hJ
mftBZ5wXtM1HT+rOzmXcB5M7/SLSZpXMY7tRRc9gFQDtMZmOK3+7UKPTEVPQEEHVZBW7oU6+pyA4
L/TsXE9tfEzg3Y6A+IWOaG2wlUf4UbvlKBfCtEBEZMdfR0JF7PKkhdqjZlaQTKjX585j/NXcljqp
ntg+hiDbhzF0q9T3cIXp/lbzGoD32srnJ9k+Fw454hdY/TVrP5+CiNj4efZBf7Mm+RqEGkzAoGQe
4bZTZV/ChxX2OSk1dxdhE6PEcdMgCYgQQfp4py2o+RBMG3Z9SmmbVyrF/onAhcanumwRIRoJc7iy
WidVeiL5ZVx1He/TQn1OKkhnuFnTWvGVRSQzB6W6+lq4/X1I5+5EOycFI8iSYa91w21uo55YPGyE
IyN8qNOh2KnYEIhmayEIjzUyglqlF+3h2W+dCmUZRMq7UQZwShpwzsygv63GWYwTs5PWonyNC9Gg
evphVKrHWvVugTUzq9SvdLdoQ+zhZsHczdLoPlcpzyojqE65EZ0Cim2jHainL1z88CVVq60+VdfK
MQ/5ZCM0sQ5LA+0I27hrnB+wJX4MGbGofQOLq3XqY7qgaaIH9BT8xrGxS8FvsmBCEoHFc1eciJve
zKnxkgqgWYq6RonBY9TKw/+to2gxLpYOb4pOH8eJT/kblwd3MzmEaTIIxfwRk6OKZHJQYyxTjYSB
DCqqwP/ThwN1sdwRc2iARVJGrmK9fKSIHlYL2DL69CdOTziB1+JCWH8gTTsGzFfQFSfDRo0HlEQc
dHPMOugq5kj1lAfURTaCAUMcktMs+2oUZddgjbG8QWBhTyxsZSMfcXOxmpuIdkzWB1bb6l1qzwU/
8E0qkcoKNlKfN1X9kjC6RiRD7ZsB2sQxbX1IclFUK+XaHZzndDIeK6V9iBxY0H4N07mpPeI3I0i1
zG9tj1PnqSXCGcLNdRuvDQ5N7azbYKXhOhjfyRrSt7rD6WgHLk9gRVj2TvygBvq8JmfsN+AWfP5B
RGBZIVfI/kMoV7Ht7ci7tCJFjUSK5Kv48igmc7qlRVR4Cc8Jye8KfivBQ4HmHLT6VTX8e6nMJPjC
nyyQ75BZVlCTD/N1ID2GvjMOmB457drsydVg3srqg9RlTLeREnyTRISclyqVDXtrT87XPFRfh2Ly
PnFCvGs6YgF5blstfLKJ5Orb8k/iJ0dNAJAM5Bddr3pMpvp3D3JqyDGO1L+l08Wb2JtxCVU8mENk
yuGNXfinuS6PmaFDF7NNlUbjMCg8Op5vWhtFwUm+J/E37ipzj/FYjIolvi+IiAvTgQikZu0ABJLC
I2G3LJ9KiIFHr724ifvTHb1HMKit1EvY2m7V3iUFVqCqRTpUBF+5ZaKQxFoNUA+zI1qvv2tZwIUm
MvnLG5OfbhD+yUMiAzu3REndEfvi+Plu1HZTSCcPSRx+YYNuYmIaimM0Yq19WXQ0OKK5w5EzXveV
sxPRivTj0pJYE+01NRlvkmC0D39mKiZaBdHXx8bPCFMpbJu4I5b+qAzZtYlmQDyDD7bTe7dFOLUo
MDS5qapJIdMVahJy6gWAW3BrXapmp0GU0g6obzBUgFcaIPml8MsEZzYHXFgNHlR8pqJDN2rI7JPw
7wBg0eeo6BwJ7wbyd3qotNJ1mLq7jprdoB5r26LupbLHedhE+/xkexiztvus0HFIgXtyjBoNMpbt
MsWJ0hNBqjlby2tn2lwM6xwTM6yZuoUTrZPuYtumH4P4j0hXeexn+7ktcW60RFWmtD2ot/GL+C1U
cfSgQ1vjq1xDPKdfQ09mE3IMlGGOuzKE0qpGxG1jv6y3XMVFEUuuBDtR7m2R044pCc9aTqOfDXR7
yyGYMSvu4FefhGKhT+fhVkbzRzOShCPLfpzRLFYmqn0HgFZtKA4SSbTzp6s2aRAwUF10s5cfjVJ1
cINFSIRY47QIRIfgYFodrRHZUC+Vkv9YBpxLk6uTHFcazqUjfdzzQN/rrPg0WmUXFPNjM/CgLqpb
32FeaRG1tjO+O2+8YQc0bloTgVo05uYxVgd0i/bvAhnEriXXvSSrlIEaQH45qcax8L/NIgR7UHWU
vv5hsemYOmV60M23NLDUdUYu1W5BfKzARPPXuPkFbPrkeGgPRpbQehruRaLA/3QSHrqC5PT0Gkew
hFyqpkIkhotmeVGehHN1ZEW7eWb1uYzcpom9zm2nz9nTLrE6P/UEV6ygwgOMeYmwFLDR9WL8nQUS
87jlgrD7dvz5xwhveyicW1uNb2aabwmpug1+/1AX1t6V/rUDqoA1hmZLfB38QCm2mai8ZNxsV4hl
OfhljKuo+DUMhMngC5gA+UQFhHNSSBr2u2Xni8v62nRMj5lm7kSBuDxdiTHtzKo5u7kOdSl5NQM+
ShFXR6+DQ+e3q1TKu6pleV4euUwmMstQQwZFXf/t2FoBAo7vZDq9pSa9e8vNZcTXyFJ/5x3PpaKE
u95m5fQy3A4EOXYduK4qxknLgblJ8K2Iqafo/P+OpLV6WEGJskUT1c3KxVesl2XSu1xDqBbM6mNA
55phPu5kx85hNtE4NwZN7CxSIxUqK1PnIpeDf30cMa7CPDm8K6rypzf7j9YfnoDDGDgkuO2Hh8jm
8SgBMJa7QamJP1ueiwVDUBiwMPLhBcEn95PqPEvNDGkz2SyTi2WA1Vo/yR1/WbREHtLmFTnGK2uO
mw1W2hNA4vwWjgqUBj/c5dTDYI8cqwloiGestWbUyMsnQFBViqOFGvqoB3g+ABKxMRA4Y5xJKeKG
LDt6Z6mlOwM/BXrQo1LnV88VbS8Lr5ay+DbUTFGgwHiA7U0hNB4M2fFcKJ9IudOr1GNGMW4yrGtE
L4g3hGBfUmlplJ7LWcb77n2g7nRHAJ9F4qW9OrMdc5RE7nSNwi6WYP1P6+t358kM7jLri0L4KXP1
WPbxfnktS6a6c8kkNa6rG43/PVeQRI+Kc3K58utFWJzJOs6qD2y3T5tov2BAI6yTBW/GABDCKTMJ
mbrAP7PXKtUevtnlDrPJezW0805GmFDNmHm5XJasviJv/mhobufKw3MQoGkCy4BRrz8kafixPEOV
pg074qMRrDjFNiimrduiMBGPGpHE2SOOeakbXBchrSsCfFHzOsrvFJACFZO3R1tCmSFPptunXwBH
6kwfvKwUHQNtbRq3CYXSGOtyMt6WEcecYUpQ2i9T+EpA0lTYq9Fk7/GdR3Q5Xzkt9QrbPHSkDHmr
PL0bTv4VZcM1Io7HVgNtmX+bzq4y4B4v+knFZVnRS3bOjMiAScwEMpKcd+W4N9EDFCZ9g9ysU0Rt
3wo6JWULM7IIh9h2t6gKpZ6LxArByJC/igJxoY1YuJ2mZgxkXDHUhj6FWlM5GE6xtlEFbfF3AzaO
uWvlwWLsc7JG80kPmJepeNHtTMTOQ2liE17cF8IAFHtmpgQtDwYu/l91rWAnTKMWzR0FSmB/oYU5
yCljpftQvWkn7Uwk2lqzya4hWUNrGX7LqheX3Ra2f05zFBirYUx/CwY5dNSQi4Kb/eMtwEsHJwfu
azdBGqyi9ZE6HXPZRSc6+9ZxsN1ovXyEsB/Fpm1eVQUZlVb4skwwcrk3R9e/Lb4WCTJr9kjYv21w
wMj2KynVbp1Y+hcpnwzFea6iAjzdDebnUWFwVumc7sUwiDak1NGrBo1iQwZG02KiNqeFIFdRq56n
1K7oeGn+Oi6LV6KPxaavVxASc1ssxQpKqGuOfR8OrHc5o/JuoVHTkYmio9Elr4NFKjP1DdMzYnGs
5JKDIM9WToaswPwqjam2yevsd5dGD1I5zQklGrXtLsUnHXkf9w5jlTdVA4bx0YgS5zms9Pm96hDg
YjWNxoaV0tJNDf+O+bysGY3o0uMYQlOCfnKFjuXs1+MOWHzL4dLoMUz/K4unshk7h9bZBcslVxaH
fGBS8kOnNdVGgqSCbjcQu15s3ipxRBCFQ1a3f1QGHgo2Jmu9ZyHBRF5YS6rvHDvNA0+hAzNFcIvV
HlEXMMltrL1gY/S/7Djey+2+rIlJHPF2Xbxb5iG2iuo/dRgpUYItZaYaulD5rV9ugQSiyy6xGYaE
G+X+iZkmnt+KvREMfLEscCNrRx/1uFgVaCKKDydQ3sJCLJVRQy7PT2g4CDiAeVdZmhnbesbzke3R
dJiHlsH8OA6JT7hADYvPeZ2qpoTG/bqACQuOoTQT7oK9/rKYY9TpBNsW60BD9EB9wjLqeiE9tOGc
yLZ4MkLunJnNxtbdYNfcZpOtO0lQZmVuh1zjPpkYICUK0tPKsl5CJuCrXJkPY8s9kOds7KqHl2CR
HDqxecmcgrwsAlwZU/50hz+LSt2vEuglHue8A6txJcanjC4hSl3X7dkKZnRd3oDbqRADWjoiMWFe
pz0PUeEDQ4asQ4ZfsV1jX2qR1a0RQxXmG5m+qw7oYy9b3VC+tSzJgqxkBXiMVh4qOiPHg/QHefi+
NNBEJ74YRvfWDxgq61yfJEmj/eKx5DMuUZjaDmJ4OYwh7Tnk24EGw7GTP0lZHKdUpQQkE8d0hOor
QD3sss8pyn7qIUsE07l+PcwkHDhQtnQHcoaCSCeqtmYJkWtI7XPkqxOUOvMpE8ZHint3Vesz85qI
PAE4WPUMDy4T8lQZULxbPJWAs0TipgRQ42GczqBvFSjpRvX8zUK5aG2XztMKLoQSQAnwWI/9+Y9D
YQs3B9VLTtI4Dl3USeqcfWQVagyrxgWodni9kWwenlCIXYlN3BY0gtCGSzfh375qCDVaYyH5MVrk
QjPTarT+Z4zbZxdxyE79ZegMZC0ouWvZyWUmtjjvRDYDkEryCxVTuSumul0AFC51RVXyvpirREn1
oBT9i+ybFRx0gPvujEMVMnJp4WOmQ47GY94E6a+ie1+W0GU9y+MvfI2xbSjhUprvqRftsdwfKLUw
nRzr+sFh9rqjzf9SQmurZeVTWP3piU4sK+bqLkEX8Oop2SJYdevRQYCJa2ljCjmJhWaxCqEYL1e4
+YG/fkl3RzDGwY3IYYWoY+Q2IE+wr2aSv0OxB2jAa+Av70zMuxXF32da8r2YcmQKK1wm0DQaAjLX
gSwD3715LRWYb1CBuSzngn45mAIsnI5hDk+DG33AOATcG1cLzFky6lmjJ9x7vRMdFmOohek1VCuD
XEvwPJ4OGf4lNiRaN0j+QHmiMiIhZGVWyZ/FWMiy2VG8wtiwA793sfknbtJXMTCSbZN4XEQaRf2b
bNsHSJS/l3EdbD9SW8r3Gbd7ut2WbEpQiYiQB7CC+N63sC0bJruhPHx1W9yQaB6XAbDmMLEDoFmR
+nrFC/CHD91viyiDpTaA8976L9I+jSPlvUQVMJIEzOsdcbCiOsyE4teZGfaynr4mhOnPAg7rtsiJ
xx54ijQaG3uzwuK6aw1MeCL44FiLuU4fwLpkPoeoqNv1kN/Wy03KYLRfW729zhqtkEH8cxfCnpWz
z80Nr4cBZNaWF2DCi3CVUC8cltpv6d0K5TEiwHt2mWlioWyhGXHQf5Eq3UDMNjBogqIb7Ucz2bex
/a7pLMmwTb9DodSGWr31Gp0RKXWIUbvPLj3tKerL91Zzqw3jnbVnt49wzSDCi5WYdGmjWCKh9zPx
Y/4UpnSfpVgHKICfAq8Xza0x4Vwv7U0rTmPLGLXr9N+WiX15Z/1OrRFFodhJSGcj6GjEDpg3+DEY
I9mV0n2mfNsR+axQQUyoIXHv/pg69SEsMIjvDfoz06pOuHWyjObOT3kg4gxqmo6uRqrohQCXkAfM
gh19Vj9iQre2mXzQUCqAtvuhHOw6y7f+6OISojVPi39XMrNdk4oKb96lA9Tx7mPcSpRFBdhthDzL
vrLLJ4TTOiOrdSkx4Lp9E3R8LpzfuVL/FEcr6RkZfLyiaTlUaXUVT5Eisi4zoAcgMjXjiG1z7b1g
W/qBihAdJis5yx3ryjWb1dvifZjK4XvKZVQVdVslaIgbcaPDSSQjeQaaLu7lavlzQVm0kZUjbGYa
0fq1AOdHeBpBA4yMjZzCaU5KDrl/duWZLAqC2XUHEgytlpHmb2QmyFhgoVBK47k8ubO460kPtmBP
YBQng+qFvKhfhuCncpbdcn7ISvfklIzrZvsX+aLIZKDoqtl9Es8j/ND1aHySy2OQU7gLGW+y3DMM
sLkPuRo43efMbHClHzuuqVk9I+FjQ2eMJ9/WKdFwp6axlcpKTvNSEQucvvTXo8NDv7gVyU+TB0h5
IrDr0gG22CugPE7OkywUsoOjOUpanPe6MYYkUcaYsimi2wTZ/h/2zmy3cS7L0q/SL8BsTueQBBoN
tCVqluXZ4bghwmEH53k8fPr+qMi/HJWZhUTd140ga6Qlitxn77W+ZZHGlbMeZtXwHV/ym2g58GqN
pOCGU8MnMS+ltru072FdXuSEX21Rec49iuumdh+uZ5IBlQ+4I51Snvl+UlGJsIu+SYCF+ZwfbKIW
l39i6M/ExL8tx5rruV8E862F8MhHJ2qrzYJi65Hj3Jhk5AZwMG6EHh+NCrZhXFTfuvJRWeLpSpBa
il5pzd+zwjviwFvwgxYZUGH42t3qbfRWadZHdW9vUrsU66biC12qiuvJRnNxgyq1QRIJXJpSdRko
mLctsIQbexj2STHusUldkOi/tKM33eCufyrGhyhnkowl4qk2TYtBYsKhK/1+rW+1wtZIkLqJW/Fc
NvX4uxtnGDQDhMDZaJL5fZUR/Q/R+N8QjQ1kU38Irtb/CDT+f9mP9x/5jz95xr+f8necsWv/zfVc
W5d0UmzTcB2Ys3/HGbvu32x0aJZjuKZkneCiy/qLZwwEmXWH47k6BAXpeGCI/+IZ638zTdvyPCHJ
vtAtz/hv8Yz/Sa8nJLhbNkM3LVO3lm34U+OZGCwuW8vWdiRBeRvTZS1rzZQx8VjuqnBD9VTs2jrk
x09jgRaxE6/QfaT/RqRm/KvNcDwLjamLSs00/2EzZqNtFMU+id2YluEmmO6RvKJ3p9U/PJb9OFNM
dvZK8/uUCJBO1+i+mZO1++Or+1cA5X8CAAvcaoaFlcDyqH0FX/2fn4ZrG0nrDVaw0xu7ws9rZ74y
NHOvBStrcPbjWH5LZXBHZfONRRXKEEbelZETzFigpWcIThRPXNT+v9ks2/4nCZ9wLE8aAscL4lJH
Xz6/P6S4BGiIGt4vSrgBzHqOhmprJ/XFKCP3BAMHPeRkT2sykDREHyymHTUZa/pHNq2EtgehNsil
sWvLLRQVhnOld+Ic2JwcZ5uSnXEi237eIcC7G0vTBt/310VWwbKMxMiQWbnKL8aScsKjoJvrWEFZ
Uq9BnVfHiYX7jRVrOH0U9Zss9U+tduXBvhfhAwPFfuVN41YtWdPaPGr70Ch+eYE7rQi51hfQvN92
7c6pszMIjtaXuoUNpUm7s563H8OE3X4eqxX/dnHWk/nRLZtgo6mf1KQMSZJyM3W+Ex6CAUO0C8dp
narhGDJ4c31wDDSvJJjDmkmzk3x4Kr1jqhGRHZt5W0ISOL/UmToW5vhEYFOycfte+i3+Mur/xDSL
E3xguTG8pMeRTiANWqYyTpN9w/JTDi2FF4zXjemsifHdu5GBHIbNSjkx13q+1yq66VbkfXbLF1JE
E+qm11xItZ06FEtzOHDmSsjBZc69Glv7AJ0at3vnbmF1BNtaxZ8FwlnQZtLHOfbLKea70gvv6sUm
bHPenYb6Pnkssvp9dPIGsgJimqSEhk9dfUkJtJ4rFi7TQEhIKNRKWIQ/OUDvw9zekhmKW6ufWY8S
qm415h2ywp1T0M3EhPRoWBLxuZHshz5KiN2ju15hjgYe+eyahNRrCmuoNoXZoZrqd2lQ3Dh3xux8
D51Zw/5AJiAir1dvQgZcYa1m6affd1N366TZp2HjCuqQBjDcmXHCWNOICAIFQuG8GdVjbORYSgsV
XxL9HYEtxl6Wqe5MiztngQAHb2ul4+dE8pxYWphtiw21oH95k4Ce2pDixfmxmM69MhArhL11Z+dY
5LOGuGFXRVvWiRSwufypQoPFa4JHomSYQ2PKXqWGClBXUTQbUrLE7kHQQCboNlYcOuvErsS5QH4p
0hH3SN3CCTWYMeIYOzDcFGi37P6gCS5sqm+Km+UqY/s/L/IuEus6iStWItyhifpdxdnsw5fo+DSj
iwxbAf+DyIvrTUPYcG6//n296Pri2fBMgmH+4yHXa+ny/Oszvu643vb15/VaI6YZ3rbY9W0M8dSE
jLuiH/JKQI/0r7cBHoZItdxrmzNTQ5W9mlFhzH63kLHGGBPk8euBBtk7UFTBN17vvl6QoBXNq+tV
dhmPhVOvQQbRINJfn/j7xt+X10fFYAKwtFn27yc1yxt9vdwsEetgPF826Y8tUboe7QJl+F2LnNuu
jeT3Fn5tmxtq7qJEXTbhequ6bvz15UkB5NbrVUAmbC6HkAXegXpUZpSDiffZk6HBiozdUwuN9zEl
Lcq0+fGEiLZWTVgfuyh04dQEd2S+bscRiyIhlsgImxEaJ8g4u/3I+wsA2ORFSvNU5PJQjMVw79Tz
i231vzrYVhVgl5UnsN8GVUSGturznTVjX+N3oe81DuwoIkL3NmuaXaCHD7YmTV/EEQg/J3kgrI3i
2gLVq3uAvTta6S75ikX/nVxB38HFdCPbxkZdRiy5CCtiZFz7NipUcCqK74bunqdqsU8ySbjh+E0g
l1d9dsDvSSRieG4RCISdiHAjkSxWA+PRK1j0lAOyFdQq9FGzvQ0T7Mm0ym2gtT9bR/lzbLO6LsZp
lSPT4vBc3xczjespYEhbRTYltgUXgaQyxh+O0m5ihX1HzRmIAATZXQw1btRb4uw8HaQqaaNEcIIA
V8Aa4tzk8DtfwGl81vx+3+r+IiGIr2PNmjfdR+qE8iRjCQlXFgmtkYk+ZrectBZgjLRnn24BaSh9
v6lpI+vdJqcPf+NVCP/ScnpWEmO0hXBgMxCmi7r8SNNF3DlzuBuxIiKcF2IT9x/NmH/a8/w+sBYU
rPEe4HvXOxPynpdyqsN2UcHfY3BuhS3Azz4pj/Yv6j0GSh00PcJibwZ07Ks6HX6007LEbnoW5w5D
WJKlGOI35jFKyUf19MPU8gtriAYdurBE2mdwJiXJNif2D5rpIqPswZ/cuTpQNJPBFMnrEUOF4ZDX
xlE09YexAAlU6PpVfSGz61tM4BYdSvLXHVT/OagBBz/rq+x/FENsHg0UgTfoOacdJvlHoyeqZmDZ
Zhkx/URDvpt5/SknGAhVXNdQCmzMiV7WrcvqaMjpnLn2DB5hvp01K8LtgMjGZAk4gt9b6YTleTp7
gFlbm9ax9kYi6LWYJxjeW0qMnT7r9pod+yLNSG30kHrTxv2zM7G9mOax7sGBoQt1aL6k2l1JNUPG
0+eMdpiZBNOHJJgh0IzfY8a5sKMBDobRfRbnP/mJ7wchia2H18ZimpzzfE0QMS4Cmv9R2TxJwmhY
vdvCdydiJOGgsTg1fzQDvoCoIAarIscudqNvFvpWyaKXFi24JK+6JMCP+CbKo0WPKEdYk3q1uxrQ
a6OXCu/0CHSwmB8GaT2ofPg2BhbxCe40HaMg2YAPccA8wqUx9hBGkBtOJQ4i2osynB4aw843cskF
0mbrlwdOn1hDAr6Jbyuc3POHCjxUrn+fanS1kVf9tIu0g/hVd7TS6IsxzV23afw4eotNYxisdb8t
nLO0qsuUkCfM6Sdire75RthrN9Nez7uDmbt3rlPftdKIkUPDh1DpG0TSs247L03KocmDdDdoh9od
sLOM6m7C6nITKvc+aFpfGMNTifqK3YPgviZEFEfo34MTYLMJoohcbjR9E1x7tGwwzgiX3VXO8EpM
PYhU1AiJBSKE9iogDJDYBaEFtRWfJPpBJ1xjuox30aROspvCG6Et+Cg69vPQH5v5wZwjSPDmGOLQ
rL5XFgP13jZekiVhYbStJ2c+ujF29ziIzrqePakESdmk/1ATQ47gWYvkIbWbW0FJGyVYtD3gPEGi
TgjRPooxfy0rOhY6fvej6lEUS4JUENJ7GQTRjIZCoab8Nqul5cdIrJeQ4uz2etvvu41MUkstkmHo
TOCH9F02mN+ujwoqDKEVXKCV4vR/q1HEbBko4AwwXfotDFI2SZoXt3PhqZM5IRGOAMWZlfA7U8v9
jA4Ykh+8hxi1Afs3Fb9GkzaeU+Nj1xkZoPkBTe3qv5zdAKXxZIUIEqK4eGjsYI+93Dlbnemcx0VH
Uc64gZ2+uYmrzFzJmVMaLpLpbGhPsePwHy5bgrhs9mUbAFORDh/foKe+Z6U3YzMPgPgEWa3xr7Cb
iwsOci4mgs1oefwYIwwMZuqRflAqrCnuFJx7R1lnJhPANa1zCaGwMztAY0RimN4IWABWklbRZcM2
zhIpOCXd5O5zvbxrY8JGi8I+F7TcEGj30BrS2NctHKuavKSONR3mLrzgHLA46XUg1SAiOEGWnd/1
hFmKOZd7vZR7sxz6wyias03w9m046fciM6Ek5G1+qlS+jlyt5blM2kFNEnWY58kmzCKmAUDsVqo1
UALUA5gQMexV4/hhHpc3oH6OvV17+66u+tu0HQuYyjcjPMrbNokAHKn6ndnvASQhLIRkTA/eND8E
/ahuSVsEhezUB6LVf0WSbfTSrdVCvHVz9qx0FuXtKNIzfPmlBBevdcFxn/ydnWHW67Jz3vDoQcvE
yszaTw23ZqPvh1TfcV5Sh8gtLllqBPuCWnhliwJd+lzjtfHI3zIUmb5tWR895Pfgk8bbbLmA1fA5
uq29yWkHMgZ7yTyFjXqXjEiVAOrBMnFSxYA16AiXj9+9cBp3pMSnJ6dB153p1T4wZ6YM053w3mW8
ZrcYD9eLYbmGnwwHwPVq2xuzsbreZYW9y0mKFV1UHyq74gNZriWRpEv79ff1RrtqqkURw/3R9X4W
8n9//L+8sbW9dWohqy76ciR6h09btqo+XK/FJoTa//LP60Oa5RnXa1/PvT7t68/rta+XImWCY1VW
l9RkvNH1BTh+C61z94Gmg7vSYV5dr31d/Je3udixKRr/xfNqDvyxLDEQ4fT5/YjrwxwzqZFoLc+4
XuR13v6+9vu1vt4qNr2/HmlHxzwYMChiFNSd5Pfj/7gfyKVH+vjyoqlL4uQf73d9vb7vvzcuah5K
pU5flct7pqREMdFYrmZDu2cu8JzNwOnNILlgI8goPK3sVQpiEOlRX0atRaSVqpagyCrbJ2HbrQqy
KZhuugEM6qzz0xCxR0K04kTvuZnZq/sM9qbMISDZZU7YpwMip8vbTU2S49nN22ajRS2ileXPAZkO
/GuGKswNp81YjfbJaK2XRBf2drZYSmciwDeVjaJaYzPZxUVj4G1yrZMDT2zWm0eHDO7ITnb90GSn
JIqzUxU10Uq3OIchZVjNY4sHudEvCeLujrJI4eJj825C3Yw2yts53Vye1HB4ZiE+n/D/zhgSuOaC
1t5opceZdvnTWC4KC44txcO+xcv8+2HhbGCalarZpAaYjsLa1hVbMou3GL7nOYkBvs2KNUGbgisk
8QD5ISQQvSPN0ZLmYWBIfOqWC4PeRZuEYp/U9aIdwjGU3dqadjZZqRzCoraOJnF8nNj4jHhBlvOc
XuZyOnE0JWMvzGlbC4fjMo9oQm08pRoDIZWGOOgyuaSrVjnL9IwOwxS/OGZTnWfwANRu0Jc9u/gZ
eUSkItZCC9nWOzeyjwxsxFEbMOLXrAxnGC83pZfkWznFP4J6IjYgib81noy3oVvqJz1zdXjWXLte
WKPST57Q55WZIdNPBLgRCiqLr2CYU7NkEsVDK+UVGzoz2Y3heuJY54WETGHsmC86a2U4Pz2W8ydH
NA2RiB2pqPyFZYELGhtkOIOD+LotcmitTEiMh/GhKqh6kzm3T9cd63qNeXi4SfDj3vSGqSgcu1M/
9nIn8tk6eSNy6TRJXmcPjtkawWkqjJOz3HW9X46VdXKJ9I3QyUQm/wqkIT+EvLQXFStKVWKF1Sdy
uzEEUWq5wcnUc6ZcyzWSbXBjWDGI77w6x3jOu7jdxchVloQurfDhCr7C6j00UER9sx6xMqZDepJm
lp4Qp7w11tazUXpfbw011awlEjAMwW5ycv7jkdeHXy8c95jI/gnkDgpEhfHIAum1thVnYlwj+inK
7Q4pMJ9ht+z01wt0E+UKNGHFubViISiS4xyNf7/QYL1jZV3+/n1V0xK1rNoLPEbzy/UOkIIJ9p++
/08PvN51fbXr/dc/HZ0EVyu1jN9v83XH17teb/v60+tqC/8hJe/XbV9vWlkt0vX+lVgxYJVNFKd/
bHoVSpYAtrf5Y/u+3vFr82BPseXZQOcMFYdYXe8Z2eE8O9G3X4/7etuvTfmHrb0+5B824/rg6+OG
Lv6Z9fW5SYJ8G9qZznkXJaqo0se0d04uphe0kV2HBSMu7koazjursr6Vma3dMvAtViGdH58qPV6l
biTOXkTgkEMseFB6R0uffuqLYWROPX4NjehR7WTGocxM80Tz8Q7rj9xR1Ueqmy9h8to6+jajZ+Gb
TfrTpM71XTgLHKRY6ULvh3PLr9MO6cdilQSxINrou1ts4zJzbnBYu/44TvPBjk19y0CfPdg0tkhx
34JC6WfZZ98A5dVbuhssR62JLHTXgeQt8F84LeWg8BJ3oxl34azCM5j977mu3FcIflUXbapmMi5O
DLsR67jWDPfFwHG26+J+pVg8rWZ3aMjKSd8ibQFPjfN4ggdzVRT97O32Z8oUc790OvwhQZ3dTclt
Zw9vbeDe5UKXG81G1kRadmK8sk4TxwyX+8x35HM8x8NTIiPR3LE81u6I4yzyHhdhBQwUxZEodxkA
TPU6IIGbuh9InKzICWhZOnn2O0jRblXrI2xikT6YZSrooCPh78IGXoHO1LIa28vVzFWU3Ug3eMIC
gKh2RoyBjRr6X91+73RhbGzFwmK2rU1cfZsTET4yl9y6pGVu2EnO48jpv7STu6E2sZI100Ubglsy
XEhPMir7kO1mZBIswbSbvpPNve51fpOinO4HrdgFBEAeBfC4Mb5oELa3CVEhpWfL0+SqmYm6iRU7
76vb7nsSSGIiBgXk1osPHe3LfTkAr+sLvC80v8Qm0oxkZVSlvNg9yyWc7USzLKy1oRIPBhzaoukk
oh55HrXROAd6sE2q3DqQ/z6tsyACNBSPnybZt1suLJ86WyF7G3uf3hnoO2+et0GOX7MNeqJFgG7u
KUgIxo00HMKj8nWQl6vE0YxNhCEZuM2s3VcqwnY49ntZQF4degJMcOab2IhQYERueoHbRJ4CexSd
Nhhv8YhAIuwJRxjGDXG6wu+z8Z1V3w15lDNBfMLc17m7Tw3Z/R7L/c/Q998MfS0AqsSW/u//+3/+
ixjbxyVb9n+tfpDPFxf/afj796f+FWbr/k3wUg6jWt0QcslK/Wv4a/0NUIorbWaermteqUJfw1+T
n5FwWY9KfD4Ow9C/hr8m4bjkuzpCMAxcMlb/O8NfJrz/RKtxhC7o2PCi0jLIa/vPc0VkfGnRUBYC
9OzCrREMzimu+ye0wDSnptdmHNqHoa0hEE7DsI5sQ5wSdQSTjT2AyfL2QvsJpqcb5LdOfR84WrD2
MMlvS804WGU4re0o4LilbhV+ix3hZz9x8Tq0sUD3yUmLVxZB8jdx3OK+Qji/Dlm7Z8mjl+q+3hTW
swoIUconS9sYcx+sF8i/UKm17fSwXAuKGFa3tHLtBhcL2sTZ152cjlBRJDQLMw8tu4dQPRRHikkI
zPRHTMPwDTYUwVpUEnBSFRiB8D9P04QUD32i1YQeeeSxnypO0cGSJB+O8ra1AXS2VfaIrwxZ7mBJ
tKXzLtbAN9exUR0RpjFJHOlJxErAbJqeocdFN4DNmxNU5X6CdQP2Ua6UN7ZvmgWSpKWKgv3kofOK
7dugg1dD6r13gPT20aQMejkSq/UAOmDbpsi6NYZozKQEi5C4/UaAG0sFLXrpMmg1yVLAxDVlGb0G
k73q2JeOgb7Uem+IbFi5bV2Apts7sSGevLq1GY3We3rccBUWTjnu8B06nvBg2HTtAj8vJ/VjHtpT
bj0LT3Ae10qD3MjxwdIT/BEZITOSEvvsgA5Bl7j2ZP5A2x7ZutbalxHR8L4lbhZlE7lOQejoR9Fr
xxSb+iFKIbElgzf5ulc9DzJitNYTfEGWoDhhECJ8NfKzfghOAboA/GdA7K1o3DSF3dzPpQH/ca5P
euO8THDKVlB0+rUKMNiMKZn3iN9XSIXVXpZyXHk9/FI1YoiWhCXMcSBeAtRknRmAlmqYpKiY2TAM
X7euIp96H0K7DI6WrAnFMcm6UJGcjyplDT114r5xrPSBD3SteXLHcm58qmh7r1pPZzGQgaLJhgTQ
ezXSik7pKGgp5rOw+TD4d29MRzp3UCvRz1lvVW6gKVtZCVSDobgHagM7Tm8Rt5uDfI1isRsTBaCy
0ot1CbjfkQTWpxNDEiT5A3nS6pxHjnbXDk8y1KtjNOUP2LH8uO8ebc+cD6qJfBfiyrEy5MlrA4t5
/Sh2NZyz+6Bqd5WZYzQswh3tqeYUT0y4rA7aYzQb+4TQd79zSW2Y2m5ZQvTtsdPm+7ocQI96aX2c
PxINPoUTYwYv8hwMY3drYpi+R/bIvIvoEBPNGN8r7M027ItNVMOsY+IKHj22bpIakrRLrORaq4px
h/XUOJrB0dC+O8p7quOmBghNLBVEXr6o6OquTlz4o+3oE9AEIqFvvUPapM/ky6w04XknlRUXvSiq
g2v1l8mcskuxDW8dRx5LOSXHiRQTUid13ccDduhZ3vkYBoetFzEXESB4g6kigWJAHdZOZnMZ52lF
kU+wShE9NeZL0aAddd1pDec+vg1DVOdkXawmQ3PuglI+cQhy7sax/xW1FoLxpQiJSWjyZa7kSSf5
LGeK7Xt9T8WJomCb1A1pBWlZrAxZ34I2dE5l5wUEBGrjimEwojksaWfb7R/yqh4PSUzSoDsqckQY
ZyOoZv2BPRvxs2V+NxzbXmV16m31qP9oUQCG9FPQJWbpDp8NLWS7+XR6qkmsA8YaAU3kj4mb363V
kLrHsdGesyQA2GWl3SqvyFgqlr5/qcr5Jgq1uzmixJwhqPmR5f6yveClsSgewbBaN7Em7W35qrQ+
vlUuwuykDgK2e7rw0a6iWOUPdfGZZ13/3PQG8zabGbondrqd9L4NfdmA4jBR0HZhMuzB8jJlAZAA
R0mf1sPAVGXkJBC5IHwd9RlURbxtazCZDfPaTYd/nTBc4nSGBvQ7j/FA2jRpg9jUCUvMqdNz4ejl
Wk2YP1sRnCJjocjoxc/ZxblcGt1aK8afV5WjmXb7vkkG31FRsioJlrCA8uLBMLZo6UmLs7BsxfUE
Zhv+SheqjYk5Cv+c/lIpppMlXBsyWMl0Cy2z3rDpu8mL9jVIuJNta9OdayC4GOf91Ej90DsQmgoi
LEH4iga9Jvz1NsWUMOO38Fvt1Y4Bb7VT7FO7W3vlEeKrxncxgVSSljttPdnme2uu38xwfnfBHt03
zV5iC3toFUrXVNy7uh3fAc001l6H0MSWDFuv2NbWju9ZDnKIU/w0G/jPawyTcJ7tM/4wDESF423I
TaroCxnoNlLvkBlQsHHjt/6c5QA4dMz1Yr50Dsk2YVXoO7dI3lG2Qps1hHYz21CeSMkpdSY+DpFQ
CBqK2xzl6arLcxJOiyT34fKZB6dgqSSKRPiKJeCBvEM/cGzFDNVOV7PVvFqdjHYmTEnSauhYJGPx
Q0XdaiJOZT/Pqbjp5CzWpoAnFrGDZTW0J/LjvX1Z3aEKDZ+nXNvlU+3Dn5p37Wx/KAc2wJwwF88s
wcGn+6XIH3sqwNaV+TfDGauHfAhfy3r+WeBn8ueOfSZXMeMK0V7onF2jleMt7lrtYPTNmyvTGgVy
CJWxGod1IPC2O60jt54z54+G2e1TBuOAwadqU9NFvAv4B5CCG/eelD4g1vibSuHstsEOdVzqg0TQ
NwCscMbJsHtNB/vRRd/bwrn9NpjGCsAQ5vEEkgI2wmcOSxD8o+7VMcIPVhqkIaRpe+vEPcJzKhhA
KqW+SwEgrdOuzx5t1H1rN2u6da1zzNNrC6lT1AbfJqm+m6rrbo24sCGln2Ro2j8GPYR24ozBsSNh
xq1j/RhFIzJ12Tk/ROR+C6rgR6TP415HGPFU9JjJyxCHVNTM9tPgNK+DjTajY+yycd06fECFR5x2
FOU7mpEoN2KWvZUzpdilpgebuJqzNTRg1Wet2slwF85B9Il8a7wRskke0yDr8WYZqASQ21ySkc9D
2KXceI0Z7aw62leY0H+VYcKhkYhCU31GdAKdyKn2DL6x1+rGZq6rcAuOCWNTjM6qUUZx0FC3OKrv
TrJ4IDlyhLZeHTzlNTg22IkF4fE/p1JC/a0fSGxahGtQOCoVIBEvH/modBpVcbXvO6vfyADOp5UR
sO7WyQ+EQxJLi9vzpQh8z0a9FlMcPcnkbqmzBkTMZhZIHKzkUHt5/cy5dyMbNGxOHffrXhcPfdXe
QeEKysb97ga2Rb07e49gBS0fsX5xjilXOVZ38D9miAFx8Gly8l/ZXanB+rdmuAl8UIDXEkaPOAg0
J3f42Vm/khYHatTZcpcX+p0bUSW1rzZzsA+r994CE8IcvmJG2ariBJfYaNUE/YEIX2lYvkwuXuUi
rMyVronYb/OkXE9ijt6CO4QjZ/KCp8+wKo+RHYHlaa1HNFHvrVeUD5gG98ruz3gaOIK4VrbNbFDW
2F8uBrvlzdQj55PjNzHCDcoFVWm58iqfwWTzCfWvpl0Ty4s72LTWcg3n6C9iyyJaI0W/TnSc4Zqc
Rn9qZesbTmqTYIaNMjNHxgZzEN9JG+ZLrL24vX2gjovWo1vplxIe9N4Y0w8EMdBMRkMRCza91lB6
6wqQhadm7y0dmnNQs/mJ4+iQ5KebKbZf8HgirdNNTIYd1tnCJe2i1/sDgUgFA/7yA/oK81mzPxbt
gGC+inE3mPHLsCiaWHqgbSuHfC2W51yfONpNf4hsKGFlzmOp0B8rpiDQ+rCAs8ZKsvnY6tFLAWEV
YMn04Yq49xMTBW1W09gY3eBF6hpe9gWE1ofh+PuC4/M+0qt7GOv6uszm5BDFe9dhjwPvdFsaw7Cl
ADtPZh/6QQWSgO7JeLhejIjWca6MbwZRHzhTjHBl6QJ9pgfwSjU+MtORyGzp4d0z89UcgpUrVEgs
itPV6FeWaVkwws1Nq8q6wRnwamCZ2PRdfau1DnB0QYRTRNzyKjaZ441tfwydHqBShEWjF7VcW3qv
DiYhkoeR2tK3cjwiyK/fQSFoPshPZ+VlhFYOQfdUTypZgxhlTUcuOrHxZK7AU193KrqviRreIEx1
95Qnc+08MPv1nehdLr3rDkuTF7J+SC656MlHjkcPfFh7BAQTMqSjBTsNB1XE+jbtpLcPKztiML5Y
9NNkNws3ubggRG+SKPHDPKEt6TreGRLASxmVeNRSO35Ix2xr1JKkVuwbLQCXByN3tpWoPz090h+1
BFDjSDyjnxWSoTgChHU8D4CukaWKuYBwGbrfChPbFN06e+sJ0rX4SbZJGx0SIkG60eoeZxD2Ky10
3xLkJAqo504vsm995rzZiSQfhnnCGL1HAuxMmtuvWnOOcH3XHYy/oF5sIQknrQHgRA+loku9zQzE
Rh/JVHNrzUKHERzc5cgWYWn09GHPwuSYFsnBzm4zTFJBTqcyM9e20NV2ZFXcRESRFfCKyY00ty1+
kUPAOQvcjaDcZQ0IKCyRu77G+xlJeB+TfrElUY2BgNg52gerr38MydxjQBQPWjsmvG2l+yLI02Mc
vZAf90NO1h2/3buiT18DrCMHrwM6Nem3tiTdk8L++kLlPBmIzVNoec3BbitOHBXd/4B8DOHMr2aY
m8eg5HccNS7LwiWtbiTTHWw9u1+f5iOrINoHKOqOAaG2+wBCRpnnaqtya4cSQx6a0cu2aapdMJqS
2wCQhFl57Ts5k9/Q5H9qB2cmKsoc1jh42jVZpI8ceO7j3qLGySki88CM1/ST28m3Rvq5Y37BQtgc
wwSZ3qWaEmNftQRc9jWUs0aEwV7rPjR8TzieHPSvfa+xCGxu3Um5GyRPE6EM8J+u//8SrMaqx31i
ZSUOtlWLQ0LxdvCi3toKXq+qbHdlh2AkdEPLydbhs/D68RF89Vsmu4vZxx0ROqNalxp1FLXMk1GX
+a7wnBHJFuDGIAp/Ug011PUhespIbHVTPI9TYIGu1h6A2CRG/2C4BEel0J9QMuYY7LJbfUZUEs4V
CZR6+6JLFWF+ic6hk33g3sbgOBT2RtO3DLcw8KZMeMcMISQEmgqAOvCCAdOTrgfP6NlImzLU51i8
kYqdP5rmp5y9lxyl0sZEazoONfi7HsGKpVxzm0WXnLgHHJ3OQpoo933WEvE0GcfE6d6NmilgRMk0
m84WRc5dEhrfe2Pd0mne273+1tEDPJQodYSaHXAifQIikXlty2gjsfq1Zfzw6EjcCMJ3u1ZBpExZ
2xD4Oa1C87PSau982yvP+27SKSMBtO7zhZaLz98Nj7J1wca2akCu0m1KAbohUuGSDIa6KbXGSwfl
YhXrCRxdAg2nOE9OJqU+WBXS9/Ss56jdVkSp4b7iy1BXsoXxAf8Afl2zrAHojLBfymOghc5NnLiD
X1pGfRmF8ZGI8lknicWfJX6CnJSrdsIIMKYD6hLDc3zNDqOL02KEQKKb0tQ2+3WQxjEWydJaaTGz
YY8VMGbIdNeQJl/N2V1a1PtuKv8/e2ey3DiXXetXueE5/kBz0A3uhAR7kRIlqp0gUk2i785B//T3
Q/6ua7sibIfnHlRFRWUmJZI4zd57rW/9IHEnGjiO9olLdoWWj/f1c+y2u2Fs1kUsX3xNEI4W5w/K
xxqgkg8TBNlKt3NUdnA37cJ9jpG6iIpWyGxeWNfbdKqPxVj81C2Pg2k1QE0bpO9yOMdaP7KuSGQ2
JzCMwE1EXf7SZQRC3Hlq9EXfiogxCxksmYLULLTbv6Zy3PcWp5xvqYvJWbIqKONcx95o7Xx2XZtz
oeLOYkHho/5IxLeXxt/0Df04fcKG120yy+ILkphHsvfBWVrEByH55gj+2gq329mhfY0j3rDs819V
bJz7EXlAORa4tvHix9rBbcN9pJffnmwOYzUyoG3tY1jih03JERfclBHFM3wmUOkg2rC+o6g66an2
UFcEl9XqPpLpDcvpkxeTmMIOj5SMT0E5j6yRNqqvZdL/OCa8G2U4r1E/Xio0ZIIWhUzrRxpMx8TU
PhMceiuRi22dpUfdw6oq2OYjoBahjr+/KbZsarAfhfXAZEXh+mDH7UXMrZUxtvyCYf6Tzuq5EM5m
jojm84YXqIV7vySTJMyawJDTGXD6pzY2T/NAcEaafPe68YilG7t7f5iz8r3PiW5IK/pHNgjYrst/
jVoNZ24Yvw2GraHZsnz4HihULsKkbUqZcPCRwiB9Np4th8ibOjtEaLN85JKo5N6rxr4NVAGAzbY5
m3kOy0ARUWlBCJljbVcUbhADFuDN7smR1iy+UGL+sprxkqZDe479gO7oDF4wcWnb5C9EZvM7huoR
tv9O7xv+yGO0npsqmLz6kzbwQ3wQxXeFoEbDsm7JgYMVVP2ipGRRiemMPPizNcUptKdDNdi0Vcby
ZbQR/7aGj7+Qe1mr0/es8p9JHEot5AnPl+rGK/aT2I2G9y3D4V30WBBSg/tjVXobgGD3zVyfNOsh
F4tQ/qXkvVdZ++DzTEUEGTdJEKIbbeaBLzbDYGKHWxEhL2gt+rgmlF9bJdbGcZGajQJ9ZiMR0MiO
u3Vsa09lvEShp+Ils55hSBx9m/4H00gCYLI1U32DZuj4uxYZZVTmP0tNLAFu83vsFT0/ypoPVkpU
bEa3BdXfb1Val9Z2J5anf+jAUeAoTgOUuPq5qX4m+mDE1m4AU1o7wmKwGnePDRoLFKyrmB7H2i6y
aSOG5RvpHpU/5uvc68ND68fnMFMxVXm+zRnybggWvS/6kIspzZyySeptorH1GjakNqscdrKHGGbE
PaTacPxESvZRYsGVSXz6Ax36A/MximHtTQi4aJ6eckYTMQC0pt/1elhSK0ZBWjBP1SRtKQFRutVA
Mpk6c+zZ58TzFDWmRMWOEp40LxVW053GsjLzBqBZ0dCTxami3FocBPkDq7HouHgSRqeV6S8njobD
CHVyXYB81Xj0V/YIictzyTc0E5vxKdLBEXuFqRHvbONlL9xjkXjcgaDUdr39HBl8ysDgbeNXmX81
YW8tWOZDKdUiydLTk5ogURNmMACRBUKbRzqIqVxuDdROqzAxuWMwr9QswXSUm1bZp6i7zeRxTlHm
ExzVHqKG5meT9FTqkbaJ0QGjaK/3zNK7i30/d196jfljmCtSd9ifhR0bW1ODCEvA7G0ydSDe2uNc
W5C/XVoSuuvHmxi2aIZxmcEOaNi8QvRWZ+OOc1HszbHTAgH6JPBt2GFWWL5MdOGI1b3Vfm4j701e
s1bSfRrEfc+m5RuNuUsc/0FvxM2ImfGaXpycHRljP4ShTcy1/VgreOtTDPAOPOKnjKNb64QUQypi
34noq1am3OhKPXloJtkNfDdwgxytP8XkoYWbTvQr6yqtOSFqGvVbObM6Pd+H5Sd07iLYxR5Eqba2
wW1tihqelFC/k/7cb6LW3GMt4I7ieeSz+GRIs1c5pKBuemD0cQONKklf5aTVDyIim1vyGLZlxMyY
uC103Zu4J7HM11+44Mo1ST3Z0aQnwg0k/+oqzcTZ/xxlbnPIfIowHIHWvR7NH8rGtaKRiH3pY7ld
Qh2L0IUoYy/4DzJHV+VAqmUR/qo7HByDYcar3vKh+E35zsx52ayn3m76F7r9XTB00CcmdJ/F9wB5
R6FGWIzO78Ip77FUb5yq3jWoQFdpP7+VKNchiZZPo8svpV89t2Lnoasv7YH78IfpDk9eSQuDCGZ9
U9s0FKKMNVDOzZaqYhFFF/XooNUZ+KgjXBZw9PFdQbMTiAyNUe0NF3YlgBu0gZMBGxSw/BNpVU/J
yMbtphRwuomtagivWug+KYtwCsHaHWd/QxsTn0ZqBZAvobebA7VmyjAso6HAHOJxWnJ/fJdeutLz
X/GCmgaUUkzfSP/Orh6agVEz9sNN8GgmG1yGXL7FDnnvBTH4hxxantj8HYn7DrPFXRJHa/q/61qD
PmM7LgoSqwc0Rm1gzYs84dwWr87I5DDOsNL7evMz5z1lSkGVQrsLQZneXc1xeGW6uIGKG0jTPWp+
93vmI+ltgRCeJHG95lXgMxY8e4n1ywrVxsyK7wIHY+Rfq8lBGmLWazCISMocpq9huyl65yrtALoO
zEZyE10nOjeJ+lDko8tKvXDLE3hmvEs3umfNSYNIUrXC6Mlvfde+1XZ4XF4Lh8u5rMhPp8fXWm8N
ZGUmFhRb49HgbE3EAOylPEXFfeOWb745PRA49uh3KmjDnTP3b6bp3vFN+kMemFO5s1OsD7bLPYXd
x9pMpbEz2SLxy3ZYJO1NziYl26U+0YlSrGZKnXo6WzVbZVIAS8XVlKjybaTR0VopuNj+rnDqkzVU
z7m48akROzQeEl1uOuYhcvTv7aG7X74v4JWHtEjv+ZGXJbmucq5hqz5Q/7W7OUW36nTU2uOwkNYQ
74X7cBj21iKTMXO8ibLgZBT01mtLkjE7NVcn714bT/JxK04A83Hh6WotMhBnfnBSuZGkazLOfk9t
C9x82lyVf8Wpc2mQcKO93TpxjkOSO+XQ2C9JZ26xlx9DLLWN7KyFYngb0cPwyV3TlE6V5voMa2KZ
kjGcvsAg/GaqCFsY2W3dRg9Wlz3qXunQC+/RxMBIz5kbKIincRaSJNqL+8ZE3djF3xWk+lXckO6E
0pPeM/J3Q6LAN1uMBbp571xC8UFjC7UTqR3I0Td+n+4BPWIGQhdDlYylYWB7FN1D5IyblmdEM6Zz
Ioxdgn+pS+ObmXLx1oB5t9MuU/U+hB9iL24Hh6lLXR7DemSqRGLvkume291TSBO41ahp/RJsC/kX
bIp3JukiSNyelge/1dJfVU7XgzOt6i8DSY+91QTSct9yEoSk5uOBIECi9Z4ZtL8NWRWk9niiwma7
avRXY/CwP0y/keli3y3UdWLJrwycHaDOBrBgRnni6nHXIKs2dbmDS0MaM3xNug8195eqIHApSS5l
Wv9ifP2uRo80VHxj5Ezu3OGrFOCvGHsKbQ4kFxegX0ev1T7x0n93hXieTO9ZxfTdaUZ8l61zm+A7
aZjZHbItmGN+zNwVu/BDt8OrmNXvrImfS0I2Mzu7MnM+EAuxzvDleegr/DK913tSgZubE5NhPLKU
/fzT1JkDO9ZTGSWbxO6+aMPs5zaYuuyX1PRHmav3glWvlfUdDuI3sx7eh1Zz1xEMWghDC7HvYWYE
a1XMviPsdoQH8b4rWMP+MXZJdwRT6TnRs2kZDxXfCfyCb37XVYMhJFZyVxXPOpM0h/OzIQ4uHW/M
l37Cybs0EYSNPPvIa4ZxLhkFcXSXzOPFc9CcaOV5tsRJWvVP0mdr4PQnW+veLBaV4zCBmgzgNMxM
Mx2sW/JeFuYxR+bI9JoMezYTFtirrdl3dpKAbkxWtdus4qS+xK6/t3qGKWD67q25xnIij+1sXcjr
pv3MeelFRwXPrDOGG82lJ8mZAvAkeqwgREYT5tqKR5vd0wbFPHksz8J86Grqp8fSHrQVQW4YVtdO
156caqm+pNzkR3127+3JRF9mI37BNB2vl4clNIuHMHpAK76Na29cJfSv2Gc0WiVKAoUtaVqVKPUL
a0I9UW8rKfGV3Ys+3/tteYNEsOmtae1WNqL/qtm0en2ft9Omc5+sdDjYk4U4gQ5/ZL7ZE1LzYqQF
5E5PrrN0YwasQ7a8n3txJo7xwdeaT2uM95Ek4bWY79Brr9Q8X4pMfRD79FgVNz/GSkMO2evkfUAr
P4z2+FVpNZMUg8xClT2Ga28enwej+TVAdpLqblDqLRbTu9sZ4Or9l9hjyRGbkINI/AKodhZ0wRmL
7Gq9YoqJN5o+VXWAkYdTNNpnrlswGmOygS4mQSgx+PTiCobRWXVOY7R9GXckdoyNg8EWAkGxcgF2
Y3rDt9AZ5Ra8dL0uxZOhTcCSXOOZ6dbZL80V6oAjNc4+EUR89yz7YY549fmk035AG7wvDcnjR+PJ
Fg/ceX/g751CcAU+7EoUpiB6b1Uud5F1JVvuVQ3yycFy6nONYDpAuzwmOxpzYFpvweTSoLb9jWOI
38vPzSbnqltQapr4HGPjX0kTqc7yAwthPLmFnRB56JPs0T36cXmk7NiHcfJsFua27asXlxD1+Wwb
cUR0pqAOIWUit72TFjN/Xv7SWDSvnRtR7iU/popRzRbOrTLraxdv3RhsdpBX5ZOHpER0M+hx/9NU
IQwEy37U55mT3A9mCjhiP1I6w4s6Hh+RNXe71FbbWlM7lZBjK2iKaNgYgBjVyPRNGswq086DgVki
Qwg6YCySbn/vhw5tQkGCk7qfNPc8RdYhigHnz9ZBvPXdQiu69TNOo2Tae153v9C0llbmUP2kg/dJ
txUhJjPQGOBk5H6CfWVEs4/C/CcU3jnEX4EbryE4Tv2aQ+cxLNLN0JFKVNLB6aw1PwBJrspxLrNF
1kW2o4W37mDDl0zTApsJeZ5XRyMb+CizTiy+aINsJHjeLmNV4ngKpAvIBphAleAw6ACAgXxftsxI
jW9O0ZRksEII09S947XWmoASciKrvW+yPaKaONtTvG+5TxxJlPyjafxf+ed/I//kNDEA7vzn8s/L
z/B/jj9S/Uz/nvvzr//sH9JP6y9fp1PsC8GjDdrm37Sfrv2XzUBM/BsR6F+Vn8L4y4IE5Hqm7Zuu
ayHv/P/KT+8vBNQopvgTHUmp4fxPlJ+G6fJS/5RqaUMY8oxFfeoKw/sn5aeJ+qiwOlvCExzXMp60
MyIH9n8f7GUq5QBWNwFHJ60WUVx8g9AVkvRWFEeF+KPLwgaybfvYRY0epG0KMVZBaEkG2pYZ5/5q
9ICuEv2cbtVY04vrnA+BKfoUJvpFVqO9Ze5nMdZxDoausgNkxnpnvaVDIU++QgCIVhtmJydDYLR9
scVeVpDnMzHvSazpqfkVGumn9Kr0qgRyCaHcC8RdyCwyezHJVF0Pmt+cctVz+yfNY52n5GHEgyZ2
XV4/eCUSB9DLt4WrNtm92skxUocoZynr+gtaUboTGY2UeJx+4/IKmD13JAqtzHqM1o4mjq2gOdR0
odpFY3HfJ35460rxpQ3pR2P51aJ66R9IqQ3qpq0Obd5zVScxE+fLEcQyblwzSddnsPbU21Z6TiX5
wkqXKvAUiqtsrIrtxJD+IEV5S2cDbLPICvK+abSIZg78CNuTjIbnqZOMXIYdYLFyZw68cu1QjeM8
Lf/mNleVfuy16C2q57/5/dghyEt3b1WDXaYYkrsC4ccR0phWxsnOqanuO2a5SFp9EMhzu1mY7/Yi
g9KAzm0YdjC2IT5AkwiXQNeue5+hfMmHSGggHbc8KvugUeaHSLDU6xawjyndM6Lkf5DyQFZa2609
+PVVOtAvHTGB1bx4Hman3HLeW78rd7BtqqGtHgls53NDa0tB3rebPuKCjBtj5Sz/YnBcDT2qtiA9
jXrlp/x/JDNRCNrqoW2nvW7ycUifBBO1KI17EQWzfNE18BNoRKaW39OyKi8YfbGfu/mljJk423O+
8VKXvu/kktRJ92xIwjNQG+fOy9q7YTCQO0/mEEw2hYRl9CSVZsPRzCgvRrfcUcGYTNieTXd89KV0
llkEErnsOHk++Su90W5QjfLR8tDRLgM3mSQgk/d/YOGdfazi+YW2FfZFke94hkd0IWa4xmPczt6x
LdKW0VhzQA1L5Jvv7XCnw0mHm1tyg4TzlQRmRSgoxu01wdLa/ZRkb+V8XwFAPOVNMq7dNr9YNtpG
m0DyYYThB6eANsmQ8Mz3w6fjvNWp0T912qttzOnypWKm6TS+VEcjnRMR5tjyIWVz/NapVDsympxp
qUTOQVhVCsGmIhXJrF4aN9u6kXKYRQ3lfqz4CpyGKJvKkE8Rj8Kdh5+cm7K3NcJUXmkxQmw2+p1T
tNdKduYOFm1Pi5nIJLdgzpLnTOxiRw9AhNa7UFLjE09lJBlJLmG16J6d9VDz8BQbLOYj1z1j3sui
polKmmMPYDa3Rn89FTLZtJ0TQI0AsZIHxHB8GC3KXrgNm0TmTxOXtTt+FeqUh6mAhl97Jc08HFHu
JH2Iz32+CTsiWD2+0kBX3Y9ThX6QemQODjZ/rTUHmzw5x9+FdB3ncbjl2MRXCRL6FdlOjEUSn21R
WSu0FuUOB/N1dAcO/pK7PZjPz6THK0oP6JtOVsoQtrlligST0M7bNRN4L0gl8iu+hS5wQTwTDzlS
7VrAJoxuzy3Qq5JtOPA9e/68hwR2nF1prADZ53dTqyy0Vhi0PLd/ynOG77lV0zuS1GR55b1ozsAj
6hnzNSs3w6D9ZHr2jBfKCwytP1gFCfA4ZvVN6e6IVvrxqnJfh+RsmrqG2jhhclNA+47zfZvV1JoL
bJX2Hhp0bZPgdhx6SJm6q/U80NzN7JoFJM3snmlHssYswDodsevaZFNnyXjKJUNhZ/lLBLTCnytL
1GAEcHuEbO/wQwZ0ICBSoUrapHsUjuUHJgiFh6oD+z81lAIYUb0OTOdgTXe+xaNQEj95KMPFDZUI
ooWgn5wzw8d4wDB4GMI0EFUdbruS7lqVANmE/6mCIYl+UuRoXQebs0q+o7g/RzT3cXvqfaAZ1UZ5
U0vcczEFg5OQ8TSKXdtD/c4i+GtCY9xdVtElW6aETsll3km834mr4YGrzH43l867qnXnrkGeuiXC
Frm5Fep0AJqdJQq1QaNJbJGTG3dhQm5TZ/X5tjDb5gEJ6lqVubaUVtfMFfU9+cMJRIxoF6timWOq
FlOGex07FBoDf3jnRc2xMGR2lap2F9QGPGqt2QlSg649UXS+lTYn200yYmm871GzjpFmhuepjcdd
05m/ZzO178KCN0GsGv2qpFHnRpXyOGdsTS3LszSxWlEeWxs0bydVje86IPwtyrHlMdgXMSbwEUNs
0ZO0Q9wO2lp4436qLgKhLp0a/h4gow31DAUO675yLrEDjAUcElko8ecfvn66vNxY9E+jRKQoi1UP
VxZ9AHzNmVnItsOtR/2aPBKulJGTd+4gM+24mvGGk/iZhKt4W7QFKHEdzfWfxYjZDrkUBaIcws2I
ny6wvWhTw1veo7CCLjbOa2c03nMTl4iT+xc3HCfmGS+morEx+OhjJmqWik7gWudleYrpbSfjpSv1
eW844Zcn/kBCiA+wEGjROGcIaQh3TzqoDTw9hR3eJ4+tRnaI1T25o7vD1EqC/YDeAtn0r9lEtDEY
oF9acFhkcibMQMdx4yEXpWWBTSdrtC5o6J0xUzJ+czALw5guKQzWrXS6S5Eae4R4EELa1iRVVL5b
VsuDwW6bMTimDUW2i7ckjE7GJ7Py14rG3x05d3+OMko34DAJ/UG052t7aFxgBmRNGTnybN3clRai
ICMG2AJJCy8ilnWsftskfVcJYW1lyny+7eKbL9SFbme8HfyJN8aHu85C+FNzpU1BXovXWoPmP2iV
vUo82z6M3r2cW3muDJt4KfOoI3dQbHLcTZADsDFsYt/sNnl9MMzAEVLDT6qfOAtJQKSwA4fkVHca
rWv2FgQ5ukM3WHj+cOBQRF9QJdW9VLBF8nnyHyev/fJm8eTUYf9g2OlWqtR7LMon/DgQ88xEnTIj
GU4D3SW/s+8qzuaCs/GxnC20MFnr76WeY+5pt0gyoFyRqvdQCzhLUTazozICwrIUmE443KRn+XdZ
Y32nYTk/EReMklx/6sZjqqL+9ue/hjp9nhCzXTDV9jcxls6aA7ffh1GTA0tkhIREVt/VEtFjEtOS
dnilFmXDdYH22xXJDhVzPfZAWuh1U1qHsKZxPFU6h7Yd3jgSq4sIQ30JIG02sT26Nz0ymbcI6P4e
0Bkkk617sELTPrfN/O6MNBxIQ9M2qhuMxyWSxi8K+6bbk30LM6KgSkjPf/9fiCB4yPXyNE1kS6Az
vWURi0NhJdlXDHIRWTJ0mzRt2lg5XekubsdnQ2P5GsR9bu2CtxCP4os6Nwtigpods9V4F1+q9lF9
j2Z5LvUak1btJBefVp2kJY606i5TxwQSPMuVcdAAjr+LgL73hHiXOnLHaqavSybhXePF3qNhoFTE
vf+c5/jTKkvizKmN7WiKK4lR9243hGtt1o7omdIlbi/aK5Aq63lob5aPZLdR6gUOAd2TjH6C39Mk
CBFpdnUYhGVCnNQk98JE5VRoTbzniEu2w4CYKcHNNCA6E/FAFJJJBRB21ZvDXJpJKkcJ6an71tzJ
maYek3No0M0OU3VZNLuRU+tg+OUzZLpxlznwjpCx2Z2zKxw+IYPrAtgCE+hMaV3LqCOUA7NU4/d6
gD2H7EQoRgKZD4ko7jZOgFimAvhz27u3YiT6Y0gkSaF0/tDYROiD/OnYmMZnzkYRFKKFPWbhLc4d
cepYN21Ji5Gk0noLCEx4fCILV3Ge07ekS7kgVt24bKzNJkp0GFOOt57Grg3SgSEr1rnv9IM+UHHl
LkKDjYfZyyAsWjfH9tUJiU0atMsNpdfqO0ZWtxIWJkIG5jux/cnlHPDM7IOcH7tj5g+fKqutK9vN
STZOvM7MwVrTPClXvhHJO6qp0XB07j2mtYfPheGFoaDvZr+LeFDr0WEJOE32hJZqZyK+8LibMJ61
KY4t74ep203XqSYLXEKBIjbX0/CLF8N1TPRiP5os3bFcJbHF+OYtsjFURIna9Q7i+5ZsZoM2byC5
xQVYHp6YcL95Nd8I+ZrOpkeRTYtYgB6PzmDFuC72OZPI/k6T4YfnUKwko3rqoU8Gamq/I87deXA9
HBVlve5d881rKFCz2sGyMDIiVHFME7J3P6a6p4pF0Xto+2je2CJ6cLS2C/x80Sy0qDEShyriDzLD
5CLBu4tos5tpR9e8D6JBcw/KY+YfWY8NdxOOQXM1gQJi1pf8rqNqa6p5kQ2HCMQAsNbxt+sO9q5F
GY/kwhz3qSN6XP6NCgzGdOswi5l8taW+WpOgTrUTU95WrrsZfGQ/fhc+o291130mD+NMyz3JBv8k
l6SdjjgOk0OCrp63I/YxJ83ENfYh0umh9uuTH9V3jlG090Ml3vHYroh+Mi8CotQe3fv9lOfaQakW
t3dHZiYpjoEQDDMZ0xd4vpz7ZqTo843qF9eDr8zFiEQMS4zbzx2reU8syUl31Y0R80DCgSeDQaC9
yrOO3rxtsOSF9mKXtrYbWFyrsWG7SEyai3jkOOYkEq20wUeZGUteHtpYLWJgSh8922GD6ujiMkZE
buieiaU9K1Qzd7b8RLnankTcna3GOyYpuQ6l6cSX0uyGDbdDYtcIEaS+nr1DN3RjQGtpIP+BKzU6
XTK7ueUB03W05hxzHh14ImGHIzMLNZfJteEcOgNBYEm0DvzHmjXa+c8GotCAC9YPA6jPWRszNA88
JyYrNoh7bmFDm5jrLsXtX/j6zW6+PEnqSzh35R5yeYAnB5JOzS+HKW9XKQeAYNetHQoZ5Gospll/
N0tieEZI9CgwLHOL0A1tbMetUWBwOBFF+BCZEBEbmb9Xya6eHET9sqq2DhGl3uPUKWcvdIRZmICh
QcSodfV4SXD9E36scHkK7tmgy45jD/aQgerEkBFs65pbmKHTJiSP3pQBgnZ0nYICL1f+bvbjiHsK
esVKGWcydI3rRU3jjsL1hZPrd48peeVn/rWxkMilEItSxeIOI3i+1kCfavRgZle+tWkHEs01XTwV
EiC9K7iSz3psrM3xNY91RsTtuDMMOmiyLbkwzD/CJDo7cZKPkAt4qZX+juvIr76tUMBbHOxX4ps/
7B64n1dCs7Nyiglbeewas/jqqcO7FMuP5dToAuNPYRQGQpFRCzqNKxrULQxtKmFGytWQ0m9TFVGx
7RlXu91TK6uTk4/p3uAqhEFPMdI37AeyllntaBbWRFm8JAtLuuNqgL0hw5uUweKtiEF1dfme3ZeC
hDf8KXGQM6HaztpX3NKWUtGHYfECPvf8XalVgTHAv/Ct+cEte4+QiWQ191SvjulQHETpvPUAmZGK
O5QbOfmbkpCBZXhNOOXMpcnCeEN+nraJcvxmMSWzqdOKmar0VDqtj+w5LJb+Gm20OrxNNmaYKSle
/1RxaUMkn2ZdQg6zHZFHXWBjGBZ8zn9KCU+FvCo3xhgDjtTHLfZifzNE4zGer4NJ20arOm2tclIO
kB8WitiNiKAaZFaV3C3DJvgg9HbSmaeoCU+UZzYOcpYvMr8/VkJEBmSM0qop3LLeV3qeEA4YDxvV
DMbKKZz+oFrxmWo95f2gH0VMjVyaaAm94uDmT5phv8kJhw4xQ/66hFvNZTSIllbl1AOaGvUo2s+F
8+S3mRZkA7MJAmKMfSSa24Qf8tSlzAQnFOgoBaF0qKIOkjq8zymczn2FXiIKo68B+soxVPjEMIye
zDS9ts5w1/WxeYeYmDhaCm8s1Txu5UjTxc/i6bGwkteuwQG/lBq5gpiajB7G244QpYqAgs7ojmFY
I68tQC+KenxKZm8z8Iyo1C9JNipXuOHs0/9OMMo2aaf/ZoLhApX4rwYY66osf76g+nTtv59g/P3P
/jHAMP5yPZ9Bg2tajvU3oWJRJv/ff+FQ+Ms1bYYRlss+CbQfrMQ/RhgQKmzbsFwHiP5/HGEI/S/f
8x3bs2ybwAHvf5ZcgFLxnyYYnmtZDENM4RlQLHTznyYYtjk5PjFJPYpyfR+37LBMI+4EpdY6BpFJ
qFv71mq/M2k9ejq15J9udgnmdI3HhFaRR6AIIk/Gv175Wlfinl7kzes9OgVlHZ765vfY5Xe9t2Tb
aM4FvhCE8uSQ6xxeLnb+9bQIePwIYYrbh8R2VGJXTuweBETRZpqfE5+GxWTMF1y/19qnAVpbLqDf
7Nn1zWsOjmOlR8NZaHQu3IfFxcIxZGKeNBZ7c0RUMCqggp7zNsQ7kBrc8SZ4fvr4HHpzujYTcfWn
xz73bxL5mzaXNznHv2PpIOJMP7vBv1f4JgYZ0rEtj5kuL5nB1atusd8CuddpQsu3Oa5vcVg99oT8
KkbOkz5ulM7VEIHfi7Dih46Lcc98Yu3Y9cKcwFjZ0lyr+Jhdx7w6tY0Sz7gzl+BgnF8KuYV8E9UG
8OvWKmjjoh7DsntpfVSRhth5trj0fvqW9+EuMgYTjqXSg6j8tpp0I6WHmIqPDWwRzR7+SRrCiO19
NmZg8RzQGcfbdDYJ3V05Dt8qU3Y6KlAmCq6vDb9DjtsNRV6Ov5z4bhP2fewAPda9gxidj9Btv0LJ
v0t6iA6MhZg0FKekLEj1CRlrOH+elEX668wf3FQ5CbkNZzEMp2zEEtagH+kzcZ3dfObrhFrLCwPi
Ry62fNuh0r5F/UpQG9mX+TI7G73XtDO5ihOMRkJwflU03+yGMKqCmyF0NY4puuI0UlC5ookQtINI
M6Nf5DM0n8tNh8A6wMfEFz9HzxkiZkI/Ocb8qvytyOpAwkaITxJdEpdHh//syOXDDeYqY91W7qts
vf7k59FXmDOCWhKTUhdzbRKdIxSWCjCvG3cD8kQsy3HB6Svwnq4QcjxovfFlyi8jS7RHZviBkfuI
abpaR4AdMLEjhTo8ilnPttIlmAyJ3uBxvFngB4LBdg89OYtxX67/LBZcUnRdAAjMjYHFXf8N7lcP
jMm6Fj1rZsnhonZ5JcnqkiV8vxx8hW5f+0Qikjaia9OWyTbj6gWETIEYKHmb9TYianGNeGU8oF8d
F/ZqzVjHKc1H+IpyFT3qAxdz3XcvHKJUOhx6Xe5jHwV7WzzWprV0MfCd6r8dlGKoo5eF12SHPAYs
TEPuMk7ElPkZzHeTT0Wa1as97ElNZA6XsRKQeTnVkWeU4tbQykCgeqD9u3b7iryKgu8qKuUi6o/e
jGUu01YUAHrDTUIq+TakDhjvQxF5gMBzlhgKWnft6VAbi7vQ4nFIwBX7QHN7nGqRMdNg/cwawpW8
Ys0El64pv4VuRL+FNIJuCU5NbqiccO4bD14MfcFzWTSyr7kZQzHOquIAEIHckgIvt4UyM4/5c8dL
P//cTtgbMUU14VvJQHiP0ungCvdmSkujX9Vt+JMSxTKxbkkzZlzymA5aJS37iOYFN/h847vqzc34
uX9uPOy1tKCnO4/dM3PclPHMA+QWvljlGdumGCSqw+JTYyNDB9H8P/bOZLluJMu2v1JWc6QBcHc0
g5rcnrdjL4mcwChRQg84+ubra4ERmRVSZGa8V+Oa0HjFCPI2gPvxc/ZeGwIxC8sCtF6X0RqrhNpq
xstoP5hqkme+JIM+kAFANiBC8kPeJHqNpIwmIdkxa99e7tlOV6spdq9kWWmasPWbXfo/QIGk6Cey
TRNVI+4GpsuUhnsiOU8eYP99G4q7NJpBsQp7KypekB99ahqWo9Qt7fU0iDNzAGg8HdNF4lTo+bVy
BzapYDNIL4I3gngB7xIGJzNeMrdj8WjIdju2+NppI64kGYIbM0l/iDIP1rBNy10fqetg8An2UjU0
lJwO5gJVbzR5z2anDiWoiLWlVtXFXJzohI/iecqRufpuyfKW485wIWiTQVrsh4CItDHtt71FOw2e
B+Nv6d9hEthJcWvki8ckKM62Dr6lNlMti7zRSCfvXZE9ioFPK1VfBs4qq3nJRi917e+rSX/VKRbW
olFPHPYQaoqIWy/zyAqxMf1Kpq3LWhI29v2EaXOzqAHcLHo06+597Mbnmqb1ymtbFgsnvHPT94+r
fPSZCyH7T9B/ts5+kAj58mZaJHTlbSzinZcPLLdwfkDN0lD62LDUMhaaDZ5oaTTBuodkBKVYcJJW
8VfRAzGf2jck3D8iAPWYQ/HzcBlYVvZuGtyLueBUECKahGqltjFyy6AhudWD5LnKTAzjCVIByAt7
Nap9xWo/Bd0NiW5kNNrOlf4KSLvF00IH0Qx6e11FwRb76ZbiaDnumt9Np/3kzWiIo2y6n0U+EQdU
vcQdnSwdshkZFghyMSLpc+EXcNipazanDMczdftckF1GkP2bOaSfa20erZnuEcOjhfKuTfO7krBI
vGB8baEzoR7PUCCEb5KO+brXZzW8RG2ZMRRVDVgS9Or1yGxlcFhs/NS5oV0CiaJti53VMDvLYw6b
NLmMLGSRCplGd0w3V4NrPDX9zFLhYXkKOvu+Z4Bc0cnaYS0gGZam2Kpv2IlNgesj60+EB68qzmpL
Sh7d1Y45chIN4X5CMpZZV4ESDNwzwQou3Z2P7ZCbh4EnFUe2VF9L9MloWPs+XoipofE0T+2XMZ3T
41h2cg1uFWuIvDcNEsktM9r5qPdXkbiotlzqN8oG8JSPxsBrifyLaKyA1S0zN1FFQGtjEcttgNmj
dIm1fXEbgEGubV2n2fzyceX4gr6Uh7jcMyBhF4azdTF8rjq2OLAbDo7UmSFRjehq6IPPcZIfMqlw
Yl59+E9cSKgZaJK3mzEK7uwZrX+bMC6MTAhHFhgpxgR4g4rvHmLFI+4boB9m8NZ2Sm37Hs9KFzDU
XpWV+wnxd7lNDcosmD0KQpJbIpJg4plADJYPvOXFwUaUempRL/72pVrIrguZDaNpzRG53jrE+xyF
1ey9VlsHKvCXqHLYJcIW9Uv+URwPx7qG0DyU2ecMrE5kNMtve1CR+xbSXd15GhzUCqywBaiFL789
NjnhLkYeB+XLHByjMrtNaBKT624+IqZroMwS4WsVIJxLd9cC7gc/ZRFlvpALPkAGmm7V8ePhx5du
+UFADEXTHR35lQzH9ugabnN00MmsHQ6VS7RsdEpzD+P3xBi9QZDre7W/qhMLFZxoTr5d03BtdyQx
2YfZjUE8yKuVR9bejB1MPWkQ0dKrEvhMaefvc5sWhGyZdxXLcyl4H49jnj2r2s+Q1Sw/qBDmYfJH
UmBVYQss3gqBt25jYO58nmHInRTMNzH8aa+r01NUXCHYMgK3aYQgFg7PNKDPuou6dZ0hdaxpnp6D
NjsbJQxSvGnO0cs6jOgSVIcjxwOtV2b2BfDO785YBI/NzCSP4LFvZUkyU+Sa/Xm+xwB/1dXiTc5w
aPNXnp3oVXuhcxQ4daHfZjdZm2TbquaC8RpzPLaEZlqA3viWviUljpP9+HgEwp+2TbfYzefkEQYX
NCmrZsK0fMe4QxW0BlzH1aekjDuGHu4LEF5miFysa/ifX1zTaXalbYkjyBRxdNCXIlD/x2N7DG2M
eNF73k5M5sBvkx//8a1M6b64kLysYMH+1do+wklw8LVG/ikf4KhR5qSsdx48i9w+MxQyTnUi9TFU
eOaWRzYCnJpjFpzMkaiJTe9lxunjS7P8+LeHg/4k4iDYOWXrbjmoMLrP2+HU+q21tQd0PTAa+1Nu
9pwNXYqAtIiHM64tOme2kqupDq8fdOn/gT5/fBfImvZwa4CqWEDQH/9JVwXHopmPloPo4ONfkFmo
k1MAlXZrPRJuZF4soS5wLvrvkIJOelzaY4tG31Omcx0CGlQ9XLrTUA3OhcnXOUGP485yeIzbxri2
uToxvQXEIIbsVKFufjKawkfZ4xA7vDyEr3IVOWmaLhqftR5M+ymLE+vcgOjC1Z6RRkByH15WL9y0
sRhe9RzuGSWn92TOL4L38SXv3PyT7nwsMMC8sdCpZSiKfrdb5DIkUP6hv/DPovWW03gJmLQsbt7/
6z8V+iIhHeEJBxGj4/nC/pk0mfmGPUt0PQfw60jVAnKuyachO20jCu+pq6lqBKS7uGcGDN3Q2/xv
/r5E54gtxnT/RLr0J2lPfqu7Q+OOz2qurrVLMclBEDzLO8W+3SA06hwaX9b8W3bmb2zQf/Lal/DC
P71017HIDiOph0zHn186xb8h47noDtliu18OjE3nP40ZXrNQMkOU5sGMmnD9f72v/5feF1eYh9j1
X6t3P8fNt5KY4+KPra/f/6/fe1+e8zeAqLaCsaq8pQtGHuPvvS/f/pvn8VH6rNaexOTPj/7e+3L/
Znpi6Ufxk4/m1z/ku9L+m0QDbPoKoqvp+TzDv8Nlf7+Aml8e/0fR5XdlXLTNf/2nteRQ/s8VhSwB
v6oStL4Ev85yxBIX+Yc4SJuKCB5o5DDsKgnsC8i2ku2Dsor6QGth2nllH12ZL660hQ4eOtO4Lkyc
odwX+04Olz+8ff/k+rZ+vrd/ezqu7Zg+/FfTw2jw89NJeVO0rVm1hLI9oISR3iX2t35yNUDGN18H
JId7OWHw1OrM97Ljv//7P0Nsf//z0FtM3/dxAP3aCPQxwDXoqTH0jMELoUPdowJm6iBnPpHGlm0H
p803zJ7Pjerjv7i30V3/6aPgUuFaAclruuYi2f7jR1FHA0lGqSUpWQb1VgZTuneIiMsnWjRJHdtP
RhKe0N6m+NiORpK8O3mGfj/JTyQvtcS5xLQpGFut2Q3n/7880493hmtVcb15JhyOjyf/h+tkIFhs
Mo1anjJAqtukqV5UBnKiqgKLCe9C4G7weYQoYw1VMBmJc8jrYbZJe/sxY8Z6Uyxeq9Hb/fsPTP68
In48L+4GAgqVY3mOt9yvf3zTxjJrchdm1inqA5L0qmDcNC19JWR5P8w0DZ+lmewFxuFNwq5Irlmv
jhngkWNZt/EeOEMi7QNJODsnqyaEJa0LECbo1gO4hVsoLD5GHjl29aMo4eRNLoorBwziaXDGd4cG
6X1XvjhVg+gqleTEg56N4rB8ZXz0bBCa+mCk+o6bLL34VrEx28S6d0zQEKGtj50/3XdhAJlA1vdB
yaGBzUrcRIn7Yjj2Z0TH/vnfv1vWz+G4y7vlmNxWpIlZFGHy13DcxIqCLgsDeYpRc+/CoJEb1DxQ
SngbaeARVjiPFc1EygPmgvW3MsDQ/b99IlgjyLvgTueG+mUjCxMOf9E0yZPyWlhiZnTJzUA8zPR5
tN0+QvLaK82IlentTdvmNzAvxqd//2b8+cpxaBKTv8b4QUHC/qWMiFtdG1jf5KkPoh+GfZAEoq7H
brqRPqb5mEAmW//V8vbn1Za/6djW8jlYbAm/XK10hKXb2pkkykAdRlzDG6OxH8vQuyuDnEwu35xP
uUqudstgL53dC4d7osot8YlT+V/cOvaf1xuqa/CPNgMWPohfA5s9RgH9bFjiBLTjXKb0poTfXjy6
0fS8fSy50zfl4ibI0a+us3jod3NfXABHzzfNXMS0brV1wUAGdGxSio4tTFjfyaA6L9rsCRpFVafB
DbEVaKAbJJs0MpXV52tut+43g9G/LIx+wY//dmVL9jFGRo4paaH+vA4EtmUHgZPK0yCn8oR4KLit
azoQaozy/ZiYqyrwvbM2GmNdKZITskZ10MSdV1Hq6gH/4GrQJqm0HYQ9b3bFWgx1usEa16ODEKce
IwfDSCh2JoQWJ7fyrdkBBMGu5+4yd5FqOylGeg2WI/Gb+i+WXzxDv+zSvCiiuqW/XK6u+cvtQr6w
M+ap5rpJVXUAUoMx1OTpDjQST1X/pQvH8q+iopfr/+fKwGE3Eh6ODMoQ+9f7gxzPmhjWSpxi5Y8P
eRhOdzqu7yyN7M3nyLvzcy/aR5nwTh9fPHstnfe0KvK/2JStX8Zz9qJj9UFwoJ7hufzpTiXGtMwq
mInHNkjRf1rmo8z8bA8XIEXPFwNmGhJzpz3PWeWhIS4U4OyEINEhoDbdnonFJgzr8LGw+vovNm31
84pKESJdj2qMoo9bWoqlhvvj/qPp7tgYsfxjBUHDMTJ3a6mWRLU+V2wUPsx1BuXo/r2L6drNyWIc
pvPAu132lXDIbBJxXCLRe2GcBoWWBuXfAUCl2Fm0EtNA+fu65DIuCuUexgFbJ1UZR/bG33K2Nldw
veWKINHTaCEeHeHGXnxUQVcvdqrD1Hr+ZpTBPfZA+odgqunBHtuaNHZEqOZ+RDmy8pa6j5lXvM/T
cVfVJXGWpg+sfI7tTZKUW8T6/kGG2rwjgM0qy98G6//6zrXcn680Rem7BLZz4/omOQVUfz+/h8j9
6ATlQh5DcrPWqCGfzRkgcxnD7XOK/FYQFsmm3eEPM9pmNfPc1yU43jUVGnbvoMY2kyTsI5UJegiN
b7QyCSU8YkcGnICtB6+xfYzbIdlRdr3m8OTnJB0WLWi5ivQojgQ3iiM57vfjQBxtlsIJkVj1N2BT
MOXY7pHWarKHt4UbPAnXeUjz1lmaTZEMie71sXbOs0yJeiKVlGZIMRFZ6sf6+PF4TMiUbHziF81a
sMnoBZAZEComZgzZRtaj8dSiBDuIgMWLa/84jIeP3L4C0AiM2pzWRVisW9tpd5QHXEJDemqrUSCs
9g6sG/G90wpjXwkUwnHxOdMpgKuoeCg99cC6RqwxZVGd9a9TPG4njCOPkQ10qI9Me+tXyGK14wS3
KSRLBgLyrmUNJSWtLTfwpqKtY+rhhvp/X4H2PTNygWyhQhd0FaoRd2r8M9EvelX6A/4BZY9HWXTB
ugLsv3ZHTdmTG8WRxip6NZsGEKi6OOyyNVOpt4ZNGO/Ia1IkX4Q6ZLMFugTs1cbt4/HcyAGE7GB+
LvswRFmm3jqgw1uwOTaUF473pRWU+4b8HXAaaEFbDF7HXbl0IaSO5Y3qr7hynUsDDIUY1P4Egmid
oc97HMLZX5VOsKsYLOx9/LjHaZ6ek6WZMybiYCszAv3kfC/oFO2ayK+2mYtGVZRxvJMW5Cg3Al3R
93SrzS4+iIzooLSYbiWKrTyI+we0EOiRBYV82z04Cws0gL+5ChWIqGpJrkjL6EmmlXsf4atfeyGF
R57XwOqc9iZmvAg3IPsBcjZ8IPXmR2DS6CCiMd/2EYaVsW0pZlU2X4rwU6qJ+StZa+KuiK5twNjA
JgHty6BrWF9QOZLBPQWRBIXTQHNMA3fYWhnZreE01U8duFLCK6CMBGvhNdODl0d7hV/haihnLXLm
E7OGTuJwWSMShoTREkOz9fTVRjYLEFBhxY4KAYu4o56x+GwEwbLAJQqPWykbNhWT3t+u8Lowt20e
cKWS+7y1quCHH9fNqZzLdz9kD/b9ubwbvPLKSmYj/UT9FIoEVmZjTke/c2AkNl8Nbo3nQLwkxfDg
p7F9nuFprgUn6T1p0MlpKPoLmUm7oZoqEDshOVRDcNeSaZNMdO/nBPqM73yPwepuVV7XO8LrLbRH
fcn8FA5u5qLfTpIIvR8JgFNSvUkB2qfG/XlowuwtoL3DguFfe3rDd7xAuv1J7ZJHGbzBs59ObV7+
MGQ/XMLOMjc4yry1yacKY6GLn0LFFVbEx8aKp08yeKxtYpBDWqrv7VnNffRQ2o250gCz1tIV9W1T
pISw4pbNzAJlW/XDHyzjkqnmrcna6lYSmpF381eIfsOx6KZmq1Kys9O4/hKbN2SvuZ+bsn6FTL1p
ShXdQpNDaRbAe8RGmIJcGNbD4IqjYqK5RopBjFPFEjhXNACImLrSZp/26FRIUUEoDQcoMtdYzpNz
WRmfao7DezW40AbR1LEQlN9ySopV2qBOtyx9p1PMsOhgzqjUg4sdkbNnz8WjybBj50Ci7435NQL/
sE2qyV1ZhpvdVL1ksNq/1oz2urzZ+wWB15yN6rBdJcOat9Q5x97iOwkuiT8298LfFYEHg6btu7VU
NaDeAcZy3bQcQ+ksPxXuIWzd8KmzBGC4LH9GXDqeGaUFnyopv4fmOJH2NaUco3kmxD2J+0yDmKGl
7X/q/LS8Clrwm8TNcMpEJkh7sB8wJiURZBmN8KD6PFKhYb0J60ONg+ac9/5TNFUx91sPK82St0QB
b0dJrlY1NksguJqewvNIExn9u8nULjRRBfnpax9W4FzIk7IkZ+p8VAiMK+Omb627KoDeVsmOJJPG
uxjzpe49+KjLKbHgZLyz23aZhtaImi0vLvegOLER2XNGvfg4Q8aCVCTR97I63aeo7Mti3Fq5p5ZE
kruiJWkZMEm/y/MYdU3SPNEcc6EjeeWWMIjXIHfKh3wG75u0ybB1hgFSlz0KgOxWv9PJuB0NFicx
p+wQdvN9noCVFgNk6yIAaWZwGloNiiiQotwPnBk2EbiNbemkIxeJfR/CnEEWxFnCt4Ef025QcJ9a
udVF9uQaY3YWDRE1tXHwy6rbrBodTqdu1pwW9XjX4H6qpUZZ2oD31bbx7NcW2ncD3QPIWLUfO80x
PsWLHtV4fbOONcUBaIb4Mz+ONHlvMVSQCw+IzK4G/0vVTF/6LK6xV4CPILz0xagos8OJKPLAyp2t
Gab5pmAUh92WCZxeDheeHJr3KWGmDbzRPKUlWJxupGtUyeIHhCwwXoYS5ypyUUFW+S2WKpynrR7x
SXvnvm/re+rwmT/nI2oN1C7TdYTzXFab0KrLo6F22h2By0ecX8S0JYBSMKaIDOZRImp2njC3DFWc
G7iPnC4FIXu+0e/jmQCAMdVrY0RUbbfAv/o6SbZtAunJGXBhR2PJ6V/Sv7GgQuFiMY5qHPUp7u1s
Xc/9cGQdNpl57Xx3cjmP98OG8cgGYKtzW5dkOvUlcXcIaNobAu/Nk91nV7+r3ytbTK9xuBRgGE8W
MgADti2xNd0VVicTGyv1t3XvX5NK0OibdbkfC4EkuaXlZdNLZfMnrbSFJrUhrnWpk1MYI2U+YnAo
B0xpSK7hAYLAE3mwQzmaXKaMhsOqqkg3+/iLSRV1eww9QDbVS4ZM7JwE+Dvo5MnNh/swmnsEuHlt
n2V2FDkCCKh4YM0jIJcBs9TLyA6+Fw4zu7H2zFWdGTt2Riags//dbb0fUdkPWBrka18471onHHcl
I70gaTc08b+SBI4KqcnBwhv9XZ+30Fdq5qaRTahULertksBqiv5aOB0HFdm+2AYZz+PJmLi+c0t/
l8p6Rb/I3WUzlQzGZG8t+KtAfiv1EOFRzr90ZRod+jRmmYZbCHj1gWyPcRd4ysG/F706zmlpho2R
iPYuOQGcUn6MBWHFsNW/em73WYFOYNyCl3T0MTTnIUWc2s2YVYm/bR5Hbtlt4xYM6PVr42km1yMZ
BxOozbAa25vMD4MdiIFNPXX5OsAQIKsagUXSXAx048DCd0VntTvvqR9Q7daj+IQsBUkjH9vQTq8g
Jp1dHI03nsI7mymm3mFfvpn59NZZpOBO1jcG3hZyjcjMHvtpCDfaSwgn0PKQ158IjCFVIwVRHitc
ybV6tzOmfg0AiW2ySBk6xpYjH0ZJDiEOHAhHpQbDRNT1depRQQ9VqymMU4VXq9GrIjH4WKp5DatL
rqOwuO/Nah0T6bC1kOIFwsAvjNrFRG9Sg0+N6jjdMg48I9JjJJg40AkGcs6LrKL6dTZlA7gyM+Xi
/i2vZYKkp+136AjQJoztY6fndEXYSH+z8f042JjSt9aN1YQrOWR3YYtBt5/Hg+VM1L09AQlOqPDW
aQ47bXOY7JRNFkGV0at0qw14snm40KB0I1dwvpBfjIxNYwtbtbkvQdBTywJrTvy4RZt4W6VXYlle
utR8Jb7L24FJd9Yt6nShilvDrfddQPZg77Ogc1LbUCN6O78hSwJF76qr4u+ceA8SoPWW8PcCzLiE
OyDuqEUhbDklaxI7d+hqGFzDsJGGe+/BSN3bhH8TV1PtwCs+ZAXcSVEUFSmE0Y4KfTW26U1eipwl
lFWOcARtVN8nxRFDlMRMtvozTFpiZGglKZFTVoZoEsvQfjQjVos87zDQuOVJQkpFt5M+cqo4wkso
t64usM8EGAhCbHEkex38TsebpBEFpo7QX2XMMwE2weJV34dRsWcI0901U7KfRvcpRvW1hXDGRpCA
Ps0jsXHC8GxaJDOTeU9EgtdXa87497lOr7E3PDAyz1g/yLyRhv+tN1gq+5o2PZpneGiITz3j27jk
EfQKERUEP3MInodavAsN9V50NM7RvmxqcKebCmqSn24DywGgWpZUjiXbT9MyB7e6r6K4m9EbrgYE
SZuU2HgDkMFc0N9VgtD0XiH/Kr9mBrBqSJ7NIbXf035otn7ZI2Cas7VrVFtrKppz6eFgb62X3lbg
HxAghBSC6xRAH3E+jFWVBpCUjdHned9WzdULFEaswQ/XALPubZvfaQQ4WnkiN6DcSsIlCGruEUEY
/Lq536VS19fcyTituySfRg0WZUw+MByJqXlRNQongljG2wlramJbK5EozEx9ROaRy3vMpevx/qdX
uw/zLawHek80q7Yyl0eP0wRLxdf4tRyhG8txfMtiDA0GENHcs9ldOuGv1Jp5GXW+Qjtr1rKDA+By
4gofpANuTKeiWwWYg7dN6JyTmt0VC8s+zdzPwoIjSehrWFsHm8gp1ABvtfqS2e274aeUJ+1x2cJs
4pA2YSNPjYgzMA3k8xE3co7rbibjgABco0uPaNYOpAwSu6F/IA55Ru2GRWbwOQ4rrHgQ7EN2Oehr
OA99585oJ70TKBBn2tMHFzsShhX/YYj1JmuK/kwLdHgMfcL1OFuQtezTJSLUqd4qr4B8S4jS1jKz
A8aKlCAL4FKBL1/peJrHGu3EjnFBgB+rg2S6GOZSzO+7ziiMDcPmdF1V7rSDg2/vx7L6rnzPumBE
PPcsw/A0KbTRE+7MvkbgY5YOHnICafk9yfXju2wskmtEqLqYohnn4t//HY8KnlPs4aw6ZcyJykQw
bHNffDz8+MKhRC96N3ZcLZpk3ckEynvTt/s+q6Krhn2GxaXs8ZQGA4Ac/m3hoUG9a6P3iETCQzki
yhhsuAZmYx7dKiLLbfmi/vEdVDYoAjhrV8AhnsXgfJGZ6A8dLlCT93bwb4guOzPz4aE7VOdUL0kl
6Vr7FnOCKra3Os70a4bksSNm3MhA6WAF45g4YYZbaPQwPAOgZ+Yrp2JcdXiEd74mKwMbHKrbbZzr
94Ycq5WXJi1u9P7eG2CZc/5xS/DAGg5puTDbYEpbp6lh/zYd98hL6qH7diqdALk2l5o0nahvExJn
8cJ2FK8b1zHelarPs4wWUT39McU2k4KtTJLwtsM8tpdltOPX3tKUCdfxzGnOtyDMrJjSprjtbQRT
/fTUVOJtihsHJG/yo5vtbEUIJjfQ0mMkYXnEjLzJIcqmqPD5THXt1jeNnKMHz+rPjb3I/xNEmDE2
AgknM6Yjiry7Py8r5TBNgp07pKwtEnEywkHREGnMGzLBJQHBTQ5L3/dOxOoBe2kqoAxdcYulcb7q
MCv3bFLjPhbcPEGCwlx11uKQtjccou0bREykH+fz+wQc8pHpxQVFU3QGsGccam1QF0yBf4tqtlBN
fW+mkBdrSovVjMn50VJsJkEII8GI0vwEvPi2UYrNOsyGQ5JP+SFNJ9izA/47t0DUPmlu0agK0S5Z
CXx9sO6GJ1mh50X2CBeptvvyzqRVthrdco1EuTkHCWlR9vCZLAAiGR1TnRskXU5V3aoYHhYkqlVT
uUQLL0YIz+YpF6Ht7dk3h71T3RVm44LAJgFMRQ9p5lXbIYjDz32TXz1tRV9LjZ5upOnmxC7AIiU2
OJX7LXfLC4FJ2YE8PcImx8pYu1NWH0r3+cM1OpF9feFvZSmgonpkH8BPWT9myU1my/KkovJbjaHg
VuLkOMy9R1LhxO5qq/HV791PmE6RHdVWfuKlR3ud2/12HMNjOYgjhWq6rz0JStmXzgnkws7lcJtK
P7wMEzJI4XI3DuGWkSQ8AO106xhd5pqJIOo2VU8PmvK+DbvqVIblZ7vMzXU8ZurguilMkqp49Kd0
5wMZ3XkO+3/bZvm5zOmfhER4tqMffq4JGjM8Oz5ihX6YUBSeEVw8W5myTtYIZN6hR3fUs/FsYpJ7
sIS44bhNLPZiOfg4fNplFWKBdi50isK7rsH/mRegLVIRVigFlXnRZm9eMplYF4DN5Yp5LKyexpwn
qJL848d/M4C7uniPBUpdQzrNfSTN6HEY0gZoPH48OBkwTOH5raYCmFG/oM/ZCvHbjVlZbbpSQowI
RrHNHUziPqnU/aofmQSIbqA7UiDVgqSpjfooE9oYcznh5wLsjVqsPQyD8+QHwj9UNagZt6xXkJrn
vR4q1Ik2M3Ce5QeCyLzRCcfnLLDXkUox1TfRA9GeX8wRzFpAHAlE8AU4eG5ME2e2GxEqo0cDMS76
SVFQerJgmZxDUZgikuJu5NmyyNn5JkwCKjsvJqGUbPC8jN5jlO1cSRuwLxfG+XJVxarY5dLfdDWM
xo4wqnHKoLSm0TfhRNZ2hvewRFquu8jxD8jw7aO0O+fGDD/pvpuOH1+4jx5mmXyThsdK6o0Vyy6t
ltmjR98N9Ow/viNQkh6+TuxmW9A3WCVtWJ5MDv0beD8Qll0kmnS4F9KRR0szmsvhiNtiTTV2BJYb
n/p+Gcpx7h/IbgGCjsQQWtLQ48gMQcmUfZFwwKB/4gmi4bg3TJZmMzTGnR9ZN7lARdj6WXbTgNNh
rONAkHK+NchqIY98rK/W04CrfN9b+v7DqzCyXG9HNd7GSUhPql9FAZLlWqBGKzvIbaFk/WoEQD2j
I5xLNNR4om3QDX/P8W/gymhOxhLQ4FCqM9dUN2lKN7oKyx+qTo0Tq/+BLpxeiU5Oh9Tbx5oj3+SI
gZSEOkPc6z/DWYjvYzdYeSr83snKOZYTz3hURrKFAcRGiVzbJL/uYsHHXOkcil5iJFRZBVaEHIv1
gVNsmCF7rlg5VzoOUFJXxKxHdXah0ZRuzTanOKQVsTKBs4resE9DZgDrMZcOCKa60MExQnPfWxJE
RvxqZkqDys/q156z5E0S01i3Mpaonos7mQDUANDsRoTYWMbA+2Q573dC6t6QVohaaINNNulM6Ork
lMx3wroxhrHZ0+Xfh4580Iy0yM7qqi18HHwCuM7b2N92iSlpgzjRPjeYYyhNPik1iQl4fW2hytwE
hniJLaS8pB1cWlnnN9lobRjeBnuQcXtGCh7OKe1s7fEbrTmD0xotPYcylP4ipFRJo7J6N2kS5ZlL
C7daWj7jwuLXb25qR9dovJ+jCQpdat5ZoW73KGcA3BXeNc4J5CXzPsDC3UFpGro1GmHG2Fay1cQX
b2mG9Aib8000m+WpdzpemxdR1RXsN9r5XklChFw/vSfC0+fgA87KKD/Db6l34cCpx5KHQAUvOPiH
bWX5JM8SfLnKATWtStal9azJHx1h/Eycq/llDFNSm/BCXd73KYJbS39taIYfSHSE5oJ+PXceQhDC
GwKW32vH+K5CkW37gPQiCr/XGD3PyvAprmXGKK1yOQfFkXs0K01AH13eyMofTRvkEtliL0O+GPCw
Z+7Gmi7B0KBrSFn293XBnKbN3UNmEqlbiE9BGL74tRiw5E0geR10r9MUW5vSJ/ag4LQaxXie04Bh
qgg25J4QoFxghycPmuGEsK/ulHxqI8HEI60fkrr7hvGdS/HHQHztoWLsZMeDPgUFJAWme15CUyTu
ttgJ5jqmhR8DUMxS0q41oPXZ72PYMs7GDYkl4wBPDiFJWEuLg4k0wIgUwmaVg9MOKdMxVibmnokw
O162xINa09miRbFDRvZMHB5xCk32STlY32MqqxVJiExVdBWv4typNmnm3M+GfJ3M3mE98OwjosLt
5GAr8G0BvrhpgBUGksVCLJe38UMl0wLRW9BBk8TxIjtaHtapkgEMZzGxxk/VOxIxbg+veTeDxt6M
LZz6NoFAAI5hl1o0gQbO475LAT73NDJMb1cN87ORl/c+WA7fMNtD0+Jgr3RfbTVQr7vePCVLIUnz
q2Z7iJmR0tVmEDcSBBBaJCVxhD8RTIqBhlgbSu+j8BNqUscnOcbKkg3LqlobTiWPCk7fGhDmixu2
7TPR5+rWifrbjtS+e5yKB18N6dNCLqIKDmrnPCxa28DQyd4G0bkbTIr4XE4osKntbHKCd11+g9AS
+lW1L3z1XHjem5OVwF0ml5z31r3VZbcC6Bjt5rhOdmbGwSK3OT5ZTXYLIuWUd2J8zBkZrrKifZpB
qRF5WXhAkImZ564fBNnOc7fAqF0KJY19jZYTsMLa5nSUa5trsdqWjcM4n2RB8vc8rr/OeiYBCkcu
KRIF+WYGFMtHNcffO4NEMQ7NxX+zd2bNbWtZlv4rHfWOjAMcjA/1QnAERUmWaFnWC0KWLczDwQz8
+v5AZ5ZvZmd1R7/XjRsIDhJpkRj22Xutb10Iar+3enc8zCRd7URdfJTLwBIjbduj1Nx3JFtQAGop
XogJDrE54GUss/ZYJ4nfZy4kODk9lhRc+GDovJjet2oddmA2epNT9Q2XHpG6DmkQVKUfBgGGO6IS
sU8VOAezZWkPWF9KHC949ypbfyT6TRww8U0k4VKuJLW21wd8hlmyLz2gcOBtfGg1HiCXMvbDpBKM
gpkSkUrXXC1swJXTf5hKZIcu1C9WZbt3Eo93hpqEFIMaDxgGwDyu5MHQc+gnFldoZkgu5r7aoZqo
o2PJr2/KzM39so+kPwoX8nrT6wd0MT+YR3c+48EvLufig3RJfp9t8gZF26A/LPFSpPZ8X+QaNqMk
5Ouhe5lYJMcOk/kl0osDRjjMAipDvNBsrYSzW29S/MxhQbVlKmMXeYqIhFk/9In31DdryEIkMc5O
rr1DmOq3qrhAc8crBQ0WrU60G8hiJZ6pZyzJPBwCjIHfgYtuGM/OXibG93Dgm4sRR+TGVKMzyE6C
M6fvElGxpaGbWV1+Wgb29nATm1NDF5Iamo7gtk3bY6i0OJC7ChMEwX2ge1SM8B/+k8A2WTG58QW6
1N2wZPQLnGHmUmPLkwXkam/g5vOHBXmUt9j1GZTXOXO6Uzk0r4AZywOcStiGYnRxAqefczITjTzK
H5OViWPvwg3NZ1boxBNuu3Y+qEjldw0skY07YRNzkjg6aVqmPYcKt5u1bRIypWhHFw+kSzV++cvR
CIadapNgdAJckKgAJNbQf9oWvutqX/ItPWglpapsuHijnvHNuDlqPWbkiaj7HXAQMqXrTde2yo9t
rHhV3FEWtoRsCK1DX6GjNVMsr1s7PMKC7U9pxoJKY1kUGYzENXRK2PzXTg4xT/uEHOkmcsyd0RCI
7dIwfkREdRWo0kBFGvc5LKC921HBpYYKDzqgH/vVmAp9R3+muDOZr2tT+p1VtsvV1RP7sLE+yauF
B+QiGdSTIzmvEROQZL1sEBVWe2PABfR+yLuDybL0wWohpmh6e2c0TePndoSEtq/vBru5DCrs9rKa
z+ZQ5fdqIU0CI5dD50BjboiWHEjrhDd6mEjOjdqYi9dMHsagvjozh4qr5V9r0df7OBzpl4v2vLQx
3Dh0GVuLoO/7nk8OPU0XmA5vXbeEPi2eu4D4ixiqJT1J5PUxInxNevDcbIUViYZEw+iBtWvawKxx
THIavAjZVVv1YERTJig4b/wUqPtuTp35cbQERWfYuju3V3eoFiBqmsujZpftTrIK8w2jRtjgdGvW
jlncN7U+H4aZVMIG5zYmvI4lqCRVNBteUt9uCRdxKi3dTqFo9/hfnuGpEdDWK7k3TNru88Qkpx6Y
mbjF8BQhFXwuPOOcAX+lGkpJJxXgXKZ+12rDt4SPD6ajtWzqpdmmkXceJw8rSfpD70Gwr862anWY
/dncHhv++YnbY1ousPtLOW1ckWk7s2YY3XZVkEQGbnLHAu1/u3l78LZRjpv6bUu2Z9+UBF8g0QxV
2wSpkTaBtujA3G73/zzoaKKB65zxzO3m7SfbkP0s7hiyF47D+nvkbLEJs2Zmes+rFeVC6imXyUxU
/Btu7xzf/jm3m6IoC3jdMJPKsg7+bBTJQ/lfHnRm6tDETj+0NFaB4s8LFks8NeOs9iYR6gfNaA+3
5/78gFChDTm3dv2Wkczvv0uPlhbC0von3jbxesvph7tBJcTSrNbAwsDOV6wf+8jhnxP3BqIrrALG
qs8qk8XeWu95Gdo9WF/723O3h0aXuJw2Mp/NgiD6zIItHWVZdUrosOIhgzJ7qOBTHoeQMasqond7
sX7efj1bv6QaQuZBL68tnj7HICfK1zwkDzex8/8A+K9z/es//+P954ohT9quST66fzLjSGEgJ/3v
LTzXX/Br2vbXr3/zW/+w8Oh/s1fRLeM4BJ6WuTJq/mHhEX+TuiUdG6iNI122/2XhkfbfbJcuLP6d
G2V/VYauJ6P4P/9DmuBrpO15sHVg2Px/Wnjg1PyzbQVHHJIAGyU9Qyaaslg0/llA6cxwFeLRKk+x
7mj+smoQb8LD0QTH2omXXlkIxLDWUGMLd/Q1VaGzXB+8PXPbgBuGv9bp498fnLS4/cvTtyduj5U9
QTfwbPAoOnQ5kroK2iGqAoBRHOi3+79vurKBpeF1Byg2Nq7nlVCrF4GjF2Vwu3Xb9IlwVktpOu81
JR9SV5aBjssaQO56cwwrb+Gixk21vkvGQG/xdVkT77PGetgqIdl81KBR2IxDJhJvuDi+WFgROdag
VVj4zbvlPMoMvi8nVl2g4yFLl/YAwE8dlUl5pjVFtFurUNChcUqB1MJpid5Rf9J4m+qvjS5ZtGTO
h/YgTfG9mCHmzUYaWDG0bIC+4THWTCgdvUnuSJ0/dGJ4HM0YKMaMgHHWwx4YHnA4JkuYYqQfD5HY
9eRhCSNC7ms2nK6n5NxhPvGgfW5FGb8iDTjPU5TuTVfShVjb1lGenCnWv0DJPSRmZ/lkc6pl2Rvj
1wws+b7AVd+P9E0E5AOjML8JO7+2I4mQNm3UJIH9W5ST4+tF8WVuSdFsCdjxgQ5y0fKeXbrcaDCM
3l908sAXA9BtM4ESIpJuFh7qG9TCCIa0o4CQtkvalgq692DBNmQFaTAuUFKmlWDtFj+NXfqdmc+u
TFD1mZhLFClZ20wO+t5b+nGL2NsnF4dGmcvYtneIf4us58KhiSCwMRlu8pCFvbkHBqxtomTVmpCg
DAlqjUJ3L2ZbT0fT1D8ZT9mUDAb667x+lFmjvhhZYA3MAudcozzngh4Jx1xpEGjCZ8NkgaoDYteW
Jwed/j5uSeycXe2Q5N4ZmViIyIPagiXYdyNBUZRVCexW3VU4iuwf4/oqQIOydHotCTdl6QOJXbrL
W0LC9l53F9aXHEHLc5tXxXY2pkdR1mvZj+AuTkZJWWl+RJ09IyJzAJ8A2WaOWZ/KpIRci/yz7clB
7Aw70E1a5EUOKE4gcxQN7UcVtiijqCjLaN4hKNpPcYcZIXMhugxy53Z2EyAp21vNeFq4vteNTdCf
5hbb8ItnZCfLRcDmDrAqG+vZSIYfeU9FMy/VF+AaJUw8UMy9wfGDYKhujPkUy2WrZwg1w5qBIXQV
30nap7IZWVVPiV9NGfhry0KW3XIgdseS6grVHjzANdQ5q5XOLCe70qVDqaDpZ7jVKO5+JkZPIHNW
WEe7End6F93iKmMy3QaUeLL6wd4B1bEfE7rGyAmxBseIrYjs0OieMLiEFsewFonjYPURcXEHDSRz
oNPDCwF+nHWasH03j3vU9mgCKmojenXQ70gvMtyMEixCFeUdc+TWWtU2B1sAa2AHIi1gJrRvfmXi
R56vCcRlpiG/UeQIwkkHgrDECBoL81ro9lvmEHWl7xNLbEdVvCEQ0v1SB0bqhYR0yP14kdL51VtO
d7RdG9n36ts2mZ1sm6z9lrObHR05gJiHR9EtfU5uhiBccWX4Eaxdexcd7xpB62gc1pghqzykgjjL
2PNaJjiogLxmpCIb9Z9qPkUFmdARYi69liTelTEoIg6NGH28issHe32Tik4Rai7tgCm724bisuax
+3JqrMdemD9zi3MqcN8+mR6nIenukVLN/tA00an1nkOmJi+tY5E0ioj8CMzj1LCPiX6290sOkDk2
tJWYE1FGp85mIQHMAm0Jikp8GBn3ChG9R5rfJAAc4ShviQxj6Y+mMoyf5ghNsBFz5hwQfdWWk2y7
fBe19DLMFX97I+mY9oucCNKeErBpUxTlPnhMmIWkrroQM30N9sDeKYF4LqM62Z0BGDgEi5iokQ4K
WRrlCKBgnKHjju4vTH3mfrDn/AhYPPLrEzh+Qt7s8lSHXKncpni1zE+QN52va6gbujwhezqJ/Kr+
JKrACLJwOGqN3h+xcVyngvbjpDXNocxoWaYgFx6tlb9atlvSpsLTonPe7H/WKlqO4SJfvNkZtnCX
NcSyY7mtSs8AT+kMe4PTVG2CHcnnk+M8pW7sNyiefVfXWx8BeMkurI2nciagGhsSfAfYlbXkdWRn
nVnKF7bxNgzqTTYpMngd0I/qGbcIkKhEm5Q/Jm98x9hbs0BkKj2RVVwzwhFeQIXdniWtc4ekhbnM
8pNjhN+bSownN+65yjCiCFdtOL423+xQlwINzY8a8oBDQ0LxaJkCiO9SPGq15m6EhQJzVa0XTtWe
Ygr5bdw1gTedSXKgLTQRA9TE6Zd5Sge/fWnoFu81apBtvXRwP+R8mLxpIthHETdjeUeZ0jKuFONl
VNFlPDJOyeKrKrgWLcYYHnLBpC8rOWmM2acVDaSSjjR4GJY7PmhVBsFoVeujN8wXhvScaGZoNEv+
zRWm5deISnMQ5dQv5Wfp2ZqPxanZlTFjyZKLStTOD+hkr43ddvvMTue7gbUwZQOqMJCkTxG+hVRb
rDP0pzPn6fvExmVjSfVCbIwNCs++19L9ACPtoLWCaQ2IzQ5zxU7SuSV0gb6IbdpPmmbRcVy54pUB
1qqeGKWE6Iuw+Ori3imtZ46cV+HmiB3qejo0WYxtJR9+bzIKiQxnD8uIp9pidY+9YGvFI+XDAFZM
xUCnsGBsCjUidYdyHVTrRsbGW8ElfSuYyU+ohpGQc1JfsvxLXNfsebH3hs+mILugOk6RJQ8hmmnO
daZy6RxbVwFvisHT/J2oIjLNGNVpaKfoYIuCHpZbvt/QLQiIeia/GpQUpjlPIkuH/YyeIwKqf0pq
64gVY5VsKbq5P8O5VTtLp6mbIHsguBVkGvXEcdS0H5zzW4a76gFhnIX6glO/rZlo40eP7gqDLGSX
GFMaBb2K6Q276ez3RjKvsXCE02dbrJb5CW6KsAa8juv5O8VBwMJ/qliKDgyA2uYJUw39scxAbFKg
zSWWGsDxKCmtM/lkpxZGZ9tZcdMsSUUcRqeS92xFKYKiAwSI4rlvD/YaLAyg25G5zvSMIhaC8VWm
8Gc4/19GL5kCRxLaMbVpENmxtR+n+GGSzBWhTDS+Pne0m9Kc7FIai926nDX7XJHk4z6VaApOMnme
45cIgthW9OQx3/45Nokk7CfxyfGKZA8dEYQVpJJ4Cmk1AsErbcMIyHYEaKXp1ISekUPBqa+pl/HX
zlTS+34ixcvLrFPRGyPnPXNTrbV7VEPcEnOR7fRU/6UsrdtlhU0uO0gV5ah0ayvwSQztrU0HH38r
kpa8+xBNzJz0ivmjQZM4fDPb8Cvjm3ZP5yXacpAISSZCJxsGgeIFlWu77yLcSayOmVgwsaJxhjjb
7I6pzqhk6JAINvbrKhEJ2tIZt7FnDghzoyWohIDA5BZvyNjbw5KXwaL1beBQR3UFu1RUvqnhuUjd
X2PC+SIWFbGoOoM2Iw88Jb9OIMkzlV0TpRlQseQQ9O1Kzkntdy/RCJ8HIQZFiG9ezCGZxmNNbc7h
pEf5y0KTnX+4SbSm90odCGvKwChR2uAGsVvnxvCLSZe2WwiRjfCfzSL+7Kb8rPeVDGpxrWGMn0Bi
zoG5LiLMiqAxu7WgnteN31f0WHkZxy+RwGMIvJIcDV1aUIOJunZIu82+aMpaGfsDii+hjprAFxSC
K/Yp+mq/Ltv5VHhPzYx0CAK2E4zRR+6482kJlwLhe/kipY7iUiy6d4iz6EgMLpjsKMaepKyWPKRy
lazJvZPX36komOwWnGwYSXT0ojaqFjDDigU45VR+xcdB4KYED8dwJEnU8zCSGlz1znDWXFqhBAOd
5p4WS64FbdK9Uz285KpKOKzaM45TuvqpuS9gm4/xHBh4B4mXqtE8xJbJYNY6JCqfjvRLpx0Z8Ujw
i9wINNgIJ6f6hnhi2uWcy38f1OZYfDGUQatvQtiUrnuh0WgqYLSVHabcgc8WVfreGd6cVLG714X0
C4FUEZvaXT4RBJzamsdpBRNFVEwc3W5KRmLHRxR2cEG9OXGPjRdtix4fJSurSxKOSTA/FlYOSgDc
KFP36FoRbbWnsxif+2KxT6QuUfKlNPWxViEAcF4iR+pQhRZOeDM7iaVgAS1pABa6zBPeu6/NTUcI
2ikKWTNXrfeiEpDykQ4667abz0D8Npx4MozY353EeIuzmrDhub5DRHm2pex3slnOeWRRCFlkRtz6
j8tiBY2gpHYsenj1eKcQep5i860oEVCirkF36n4Wfa8Ft40QMRVYaMkvJPuyj65rVzOq/r7J6/5l
YPCzHzXr7w8pmxRiGQ/17rYJbQeqbR71d0IYtyJ9t0j9CxdSCGArNktmxLBqnXq3oJJuvIR+HKnR
DP8Xq8OOroYgsc0+yJeYYXBmV8eRloRNksQ+ztXEXJoBfvcNC6weQNUzg2QFPtxuZaPtRxnKnZLr
UIkloG12UUncVqkxxCdWVtt20QjaR5m7bmxYVprqER1NfBC2co4LMl1HeV4wrM/92dwey1Nal2g5
aiyV/IiC0BjYKUkugJH3E7zdQCZfDLOYecdw/jBpuzARcK0grTIuoBWOMqVFZC3BcMDO5zBdVpDU
SNKmU964LsaJ6vXGOZtND1ZlFWeElolfNbFZ8nvd0ysoUE+Xm7yJ2Zld9wtLMRXQgqp/b8L1Kqkz
18KI2S3BbSPSYTmWvQEM3SY3gRxEZC7hEtw22vJFSc1GQsdl7c/D5FzUFsfQXDCREutm6etr2Zke
6u1eERdoYpLLMDGFxnheHHaqdOHku7CPHqOiOi1LNoJYx8NBOFZa7uopJ3fOzkmHHk6Rpvkh3gjO
AYKrS2yz5+BJvW0KTfwQffVsdQ4zbk//qjxJEo4dErfmbeYsTc5Vg454MLr60LRGMFGUHtoUs7im
lkvMnuebelRuZaabd2IN+iORPJtl9H0qn8gzLnt8/FRf0TYmAe/dHHoBF8Nqz+ESfkFY7jzXNaWB
cH3QNBzqZWg9hl7CeTXOf3aNdgi9gVyFup+QOCzV1p7SeWfTDfbxpg7XPpakYUUQBk0WBpNRRefG
eFtEcXIzr/9etkgwKv6vU/mtRYe0MQmz20wyqc6ZUHxYON7HtKV174rpZJnWL/yw11gUHmktgsBf
6RzikeVZGFfT05Ikp6Us38Oi0D9KVQU0Bb7NRiHJ0yb3wEpLc2tERgy6AeWHE033dYK6ZB3FEHeD
yKwzsd6plOF25Z2sznAug+gqjP/zhJR69O6S+oc+5vJcP0x5YT6xAiHuCjzumvGyNWPOiBUmllNq
sPKNar3wl6gfdlFEPTGD1t03o9MfWN0ibi/VEeVRczeGU3gXmemTNb7PU5y9GaCxO9HZu3SSV1z4
7+43bDxEprt1tG06S7/GFla5zjNOmI1ZOMflfNflS7tfNM863PzJcZUhzGk73W8KSeZl4TBwnIK6
JvcNIO58cORnE5fLCdz1eFgoR1iAuBjF2vBaLTNVrKDASB1zuqgWMZvs7GEbuyNa+qR9sMr2W1y5
GEX09YK7Tkt6hlNbupbUgetFWFtHIgQoFqsEGQZ3r6O91kefNHTBhMleArch54AB0/X2ELXQHDyq
3Ovpa7GZ534I0lEiDTEWQnfWHtOw9m+JBeDVSXPxYNxmrsd4GnYKAWTsgLkuKoJ4ID2vZ25sVuOR
6fEeX3sZoPgvg9loHlnVj78fMm5N19qwv3bMWfeGMzCYWTdi3bi22pNek/vJesVR8WObVPPp9rzk
Sh+0LM/wocXUCoWYwPYaUECR+jMyydcpx21jTEwiQ3ZfdILtpoefU2wsOgjBregJW/7o261cT3PQ
rfrLbaVTsaxxVijjNOnEP7Kj2Lr+E6saqtKkOBUDsj/Nrr2zEZEFCsmP6FnaKmR9026Zy/RYIyNC
FpnbVLke2LiJFaXqDxww5AuGMecP7XHSM1IPw07fIp5A1jzZvwbyDs+z6Z5dN9Vp/y3A/xho5tVT
HKGlI+Ik4NXJ7Aizq71IcKwO3ePEKCDB4WzDRaUeUsV7DQqjDF8XESRRiILJJoNjHsMLeyvKfXAl
rHqMbbzTsmTXuEv8gDG5xsXM2EidIxcGn0uTnfbRiBJiPdVEj710HtPBzHZ9Fm1xDhknJ3Wesij9
pKlFcrQWZNi/6liQ6r7gfiC152sGe5Q1W7SbXbI3GGtom4avYNNoM3GVc3kLeZuhEX/NE/mrn8uS
xREp0mMUv7OOfwAycsi8jE5Py3y48VZuPOv8Nh/2k+IS7bSQXPmWMl0eke3AwNPSAVlFOG3MfhoD
DxINvdK53JJRQ0W0qGJL6KS36SSoSGlhdnLvMlPYW3i3P8rMO3XETBZqHhlp8Od7C8RsJ0iznTKm
7EF5qEAbW7e2dRsriA84wgo+IQ2HrpXZ/Ha/nsOW5YyMLzs4/fI86WEG+L1Od2lC9xpvOK4rWd8Z
WUFrU0v1h4pBdmFo7KBucif5cGzd5FRuGyP2SiotEk4vNr3SXEt/TYKe7uipu4l5gC+b4i0ZPeto
FOGMPiLfLh28/lY7z7AMN6rTnmn0P6+ya1+r9dcB6PRpLWPL8V2wumY4KVoctslrRFX01Nb82YCj
6Z53BQ1nysEkj55ZCKTy0s0FybxJDO6z1vAyccVbLBwtdXG1jejiUBMPbRdfpvWLVrOp7kBmTxVG
TNM2PhzlLnuneym9HGdm4aC1ml8QjemoQk3z4HSILh1aIWDZMwq/GuYF/tp+1AouGXrKeo4Ep1g3
jiWymjzlalau5oZe7N1m+taniXPS9PnquvkexxpuQs5ZXNUwlg4W6r9+PGZy6mjm6/W+h00da2l4
zC37yTAYCCQroZ8wg92i2xebVhzDesYmRc1MGfU3So0Q+zL5i6gYF6PR0YbiOwnHYYtSjahiTdEI
QLGhoXDzhY7VK2LUU3gS6qX8pXndT4lO0ihBBkRalVMYf4/ixxgQ14kgPObGOJ8E5QEBc8gtQ8uh
eUw8G+99pxfS8PV23DmkHW8opBUfluCkEgau1rxZjfk5fZRMCbEHlBdtRshfRPG3Mv1gpRrTvOuy
XUd43IKbHGYgS7b6cU4kCcHYAXYIPiaUtsyB2UGc5VlZwmW9JLcmIt5zj52pxzM4jcDyF/s11ceR
9oDcI4eRxOpgNuxzO6gzeyvqat4PIy0BQl9KLl0ScQZtlobsMexO28Z4rVIE3Wkmv5qd8SORZY0i
XDDOX6oX4jB7X+/Jmkz0+Nz0TYX/dqJUpptYzvoVH4NqZthhHHN1b14JwGmOoTNg8c+umQn+1kuX
EnEIxU/hufBKyJMykvI90tfYNvyoVtwsqKCTwdcVoG8d7Teh9Z0cgb2gk0+4YGEL8JP6uJQwWFxH
exIi7J5j0/hWzd531GsTXbfYO3Sc0lvgtkaYfMLvR381wspxa2xZbooLBoqhX8RUUGnE9B9uycDR
T+3RznHQ5swUdkamwXeib+zNKRIb8B6wBqxmM+oemcwDhuk80X60WnuwwnBbY8ncw5uGljrp5o6U
qmTjDAfqjw8O9m3cCL7GEvckXBUW1zECIONBFudB50hT6VfF+myD/HJN9WZY0Ub6i5ODoWPNfFrc
+i4CnGVCsKWBB+YdR9tdRt7oYcz31DQPreHumryxfYHbm5e5LKzu+CCyZ1XLT6MBw8HIhH1n/D46
nYPmy+tPhcov8TXLWDeOZ9si0qBUNh+Dx0sMca0I7sJSoeVvwPIoVpLuG0MEy1fSeCB7SJzSSjsr
xM0kbeFikiYVSN49TDEafy7whZ8V4JqXXW2hiq1NQ9ty1KNtxEDqlLiCiGPFOV/tiRb56MKKT2ap
7Qu079OwHlAtPaIQli96yI2jEGL1Vs0hwnWCHCzFxIaTi2VEOhm4rEFJ6WINJJyda7vbsQz7Hcty
9kLywHPnje7mh6rKZm+uQPDx5GC+viaVwzgI2opci8RIfiRzd87mSpw412yXqTjZghmR50Q796eD
DAMlS146AIbTtWU00GMnFgBO0kNupO9M2NQ+6TAn0723tqaWPjdVZm8sJ3saZnYxMTGwKzmkt90y
l7u8RjudlVm/tdvpajpVgM8cQraapu0UM4GMIRUWqBo4umJOqo5b7a15k3QurGTLCaJmhYtB0TVn
6kpBua4m+OGR/qpyi13TwGesBv0Ci2I/5uW7+YE3RN4b9fBd6xusyQR2nnC5YaN3sOQhGd7EJRZY
CwHhpnfbT84xBLQLx/XLaTh3EdOFiXPGQR/ovMZLv3ML7wdek7OzMApOx4Zuj3vPLNfe62vrsBrM
KncPpBPHh5vs58/mj1LoXx77c/e32IjlWOSrEjwQouQqIIs2QrO03kxu0iG6CMpnhENkTVHwFFe2
KoBkzQXxz883ocH8GxZ3ffv128/85ebvl1t/HH6PTXHK4aGvL+HK/kFf9IUp3vqG6+b2u3/u/v5H
/Hm/v7z0v/z47/ebx1rsCNjgVB3CK7n94rh2c6L1xUcrRdlwe2sd88oR6nOPW9uAeCWTAxiQcm9G
3QdNMVIzOmz2qnKrY0l1vatT+8Oes+OAfkxVXA0lBGrMSfcoHKFjld/TZZzfYiD5Zew4d67RW0dI
yXSs1lWJt9JS/4+bpUKsq1wWOF3fvyFR4wfX5cttk7o2ipDbTVQHIN9vN8EWKMY860+1wkkDOGd5
SBJCVZz/9fnb6zklHevfrwJ3s/3L69tG+o9Xuv2mZy7Ulja5RDXX4N8PrW/z55/1+7X+3P93P/Pv
HjO1zj057QH0Bok5iNKDkVYjKsJZbm93b3Kwm1rsdvd26/bYn7u3x24vcLv154f/5Xf/5e7t54q+
Gqnb+C6adTjyX1K2iL+WHuB6/98+KOuGNcef56t12JD8+aXb/dvTtmL107uncR0dIFBedObV3Awr
B8vS7ebtqdvGSra0yLTTn1//l7e43ZVilL8pjf+jQvt/qNAM3MmgPv97FdpTXP389b9Obf5e/vyr
EO3vv/gnRw1vEOYBtGMozv7Kknb0v7nwEYW3Zqi5a8DZP0jSpKgZOpxTxGg2a6dVDfd3GZqp/003
LaF7wD95+F+o0f83ijS4BRRmf2CRKND4TwoTQiUoTiGdFfH3FzywaqK+KTyvOgLFY0IdxW9YuGxB
VGBnHERYPTYkge1mSRb4UHYFYIDJBtSWnoiS0LFfOfdYF6Li0VXDFS/COTEsxjtIt2SC4XclgFED
ZNk7IeIXh1nKqGGFSi8xzcQWY6OVfCHo8X5MsZZZ44Q/Ds4/sokNp0/3QD/zKZlsN9DrL93IUIHC
aYt3jxNxGNGQzO9zMXTbzsVtZci88FW2jCi1EM6husKnSlZuL3ylmcz+GCZq4I9ZI7Cwh6LSKUG+
5huzaHLbmF5pqX3vlThq1dJtyq7UCSihV4/llXIm/Uxn/C9u69zXJCVujElHqZ8j+XV+DuTHNh4l
KpldED5a8+jJ4mJEEAhRLUltJFGmv3Ym752u4T3FL2zTTxr2fkQpkDEYMiJXY1yO83BEEq89o/II
SZ4ZLllYnSMS3DZEk+BMGL5Q7F8S1nlVaR77knGSVW+xOmBymx/Jar7X4BclsGgrTzx6oXiJmUvL
cn4MVb8ZadsV+kuD5sfKmh3tsENi5xdwyp96XXHeTr6F7fyUuP3ViK1XGhS7ImiJbnMq996R06GY
soudpe+6tZyxYEFOLi+jPjyReXIyopOXdZRw/d40MlZ5y6OZzufUHlG7ZAED06BJtc2wpJcECqSl
J5daxwGWMbzp953Zban4jkY+HlhsoQjy8P0Di3TsVzWj29bmR7HYrJ+/iRzkimfGn7JgP4js6jxZ
8Sm09XOozONY0iVJV1mbKTp6Fvqx552rNlyN0vo26eqt3slXpB7vkQUcY9zBQ3isY+tYd3GA6GOj
G1EgmuyyfsN6OL70rYHHJfuBwRRxQvypuulp/RgRor0ol53aXK66YqAvPmZBLhQgTNJVDjPIwMbV
t3mZncgW8SOJGKxETdNUdNYJlcddEG9aSfatPj5Oi33s54TSAKe9dV8t1r0R8wnW01mPzSMIVxiT
JHlgdaJUxVQNWkWY2UVay8u6Ty7KOsKVhaKWoLuYPlwSb5g7TNl0tUnmHGvzNZYZGBWd9Vt2aVT6
fnuPmTbDNEt6ggTbjJgdexV9or2nvVBOh2jK3x0xnW2T8p1vJXZKsODIB9j/uvlxQFuZiOTV6tNP
hFGcJNasnzQQc35BwRBIjvMC+XRIYYA+62UiXZqgt+2ULo/Jkl2ysdvTJzlXWkPm/W5IkUWo4cnM
+2ujFZdhPR24Pyi3X1AePnFNq6LpCVLGC7lS7+3w3Zu7oBuXF0ctL+s3SFvwrOXZhRzp9/WDWfdH
PRqfnGSEJ7e8tHjKBh0B32jgkmuBAfVbTJAb6ZhHy+CrYdLwOLbikcngoaKRyiIjkg2v12w9/p7M
c9CzMr8Zrdd2Ar6yWMfEdH+gHltizgmh2T/3Wrxd9+0sm87rvy2POJeNQ3dN9MlHo3lIwTrSwwIw
ht7EtvrtEnKs9zg0izb/nExzlySv49BCApmuBuCldWciWn4Pq+Il7Ag9Ll46Pik5OK9TvaZ2iOVF
mKdW856jut03VkpJ0uwr2XOaXh4BLDzG1nQlSG/bMbAppketn18cuuUusM8Nyqh3N9K+rba5uxaq
ktmIj7hheRpG2wGVqy+RwEhn+vCs8CueJfRs6SegrbNBL1yxMxOTtevmgCbVPeKnWnsMx+pOsv63
R30/YwZRSxbkrn1vWsN1UeKRWSjZh9y0jowJz/KHnWZfRJUGHeBfZeSXQvFvnzg85phdgk/azoXf
vLXIh/p+OXv1/2bvvJIjN9NtO5UzASjgzSuQSO+ZTJoXBMki4b3H6O8CJXVIJd2uOO+nI7q6VOoi
mZnAj8/svXZzq+sJ8RoJwd6wg996mP8Lm2iZU5ApXF4DmzvNx9GotR+1hyyOaxNYzI29HEMXtVh5
weRWhgZugp1vzW01SW0Gcy7ZSkZ3mw9sbBGENUYniydbE013iYCupiwfZe/epsONSXFgh+rwIQef
dWht/EE/zrfkfCbMYYMB/tD5JqrleWYr4bTrfPO5bedYsownjaU+lxT6PBPhS4jNVVe55zmo7Lg7
B0301vA9Etx4g9UeAgzs7DV0brX0LbJ67o9gXwXH+XulsnH8vuOk4SjJWGlYFr42gnCUMqxrohCc
yE8kTiqiiwiwk04y2eZ+gQh6EPDryaOyTgYfA5jWPJkgM0lI6daMCz8iH3lPiSDEaLwCLoEyOHKv
s8zI/D1xvxCAxlF0SUxUYkPf8rhj+jyN66irFymCNCdp42dQZmcrj+Hz02U0Uv2qCIjLFI85eRzP
q+isZ5QfhY3gED5j2XCkJwL1bgMmna0U9e3v++Lv333/GXDjcdWnzaY19EsYRPJyiiAAg0ZUt9+/
+/5FUKs//lHFYOPItjjHU1kmepJhnFslA8oGhtRFpzR7o0UYIlqeYCdC4jlYXULFsSoCsL5/wbAi
bVPAX4B/tSf0xPY0triCZkcySVpBCHPAb7x+a6JGZKcRM9NAiTSK4V0ypGDDxNc1A9xCViuuy4b+
m/XUxDgHsx3OJsHt29rmGWDnwjONvV7pyxhX8piBDhhJF7OR5yxGgz9p5L1QIDIlPCdjDSLUu2Ik
Buz7lxYPzI4fjlGSUR+NoBoIAMHI2JBIFGAkTogXQwsL00tQ77AaE+1tQpoX8BRwy8B8qzLJdMt2
XoFm7SuTLCejl3AlywKRir+/1Qeexol61wcizwqWHEiQiCurNKTljdaQccmFPRH5kWDaxU0FPajA
39WJTlyZ67wYn9sCB+TEbR5VHB7cAtnYXlNruvrV6HCzuaNHoaNq5guCwOYkRq7FYUNkpmty/A24
6dgTG89zDq+W9je5Gpla5sdEJ4XOM1eTFr6F6lroq52qx78imYs/4cKpkzF9aJZqcu9CdNd+qpMz
uWiGfEyzNXJ2IhFTbJMlJISw4e6uDFW3hVjc5bNyHSExMSdDuOrrYoPP4EG2HGITp+5YcRh1HGCt
qoNnNbd1c9dyLPU8R+YDpuvOdTpcYcnsa1OG5hi9QEtjStZQOIrHiHjt0YzfIpmvb8gcj0DkmTp6
pHJFXxn+w1bWNhGuVPaSx/mRkUnxtq2Ga+sByzMoVybixZgPCTj70Ll8GCp1eRK+GUp+UAu+02hu
BZXITYNMeh6B1JieMFwts7tKbbtotWGZ5q/zUWrE0bYiNlObGhCioHeVdoUp/TrXbnox3MtAPHMM
Db3KHAXiRMDdE8NN58gBpHzMmqVPGLhasTfp+o+R8IhsRONVzw9W5dmKYKthjNM9Y0UDfkeM19it
Hx9MxbsUFJKN+R5rwpUrrFn8pXv7lxybfxhyyEnhouY/EmIAWfrpY+79krlu36FXNDPI352tFgbV
d9+v5ieY0gxnVd96hf8rlrr294AJbb6+TFlU8ClJkoyy4yeUeqkqI7FCbbZuAu2egs8AlnUwGfUm
hK6KfBhJSppYs5irPASYZKap62p2Lo6UB9ThMmWiMmf+TvICLQQG8hq5a7+qRMkh7Wwl6e86j3tG
03amV+zEwB4N5/kZjEv6GUbgsi+j7Vxw9OGhFYRV3ekrpsekiwV2wnYMOPWH7+nHAOwCEmwOp1k4
lhy0VLyzQdhGXHRRRqGb9WjJNDKL3TpKD6PVoprvAUJka6rZvJw+ZKNdwKY4wGraE34MaiQ+ZApP
jWi6koi1Sw0Ke5XKwFfit/k1K5N4h4V6jybxULZ8LvE7wOEDYhrcAtSRIRgNo3JlvXYB+7IVHnfG
IO4aLvua8xV8R1smx6Yie817pmrlju3M5/k56nc4xwOiGxX1WEzp1/zQNrvhlKEg/pGX1qpLh4ME
Tl3qv6oEoGmfHnS1Ry4/TR+wCxWvmh9kDipKIRyOU8NdqebiedKyt0mk8+3Hk494xRbVHqVtKdkT
hgXEJyx+ku0IdCQwxUOBuBi567Ed4rd2NI5zbyVRVc410chGXxhVAu3ahabSY/CiyT29ycT7lkLI
jp+aL2qvEm9qyL3Rd9rR98bz/M+FPO6YUoYUNQCsDxlNTzfohwDIcx/gGQlj1u4YzJHIq+sS8dtc
/+VGf1Ob7iSxLZuP2rG9mWP/IeXRwywtkVrxQdjOBUtLKyd60QGcwopMwTfQdgcpa2+eGbypSEQr
QXuGfM0KrxvR80cEOfo7TdOe53owhX6GPGqRiRD4VPrEJDyIaXctgoeo1Pe+xtdKxruaqM+RT5im
J7tSPH10QXtVcg14WgoHgV2+RbVrVUsZl4ZvbEOTLQ8VIdgoiuCSBFCCweNtUYy77wue1lxo+1Uo
q6BmeD85vVSeXWqWufMzIymMo5U0CypdR077zdx6ZWpznVuyrmYB43+IAt3nfMHNPUJUqFzTzQz5
oqYYyF8gksSuje6eTMwhgglbf8nhP3WrrqQ34jieq1kiTjA1/mfm9C+nlqT8PWfkj+PD0DRL1HQO
EfEnI2EyKujDVS1d18b4kdW8kVO/URDrdrQaU4t/Rhu6q9mme4ptJgm9HXMjzR3SfGHVgaXD7uXx
21g0MnmfXCGqfh/b31/AkN/LaPzoKpLfrfEjMlneaMNRlMOH2SmCl5J9PNSUPVULJphLLMho/ljJ
DeEMdZp3ElklqCDnG9sa2nGtkG7tKG17TlkerXzAkKJWVJvQBIufh8+op+W9PnGbDHpaLSW5fENF
EACdmoGCUnKrcir2JqcCF5Wit48ZIy9HD1qcgfmqj4Df0ItFzXhH1xF03ZdYKXjeuMHn8yUgD409
qsO835lPdV1tdq7M4TSfOQ++IB7FsrLzCvGEGW/Nrr8r4nAdInXNXN8OpG2XV+78DE+wt3kKqZiY
ckCf7OYj0GqTg8UVOd9/tWE9SMpDR/edROJ5/mpNEB58eVj1qEzjk4DbLadzna8KVNLH+Yugi2PR
mxyypL0KNL0xsQxN0a/UurtJsb7W8vEDv5lLGO49nSkhGPnWVdFcrby9ivuwNMSFNParLkbFw37Y
L+uvpGlvij6c5xu6MZhj/eLy++cQ0ZKxxOr4WXVDM37OGAsjRJ1Rj8mgNeIvotN7PiLU3RwFwxG/
BIkPu5Ip0wDy6hff+V/KMhn5iahw9qmS+XMCiaX2baaPRrYG9XceFRx7Y6JvEjbYdF+MgcKodgYc
r4KlH+dH4i++PbPgn6anlqIQD8hPgLn3H/E+vWEMSuQV+VpuKKXoxOZKR+CStkROjf6qK+FbncOE
voRauqtUej7GfmzWf5FmI83399/HuPwgJlNnRloUEsZPaTa+AsLQrL1sPZfG862uMbchd9Q0xBNI
t6ucNFeDHBPk4E4r8XTj6ppLrrlETBLGeRYhaBnUduPpv79F8wT7nz+ZpbOPNCQSib5z4P4yYCZI
oJ+AaWbAeimcxWynBMpFqPEwDT1lHcE8rIbb9+/iv6iZXibjB3MqUsXPuRa9idbwoSDZsr+HZ9gB
z/5K1oWnIpnuDY29EnHjjwxpmHzpKXpAap15QKNb/SqOtHVAezDPMEXYaWZCHFIQbc2UJ7TCbcdn
0fvmAiKfEwTdNWorV+JeNcVlyWjAM1tYaSO8w/qKlmmdYNyNMUNLWNMIrVvOdZTo125JGTYAgxX8
8SOeRMha6tGCi2ko1dmU2qtXpF+l1fLlo7cqhyXDDE1WiX8wuGqIH8c3mjAdB+KDnbrvbkGVZ7+4
Q//t8lAlHPUA7Yhh+jkeUU5CK80B860DuV7OBUprJds0ef+eOw53qak2//1jl5R/+9xVbO3sNEyq
2p+t7YRdmEzuuTPncqxOogek8nqk3KO8v9aMBYDTxOhEeeZMGLLEtruxDNiCF9sqHMWk/W2k6QGT
7ybLDxOVgWW1Dr7vE5mCXAwi47qkG89KT4CAKSOx2LF8h/6YzfxUGus+2090iy2Dqvnr9iZ0T8HW
On2tMp6bZ6YJV4IVpFtJHnYW6e5zh9Qxc061yrUilHezM1QCv9ev2H6s5nocNOwyrN/NgApQQhxg
kZe8QIC4kI1iHY4yURG9SQ8macJCLZAtzBviAsN40nIVeQfPxFDOJuQDfytxxFRxZeGmrX/K4uHe
G94tDGHtMKBmPqk8ywmzwyrHDqG8VAzrc1q1eaQ3Pw2QCxzTsX6qWh7LMsOqLGShEVxLHqIhewR/
0/Eez2VULKaHwFSfZcomhI8gr/aDEH0JcrHGub3AgLkci+RNSrytIVMIn4dCWQejth45tbvGfNY7
6TwPw5nn7EaXmHRVM36fIkPgltuJYzfA6XAZZFp6XofQ8xTU4fZiQZmfgoaEDNkUPzxTPRrSLx8+
/9KxKapBdy6JJozSnxunyQAWqgpKtp6H2/PAe+BjR57jFU/zS870Yp394rT9t1OflGZGEabBUECe
//1fjjQM1qFB0cphGzOurhnb0//84v75rth+OtHJC5ZVdf7VIq7s798kDGZsiyhma9XsMhI4alZc
CT7GAWmBbzkGi7IL0vLrNDE5Mel8JHFXB/HXPINEcbmLEF6HikXumDTvoRB2ykfg2MtOVp8NDkIj
SzCO8ndyWFFR9I5mgKlSR1vGvEvFEDEfxHE63FtfvncRR3VVxWQkIxka00OtE6pgUIzz+bde/CZb
pOc0zS7P+DFpIg1luuPtOsaUyIPCwLLODppxncjH0hgDzz+kRsVd6vpxVPRbzkpHp1o2i8eC/YsJ
Ah4vc6xEB7AKN8nQnnHv7Ew9OmSVcghk3yV2ZDcXb3NBJU4GoPRqz+Wxm/yT6dHh1WxT5Ip2jN2n
PXT5k9QaJcqqzAXVzRJFDr80HhcoaA9z59MN8VYGmJzwSZqJsp5L//nbiRUHTRdpz2Q83FI8J+Q+
0dWIztwBWUPiCPwsntff5hN8rh+/L4P/27v/Yu/OTppK7z8t0OKtefufz+/k5+NbCjZm8Zm89W8V
bdLvfzrni//+d/7cuGu/iaQtK5JO5cEkR2eQ8wf6xdB+M0yDRFzdwof/vVf/Y+WuWL8hpZI1w1I4
w1BX8pf+WLkr5m9QKSTuesBiZBmLyv9m7a4aP/drc58mSSbgF+Y+/Hg/jXuY4ASRNFkl0R9AIk10
+pPE1BgxwLafjYq4cxkrq6RUYAWfDa1Cp7t9WDJ/ZC+2SEuDQRoqY1uTUlxBQg2xHL4j9oF8wZS0
3GlYiOylSNiZW9SNv+uywBXJhIaQ38mLPpebXZ2CD4uDfVvjVxT8V1Mv6gWzXN2pdb3d0Uz7sCMa
2omSVgj1wgrsyLHXxhTXr+zg5MI1DcQjYIyhTfA6wzH/jPN0olfREMvxEmHRWwQz1c/qPFkoeFnQ
1qo2eVWFylywMMMaUDZwOnXTmX10oyL6bhx4RzTbApDBLIaNiG7QIxzJmTwRh4+28lJNe8ijZCf6
FQz6ViPjgnXOTh990NpkiRlheagkzeNcBIicDhuzBWBhiA3oqTo+y77/qnuJ9AC+M7djE4x3iioL
lr0jjrcWLLPNeIleOEB4CyKEPK/IACpWskaZfPFlIvcJLr/lsEoB+cwDHvpw/OD5xktYLBndKZVe
bPoGvlqlSp8TnZATGcVRSmTSymBLIaWu2eONRNLU4Wubu6EvyG4UgwvPU/aEI0pFAn7clPEv2rgU
6Wmz5Br6ivs859GLJbyKmocCoiMydz77pSg391QmtXkaapO5hr8LdN3pTP+HJsSBzSaIxXQgX6pO
vmhxWzuWFRNr0waIFpBKLk9BLB8Z0/UL8pG+RhUJrrGdOhGdvZSnhxZYXqrqN8/LGIbWeunU1bjT
CgCeVlT+kHIN5T5BYItY19FxROk54BsxwhXt0GgOTc6espXlSyb49qgYe69rD5IHEiYYsgeAFSHb
RpxZDIRoCgr0kTE47BFgR2wC8zRBgI/pXhPfqyI9k2LK5ooq2ve82I0iPpR49F/RvG/GQj8iq5/y
eJMoyiUe49dSA6hs5PlDS8aVYWbJPe48Z4AR35CdqDD682KR1BFDmNfHHSaZzCGBFkA5Zm7P9YxI
t2OPV961pa3jpHLqdiYho31JO4ydrIxB94h+68CjUHyBcm6QnapFpN7BoLYx66Nz7YZ13qNf0XEi
tkwyUOH1w6YT4wWmusCRBiVbKVlSMKnlcVOI4wYq9E2ngkaIwvQfn9hXZF4tDKh1DyaeRIGTpxKr
Cn3DbitDP4zmQ1vV/Umv0n0q6itjKh50YWyugoc5r8N2LFXBXSkSKlTkHjJWekIBk37uciYTeTmJ
dDzT19H4ANK/dhFLNPRlJsa3g5HomFEwChDHECLdZuAiWrhT6zTa4zQAlDaHNkQp7gqjLOHakF5T
xxw1cdWFm+K9SjTvrB2VJGi2liIcDQ6dJTxYGC7hBNTb8yMCpZ7A1udLX+yuaWgImAwQjBrkKrQj
svwGtzgOSKiDC0/PkbwIBJX0enkpyTLZK9MQ2nJjoRpqRt8NlHl8GxbqKs0h1LDxJ54vuZolPW4a
igA1GAR4MZNJA6DhUg3Ek9VNFvQCuy/bHCBp8JAHIB6SIHvAjcH2pUm/ksiTVs3kZ8sxkD6McCuk
rAj7B0IF1x1KfkS+5ODhYJLORiklC2vsj914kZVoh5YosxUFbXWRegvTEz+icA6QkzVg+9kD8Q0E
y9AROlrr6agtMmMXDZ20YbJBSZT6S78YWvQrebsrZAzf8Dw+lLKpdmErVzsydHEnCNOPLgYV4I0Y
yYY7LYjJ2RDFdqeZKwA4zXpsw4sx1KwLJJbzuWfy3DAqfSfLmr/BhLowUpQVHPyyNLQ7UcIOmycI
YlJRbNbTbBIOE0pJL7IcrpZ4ryWwsf0x2CQmhqe411YQaAcOHc7R0QphbKLpdjJkTHaq1F+yUZM+
6k3CDhmnQJtfayu/k89Cpmm7rAsJZYIJRVxEmRJLjGoLpAHdl25Ea8JUj02EhUyo8oMyjOLOlFJt
wVux6P0hYK5uxXtU608WM+kV3YK1G7uygEKpH/IIV1GUjZEbVMQWhA2ruu+fopp/lO/fldNXgAlr
+/0PaUOJyoX2+0+ZBeg44halP5FO6VTI224sMe38/lu8UxuTHZ6VTywdlFsuKjLxMMF6lHS0Vqp8
GWbnfQJkO4iVrW7UJCjMv8tkSdmqwljbTQTEIp+6r5T4rGU+wpCWIxLs+FNPT1Zk505OJauFDcz+
7Gf4xkZrOnzH4jLzIdYz8R0iKJl5kCtYDqAz/68A/a4jf1GAynBzqNn+/xXo8bP/n/VbikMt/HsZ
+sff/LMOFX+b67z/KDj/rEHl3zQKUIXmEU2oIc3TkT91n9pvKGokDcigIrFongvhP3Wf8m+6pdHr
gp/i/v1fFqH/XDnSvCoMaNhpA4hhSP/3DhPK1OCXpjGtLb8md1Q/KGngmqErPJb7ZG2Q4QfKxtiy
epkTK24NLgX/1tyJXoa3O1orjpphwn331BS7FtStjrBlBdVZw8Agrq1okaJZZGD+CPe1nOlM12SV
LuRl9oblUlFciaKC3KJHMFg7a2FsLFxqv5h7Sf+YTM+vkcm0pWmKwf9Q0f+tVffkUZJTc1rTI95b
SboGLWnIpnKOevWjrdovQcBGU8ThixZK179cEP+ylVGtf4zd+O4qn5TBdNoQNeWn7w5HYCgjX5nW
5qPV78Sv/Fqd1MARX1kGfQXY71B+fRkP6jX3FlB8wU0/AA8+gPQznOnEbEi9SNVB2kO9eEuP0ya+
MHQCUYTN6dJig3TD4/hGSA2rWO3BICo5WgD6+cjvwV45i6vC/PQ1XXcFa7rHnzHhn2f1pab4t0lg
nvg7BwS9k2HblGXta/mYPuK+FZTNfMAZrmGxeLWlwmHSQA3sk1a2T/f9UvyBHUxZY8SY2XrGAluE
uageyqME1WBXr8ytskhf80dJtIOP6MbLWQ5P2de0EvC1L8ODtyayJ4bq9eab637fniIak2X0Oa7T
BXK40SVMHa/ql7xDRNTg5ooEIkHs+p2VWou/Z5G+16TMqQthU70iJwRVVD2SbJ2otkwqO5TtW46a
9dEj9QFI1XkyHP/g605l3vJL/OmT/opf6pDftNV0NdFywDe/AZ6Do8Tb4e/H5+xNX/YxdYCtfUWl
Y5CXtemkLXpYUkB8f92ZSzx8VC0DVjPyoFXIgs8doAzlMEmJDUUvEy+quBxb27hUr9i33vOzd2ry
o/zARgdTaZevAZIF4POv4Uo4ptv+6G/hOfhnfQcMiHQ7MJ+KU7wlmDyQCtrBBSj+V+SiSkQpCDgG
JfZ7E7lxtwwAbuLNc7xnlEhFfg5vGEjNnUoyTA8xyAHv6GY7mrIliZNU/hAgIby9SD/wMSOEPEzP
PNusRXrynOQ1OMgHBULSpi4WkLcniawBG/FstDL2g2RnROntzCcgFliaRpIRP6sLqeDDUcZndhJf
iArSrv4GSkiAcwvQoEwormPdOt4J6vSG6Lx9yYRoHb21Gyx+J/kqFbb56L+jiKl3jWCjQX40LxPw
tyMpDoi7W81WNvoxPRHH0bipsjcuRJEKhImvs/d+mRFJsi7XyTOUl8hG0YQy4WCdrTuO1LxdGYUz
uI2TcnfYyWd3VHk3d3J0i3KnPOUb/VQnS3IuZi8PWgd0ys/y/KGR99h2tmz33iJxmzd9jfGCka8L
p2qCQuiAUrhoW7+1gwN2ZDL8NLbFLqZC/aNyxvkF6svMNTY0H/7EG2kjpyHhdO0Va6jnlVMdUxhu
mwAepSNhRn4k8xVMOnnypCm0+qIj/AJh1Y/kMXDpK15ABSUr2R7XDMXI71rhzGTM/Ni8jov1uA4e
4bcJM13S8U/Is3zorjfvrf4SavQ/tnzous34VGwHdxYPXJCBEColrMZqAz9lWA2+U8u2eVLaR+vS
HZoXhNC6bbyMV/EJl9sigEt6lU702v/9fPznhgD3Aq4DQ2KwAo33p50V00xT63W5XNc+QgCL/NzU
eDLDevHfv80/DmGTb6PNC0qRh53886ilwiXfip5UrjUJ1RjfwhoHHMPDJ0x7mP1p44hTyaTpP7XA
vxz91Mj/FPRIAIRNTdWZTgNynzeXfxkSEyal6sQY1mtQjU9QpD3MezPSYPBnBY4ivEoaDBMrWXrF
HZC4upDMt1yBKDhTBjo2tRu1GG+5B6xwMmVutSSfcFmiUQ0VcR+3w2nwAR2VZlUvJWXUnFAMcbYO
srmsZAzaEz4JgFj1sRk4MsiIpB5Xd6KSRKdsUsq92o/mQqHsJb8VZ199l4tWc3RmJ8hRW1QLWS64
TD+uTUrUK1c5WT3jWiaJezTzx0Yz2gdfq+WDlWS7MiKlOY0NuASqX2yspt4PRM6uRp8HmScWLxYR
7b52SuB3LBPto/V7jIMkvZMOU9r0NkKeIt1tYNLE0koRp43RZtMSrwGQLlDngg5HsZ+R85gUiD1P
uDey7hxmvAQ+9objgLQ+NEzElgmQxNJyZt89yUUl4MyYioWEcqGtGmIn+woyXS4+xLqnHiCdEScw
6Yj5oMrbcIm3sTmutbK66AmYXYBpyyEsZ1Xi7IfNzS/5FkgeZ2oWEG4hG6j4E9RBKI1R0grMntSS
HNYBM6AgM3dRItE4NLVxiFSc1YbYz0nV6gnq87iCfPeOmYZVIY12Ai7Ia41k3XWyYIuNxugDW//Q
R2clFz4smZ8s06abJr/5/LwEYaU/qlz11lqh8zyb8Px2zQGzBynwua4t5VC/t6E2kavJg4I8TDth
SYoDkxqtIqh00nUiRPwHccYSxNJRNIO1MGpnafhBStUVOIGyUv3xadCLO4yft+DUgjpwUb1fB5ri
yPNvclj/iMjjgshc3Ce1xelTP82/V3tX6kOTLBPAiRrUFn+YpIUmCrzEWF2T+NlnVutqk66wBpUX
qpy2bhpFRONE/jEotMdQng6CIJJjZvFJm8TZRLlA8pJK9ALSi4jkU4eRQ80ksb/DTnBEE1rzUPjm
Uhg+Ry51UYDsWcg/PGPcojCuOPgwSRMoIsTtSKRXW/Gg0M/4ZxlI8WRojh2fwOghY+HdSaaDNBaL
AhBk2z8UkH4bIlFNGX9ji5JzDFaZCHWSvyF6eP+TTyuBX6q2Dl7lRQ+GsSKRtTHLtXrWUSSkRE52
xuRg13EKwI5m2joQEolDQ79ebfD7OmAJwJ68ah3G8wpeGoVXpn1Gwds0PEwYlpWhezTxXVtKsGGl
v1QLsBfxRLoD6EJKtG4IdXRzdPOK76urME1PY6AR0gVvDDqIMT80qlbZeyRDtbaPYYQ8hnzsYQOp
HrxHDQhDJpUbmf3pOkrBaMUeTac2TwKysroSU+QRN0mIxxBHlZNrqGD8mvlHwclnFyQLM8OW/fXY
Idtumf/EwICcgpxjUxLD7ZiHS6NGCvT9iz7K8paMdmo2mZHWqmzMs9d0sNIEDc6lVM+26TmGKRDj
3aD28dbQ36LYo2j9/qPQfMo6+uo8TBPSe/g/aYEV//67Tv7gjoh2CPA0x/Al1rmlCrioAl4ZNERL
EybNpjNo5c/Sl4WlLJPTdA4dEJDiabpCuKFcpAQg9WdRH0gySu1w1TH85eJ9kR+ntfwSFW69qA7J
AWXgG+nU9a6GYWYtrPMk2Jzd8cv4wL0PXYTs2i8SAly4zeleOZovdn4J4Ku+CIBVTsFbvVeXw6EV
be+Yv6c7SnbCcwlReOYzApK4qx+CNRY21Wb6XJono1iBveKkJ/GFgNCIcXVDktSC9DQsAGcLmwHl
abyo9C3lLBFeUN1NYyNdAIqCxiD84wUS7WiAw7D5a0T1GeRO2dq7eTZ/mJvyM+xegolEooUKfKPl
L3ZfpeJqdxjfQJhHRDROFlP1ODFY76O1Mu75jULeP5v2cDdWxgo+6orUFmxChFpbF+UreWUgAy34
fXoFiGKsytrNYRVH9siziUeevmh2zRr7VGEuux1Kp9zfzlQaIjcImjUALmsrnF0EyfnyEgnGYBLV
bMtk/tQ7CYc84AjutmZn4V84VJ3NWaqBl2X+yNS1dMPBLsy5PkcFCtaX/TAv71JyNu1StyfCeAla
1+g5EHieOGCNh3Ixg01RTT0Rt1KQcWabR2QFhkIRymC6epaLlSIts94hkZEsl4Q0KrR1J3lrhht+
OWS8PBTW0A9McAE2UV/PvMdon4HWNgz8FbKHHVPfDzOXF5I66kh3hEjY2KEbXnLeLarLTwSISrWr
3meD3ztfph5cdh+MuhIyLLYxZi1/rWfXvtsM1otw5Aizjpq21V8YQHdrLotU2PAWG7MA4cE4qj9Q
EoiwP1G7FgCl2G3gWaJmNG9Iliq7Juw33Ok/gK9cprt3on+qXypYS9m1uWGD4Xv7r5S+z9m+2HQ/
6MkyciM/lWV41A/pGzNTBk/NU/9IVA4ufevIbcNMEvVljwbNyR9ZizzAt2M5bL5wByjvKc1ahBsL
wxkfGu2mUz4COFIX2jF+1ChVp8XMPcQDULjQhp+IbPH7Neo/QprpftqDDO6Ospu32h2Qw4v2rZqj
jm2jXJWP6AJHFBDB/KVR1efSM3uTjDG3ibJ0QeI7vlTeRING8hhXjraXStfYAYOhAzXpa/iklnyN
Ml7wAWULEcdPfCdhM4VAEK+Sdie8q4DRrz72wsnRrFVJIXa0TiOGm8lGMsxwfx/XGNaWXLnAaAQb
h+CujZdo+bbxIfIXVDbJD3ZB0TOE/mSPcoveFkIMU2Qx2+TvrJ48ujmERk7u28Yz19U4oae0u9ap
2DusZc6M9j1ykajWdObBOhtsgyjW52TFBo9igAasd4c7TI341LA0c4Qejj/wD1uA60Kwken0JpeI
QwQj5MgZs72Y2LfPFztHM+Pv14okqp48SCe40JFn2zi+dQD5bOtmWk77lFPhDCvgIpvakZ6Jilrp
j8mKYc4LKyv2ItoGs+pSecyYK7jGfke+9fTQp+5wJpyrPCcX+pmXZhkhWXHUA2Jkw18UqG8d40eA
R2mdHlW+bvesrsxXXsOFThcdWbBFTjthYeJVJ+licq1Nni+Gk8/YuXIIfM/ypXj0ruxNGofJOi1g
v6Atb671SXhhM/rAZrR5Ni9Wbr8GGwiBDFIoEy7e4FqYKDi1uwdCLbCUcOhvrKX1LrvpnUdoc2b9
Je2HZX70j9XHBODeoLvCIGydBBICKLcei3d0xQdOWPWmHMPHeOdjMdv6jHtHF7yUDIFEXCfxvmg2
hXjWL+rBeMjvKQJZxSYpJfNZSC3QrVU/aA1YDe2qjfRsQAk90dIdecIwCqFHDN8b8FtzRpg7A10g
gLYkuDtpuii8Le97ukBquJuheqpbPUuKC6woPplHdqUViElh1c3RF+tBWvI5eSTa4a7EhDfs4Y4Q
RkeT2jFRaJcZObgAKykW9nSV0o+6fKeqsMpF3uzVS3ATWJDa0tK8yCu0rsGiBNxFtj0pTUj4Weu5
VWtXG0KkiGUn0gCNoWtCy0QVygPpWOqOxF351VULZcNl5z+hqj9+H3Oq62/TV6YrUFyk19RfUxaR
5HUmkmcbX/xwq0jvYHoi8+L3h/C1p/BKdhNcvYBtzc4s2JfoBw7/mVEX7xBotBJXuvAFzm1lorqN
zpw/1kikr3XDsPQwusGH9AQrlo6gPyQvTCCUZ+nEAKRTbOlEttqyvEhEp1HPXfxXnkscBoryZnXL
9tCd8mtY29oHvpbaSZ/waBCurUPb4A3o7YhHGeejTyvos5Rxk8ehePRNqnAHlbXFsyVf8lAhz9N6
iV4bEtxPMnXpZXj2vAeB7HAK0I3CFRvJCw1clDuRC/dKzC10IIJQivfyMX/Nvb16L8JrdDZJacNa
uY5e5sJTWIZvQ06Uh83Kqfp/7J3HcuTIlqZf5drsUQYtzKZnEYgIRARlUGSSuYExmaRDazjE0/cH
sKqYlV19e67ZzKLNegMCCChCuPs55xfaBqbGzWwcZjqKr9qh2psBtct8E5EQOahBdyQ87a/Q2o6a
oNb3/Zu78EYh7WxFvVmk4Z7de3W+Du+LA2X55/5tYSgxCnhYFHcytLVwo9yIa3WXPzqqH96WZ1SV
76pLvF/SFxQ663dj33+ryG+8T6f8RTfOKLi1BHUztx2gGNg+BuH39Hnx2fMhGauBFR+7U7ybvpn9
tn6kVTdymkkfVkN9nV404KtP9CLGwf1CYVrgunBDQukFgvQbC5oVDOI4kmcmxToGiP3DC6CwFIK9
2xYX1h1gIAsb9eycv2Ga4cpd/mY5WAeeZ+8i1fbKDqKf4VzjbitvpX0M6RYnFfwC7bf5Xc4Ivibq
xhRPs51DdKGDMnFwhHpLBovAdjBp6VAFSDHYzBgC1XFDoL5zqKG2CSyQQEMq9GoiQH9CtS+8aoz3
tnltom1zy/800UdJPzyKN8YwxU3DIOFswJoUPt7F5cnpdkjdY41ZPSc9Y9yN+RbyGNEfxi2TV/8R
HBTvcfQgL+UP53X4BhElFf78vX4jasSMAuhX+N7a+5GOZiBmPpFLtr6KcUOftfiKBIAArqYtJeUg
Z3S5HWChXsPwem4qqIsBsBH81auLTm7q63g3q5tJ25s/1CNDRPzScx+Lj6sa0uOG5gU2xnX2XByT
IBr99jsuzBCrsAG4QOWaChk9xY0b1Neue6EG45t8c695KxXh5w/Iv14Vr96DuOmukGg0v3vH+Etz
KXkLoP59wRJhKt41cIgW2sQ+oRc6ywVyZM1+fHXcoKJMgeC1thEuLzqWemOMrDPYCN03l1rirJvc
57G2BGq4qR+BDLoYRKZdjOsPmtpdybxTArWdml23VET75dd1sm63zq27YZFJQ57ChY/KXrvwxliD
6L1sXVKQP0HLyUR3GPIkOre46ghrNLaGC0giop3p6tbcumqjIyLG/aoMgeJCZWvbBHAxPCGYqQlk
opEPO2+ln1davEW/6hx7EURyl2vzoIcrZq7upUIPMjsqZpBFjch3Cm9Bl2lO/giP0d4u97GeMKJS
HHh5kHjRr0LJqlFJRnkWec4wEjvkrp/hG0SwQtvhXgNAEudFtq/1BVPnMeDuKGxt6zAZiYSbexx0
MVkP3ReIaHRcSrUVaPQ4mEcvPh/6FvQ8YOusIWmuhzmOlmP0Bb62VZsmshwObiyia3wJoWpfW3HG
0JOusKzL7g7DyNA1oHR4ibtpRhjp2WgSrrXDhdnTr1fpTCLFHS6Q2z8rITZsUtVCWE7GM5YCOEbR
PiR9GuG8QSYT6a+7Cn0dt3IuHDon1PAupAHGac46xo+MkIcyPGcxWvdG2p46HfgfOlrwp2n/2tna
o1gxiLJBYbU8QmgivgaQq2Zb3YRnhkYvFdoYLRBvYlCRd+YRtfXHKHciP0EaI4Jgi9XpZViNT3Za
6Ec5YOSTd/ZtmLxkfYNmkqe9ISJPWCZdxCCnBK+pMKb/VYKkN7Nn9GIYAACrwgK9Qj137pqdEiIZ
LM55UVhPef/UKiWOm2r3XFAO97VhGyfhQ229a0qF2AFy9zKCOT/U6UhOzXtHf+VCa0cMgcCK4GDF
NeSTtsPGezfgWELoO39Fhkkiv4rtTo30/RxapJGIhlwQR9Ego0NILo9S9WMN/v/QA0dDcwWlBGEv
UgsC7eLlZLpOdKpNvu6FORnozNo0s7ezYUyYmqf4MTqaG/wmD2pFehroajDD78UYJAJ6ql/089eh
RqegiK5t+lAJkgQaX/m16wjG1n3zxHpX3WOqVTTWA/E7+bTYQQFxzNybzFbrTTOpD51qPqG4f4Cf
aPe+gvKkWtPrTLP3hVY5Ql1NcAXOKxYWX0trOEU5ATGCrwghlN1jUSOSUZiQU53B+96MWy0Ov5s2
Q+NY9hdOyYC5yqkgYLvgmc9epj0hxNgSglLA6uLBT4fpskTwRFSEDHpECSWpY2cXZ1mgNbk43qHV
IDblRESXRnVQajHBTKtu9No54zyDSM1A2OQ0jKfV57QavicjPY1bhMHkkQ+CGG/F3anReyTzE4ky
a/KIzcYinU+TkqlEyxEGV9sonneI20+7ehFocOPahl8R2yep0QE44qEf0YVzjEASlyYdJG5NUc/A
1vZti0WFEj+EUfJimcBaWs1JMbDqMIwz0sBoK/pFTO98Q5K3UMAoHNuajF5MBZEmcmdM2Lg3Yb9V
Deptoq9ucAY7x0PzqNXYQ0l8SDdTq8GyAl47tNiPqcNjbsJkj3UcwVJnsjd6S9ki7Hy8Pygnqw62
xBMpWFvZV1p5Nri1vJ16cWgwCThbjQmJNu2/JiUiEmFGLYY2PL/06i+GS4imFcmz03mUr5JwusZ4
1k+E+4AI5+Vst9tQN9O9W6hBWRJLjxhb7CxFmVDgnPSbijqgopZyb3sxgimO4SP6KDZmOt4nbk1K
IfNe6ozItYzyxxGoYSx5VoZnNHjTdbOPyQtiQl3QdeFbZKMUJPuv1UJMawHgbewMQ95qorCmmuOp
lSe3xRVgZCBbdc+qfSG06pq6xqFysAF3u/bNGync5+1WbWsG+MVVCaEY0wNx5d+VkBLyur5HIfx6
rJpADjaVtg5/oLxpflQYaEzqixA53WnRKxs3nnHsajF/Q3fgOVX2SMLztVvRVVZKnfRoxoCHEGd6
fkEmdvKtmoE9Ur5+IcmTGop+2aGDgjzxEqu6A4pCiOEg8X5WkaewMliKRk3ZFzwTWD1kSxqoIVkP
GqZPqwPKHsfOlqcwaSDUN0qJB1B2N8ruWVbJYg0IcRU5ZoJlxkQ5kkiloryMst9NkXGDedAF0Ikb
XFlxgINxhCQBoaQGYFNxxn2G5igaOSzauY74aariqEVMXAhoPF6aOdvSyx/LcWBVRVqtGeRFFolH
FWPZtsTFo7W0oB6QCIYRTvZX6kFLa7ax3ZR0hzSutVn/Ai3FxuUvReU2O1lWMaO0EF/gY6ocE1U7
5y5j0KyrHodFcrK3u/vRIIMbDs4Zf0bG4iYNvO4BY2rTrdtnxE3UWoVJWCUdK2ixLktrYxuismoY
uN9VJPqMDLZwrBVHI6supBvfK/z/X2KS52mZPqUOWE8ArYwW6ci0woAACuHlaGLHrnpKiXRWTgo5
MWinEEbdRxWBvdOiy98tigwxBgtHcJbI3wKOVEUS78NCypsU0x2ZuA46L8jvCt3bRlAw9gZ1HfBf
BMAxwD10hF/MFMXpYcwzv6zS46winli6RzPpUKlUgMxFPa7TBTBoex63A4iNLcYhuEXprd+qPH87
nPdGRFymAWLBdE+5nZBWPloVMNUGERvUc8p9XTrYrA36+4CEUDtkWG49SBSldy5A2HpKCB3a/qrV
o5jKLsbHcKGQOLtvc5e8JvSnsHcPGSZ55N8t3DHocqu5P8ajd51yi8CnOpeVHSpbPBjihKJVlsX3
EAr5YlrrK47cFrDC/DkN1cehiabAshcjHe+rAzR0r8sRR6kh9GOvzY9S2E+mi5l3myhbS8Pe0swL
VC1NZ8/jHvalpj91EqMP2yYn4C45a0vP7mZFuYiq+b5JqUDQsFvmTqv4jHNzeACNbPnC1X6gIwQV
LsG/qJiQZER1cI80+h1I2jJzvtt6rG7bwj6JfHpPShGBN5fuJuQOlQgPQYygrqYwYovNaBEym/x6
5Kt26ldwnfRsNq8EEuL5thtbe5vutTytfV0WOErp2mOo9uJS9gQKJuiIMuylnyXxfZon/Z4CTb/x
XFBBNaXsVAKBQLkTu6HtSEVjGshriM650g1GBjRsV6hOTZveO4dhiwEDZHvUtuWNNPaKC5xQj3oj
wKfOPLX5gNDLMvfL4pghch/BoxN1+j2mMrTTjNqCBhb9PFnXuc3k7WJVfBNJiFHSMqklXwANlrbL
K0ZtCNI/q4vVT2sXr1aJEQCsZ30rVQXe8mJ7YkWSDF8kCEo1AtnF9HQ7SmUHqIqcZkbkJqruJLFP
OJpknaysX5K4qD6vk36qzkpuoMbrKfapRVgBIT6rdE56ZCCss0yQftNO3bOnjc5J+XMSAy8wZ6s+
JosN8qcXslUjAOFY6l0+4A3qG1Zxi862HsjeSi+zOjU/+FD/w1L5r0CCmrlQRP4EBvwHmspVvHgU
l93LzzwVzIiXvX4HCLreb/jAGlD3oausMME/iSqe85tuLOQQaM2GBT6Cvf4ACXq/GQur0kGIxqD6
6wB6+AMkaPxmep5hIWAC+sDjyP8KU4XTgFP4iYe2CFO6qg5jRuf6UET5haliRKlHGFOglUhbHNU4
sDoSh9vSlNheT63bhRc2ArpvIUJtDJRdJ+PjZoQXOQ91oufi3cGD1/qhIn6qPJqhXbtfhqrp2ncx
mVn5MjuGVH7QjyCWnMyYbczG3M6bsZKIL9auaxNBlyMS/9uysrP2vrGcSd+qFoCFGMs3UvltFfUH
WCR1eohEowHNcXFOe7WiHmBLhqy+flFFMrtJFdeotuGgRM5elpiKbUy1H6G/eF5dXtSM8LUNdfCp
WtD/oRHYmWvpgd5L0rb8J2IxasuKb0ApFeo1joD6ArLdLn3Izx6SZoUwYzVAAUh706eRbDa2HNPo
j5FAMTyqR7LyEsZL69tx39qXE3xKSV29MPWR8lSXgRXhbMmk4rkoLJTQ8wQjLO0FMacUIS6bkSFB
b6Y6JJTSNDkOUT406JiZd+ZgI6JlzCjjMk5FOd+Y9ErZN2WYftfboQe6QCU9uuqExDuSkWrI4AeR
o4y0zhwRbEHC9sJnNLLaGEV+vAk2rWWQJJlibUKAGI77VnrYBeFC4EzebT9HzvBowEQw7tnQq37Y
0Rg9CoSKX9V5nNugBXhCGrtpqnjfWYBc/ckyum92lPbhzvCG8BpuS0lEGBoPhWZFDF4slBvrZLHQ
6gu1hA40jFh1mrp5LuwMJ1FNrZf6uVYW2B/XofPYO1UI/ksizHT2ep2cXqQkiMfr+qRqp6bhXwXW
aKRAJrUWCPXOnDu7uoUhY1FqowiNFmPdVvaWcTK5NnD8qO9HyPK1CHkrsrj1MoLYdwsFHKpM3jxQ
AkHsA9ZKziiRABC9TRKMMhaxcpGD/yZRBvpI+GZVEZtvsUlyKEB47UAyXScwDhJ3qK1NlWWKBc6r
zcW1qKA3HNADzPW9jX6Nel1VUrtHoE5PgiG1hhqsdyvElTKK0flSWIqnHwihXBeZR8s0MLcVdo+Q
WKxWPBUAkmk7XNsDPhL6hLGzTXn7lM5CearMfLqXjmHcaU0LfTKMLb9NzQEMxCSIhsrErzrLutEq
lVTPiGnqjwxtvAelaYdgKHTcQ/Uh/l5LWwSjAtEyV93qULZmiIJmXgToZ3QIxnCbZxeGxmYmkbCL
ss64MButvopFjYV5URg3SjorWxz5ULdrbD0AKVKCXKiBF1LJD7xwyLdCQ1AONc/82FhiuLdrQQmw
s/BywMXiIHpDP6qhsL6oUx2SQ/RidH5m483Mh+mlb7Pm2lSkeS77ITwPcsY2UdOKc1UAqrP1xc4h
ku3ZxTD3u8w07GPV2LiPgJOQaO8doJPI4aE4WNtBOw7aE0o1MfFKkh7tiU8l66N0j8VkiSskeTjc
lIrw0MYiPaBDM+0axRaXogxjFwVbLbnLaCFvmjkpvhWjmZBL84B42g26Vk0S7hyLBFxcLGCZaWwO
baO3B7OvirNn0LpAnWquDF7FQCrIHZpzat1KM1ResMQcOVRZfYE20d26PSOsplCmfeYk8mZORHa0
CZpoG+zOt6zYvFVhLlGmjsz8OnWVYhslifqeq0lx3/R5e62NwKWoTECXhMyU60eznZWvajW3V510
lrE0DD0UXbAtuI2MjFSEJIc3TSNylEbubIXhkTeXlbdLUBmYN4o02p2BNC9FXj7zXkMzdbZRdbRD
fPJsAEnkyacKPKTA6xfRVy9Icxcj7NZimJnX4MPjHtDDYM3Fa6/pCW8I7jKN2kf3smzs62a02usS
X9RdyPM56LiQ4nCbjke96pS9mSbkAiLDOOGyNx5SaE6AbvTxSkn0jN5qKgK3Ez37elh54BTy2gwI
8aVzHV+qCEoAsK0UsrBGFQwucYmBubwPpbS5dpsO8uRURaCLs+kq6t1ph9pCsq/ncQy6RKGEU+bG
yXKBFSY53xjmsDrYPVMP+sh0rrJ8cr+4bZ8Eo5tYF1001lddSpFDhxp9DnO1ueYeODTJBZm/he8X
eKpK/q/S7ANq9PrOC10d6CZplFKfq72aYxdSNGYEg5MAsNbLCVhF2F07EzUwK5v6U5QS2EeZNew7
2s3dKPBDJW2hHQC+4ceiCexcDYdsuIkjwMgXjZL9HAb41MKFMtUU1d1G/5GJobm2klZlAIAKaOGW
eeCqWJFWaQIWO58xq3RhteGFZO6SuUcWOjHqneEgE2pPE7aECmyzIu8pp8DbvVRAzGNSmhAjObn9
mC4qDkqIXgAdphMMHkZSedeZuHKl6ZbPm0a0m8IdIhyRX1nRtEcyzX2PTFVc4KWX7pVZae5cl/yQ
amFCmAxk0zWp1VDsADul8FP9fMJHIc/RjOphzW8T2Q83rpJVO6XPJY4/WRPMIWSqzFmsWkYpgsQ0
MqhkDpbE6tzvLSVKyM6RvAa+bcAWLERykm3VXlVeBqFLQ7sniuNsO3ohmf1y5nXoJbTOOUPZR5Qw
euhw1V3teOM2x2kFp1x7PqKdE+7sGean02UJiMYEQRGNLyM3i2kPOZWaReHxDsdNgw1lUgCqAJ9e
JWqPaVy+dCBDeUHaWWw1oVog4SD4UWXAYGoMyUrhBxKjIABcPJEqfSiJ/st46tEXUhLFt/IZ8QSt
xNcS4ulesUYee018KhqaGRSKlYOzmJRZHgXyGB48eVlbotU5pe1L2eDsmajSDIpyNExIav2wWM9V
0VnaWQU3zIXnELpt87XqAbAaw1xdm1mCM0pqmjjpJGJAl7pN2za8GmMTGy8VvTIy5ZrtWtSnx2G+
hF5DVWesZxs0Cl4D0Z7xZdNtzaYarujU8dkytIhBnG1OALnyWu9j/NM8DVBD0cjJCvEIFj2+Ppc9
WN3vYpamDiBzHdr/v46Cgrdy4bC3/3s58CvCl00sou7//HURDfffz7vEFH9Z2K30pXP/1kx3b22f
sSsHEm/lsuX/7Y+/0+b/i/hmCSH+WXizRRi3iV+7f5Tv/0D8s8+/x3+JdD72/4MJZf/mQRL3oBvZ
hr5gsv8MdBznN40oA/0k6EgrKf/PQAfePUq4Hhx5A5IUWhiAxD8p+YhxGiSTXdtC75Kf/rgVvyO0
/5kS/nL6n+MccIqqhRaEhpyHZWCo+kucM2lFqkXTqNKP6xuy2EQuyJz3QuwZqdEpQXol35S40Na1
N6tFu1veA4rF2vSHTlK5VbGyJHUv8uQwDLdDdVDjm65+0kxgKPHtT7f594v/R9Hnt2VcdO2//S8E
If/manF90QyD24MC1i/crRJaT+W6gqsd1ZMWuUCA8oqxHIZdofk0edVlS2wkQLBYzkHJ1TsHsFo1
X0/UcWql+64zdOEjOMyIGArgdWYWXsUlvBbDPk4mEAjSmzFJkB7Ei3fjGG/Ymm1SEFdReMNhcH0B
4kkTgRHWcrjJzv1wWccWaTPszbp8XbaRKdzdijE5pyvRmx0WoB7JnuVU9MAUOS9dksTLqmWT5ZB1
pQXLFbjVsF8ONYAGa91+p1avJkf/46JqCjfLNS0XuF5wTeaMdJ/t5P6yDR7R5H7wBx7sbVixLaWZ
0IMMEUPhZr5mviUlF3Yg0TArbgWDaFe9WbaJcnsHwKOO2JWfKQqANmKXZVPBukT3p7rYut0Nuf6j
3uM7QDG6bhhRsLcZewcVr2y7rbPdcoy4LLZ1RPkX9AeBJP6i1kZM9K8FjbR3tRyOEU4vGfsZcr9s
kcbDGUfZDSrrgNo47dCp7zo1WkGC2DBvsDU1y33LHmnBATjHel2cvNac/R//6nK+Fqip40FcBoZQ
yMPyk2lE61+UWNTvbdL7et3v1n+A45gMGkIlDpbbs/zvy8mX/4Gy6a4u0v0yv9zCcJnnt7YEb0ER
K31Ql9y1UXwx1XGjNxH2wxkoIl2oQY6KQE8BDN27jc28LG8T/SEEL6HGvA5gO5YUutXtlsVl4xbD
sbJ1D5MK1E+hFoyzg4npfJ9AmumLi2V9CH9NynCbzN9izrEct4UMFac4W3G45RCYA/oeNLWiB17G
Vdk6CLHfd3Wxwq0TcMoDdCgqVSHzy2/1cthdZS4MdkkXFQO50Lp7FVBqzu7LFSy70X3Z3rNmMGi0
w4Osp730QO4lsnwhRkHLBjQYjrU5o7QOl0KENFQq2Khv5mgDpHejEj54Ai3czKi+pW0OIIUC3GTc
hnlGdsROtrFFCcKFId06MJGdK4gNiwWr34FcdCL9qh/jflu4vQZGJBjQu9zorvuQFnDAqB0rcVjT
7ZPantThtTDxt44KSkqCD0bRotsMQFgrqZDE2EoP3TlTMRlHPXXpoXF4vKERE/7/l97xKn5tyrZ8
7/7aH64N+2dn+d+oD9WXju2n1v0/5giRRHop/tJv/r7P7x2nppo4wQCmQCxG0/FqgZf8O41Y0+zf
VASD6TgZzZCb40yfGUJVVenUdMZJkJAWhvEfGULzNwNtFvjFumrRUZjav9RxGtovYjZI2UBYNpbO
CFIy/fsvUlUVght6CMnkxp7ac6g1iCGkZXEoCIo2GD9jZYzVXILbcN67yS6T8TeXvOHJGG0N1CFU
thpjdbWQe22GVNkX7+6iAUI64ll3uzuzahLfkVAXJ2nhOk4BnoIteNna+dJa5TkfrBsPSShqXSdX
fUin7vs8Z7vSSWZMFCK6rcZ4hsf/WuhFYJtIi2fppJ4jD3bywlRQ6KMyyj8by55R9zZBXXRoRg2V
htn0bT3PX6DVwOCiVSzfxYCE+tSg5ganRuvNYk92DkYx415fhFkg2A2lFao/SSyesozOLXamH5TT
oTxbru82pjjMFF1UE9c5iqcnIV/GWU3PeVfueq+hGZubBCkr50KRiFD1c0jFtZ/Edh5gXsde/KPu
XQQTMhKdFjRQudUoiAdo+wTlSOE9hluTUzv02WIkLUOFClPVkxohYhB5QLVMCIeWy3+OinN/mQAR
hSS8t5Us3okqd7c9wwHKD9E20afbKNsX2Wjd1AWl9ioFC2gCowKcAS4RGuncqLedBKXeK0XnzylY
VLu6b3kHdgouMRvdzJ7IN5Gt0JGY6yH+GnEk9rFHBBlViPaGLoj+pH0m3AMpMhvlrujVk+6Vw2VV
R2jlE0tqC4w9w84yhsMSCO4AAow92Gbnm5bJO3s2zb2O/Ai4DDFt4KF0PhWjyC/d6aYeImQy3Ow9
ScnajjmWQCaFoQ4pkInwbzenDbCPJdnq5BQwM/hVpTUeDEvuxiSSR6RKAIhk5eJzCqwgssdrxagl
Vh4DODJMaQ0UjPfF6GpB7OR7vpQrJF++ayLpAzt1vhVzB/6dfO5GTrgFqtdRLSiGGtULSfVkq2DJ
gRp7cl1r1PXsagaLZ1waun1SBBBBr0nwHMpqIE/6u6dG6MmD71HjDO8KrJ6RbTF2Y0kCwGh09HBt
cdHZ9O2vKdltzGzA4NrUwAIKCdOlihaUH6MBhB8DCaBGFndR9AWryezCrNE57GJr4HoiXM5ybdMv
HWg9bpIxvhtbX7Uj+n/z1aoXUWDQG82NowwFKu5AbOESRDnftwPLywH1k2rSR2wjPUIU/IoVUgS/
KN2SDAn9xitSIGrOS96EPzoaMIZ+muI3k76PQRW0EwB3qptvTjFeGSqI/Q5ZWQI6NHfGGKdYTaaF
L1vIGlVM0kuzwPd7VXVQamSvgLkIxpwN2hqRljzVljsenQo3kGYgc9sX3baRC8cgx40z9jSgX5DJ
ZjISGLDi50fJuhodEag1gB30Er7FyPtSVYbvaOxpgf3QsX5wxxGe7OAmpMNt15XHRnN5tp0jyb+g
IVmYx5F3thEHI7SJPtVSv2A090IdYl+2PWOuRUsJaEnuU/QpN32cp34mywGr9eip8qJrct8NDuXg
PmXJKxenOE1iiWNs3WKRVEE+IEtKzCAwNFWxLEVwAWR/TybcUzwG2dmTIO8IxW40groPb0DakxZH
grKdjhC4jQy8nUZmbq+byotr5HdpFr1YRXxT5IZ1ozgkK4awRc9YTOekJ8UFdmeXZRpZpWSRZ1IZ
U4kOEEQLyt6O3UCPgC7iiAHcZkJSeUQA5dhbWXODOQd6xzY49aKXQO6LeMKVMJtxQI9LzM8znEwR
O2uywBPIvv65at2iBeSu16ePfT5+W3b8aVmPomaLRz3vqKtIktyA+tY5bTBuZ8X+YaRhkESGFugM
b07a2FSgMdzqtC6uk7Sx850lzPdOzgM+DA7iOFPr3ZAHBeyflsDRRnCjyNqIm3Zuj7aeYkceDp5f
R+YlZapma0ckztDjVa4jYGrqrC4SUuTNPA2CGhZqRF3r7DppKzgqGJhIf7as/LROikHDZKuNi4/F
dR3pUmzLo6HylXF2zhrdKE637TZaWsJkbu6MGFfxPJR7oc8PJRoGRlq617M1H6I2zg6T2d+oiqGd
1kllCTS4RXTs29wOigbF39q64L3C0Mmyb20hvnZhfm5HWNhY/SLIJK7czvWOBoTVbNNUIj80KUaT
2vLkLK3eN524H+0SFcR1HQAvnmYDm3DoHnOy5ye8E8BWTQeRxwdbL8R+HN2XDlRnR0rwgnTsOwg3
yEYoLAaJ095Yi9v8uNiDpovlvAopqajmo2koBdLKzCNN+upJhtrOhEaUDae+xicBqABmLutkNY8k
lc0Fr7NaR/PYiLLb1cZEBNwQinU24uGjRwee5g7ECGypbKHwhPrl9ndoip2oFqUn8+xY472JHD3C
npjhkY2N7Yh0uqZeUvWTMDDlN1VTSxKU9jEe6nyvYoYMFkmHyNku5DwB2j5MNYBxyxtgUGf0O1PG
/uofup7pc/LLOtwgm207wEHMh47oPF7uSN4moz8DDvPXu9QsTsZ5XL+t9+ZzMjtgXT8XP+bIH65g
AGk2/WmdzN3UbqcYvlwylwrmK2AYYKJq3JPBHqsghwQkl6fxaaZqUC/aOSBTUHjN1tdhVvh8hQlP
s1b1d33SpT+JHq/bkKT5FEffoyx6VcbIBUWy3N9xeeXdeEFX/LmYpwj5H9ZfRmds5t36U44qKClT
2Th4vk8ICn5ssf6GivzelC3KgoDkDp9HkjBCt7YOLnM9mrF8fuvcx2E+TrFcwTr302nWZWAzj9Tm
eE//3GSdWw/zcTmfp/rcZl1XhtbOnBRXBHnifPvlx/90cf3hl2N+XOrH6dbfP1as9+ynf+On2XUr
ZKpnRiBI315mwOV+ulk/HWSd/dv/5KfD/fT7T7Prrp+TXy7ayU3gri6uf7gn4T7dRlB2k+iinLRR
7GtVC8Jmbg7rD+EEYuljm1zEKdXqZfP1Jyt/5CPhk4+se6fN6r2Yxw4lVlenU//b2bZiiKcs2ZJC
C6EmedkATbqD5+uUoGEUPYN/su66Lq8TLSIH0oQams0YTR6qzMXLqIWmYcKVGpZ/guzypmp1FR1E
2GqmlB5QLxvlahr101SMUGpNOqKtiKsbJ69P0QIXKpc2HEmy4mNxjFXe3M/ldRtC8vzj5192wWyh
O0jc5RXkLk/rpJGi/JjTU+D1ZsI4gIozlhfLQUrKz1hZLrPIXoaTv54+X9eusz+tHVzjqUCfeweY
qz5N4EZ2blk/29pMYxy15GUSJTt2ICtnqFQeXMpUf4xl9CJ0mzho+VDXSbfMJQyGN1aIgIw+Zd+L
ST95iUHbNyORRsF603r9IVq8kjUq9x0I9cqtum1UIpC73Buj+5EPCvi35VgEplz+MheiOUri92jH
w4958G7rPHQ36/8RpvZ9CNZhj/E5DcK6br0NtL3Okf0+r09fekw5wVv9vItV7jA+T8FinXIXubjQ
ynOA5KAWGSk9SU01dhWIq983wXu8PMESf6pGzdqpTdbO/rS0gaoy1sEEj3oKjbuxoXAHK37bQXMF
nzEexsUhGvxAMYNhQPAxc3Rtu14l5hrXjZEa+/US1usK7Xg8djr8KxyQSEZDL+epfj7ada7o+9cE
wZDNWCKLPJUJRg7rWfqlh5LL+ZQ24l9bl9N5YlbLDxU2axn0zkHdaTmk28kCGA+5HHPDrM/qE55D
1WmI+/rEu/BeRXn+8XzXJ9Guh/7rg4ld4w0sK+Nxr9lawID4SsA4J6u3tyvDehvRl1bcsvXJrK81
8o2GbxFehHCw1/9m/W2dTMsj/1z8/K/XdX+3uP6wvuj//FBdIUfGHlfrJ7e+a+vFrIs5NudokC2f
6ecX+bFyjlNoJMJBGWV5DELpbWTCrI+N19MSa/Ilr7Pj+ql9zK7f93pxjPz++ADT9USflyyqwgX8
Y14qXv9AZZXvZ/k2IiVU5t36mZA2wf0LGNS3simwjMBDEkBFRH1w3fxjFphHfkIcAkl3hk9Lw7C+
qevc5+Rz3TTn5h7Nsx30IP/zP15vwDrppEaXv8566+hknf24+moeb5CMH8su20vm23JChWX0IO/V
GT4WtvndXS/EhP/i6upxvdne0nCtc5/3/nOdU/ZE5oLC/ufG6yk/Fz/3Xec+H+PnD5/H+2XfuHjs
U6WlDePWrA0nGI4GG61lef3yuOMpKgPL8sfFz4CIQPgMKjAIXov1ma7PbZ1484tQlOK4vq4x9ALM
i5ZnEPUU+/31Tfn72XXvj6YKp7j24FbZNlsGb8kyWduSdXGdW9d9Lq7r7GUU/C9tt248hK+D1sAZ
X3qh9frk+oJ+fjOhu7zGHy/zutbToQbtPndY5z62Wmd/Xf7pqD9t9esJft1LQXXH7+wHbVYT7CW5
h2s3ss6t+/7dus9N1l/1dRS4zn5O1ufxubjOrfv9p0etNDRQAAZwDetk3fCXU/3dul+O+suZxNLg
j+qu6aOeGJ1PvCOTYMj637k7j93G2S2LPhEB5jAVRSrLCpZle0I4MufMp+9F1W3Uj4vbgwZ61ChA
kOWyLDN84Zy9157IZ+Be//swIT2c7H6eT/6++Hj297UpTbnFH1+XDTatxZ//+RhuH2/+97/+4zuP
p56KAl9ScLQ+rmiSk4CB/L1R/vH1n6eP++ofrz6+fvz/x332r5+0wJ6ERALHk0RJj8Vx+SWSxSqL
6okMZuT6fuNqWWGtmpLim9Xf4gFIr1i34o3hZCDpqTBQcINtMaa2vBVxvVFLBTIApoC3DAG+XirC
TQYEfQKlXC5lr7tCfCLEtRosR4yw7OG6GkRdu2RDJPMHehT16qTYTyNWecNvok2qpvsJJZ4jUCex
g7H2bbNLaYkYVOsIO3OFxxj373/wn+FkgmnSzpuqKR0QCPUctMf0+phY/z5Yf2fbf0y5j6f/6b//
22uPqfvx2p/f8J9+7s9v6GNrr9crkaZyOt/Ljwfzce/+/dqa130DpXPKYo8bfv66ny/sPy/+x+//
24/Ta4P9ohsFzod5UHv8eEpWS/T0+J8d6k1XHsrz4xvj4xb8z0+RasyOnvxLCiu8/DnAlXrs8fM2
ML1CFcJwH3wZ2b4VCk50/tJHqgED4DVOE5UklWpNwc7Y9lDJMAxo285s1Je6CE9Spe9NvBdK1n2E
ZlS8m4LiyHWqvWmtdvEG8auQPZBnDM9OyNJ/3UsmQOoJS7EaEm42ZRMEPykQId/g+MX6gSNRSxMy
BhvqmtQZV43Q7qp33Q+gZfmsDNF6NvyKk5+I/prUQWRAI2GJ4URKXU9OKnaFem156J8kLd5JzLNr
pvjXWJenObpcW2KffNHb9g2LroA5PcWrDw4YEzGI7hC9DARu7GzmXIH3RlLuDZ0bYxiAQWI86xA9
rQVdwdAv4mbxsGkXHkWLkfwkW0PBqxKjRDewRvFfe2iS1PxbkKwnVYBnPHXNSi+E31QYRicV5NAp
Aj55or0kKGIwI7IFL3LjBJD/Ixg7f21MoLcIvatz797q5dlMo6UZhSVyaY5ql4S2/KlYWXNsR3xq
Vim6WqS5RuXpTpJm36NZbDShA5iGeBhyAfyuMc5OZS5aT+z7vgwrELZibpikG+dQZKlfS32ibpIO
ir9BtEidFci3KK9NeuTKHqY738RtZkF1ZNtG5Rx5RZln+johx1eIOt1NB7Fy+zxm+UkTAYV36kpF
UCzR1madKaxin7KFpMKRaKh4Cply7fPS3Gkj9mcDXC1K35s1IcoyDN9yVNO6RkODyQjV5znS2tcg
QG2XDsJzbgGRmUzpWcgzUlZklN0MULTnsRRnmExcBLcUtJXeHoMQUXwFZA1zBqlaPZgSi/zkVMvx
DsXyshigTaKMqPeGhIhWF7K31iT1Fl+NjKqXCEiBQrlk3LDbfrD7ZFepJrCF6m49eJXHnztQdIZm
krY4kFKp+9T7BGG0iu8qEfR9qfSQCYrYnkf/QJlHPepNSMVg97XUZJNsX7X+KlCldtP0cBqUDd1F
wRGK8E1FT4yPbJuVoNDSJ7XxseDr9CosqXqblPo7tQigoC39rIJymurs2yik4HNUxM+oGJCNdiTA
ZlreLPVcWnLJSceGGDak6YGtVv3OmkLz2ifS3ujZnsASc/Pe3w8VYs1eY17J6bC1cu6vxvbHN8Ls
FPfxtyn1+AjNwomqnOZcQzYM6XGy3l/lVvyc9Ew+MFKgiFDafsE09BZjSV3IBcN/VZavSYQnKrQq
9GdVyOYw2mgjF1vcglFD+b2wFIyOeRI5FRKZ3JVzMHKxXr/rPa2EaHz1e2NcTHPyYC+/C2ZrObmA
CQFpq1hfxuIrK7XgHInQVwGbDZA+KopNgYBpvSJ7BmmoLen9m2zoXCTUiMcwhKsqzE7iQMeSn8ZP
OnSvUCcuzMix/Cmi8Tz6ajrL03MiLuc0mVG2rZoRQxa5ZiMSRLu5l5gUEA2LwvpOKbWlQ78qvHHa
g6c/GyUEjMYfHMPYxDp7TSm5Ax0RKFSbWcXlJ1TC1fT5HVa1zmXqnuDWV6oSn2Uz0RdVeGT60zVM
WWQTbHzOozOW1xwKwRfo/AJ/dZ/N5AwzEN2edOw64UAKEty1qBvsil+Hz/9F1rq71aeCm4yjM8gM
/iwwTymRdz2KeUcRJgAkRRqQxtlAICy5a1sVArRhaC8dhqpt6d2nGRKY4BBO65dZiYoH0uiRecg7
sxLwvEXeWfZCJ688okXaBozxVOyqZC6SiwIHIZcOZhuu0QQORxWBBSa2mhliZF5KfaAANABIvprJ
Al31q+aqvi5BiRAfRK5IYa46BbVIKKnUaads01QwrFOyBTclBiuUI2pLQ5O73M8lQoJk8hUbTuqI
c/zgFZCGTJrMLs4Y2q9FtQ7xlSyidvYfhKhIgxaITUJhF0sGFtbJIEQOe32zNK23oqFnKle0gnzR
/xX85gt14gRc4dz1irFRcpRFaiW7c8SIHSCAyrTAPyiTfNNEjM7EncW7VlC2yviBmUE4JijAkiJI
Dr0gtLaaRt2Gphziq063ibCEKM9gydCwMFKCMDoMIYumqnemb5AdTL3/zvi40y1CZXyRCzUbVTwU
DFYy9ADEvPGFavyySfNwJXLEAEpZEPfj4D2S8mNk5vBl6j7mLfMJ1IhMOGx3mppoZ2GDX5Ju8MmO
eVWjNsICcKApLpMWoo/oxJiNBM8/yLpcwAQzj54I6VOpJiRoBKIR8DqctVALVkUCZ1HNpzX0e2u3
lQp6wQO3404UbonE0fUp0y8sT1dtJbwDiTCd5MPz6OoLE5CCAXE8gbgtaW0vnUhYSSecyyQOt7Km
Y3BXVjTm4sBXXIpHmC/lcW/13OKlaTn1OHdvhvad7jY3qMcb5WoqrEmSQUMr3eIxaM6+V6Exy+UV
GXGbNuEIZQwulTVEOwwsFmA4pyr2/VBbFz/0+00FKCBMJwfwIqSqoVv0KTArz+rXkThuIXZoCeSv
yNdOox52DOOYd5mhtjL+GRsOau10Gml3cphj30gHxwuhgnRTeG3xfwC31VlNl8gTx8zCQiPg/JDB
voPHK2+edDKm5Bj3HfKKd8WaYvRbHaUtGdU28cCOqIN+0wJNoxcVQfMKx/myxS/chu1O64jKK+Kd
KryOfWysfAWHp5xApO3C+m3q0ZtVyvQ8jMIprEsOQxYDQpJybJOJsCJOHQahqb0B6yQ7sdj1AtTs
ZBDqhYJReB0SumrWAUEMWblpomoATAveIFA2nlGCvjGDdmPpuP5ndL0YwjobhFPQ4u1n3VRY/hJL
9XSJFJfKcBII6pzbczTgZBy9vsS9SfNJjljuV+PHjOYFdhV8F9m0HxTDw7XJ5K6EkhtscP1PnCBM
Fam4LBQiVRiY6pB4v6FhQiUYBUke8uyymLbMSnSC25JbMER3mNavHeoLIC/Fm6l1G6s18JeRzmNZ
wW86xm8oTbCPUpfYV1lzkUfFcgOtQ/Psm59AJ541ggIdBDFYJQyzcesE8ZgvadfAuKfsf2hHm/AR
k0LHBxzuU+1gCO+GDzQibNk7jMJO6Kd+38+9qlHQUQWybvGJ2pEYTTFRBZewqyFWTMbGIIEF3ERD
gBODcimXyXKUDLq+fWdLIGuT9CQrCo6zvn0xR/O3KnWJKBNEbnOyTBeMh27GLFZlYOtmM64qDY/N
hHwhbotNKJwsGTDTqDMXm3K1kY0WP1zUYvkd9I1cW9qezQV7Bqgpmgf5D1VrYuaqK7xmvcxCPbfy
HZrDRZaaG2ZD9RoyOhjmhhH9lk4meTM5OdfVKR5Ei9DX/ou8418v88g2QgIUkhCEkP7QkPe4nIpu
HQmdhcoyX+ot2kJUqeOm97yjWIM28MuNMfcKQ/qdU0jyYxaV4A8DAaYZfGXw4/MIxOCn1P2pHYYt
cckRq6pkhWusWXIgue4tkpsE0ALCAENcacT1EKXqOZ2WiF5ohAZE8QVv2Tg7Pfzq2GQjUpKgEqAj
S25VZK4eFMWxYQMtmWJ2jMPBVcmDkmsITQSpvqegC5a1Aky90M2Sq9+8BXq5HFkBDF5xiQySIiVI
xF2TLFtlKCjG1uQ56f0+ySbHpy25jHT5ZSylb2MC4FJoEZsFg5ygAtOfnaTRim3DK+gdVDZoDhIR
qKkQI+s3e6ZPaSrXZLGuhhYlgYWdhM+/lSdgU4gWtll0akVYb2i2A9vM0o8sNfZGSAFIw/o9p1+R
6CNpM+tzBhr4m6TlKuzlZiJ5O70OrfmlQQV/zU3rXlYJGl0l+cZwj+q2leikGsV6ULi+EpW4Kg3Y
QmXca5Q9NEglp/H1ZDtl8jLIFALZm5qwggFdkleCXsuil6JRUwJ9cAOlKEqHCbFTFAq3LBpDtxab
hUfMFFkEVNEzabrrQVU64gDMyORc6lrElZPX0IzGyfGGNnB11gPVSBqRiTDNzqndAcDrBIXkS4Ay
JSwG2FNdt8jwdQhQ/Xs8iivfsMa1Dl+jTSDTVHqLpFlloSMPQ2/7mgjQuooEp/PPMvONKxg9fZiE
KTdG8yXNpHojQKwiLaZJJjBGI1A09BuI7mVtLnxEnQAMIbKAKNomzP7bqh/XOBdJi2uKcDGSE+Qk
5p7gSCTSbaPdU7ZLkU8rnxAa09aqKrE9JGxTVyKCERtQHSG+z4q22FD18O0jctBTH/UY6+CnJlrq
Q8Lmg5EsgZaEN1dzgzTBppOOePamPllMAbxqHb/FsjPrVQqOMknTcT3W0TnVjdwJrGHDTZ07kRfy
URrjibQyzzUHRbB1EHpGUXXnKMU1T4DoMjBUOicV6jTR0pDJTs0sbB57VwoZ/f1Mk8iEVwKoVsmL
GCkM80xafaALK8sI6I7gRtlW+WXo6xczvARq84JBLcNFGUMagkGbRfqGs1H5kLK9yBYsn5MHrWEZ
1wMCq7bkhoblp+RiMiPGXwICYhz63mcJBTYG+z5bGSj+NZKXli2uLG4XSXoiggQ5ncdiBjAN1hzf
GY2ARCkwXqVAkkoRxj9hr3/Sv1/NH3ET6e27RpULNkNyq4aeatjYrLXGX1lplC5ML6tIb3uVvdrt
DGsfWq6v4T2Ky0bb/cJqiLee5/MXGOZFZgsC9SmC9OejY/d8hTgsTinMZ5d9BSTZOji28MkWxEZH
SwrDaPCQsmOiuU1y+5pKPqhRjt5TM1VHcSDzTR9ygypIRmg5jmjXqhSAN3MPVgfgKTVzDWJ8asu8
cmscJsuwHICHKpLvGC2pfabU/AkS+L923vy/0xaDBJGIHfif+QOb748g/yd74F8/8d/KYkkiJVPh
n6QqJFsiBP6rLJ7hA7hhMJeQ0oz95N90xbNdB2OOLCE5/m9dsYRXR7N0xMrkLYDJ+19lZCIegW/w
T0uOOL+FyOeyTJKQJEB4fP8fEQqx5JWtZnj6URqjDqsDQ2gQ+ptWnlAFFGFCrz8JZMgX80MRNpCY
/OCiC+BSEymsZefx9PEQ1RgI66g22VygVno8PBQswyxjeXyZD7jSIAgGbtLLWH4rodw+HtoZ9xZS
Xf/z5Z/XhCxdsdjfZbGP7pD7oNyG88PjmVwPvKhWJlwfAyn+Q3xWRHPp6/HUK+XU7jscrmp+n0pW
kYFQpU4JKW9HnPZaz4OTp1rwaJvyOFh9SHMwJcqSPrldGxjI/2SC6paPp9Mk35ldy6wAQQWRRhCy
WxEVNWqnwjI29Rh/WhksqyQrO9RMarsdcUBvhY4Mw5KCp6DxUtVk7VYVDAoUfllcRtyNzD18Jj8y
b+1obQxZX4SlmG8UmckHEBLwwbmjPKCbTBaPp3VV8/ShrFNokcehUK1Va84uLXTalvOzkErpxmvc
MvFZMM8PLCeCldiHT0NXE4pTIRqbm3IUJEDG+Vus3+F6IFaGdS768Dlv7SMK411AgUNsamMjFz2V
0r7Y+D5SWdUYNqqvXlPEUcsYEexDZvXQdyELhDRIPjcaSDo1fx/8uVXz98txbrAvsz46I+pt3Ycg
7Y8qbdahPZ4Zc6Pu8YwmKEVKtvMPfd9fgIwxCx4erwnMfvJAeCbmEFhOf2RfEWYWP17Jwjq5gouh
yoOrg14S0uDyrOylegkWt7zJaGFie/iuUIAOiMXtvHEz0aWCDNUVvQN7G9dboYKx4TeZ4wchf6Vw
LQEb4O3kmdUCl7XTF4KdJ3kJ53MUn5qup8fkkjOIsySWDgB7KWL/SstpUd3zQxA6kQYsGDYA/Oxl
TphlPT0pyOGK71xzzRiZJ2QvmAqgc4uA0X4bsGm1yx3LFzh1LGdkW0JbvZk+xVtANubMOVuEFxDi
JN7DD8rERWrsdHEDNlnUXTg6QrWcyO9T93627LgKM0f/iU6WtfAIw4P4pVKlgUiwyK7ZVYlcnSr7
EisRh61k0mJPDgVhoNxD0N4qSvlbGxYVa8TLlArBoPYU/A278o+F9Vl8o3rg8D11z+FZfxGIw4F0
uW+uHTMxyqEl/M6pJcUDSKETy8Rq4oBehLv8TJm1vvB68YahyvmIN9Gi2JHcNNh4hYo3Qlwp4UBg
JrjUHJZgniPVFrGU0wlYwCnSF0O3GsNTUduzYe2nhaRafeEmMixWbbDMNsAtpi9CUOPmQsWUo9ug
qMGubNniB6YsSObYyWrgyKtKtQe2KmhsWKBflGGXneSbcifNF+UKskesBlh/6zOtNoxHxdXbTpuu
csTMUdil+Uzfy/hSmChGFvgsWNKL5CiKTnLV9xk76Hv2adyyF8tJnlCfE0NrtJRv3rAQG+sxtwXO
Itw2b0WFpzWWBLzU3RciWCu+mavwkIy2eBpLmJZAxpbms7IXXtkK8MfMjY8P9Wd4DhFu7vRtsWk2
JrBOqpUUBTDJf8PNZbsdIdv9SssFSPkQNiZQKEaKtfpCwkMJUXDRnuP82u0Bv57kdxNt6iu1Ouqt
XGzd3iyOnNT2l42ASjYdqOra4YLSEleebETIpbFj327qNgjnnRNuRN3Jn3VYvZwJe8D8ACwuddhK
nNVgOf1a2wS5+UJ2CVgHy7zVf62v4FnZ1T/qNy7/j/Dbgj8NsdDRr76Da1STQXLevGRNKUcmTTff
FadaWQ3Uhu9kSZW2tdVGp0f9jZzmKVt7m+5pzBwyTHodBuWi/iDpjWJwsja5HlK3CJ3gm25cT9F5
+d0d0IF3h2Jw9Lu6p3SJ9LQ7QJp25HRZO9SGjGThvVLQwGZzoDSqA4vZoXt/hjIw7UKLMYON2Nr8
JV1nfBFpXTSO0ryCSmXsgHNjJotB/6YknRgXLUAqv6z2YrSRP2DPIwfllmLK5e0ASrMLIk9ChLsc
fbMupfsHP2OdX9gDcczrj+k5cqXP/MdiCIU1vx7JVBv4/WvAl9HreNP2AKwZFvsVkvxN7w78/Z0N
KvINVCReTjD7i/69i9xpU5wiQiI6qEIrzmUAlpHturgpnr2t5K2yZp2chK+ynM9vL4Du2HLvZc8D
AcfciSGJbaDH2xdv2lDPEvHE9UuLmD3+jnyB5Q8fjjDsNHyQ8TpjomPckbbJc8RFSUdGcPyPWUBk
sXSfUetKsxKjdYxf/8ztfU4P0SdiVOvLvzSA158MaJOgSMiKcWWURAQEDa95d4vKA8FGmGbK5SC4
vI1HbBl+SWFP0aYeyQcDKl/vqy/p2rx6B8wJxnhCndRBz33psVDmLxodX0rLtCRj1YW90EgvBKSJ
IsLtJ0P8JfeMbBo/sBk8wtTx1J2eOGnygx1Z7CiHLQgjfWUHaAZzfIBxna5e9y7XPzWDLHdvOS5l
w1W4hdif1RaY82KhpyfeQ/WthTiw0ncZLOiv8ohauEeIbqH448wsE+896O4q+8JoS3Z2/pts+Nct
BhdgAH8Y47+4Ym22Db780ZYWz4Kjnv3kNVYP8pGAyBDn0KHfEGBHCjfbUqa+nVi6CUr0jGrYV6fv
o8SO0w0ODmhsOE/ldD2JNHAcvIx5tRNCRwLS3K/4eIR41OMyTDdSfoiNxfQ0Y+vpfy1nEPPiVmYb
UoZJfxOWan02YoosxS5+s7bKNrrou3GtHpWn6YkMui1XNL7vnfAKZrtkiImlaUHJ85WPgCG8qp+E
EEW+mynHokbpEzkSTtDwmMlXUIiqtsWkQuKl0z/nrrZUXLhvyUbK3BB0dvgSNkf0uj3obyJMdpkT
uy8NhdVkqX1LwRc0D09eI8VXwPLncA5ss2L51RM3hXwi3OmwURchyQWiXX42FO+I6gNIPgP9NTvO
16BDSsTncCTpCUbPU+62ZBJ06w7AdHIAbsH/J7bcT84ErGPDjrHgcHVdGIhu81v1i/SJDjI2M9pf
m+IHcUZ1E05quZJ06MvkDdqcJS9dRD8hnaTI5mlAVjURJ7FTyDvIjX3paGxI9ZWgsi11ytKJlJ0V
vxj9Gg7wDOaTFuGXei8O1ltKeNeZV/HVeTv0w8KR7JTYNu8lFCWnuMg78h5o3qzMT/WeL8V9cpkF
7PNw2vwKxrI6+tZGd6sVzqRuJS+BZzrZe3Mm5eBMxeskSNt2Uz/1O+WtXJ/Ba2Y/1ftwbCbHfCp4
D/R4O2I0Vjpg3HYZ9Qf6Gq/iOvSeK5JNJNvccYxIHIdaQ/hFCILGrr2lzHKVemO/yUyni1+UUwmn
mDRe2cHj1FPbWYmf1pt4b+t71zvVrYuX3RnQKTST67hjrcSnWLFm18ZVq68QfSTb5DDnNZ7VHdEY
9/5e3Tj+/DLK7RAC6dYdmTi6wbHzTf3cPwP94ootKGq6hJlTys+2xot0m36CwVFC/AiH6VZt2Qb0
c/loIcqO/9Weig/VRYiACwl/EmF7ooztfmEAT7u0G/8qPBvfXDjEFt3Ehlairb1IykoaWG1DhCTT
4G5O14ZFCZ/kA/q29ELjnqJO2ayr7tKDicpXmo3Lw1BciUDT2KUOu6/m+FCR6LgOIvl7dG5wlRMq
1zrJuhXdHHd/fAl1p+1WereoSbhO3UZ3lY9kpq0spA+nJq3xm3nawjQJPfyFJkuwyr8nR1ihUmg2
qI1l78auqnxqbuInsSDWq+mGohtnLnVDA+Q8kBbI2ZOb9qxuT92lulTyAZFkd1GA7MSb+C3sKZ5x
1Zcn2rAtReJr/MUfXypO/8QvGHXuGCIdtuUJs0MDG4VoVX7eOKIXF8ItFtL6aQJ6wEJdR3+5zi5q
s0kMO0scU8Rbs4jex9r2jvGTd+cTtSNClRBt5FOXrwhfiRqXbZP1q7E8F+jw2IV6jvtVFV6N4nNI
1+13mdFGf00qO1aW7QZtJqsJiWBMjjmMOXXf07mnbz6LxwLavws6MOqSbZm51dqIXNYeEXjRbqJc
MrePByPIrC0UGLaW1bunJB351Fa7ndr2X88erz0e0CZ0Wwt3MlV8XKrE3tW7oiUDo/HAsNYytW0l
ps+qsl3eBrOa+vGslxBcP56lgsDniubvJGqN3CLpdoMlkobw+PagKU22/h9/Wi0KglVmnnijrY3I
tMtYeC0rv3PkjJWiVlOHFXL2me38C2Vz3mwqHGorpOgIxQ7DbLNWp3FZUzvbWlnJtP94qhTs80fa
BrZ80hlum2WT38Gt/IQ497j9D2zRIAHHNoGtTbXSqhW9UQLUQwPfEK3HJRBQls3sUvofc5PtqrWi
bjpja1Lz+sTgbO7Z8UTNQjiSwAVpQHzTmCls2djncG/Q3fQLNpOHjtiqARK+a+kr3lQlD/XQLcgi
u+pX5UCuQh7tBNPV6HRBAzdIqcju40lwGtai1NT5Haw/72aw8PYBebftG0FllHHJ402P+ExhctnN
GsjAeQyW+Bze2kP5zq7T7525qoqECT2Z6bAeI7Cuu5cUdt/8rXiS3vVr8wnx2v8BBc6BVt/yldG7
ZOFx7mkxJpRYCRf46b6jE5vUIrkQWLXUzgMbrWlNl0k7JuzePjM327DwkBK72Dd7VElIkAgole3m
NV6PP1h934na7d+Ms4oPFvbBYjxG3yyK2en1UH/f6p/8vfRt0PJRYwfGiqjhaFn+sLiE6PbmU/vo
5s2U/EIgiLekUY46KGd03SufMvPfmWDigk7aojwQ/UXsy5ICPikLzWI8jcTZrrVzs/UPfb9QjqNE
qciByQv4D4mg+E37viViC7ItJe/1sOO3EepVNvgxnTFz+SHearoQHvbquQXRCDldVAP0A9QcejaL
3kX7gmUvsrNPEqXYU3X32S6IzeouOF9AIhnHwr33bNihDWgOSPIiPnguQLnaJepmTVABvtN2BbiF
U/DNu5aKPY02OuedRabvZyYthGsTYAqz4zUvXIRLibPhoKL6MZjfL+yflR11FGknMbBcSZJQF8Rv
adMy753I5LzWysK4iL3NtWLAxvwu1sm98tjhs6bCY0lks5swkd9Q9ktLdevviOg5Zx4hDazhS8zE
lOSgR1CEWfCS3tvKCtI5g611EDdzXNe6vUVPiKOMe7mVduawSp7y9+AaU1PHvftt2MrZ6xyD/LVb
A1qGJizH3Ok+8R9D9wjuCAvFkx468jd49IIdlWCzw+fvIJKF/oB3lTfVerhzNsqV5RZPHgWhNxmH
/60A5Htg90L5vvXX4TtyJIuNAJkEbe4SeC1dWJyfCwIufRKtFwVpq7Ne0PbWMRnQxIrEaxV1Ckjn
2gVMrKuXlvITE2eK+BE5zLltbe+aB070YRzYDqTm74D+QDho1UZg7/7F4o/tqb4qNnOxTFpopCIF
jsYOZYamz9suwpLYkP2a6arbs48EI9m/T3uv+wCfFaiYSm2kU6q0opOasyxlKq3d9kP7TNcAbyaK
HlQnI5ewR8+/ZsmzdnfFl2FTPIWUmQYWMWsUKcghe98GKk3nCQSBcs/eFHrC06ol2VJcTqUzfEqE
pe4Qfcz1FhCm7/NV9G7+UEUggebKhUHmELchBSBOeHumKiC8svnWPrlIgtepoRFvl+8k6Wif9XhO
k2MQuRBJotf2hyEueAMXptN/JqSs3XWn+ijIrKmW3b2AYkYExZHPRXFio5/h9lDlik79O2xzShm6
b1PHGrV7XFCZXGT05n6Syqnfx8JtOWj9gWgmOixw3nScD7819a/ENZDxvJvQD5DCrATKPiRH9QeL
zbSxrD8904WgoB5oWKYv07JdRcQnI9xZTPf03bqM2pE4jx5+qGQnyTmJnwGJZXc/twPwChWwh0M9
zGUWhlA9OhIyRMCd4RDvQbDkFRBbGS0ueJLmjQNFB+oE+LnL/XQnkm7brb3ruGw4nWSxnylr2QA0
ObvVN6EFOUjFq6ExcR4mZa2Ybjqu0mBrhS4jtLKsb7LD7oVKGhbIxXhLz3Na3aHoX6h6MRN52imw
WCo4TDnVp+EYRypo4U65c+/SMBsPxZN+Gk85zEfwToxKe7RsjM76VnGVJVfT/HbnsLhwHst+M97m
kSKygytnnltOuLeHxDyHAGkZYXH8F5/MGvW4iiKGGyA7LSPvLr/Fh/5kvKvLOU3YX4o/AzgLbrl4
J3y2GtIhVwzWY7BNC9ekEhq6g7HIWUZYJ7xd3IaMXdQRc+Hncbw5Maojoooi7fVtCTkgaFYp7fsd
+2xvVTzVhasBwR9sBh/LwAS4DXJA8zZ5OhKbTxK9y3ErjitKWOYPUy3RhOG4EpJXPYLxT53I5sIK
+4MhsdVcNM/9Rf5pOM1XbjcA6WnvUBKndge0XZZdT1uSQskvVKEMGguL+ZUbBaXOuAiO+WZ2EemL
GmNhuMg+AsgCdAJeIYymr+M7zLrSYcAmKpDYJgWZgnRIopuo7RLFTjbVRlkWI5l/XE5EzDBqoS1W
bqwWesNB93QnIdKLVqpw6eaBXmF/y2fneKvXuge64uj5PmmoTirvGrrAbJmkGN02kJtjApYG10yf
EGCY36HD9tjVwLj7Tpw6uvSsj45RrYHLQ++soHKhS9gU1/lvZmQpHWqdXI5IgKAZO+la+6QtTfGT
E+51h6BY+8YJIdVIWljNrpJpGzFzhuIJHpetIgqXoe7a84WiUk5xm+TcMMDUTGs9eWOweJ2QfbIH
29C1jgy/i97RiaohCgTZyC6hxUn/50eqr5YJ+ord5VG8MSlSFGzZJX3n59rf5KvIDbUTJ0W5qzf/
7N/Ub43l/7HbdQAy7iifbFZt/hqT/1z7XUpf0cnf1QOwhU0ar7hHEaZy4eUr6iIeLMlbPuvmKMXx
0/0Pay/kwQ3NIUhMHHwU7tWT9Dl2DoXJ6XPgULCcOzfPWr4wX0Yn7JcTiX7nmoFkLkfH7BYJUyiW
bn+pbzoBaPFFdPR38BV64LK5rx4F/bbfSHfN7X8RbfpIFwkCpK2TbYThq8jX9cpfmx8MvyqX5Y1J
clJd8cqBJVaFe7f+YS2OpqthF1fQGTgIH0zp8ZbEzq15KF4lkrB+gVONlTuZt6ZBlqXYSByo2MSc
Q9sj5nGNkcNU58KqSMmypaaTHtnzvxsGHTdWe3K7rIpl2S77W+/4Lyl3AAu8nonPTbM1uoh0h2xN
/wUfw5oMiZ6oLaiRslJD+A7dfjvs5V9GXTgL4WQLT/6Oq6y5Zt+qQ6YXze2BK2FR7MdzQ8rcDxEe
jOCo9QrqQNF2ovnR/yjLcRudyou/5mr94kN6pVs3e4qlRfHESS633kZl6bbSYmSIC6BDL+VRdYZd
uAJq0yI+XxCQQlKraLe/TMtWYifPRPySwbuL2ZRsk70EmeA0wh2mRm6TmOxaF8aoigxXyYUIJhA7
qc3LDE/a+eY+KNj3uNBQxHzP1q77tD65OQUQPXcuFvlbRiBkLBb1oX/xttkTd299G+4jiViLYMnh
+35Pnqd9da1vDIqk1GnUb55DlgkOQN636dO6Q9YebxgC0nfmJU19StpjMH4x0bD89/bK++zJ1Hfm
F6sTMj6zbFVFm+CSsnx41s4FBZ0rsvQBPTGX215+Nrgm7926/UHxwqbsKT4MZ/FVqxb5JiFLaP9f
dJ3HcuPaEmW/CBHwZkqAnvJeE4RMFbz3+Ppeydv97hu8nlSURIqiQOAgT+bea5dnE30P1BZ24chE
8R+2zFs2+rHeejcRev9NfJi35h0CioldTfqq74wt184l2RoHbwdB+4xB9nF61/buhfC6ms3SLTIp
Tt3+jpY4g4p4x6cBzQ0daL6luiAcVvsm8WJ8Yo0k+8FElv6ttaCf8NMRWMb2iZ6zSxQXuzFWPqrJ
GvH3njPcLP3kYu29PW2C6RlmLptpouFp6htu4K6Ihn198Kv5vOxauG3eHjlZle/cJ+Ay5dk1Nphm
+QWZAWwqyL0Am65PmJVzWoyXmoWV1BTpNpwGSmT9gFyRApGQ6h9Y46f+k7SRbgdBR39HqwgOVyrm
Qd8htCjv2PVRmD5Whk/E99Y+Vi/s+M4MBI5sLJwXZKHeTX5bx0cSiujzgaBjq9F9qHRaWfSjQ8Um
tw+Ur/Awvc9/CT+a8DnfNO9Kvxt++lcAUehF84cG2niJjm9jvbpn9ZvGFRQj8005tdo+fpxfp3Zr
oaQlUPY3pULiXdHNt9mQqYfeONnrjnxCHTUtjSZAMphIgEHHMKE2HWM8xOAkeF16lQ0+7ZRPKLzq
hb7P8oQSHSX33n1q3iM6SoygKMYdRCA0Y2iTPJrZ58hflByn92R6sswd7nU8YTG9+Qud9J9DR4zn
Q//Ix9aEG9wnNN42Q4iBPlhokbOMHCSO6Lf3nb/GK0OPMNoW0d5ixKYdknuDsPY86DgtfPh4jfvS
Dfu6262c+WyDcx9ieM1kD/AdFvu9iRjKV0H4lAFoRTqKP/VG8yF10R8z/ZXOtC7HPyHGEmvfI9ib
OKTS2HAVsIdfH5e7/La3pSlV3bs/U3vgyewLoM46+Ta7YdXO2e2w3/tddiYXNbPF++Y2OgNuqbf6
rj4VXDyUytxIohtriy3ia3i1vvtLOkImDqIvkuTyVpbfDEbKpvjbf7g46SIM52wfulN3jm+YsUZ/
jed07z0D0PFHNvxkY/4FncSwY01kNhr7Q3wggZorbTxmj6Fyv7Ltb2TGuSKAUu/X9ZZXjIcTGaMl
SYcbBpK4YlmsAVcp4cnNTniTLfNCbihDOoLfcrSg647BZiL3rBftWyXR3j1o3p6hpRHtQweaZaCQ
mtu9w35qVoZuPmMiTBLDvoz2utQRzEQxRQ++xWf9CMoIEia/1Xs3xhNT0wJBG0FLypbbQocj74vi
OLxFHg6pxDpOJwoC5oVs/ALCRpWf8oPY6FIJWC1L7wFbQ5K/Wof2SfN2C4inYZP+xOjcuWUF2aH4
QiRHRGauBhnT4PyOAccErxxWXXFg49JsiWVyblMUmBv1JvrUWceo7pFdMuHi06MCzh6IRV01eQer
uykedHzaG00HF7rjdrYdbuK71LrpxiOR5NwQHX+kE7Nnyb7lz6UyTt+plov6Us7MiKoDNZr3hfnH
8MvX7JcQZk714oJGcut+0Alw8G6w9aLNVDzMl+iW8Wn/nI5wyFEQ78dn9vAMFL2PqyqPF39rslsu
6aniL9gqf6Yfl/y/jQ6xjRvSeCA2vPhcQ7l9c4crbICo1LbTrfmneGgocY7OD4LMZpvFu0U/huEF
bpO9t95xTGFd4w7LlZSRX7ghbpMQ374NBE3N58JazYdP2fscNC0muQ3zMsd3gEL9cAOFF/C7vFQu
7gkKfw5pkQXqK+y2O4XlSGcyBcUjbSbMOduULHYjqNiHcaVxXisb4FO77imDlqdtM0wKhD9/5rXf
3NcvVXVwlAPDBSYOWkrPbueNRy29X6ZXABVhRe3MQkGxwVvZDd8ZfZ69TXsHqS2dK7YS3c1yUx4t
krRpHXEuUNnVwfhCX3aR7KdN9uTcW6ylRLtzezRfjR1ytjeSemsFl74/4mf0oUGM5SWhaUzcRzqS
mblZn6LX9UnD3WR8ki/f8wYZQzDKOsDoZTBHJESKLQUVPZMqxz4SwrQSjIkgJf60b+1td8oEM+q3
79jxaknv472S4Iss04eOGxrQnfbjcs/AnIHRBFLfCWhZUm6AH91CpWJs/ErnYssY652wDftFu1eO
xV3znD9yUwfrap+VAM/GLwMj7BIJkZBHBg6Jz1r8pJp36Wm6s9HChn7+J3xT3xb2vhTex+aDfK2T
HqxbujrGF83uHvzepj5Vij9ovo6ZstyGW+XYvyRP/DkmnOQtUw7jiI0XgQHLNTniN9HdfENaBH5L
mkoyoUug0nEbqim+2mcuzfmZk4wFT2921hOhxyzcdxBatCOGB0O/jNUHOAHjFVdU3+8Rx87lLp+Z
yQKFDBh3139K49wSSUhPiFkZt2iOPeVOcYBHFbO/6pm57ADJWywvU+Bku4pEZBdQ3I0WIS89DjWZ
cNvB3K8zs4wdKjLUqHbG2b8Jr/OHGXMHYdslgXFvOG3oKZ5H5Va74cbSLidGXxw95zqPSy0wMmQW
Mo/eGB/tn+Sp+MadV/5hIPzAy3PGyIdwwu3oSGKWn7x15/ZPq3KKcEvfOJf0pYaE/Ogig+0DY7xO
lmhtNRtGgIQ/jXT9nvl0+BthuayUYW8EZQbOjX2HTMhXz+4js8MZv9mvlW6DkD5Ei6CWhtLGSs/2
efxafpCDG2xE/zLnOAIsmTc9YbiEj0yv0XALJ5YshhiHyUP0jta/orPr3Dh7ldmISm0LTdHarwPp
3gHlBig7V3i5m+U7eWNTERZ7koxRQnQMT7bDCcEuL65/u2dS1OKH+iVH/LxTjqwOKhTIfVtdvGq3
TgfEydqWy6AJGoMa2LyP/miPxEN2P27u9z6yiJf8j0L3tqItEehv/L5xx99Oz+qme1MPxgsjRSWo
npQP+3H+iNKDdtStfe/rPx0lyu8QcKegEfeiRMfe9/bMFl+QzbNkEDB0iueN+RY9sSjYqgjRcBXW
JIXeRbfuzXRgzgDEyEtxRPnNDqvyfvrJ7nuGbwrSdzjgm/rF+DAZ8iRPuRnUL+73QsQ0zZ/z8Mzw
ZG3keLZ7FzX2M6/RP7QP6rd5zu4IAtdb4NRgkVkp/Pl1/Wz3BnlzzJVoNNAXfWLIbCGE3qJ+09/1
oHiKPzntoidCgXrfvWPkQxRmcfn6Ylud0WE4zPuMGuyPM236l4amkB/zi3iPCXyzTfOUvqxPaANK
qlpW8ApS3xFP6sLV+S3uO+/yN+eAehfApn7Ewol2gdnoUxEGjJUZ3KKb2uZ/lid7R6LxWSrkmRsv
QoANEpIXGpbn/ra4s28VANhMv2ourHOyax/rB+9o3WdBcz/vzW+DgSGaaz896wfrHqtV/568cenG
J6ItHvLbCdrbYZnPGDDQvdCWp+x8CLRjuU9GX98pSDqcAzo82iw05h8NFo9a/ojhrf8cb23+Wsa3
v9KyxW96YUq5BvFZsTboqxO26/GmfAGS80hW28X6C4uW68s+CGy1OfI5/9KLIQ9Z6fYDsXuMfBAc
sgXbjXQdGCISkf1g6Ef7jhIza569k3ouWD659TQXzsv6lL9USeB82d98b4DA+IclghNF+0iR01DZ
v7U3eqBRsSVUREGj30/9NmVSs2xKFFbgFmmLQuGJ8Jxw5fu0nSfU7+yIn9sHdJ8KIzd21AXdcoJh
cCY/Yx8c162m7w327jgGfpoLr4RY1oXOQCLnK5E6KF+4EEqZBLtn8xzGgfU1PBfP6Znzk+F1hX+f
zjZCzKf+Rjllz8MRFZV9nfKza3zULzExjUcq9Zqlj7fIHZMNIg7PN0bYOD3KG+2Dvu6fmarqEr2W
EG0BRwbu/BkuR++u+YqPXFor/dR3NCHMbbDiDZv8onC7Rz63rb27EEUserjX9h3HdDFB2AhYt+d3
3GQr3alT9IqiQ7nYD3QFehrwn9zpnuH3uQ8Iyx6QuT70H82bGrTU0Zhbvlix8e2l+HU5fQzMuBvu
NPYJ1ZDZIEOjEe5TaBJWFOFWeqDKdu5JK55hTlAetw/Lc/dk3U/ndp9nx8QkKHIzv7Z7Fpi7AbPS
2XvOo6N9qyIg4c5M+2P9ARkcBYhiztD7WPmUHZpH2ixUvUvsG+5+2XsBK8F76wTzK7Pu9jV99V7Y
lPYwdrnZvERsgyi/tlEwnN5B9JcEeVLX0jHmu4Sa071nIP438XzvPX1mwwC/1Yr2wtLdNvftbUrN
wbam8cNui/VuYUD023+xU03GfXrrfYZPLaW2zm3h2BdBrB7IksXlEU7nsr5N1YP9Y/9kkDc4VBzE
i+MEVnZgjJ68s6ca3k2i1ZetzeBKvYMuG+GdvJ9+1f5QPaWH8tbgwhx850u5505XGHdF9NGgYTE4
uUz2U9NBXS79hJvoMckfJuMQxruGUSuF6Z+G+d8bNUTC/fVTw/1Ot4neykv0M0MnDmlz+Fw+rNS5
uy2qwwSFUPPnbD+0b1nJvAbIbNDQTtNQyx44y6AHzw5zV5pXzJrI5kUQdVOd+72ff/JaC2UV32dp
Gbe2fXI+Cm1L+M93QnwxuTYH+2zZPrn1bKhxFpmFLMirIhVNVGwLbtax3ICjp+XQ/5n3+hk0MrnA
zBas5+4N4+4aHeLq4oa+RffDDCrjUOU32F2QUbHyKYz1EfE5bNp87Wc5xZeaXsYqJSy7G/qWEYln
25h7FYbfh5Sm+fQ693fO0WVsOh4MAxnqhfs0Y+ldxIITkRT0CCPTmE8NIggbPtmOioQ3XIBjDpGM
4uFWKETH41DBdaVBfgiprXU5/I2+ze5qkoGV8zg/9NVjkt3pxU1B3GyFkN1HZLgqrwqwz/G+XE4u
0y5mkBWDidM83hg5WRAn00Us9rq4tGuIliGuxuFQSZEAxLulGULJTtmtb90EhOaGj4PkwGm+eMo+
RFQHHoFkqDGwbQhjm/zdfPTukScNPdpYv2dgXR0UBVblBoqEVn1F5rGbL9aMhuOVhTmxj+OL/T3e
Xwf7g0z7/53zX7/U8CwjbtOUf7QA1+fFbiTdkRY9HD8w21Gm+jCKJ1LP4uP1ewuW4p3TQ9EgNuoI
H3hL1ioquI4roVZoyoFvIsogmgZaKfzPqVHUT4tmHZv24ipY2jfXb10fJH0GwWZPa/v6PW0tediT
n7h+7bXmzm0ayDomEvsi1TuMaMmvNonW/vq9Vh5oMsC2138WkIn//O/fB67P++dHXHMoWc2TsQ9G
k/HW9UkFQY2sePJC16f2kK8lSD07jYLvjcbjDM23MxeEKuB9Dd6sJsDfVtC/IQzgBQ2QngoUeMKK
a5fb5CWDGNxCDp4FIRy5fGqkYVl3mJvvcjjDwKAfDbjDugCITUERe4w3wLDhEk23LdcrxOJZ0MWx
QIzr/D0UqLEDaG+Xo6fLonHer4I+LmAgw5iLfQ+HInmqNIONVA0cRWNLI/Bkd0AnmhvpLQiH92IE
sDwKahnHCbe+K35ZQMx1N8yHAjZzDqO5ElgzCZXoriPCgU3Y0OYxBezXWuqIlcnFIQ/xOZ/uix4A
tCcoaBwTv67KLB5GdA3/gkykwG2XT1whHaxjCo5htAuSR/aGElEY5bAqOoFPW6gtOsFRLwOyxm7i
Rph1NJsndT7mVfw+pvoJDMNGjCQh44FBMNcqvOtKwNcckNK3qqhE8t0gvPQasr4SRF6rmSKmG8eb
yNb/dCpyZsi17N+1HXwFxa/jSfX11flNC+ur9Ohn5ILlruBzWw7KhBlidyTo7hQ1hSkw79HQtEBT
tix4ilq7G1uw32t7V8SI7RAELuWvO5fpFpZGMieP4Jj7DrVYO7INSJcoIK9pCiwBjCuCGk/iV7iz
5WMoEPIUGjkoRwIADADljqDKy2KlE9flMJGt73k5WKVyWhXWQDiIScAh33YCPtcEgZ7AQg8Fil4X
f1XC1vywRbDuzPm0ISrv5DELGDE9JMQUB22fpLdpX2yHXtaavPxKBMSu3aZ1g0ihchEtCKrdgdke
O06/12EVePF6s+g5TSnw7kSgWju84oz5+Isik96mLjj4woI0JYB4K3YpernUjo4xbKtxng8kF6Pm
jj36wcwUDbt6JVl42mqTRh+yOeKIQhwpYPoUQn0rqPoaZv0q8Ho3WVigS66PcIpVdBpA7kkheZyc
T5bA+q9ZRL+p8PBLIeNnQobWOWV7emh6o4yX1V1OYH64SoSsTyT0hwJqPxHmftMzIGpNW9nqQuRv
QfNbDewAvU3fnQR+RC/8fqd+UoXnPwrZfxDGv0rfkPRviRr1ngbJATAkEaBlKUvrguhIdv/6dB9y
IgXhSDNCj1yc8RHq3Bz1d/l3UrLhomWs3KZuBN7QUJEnRbK3PUbdAyVNGkbzPoSLCIu7p2Ax0Rmq
Jer5XN2TFSBxB5UEHyyWfbY5AGND97AYOM1GiUmIptg8AJg441RMLwOxz/iCqfrKOnuYoq+km0+a
xC6oiAxYYqODabnkrTOGSLLpt5CwhozUhrhipFw5OeEUerZfjG7wEwl50CXuoZPghxmlKlHzNP/b
1UzYAGdvLTkRZnY/kxoxSXzEnBGepg2cwTEYllxCJgjLJL9BCQqJn3AkiKIikSLJ5h/VUT/mmc9a
3OhbZcm2yLK/u4q9/SmUaAvoAHeuSctRMV9LW+NefZUAgc1n1UNsW5RocK32cS4UqDi0G3WDWaVD
LziKsXmaymmiiNAlcMOR6I2MDI5cwjgw0Z2B8DqoIlem1iMD0jnClhCiEkmW5sHT+o0rrs1K/Jup
ODl7DU/nKO5OIifvdOyeuvg+M3GAhlhBoY2WiN/pGTpXn6g4Rgeso5jR4rtS3KQqttIWe2mFzbQS
v2k/q2zjHfoTsbhRi5oNKPZUe7WInFUzmu3s5pyprnld1jddCR+BhTCnEKcrWkSxvcZigE09huTe
JWSJrNx3NaNNGYph1sahoImFlkjPrYKn1pvFroDLthe7rYrvNp3sb0i/f5be9vbWPI0A+unBF1sA
4HqQiXlXFxsv9jftDr8skgENgrhrsl8S268uBmAiepBNYAn28AabYhJuc/oUXGYo5XAQu2IlxoMr
Sj+/E5MxE+dJTMc55mMxIZdqB78pmV7V4XHBpdxVj/IWT6HYl2cxMhs4mjWxNit4nBMxO8die9bF
AN2KFToVU7Qm9mi351IkCb3feQPFdMngY7SVAQm06nfaovhrHIW7cbTuMjFfO2LD9loCCbW4Bhmc
PxRi1S4Z80x4tx0xcati5+7E2M1DQHbE7G2L7bvA/50w1mD9HVHLBRr+8FKM4o5YxhdpU3cU4qbY
yT0xlqtiMVfwmttiOq/Ffq4s9L70UGUI0VtvuUrToHAvq5jWzQb1BMQmAh/c9VDXY3qqZjK1rIio
l5IS0iuw9qViha/FFD+GbrQL2YVlBJUwQWMLg/BkQrIQkVK5NcRc77QPhkbSZyy2e0MM+ODpJlxX
7P1Gsec7DJ5iMezPYt0nZqBifohXYhw3jd3V+6hEwufY1i25FQG6Vk9AAOXAfD9xTF9n6SceBqNM
dgUHOCAEiBhDTJ3vEjgk2zbW3zTBDSgCHuhpqFWCIsA4+eLlHUFzbsGQE1xBI+ACHYKBIiQDQRpE
A3CDRDAHKrwDmGT5qbwiELiZFMJEEDhCYd4uAkswoSYogk9Y1AzHVl/9csTZssNYIDxoel+gLoRC
XxAMQ3EFMkRHQwANOlTms6WDgrIF3zAWdKFaz714kB2sEBzjKLCHKr2H8+6cjHV4WQQHQcroIniI
eur2OFtpvTJpTIF2+AW1FzquFe8N86cCzkQBbwKLeuGngqDoE3pY8DRy1GgaEQ7Wa9U28LprdTtP
yyURlMUoUAtL8BY1nIsS0kYed48r/IsEDoYGD4PyrNm7UO1BP+H5MSL7E2BHw+6r3+bwNOJCKW9r
i0gwwAa3CsODmgBmT9EU8rixB/UC5qggdISQOhZBdtgT3ZhgEZCHCdEjWugmFbq37htn3I4t+h9V
ACAER+znGfJYmKwnE0ZII7CQEmoIsDjugwISAQGFDUngIqlsgQQ3ElMLCH6E6LjbaNKWoyNokhZG
CYg4b6fWDOkFX1KaN7ZSAOyKGK9aNkZGVftrTf0PpAaeFt0jg17O1HccsPolBI5ybC7e3JtPq27j
u4XwX2BJWylO9utrnCbmDgf4evA07NMMc8yQs1ZbAbLEFsOURtloAmtxoLYkFl36udMb9jn3REJg
uF2wkoLYAk6zoK0tYn9dHXRX083scZeYmP10AorxIMbMkGNIfU2POSwZhAiz3mK4RFDfaHzUST8b
W1WBNoXbdzM6DbBtpzmbsxk91oAUIj32uxapomuY9s5s+k/Hq6dL4XnnxWO74ln1fpw/S+sGFtyl
wyq8VQSOUwomJ3HeYqg58FQIjxOQjipIHVvgOmwIALC534lgdwwB8HSQeDRB8hQC5wGu9WFlyp+s
54Ba9Ek9OD4xPJ+2QWKsQPgpBPUDEfuWwDUwYWy4J65col1bUBs9R0FQQY5AgxrjSRWGECyhqKa3
p+2byFV3bjWSUUflBEAcDE7860yE9SrRNwRICn8BFVGM7cq+Xm4NR7stYmBGSo9KYWcK4qgR2NHA
rpfF32seVI+JSp9U3b4WZW/agEkSYFJkoP/CsGmtUNvI1G6OHQ6RxlpeTcEtzW4CICTttK1nNedG
LbbE731UV0gTtKZMsE0gg1AKCcppgenUCtxJZWg2QXsq5rTzY2NCNykoKAthfna2R50ttD6ebYP7
Rx/rmEzKgv8taOfUyGgDJ0GfZgEZS0hpDtrEZIH5UdcV7EZf8pc+9FCq9AlLWawtRHJbmEOnMUGm
uETpLgzZ6q1G9gRdLwnygVktnwZh0/CwRgFjaYLIYhdNP9/NgoRtx9FQ7HvNaeh3dbsMvpaCbmIW
4JbLkMIQBFctMC5uWnAGpiNXsvfY1ZcWBswySMcNrSAXDxqnGoAZhC8D0lcsyK9c4F/0FF7gWOHb
AAtmCCAMBDI9EJhh2UBsvW26W6p5xe969RIuTGtVq0AFSbsR8phh2Q82u6GTZj1MgiZLl9cUUpmX
pbQOYo085EjhgHGx6y75xm+Wpph+LLiz2BO/bPeKuXs+64JEuzMFj2bBSWsEmGYLOs2w54dxBKZm
ClYtNFJaoZDWDJvea6REN2soxbLGyUldiiCnu+E8LwI38pjvet+uINyWHpAZTDf41Tf84evG7diw
KaSekMbY3Dpq+pkZWbbvLI7QIJi4Cl6cCTdOn1GPj0aPtGTh+Apcjosm8g0tPOuhl7+psEexsPXn
VEg1ruDpcgHVFRDrSH1m1qcyd5nJvR74KE1Ss324hfnNLH2+DvRdG38Ps3VqF1g5nttxdrgmY502
wuWDpNVlWxEtBkPrFbetwPXi9LHKkTGQz/sTQ98zWpoDBMugSGCuLoA+VVB95cTRBfk47CIB+fWC
9FMqNhd2g2uLFHTiLeg4eIIALBb0iHZjTzcxmXc1OWfSysDjrSOKS/Rw2NqzgWB11cvjIJDBQXCD
KdxByG6FrwqKcEDj0iJ8tARS2EIrXFh6LS9eLsWQk9MgSMOhQ300eRZoxjCcbrssPozjerOqOpwg
F93fvNZnTzCJtQATiW/ZWhAUSTyiNQpT0ZDxjiWYRRPeog13UVHVwJ7e1ihSTwBBXkcTFlg9ds6G
N2Vv+Dzjgykgx1mQjiVsRwPG4yKwxwLqYyj4R8PC17C8GrmNFZVcCD+tUVZ13A4izvpprdTdLDhJ
dsFvSDNqFczk2jzFOthJWfUdAVHikuiSWz1J8AYbyUOFsKPWURjWS3PosjxoNCV8UlscIsD4mMlC
Kc3fctiX43o0OrwVipGcKQsf6JisiC2AeEHNZKH8jdem8Z2S3V05TOR/GUUQCmyz7YnrJBqe5AK3
2tqJx4bW9Z7LxeIivOI6GRZOAvDUBeUZwvRcBe45InwfOpXdDtxPHFQQ+QQFuggUNEZR3QgmlIgS
5hwEqz0s0A+jRywOtWBFIw/AqANpVIU4Ggt6NFveHUGR5nb3qats6+pdB6k0FGQpFqyT2mOMyaGZ
9ipNoRRmQFqBQNIhcxWCPu1goHLJ0WAKobaBev1oBZSqCTJVtYGnGoP6bUBTXVtmGtBVsxbMKkwU
5HyQV3MIrLGgWFek+lc0q0BaZ2itmkYNV8NvVTBOuAJ0nSG7hoJ4tWC90rigRUjzKzLAwDrwYCsB
wxJAnJ4ygcWuhvrtCj6Wvc2vBU+20OxnAs3pakKa5f72UQh6FrwRVdZd1YCkpZ1pCaI2amDVCrTW
PA6CsE0EZttBtR1YGi4FCpelxLcP9jYRAK4VUcQIEreFjTsJJDeElusINrfUxu9QT2tfRylehVQn
i0B2K2i7sWB3ZwHwlpB489B7KdcU/4pAeiH5Lz7cwGTOP1zB+K4C9IXe6TLvUrTATtQKQU7zNcL/
lW2GXwkSeLHN9ex5I1IO6pZKwMEjBGEWuvTsClQ4qsELq3CGawEO54IeToRBDIuYm1fykAme2IJT
7AqwOBR0cdd0Ly4sY1ugxrPgjaPKeDIFeFwK+jiHgewAQ92jUdUFjhy6YJIzASbPrH2lIJSjTGDK
UJVbwSs7KA8MAS6HkJdjFyenITBmChX8CFRJalLhk2erNwJu5iibR8UkTJdsQj8rU+9gUFucosr8
SQrFu0vS+n5VMXVOujHvCI2oWYFxvECMNjLT3towpENY0iQhMrMUvLTxPSE8KQQ6zY5QImvJCXQ6
pg7hG3zPrbsaiPQBVk+Qq1tBWLu0o9k1LBt7dF49xHcFVj88L+aytWrlb2kO+8l2bXZuyp0ztL8R
jTeYsWglptpY9x5KjFWQ2o3AtaVrXwluO3IAb08xCO4JFrc7zwboLGakloC6l4biwFFQFIewujaL
zoqh0b+K1hbSnMC+HaF+R8prKhhwkv4YL0MG1wURrsMKDwUavkzYDw2Smtid90EhaHFFIOOVRrPZ
6O5bwY8bAiKH4Wjtus9B+OQCKtfXCVOH3cIr6MCYs5KSfCNoc1Ug55bgznsBn8/c4fxUYOipYNEb
AaSTDv5jQ0w3BJ3uwVBPBaae2vOX2iu3OpR17rX3k2DXa/jrswqIPRYkewqbPRdIe1q+g411DmEL
RwaKu1teMpjuUYr0nYAy4UxP6AQxhbMf4f5sNz95VFKQXhMXKomU+d//jZf2geBiDFVXeL1nVend
9elR48CkV2l4b6hnloCN///N8ro+898v/yuj6p//Xn/8fz7+b3zVf8VdXb/puEwYp72mTH/5lTEe
CfKCiL4p/wkP+Te7p/1PoMg1yuf6wPV7/375v773v54SQpupxx+tDbfEm9nba/JEmNUQHq7RFv/8
9/rd69frFfevFNA+SEZ9Yn9Ska/EP5xdOG7//VpZw//39TURBh9N8u4Uq3XIVsUnGK/TgQln6ynP
+pW/UumPZlhs8npxD+FsQMtxmZ4WY2OdYjW2TmscuoFHMhr1Gl/2zfp/H8jkKY5tMnlQjMO/P3B9
2vVLhabQ3p7i8/VbiWWap1l3cbINambiX4bbc33e9ZHrP1XR8svZdD6miYFx2y4xdKXye68P97pl
HSv9ZzF1C8GwN+JutdEKJFDEzhQOULaEVuQ0DPPDnHtxUzP9NdP+qU8Z0Izt0vq2JINd/9GvSWFx
1a7oG1cUIlBnnKr/nRW0FgRv0/1MteSccQM3WyZmcdcxLlQUn7hM/ZBIXFIqoKjyeoLLl9fvFdcQ
icFp20NLnGKljdgbro+MEUzJLUn0f/JJUm7/83P5NV1iGexTCBwNCP2E+Pv62nWkCHlEGc/8Ocn+
39/3z2+5vuw/z7k+NPdMUrSpxBX6nxfP/vPOrs++PvBfr/3/ffjfV6jdtNt7Q3f897n/9TurxD0k
WXvONQpgmFksf24BSMHy0iCOvKfJRLhIwoe7c5b+ktF6BicFPWN0S4ZhSkLr8isztebgNCFTgSo+
OtlSHu04bS8K8bxTlzHH76PDGI/btM+PhKzqRAOA8gKxAidZ+Rpb9a9txqSJNQzi25xSHygnPrfY
YpcNqUCxbXpizCzJqLYCrzRmCDAwiEav24fMPhSbVkDXtzTevGcKsAokMksaqQdIZ1V1G/VZGNTR
2GBWYlg/kqDpty57ERj66aaD4VEWf8YoUSA7o4GiFgiGbLkfaNEF2OVRF9nVc29LSnQMGURDSTHS
JQsoupl39/gVk9yMjs2sPelOeUd52/lzriJESNJDzi34MNpau+lLGDwa+zI1TJBTufi5qoEk94qb
WRIOt7PGYGlggqkZjOnIh4fEFnmnsZqXIMwwbaUKWmJrrVcuLaA4DlpluB8LQkm3Vtr7itlimN7F
4Zr7hOEiodH6XyvK3O2aNk6ge9q5iqcB+WmIGL0LT5GLAUR1vLcMWWXPHCSICPU7RAOKnrKjea98
DUOW72D+f6vOLsvznkGjxUQ/y+67hs12atVoqGP8uiFqUJ3h2tm0Ph3L+NKzAfNsRzPNXLSDZaMd
j8k386u7MUNu6OTNGy6DAswsnJO2jyKCNeiTallicQvsVoAcrA+KWc3HxmHvEDGDzfqkPTuTcsuc
oB3750alLtbYmfYlDJOlS3yGwbdTpl0mw7XQjw3ptnerG6U3mt1khXeKbn6XjfRteTsKp/BmynVl
o6SwYPMSY0wWln+dPDnn4YRxPGqUm7ikh8btDKZQonBMcv02gjJiqGPrtx3tgAYJzFJHhBhm2rva
G3/sTDmUEeYKfvSGdgAXTLzeF4r9NNrtfE/vUY8o1jILBZhtOd7BgUfT0Aw5Kaa64JrKsqPmsgsq
PeXshE+ZOVoPPfHRlo6LP8lfIgoUHPUlul3zY+xUcCn9+hYflEhjm7Dq6cGE6r+p7f6HYaBs/CZl
6zbs9foKE58x5Ns6ZVUzCm1luELNahAkkiCB7UpHDRhj6dsqc36isY1fK9pbYejBIJ6SXTMBbgvp
6+4AvJ7ULDnSzHzRGzM8NhwhxTMUWp2V9aJV/SUvPDRwLouoSSYNFDbrMBqxe+jr8KaLk/ZkmqR2
jxWRVzMGc0xYczd+NHn7qda8g6JGBFuED3Wl3XfxzNaP4z3C1bUoBY1h+dUyW7lpE3wCekcLT4k1
1DTosLIEGXhqhe9xgqh6LVWYOnFB0YkHuI/Dm2q16fVyfUCPUH7YrqGoUI+lh8E3Gs4mCrsJY0/X
glRiOd8ZEzS+WiEJAAh0813YtA068ogDwwa+Z6Jv02jtIX7Jup2zmtNT0beoDFOEMhxbBMx9rNxS
0wPw0xDdLuW5d5Lo3hm4J0eMhUwziYgM1z7d1FNRw5ToL/XsZTGTYd9lbMO12LFIlwl/elpog2aB
xNCRd80D76sZ0vukr8EHrgbu2XDg6p7HEVnMQuoFnSkrQjQ1TuHOWmcS5Zx+eh6qibHl9Nx0hM5n
Y/xHNwbDb2gW7HoLze+skX9YOLwoU2I0LoM4ESfP81s803lX9PBOUn2rjHe8RT3Qu7BHMUrrw5w7
wsVhVDLGRwk7L9W5jKYedB5qUoQc+1VRrO2UYqqABlRkKI3tziqOugFYyFLiuyqnEo1nISEwvduF
qdsf+0i9a1Z0YQyrXoaViPt6fJg6sh11skU3Sw3mPFQj80T8yk8KKZVGW/k7pyAJpzYmZXxUXxW1
6TjqLR4kC1Jm0wMbJ1r8MA/ObkwHWviVQYPHcAQDWmK2aOanudfRg5vJ/2HvTJrb1tYs+1cq3rjw
As0BzkFGvRyIfSNKsnpPEJJloe97/PpaoF+mbdlpR81rcHlJShZJEDjN9+29NtVibTmZxXRoENck
tp9eziIzzlyZd+ExLqZ0VaXpkTrplaafBeihWOWRA7u/lNWmbdD/98MU78eKL9qd6pPwQ+A0RedR
RhieZYwGJBmGq5i6/b4vaKykChvXEFmYhnN3pw/xc4/glaSh58Shma470WU7aeijR6wWjomFSa8s
0NNI4cduPLZVlOzL9dinN0lhMKZm7kuR1RTzGyy+TvUQKz1EM1PcOtCwswlOfukwM6eafHPmS5XA
Zxhl6bHquYCo2bHam4ZXTy9PvT4WQHP49BGOd0PHkq1SLMhlcGe4tW0g1XXLHbqctESIAAX0nEbV
O8DtaDNjg5qfO/9gUrDxSinu8rrxD25gP4UJZMOo0tt9OxNs+vnG6GPMFH52H2hBsA/Syt2PYngK
CMCh0m+Ne4PVHvISbirN9lekOOQXETqoQ1xmxq50p6U5Vw+92twMc8ihLtkXlOwjVZ0bG32GfJ5v
zP++d3747S3O/6AOQxpzq/MT3TmJbJjfueqNOy1OgPxIUggV3nJ0kY/p0ByKbIQgXVUTBacxbvbK
VNylkU5YrpNZxLhoAEgqd5PBREyrZ8tH+2+46DzPS/rzjVCcCuZ8c34YaIoKOhu2pWhIgI69z74g
avfbm7Lqup9W5EHfBPMZHgvmg4bE0QuHq4XNJU3N0gRdks8353sfnuuUy7zpYDCqzHOILEdI0wpq
RL7Vor6M7ZN/Tk48B51/vzlHnreh7S90Os5EUNPs3H6PwvZjnz1Lpm/OedfdOThP2kiZzo/DOVFx
KqnGuIm1dbQuRlc/Z1+fyaxp9alrlLFzJMQiNd9M5NfTVCiTRa/3M6kKWOy+LXCdVbl9GcicAcIx
zf3Y5tb+fK/SNXNf9A5h4SalWH9mxJaWNa/FbLYcPDq/h/M9h63u0hFIuILwWNilQc6hMvbo2LvA
8XZ2Cc3EjBH9+uSymJQrxbgLrE+0RfJ9ZoDwDyIFlK0mNYN1Hnu9dEHbgIwPletLz9ew7Mja2hem
Ye1rKyJHhTkUGDnqA/Kp8CaBToZ16coMWgDEm8SDplAgKC3o1o21MBdWx16GPuZ14XnhxkiJ5UK9
oPWrJtTe+3kfc75p53tG7yGmn2Cc/zcmV2ahImmCgkhVqWzm0GNf0pjQoHoVLkLcKEThzA311V3e
TMZmoD+6n+ab8/E/P7RIe0rSOX0sj30AevN3wMrt3zfuAENFoRVYkMmLAjdhQ2QGFqLSfpO3KF5K
FrzuDBL+fgKeH44RnnJySr1lW6tby+qfiwJPXTfNWsloiup1oA+vFvZ4xn2564fi8L9TQYS4aLTh
ZAIjnNwdxR3gmz4zLzVr4JPxJo9X8UriDtM/T28BG4iIMuEKeTU8x5V7V74SFXagNaUjUkWpPa8F
YS5HLIgXOJrkMbifnsGLvQ1XdCy8++AuReuxkSOE00X6DkRxviiHDWVPOogFviRaAeOFJVY0QaBb
R4Aj6YY/ZTNwDATJmkF9uoUnXfWAXtetvoHqGHRb/dN01XzJeTgiG7wQiCFAHNEDfDa5fA1CEpfN
Ey8FSB9vflhd6J8wo9EkTHGDI7xxjuGrwS4Ge6rLP5qQM+A31g54p5poxcq5GjY4QkxBNskXxDDA
agpAo3fG8w0Aq1V43dKOu8BmjNDijlxZyCfYzqMZNKWO4xf/2jyiTgNcsMIfC5EgofX6VjCdJQvn
1nmzT+at9tnae7fU41nr1dixiKbjiAVH1gwMK+Zz9DheeW8D3vDHHgZ2s/GPRrgTGPjbBSR922Ej
uRblUqOLhZz8CHx2Kth0X+RPnAc44Ce6E3SNjskhesVxWSwyb2WItV/hKMARi94CYy+Ah1a7KENa
WAvkcYCi+mtWYowbSOLdmyNqi83w6oP2//TVbdbNiFT+OOLzViWT4VaUW1feasnmB1z7NSsSP8/+
V9am13mYNfW//mEqeO6sC+fnd2//+gfCE93WWU6Q0YQ01bBth5//wEAvyqGPEsvAqKnvCw3Jyip+
1w75Nn5t9/4nKKcJuoW17l2HcjmmG8qK8qgupy+cIaxr0eglM9tldJZki3gsm3aktON4iEilUjsv
u4bZ2RcwVJeWttFckx4764aNieTvCaIJysCH6R263zpdp89QOC7xgG6Lh+4m+pTeFQ8NFYeFuay+
RnuItU/Ji8DgsulOyZ65Hx2mzgmLsX5rkfPGD+QNgxlagy2yGezUyKfx7VsYm8aN2S/EkqtjAeYN
ZekkcEc1D/ISDPNANfvodCu3XX+tujfnLj2C4w3eMSZgaJDvOKDsaeEc2KUtAaY9R6+IIfU36tbI
X/tbGgt3JV86VhtYxfyEqxpeg4asHynZDsOsd7RvOGUb2o+fEJuVj0gs1ClfnzBK4NWlNpxw/PZI
op5lyCJ7m7yi1V9rN9YDFMy1u/K/Tq8Oxm5rE97NqWon80lZq/DY7vRtsBEnfKHic01S2RpEFJm4
N2AAETynj3P2KK4XlE0r5M6YI+fAC9wAr9FqEe4yG1zrBVfYeDUjAO4sffEVMFlINM8FIpVFuNwC
swT2SQc7wEB4aGfjxQGfAjj1lfGJZqURsNI5UiKHLj7TGzhtkfGdxiWrjKVWbiEy7PiI/tq6Nt7S
dFduhxe24LxVJvCNvS+fx4P7zL5yw8ptzdp8S0QTRTdAC6dn+zNKQhSiq320Uau/nPkz3P+XE98x
dUM40nFdU/x84gOyr1F0mf3JVN0Jz1KwnMcYTq976T6Zs8KU4JNl9hnbDMomjEb3OJLqmfg9a5X/
8mYIQvjlzRhCoHjWhavLj1ehTWqoU7ldfyJx9GL+r9F3QUbwBxgC5AKLifljic8ugo5BH+yqaK58
GrjYLO/xj4RX57fz//Mu7sbi67/+8fKWEt8bziW3L81P6RWGbpER8T/nXayTvArfXn7zb/6deKH0
fzKKKke3bMN2TGIt+q91869/aEr+07FM6pIu+1PdteT3xAvL+KeuW4rEIlN3dFs43xMvTPFP27TI
p6DcJx3Tce1//Of/+TL8B3jIfw/u9YfHPw328yn9wykvXMey5zAO27a4qxtzHsYPY72PwoGGWd5u
7ThplmVahVcaLd5DXZRXzdDRbEyCYEOvLUYIh9+2NUsEiWWM/PpaFFNwMNsWNVvMFVpU/ULaVXa0
GyoRCSej22b1rjG6y9ou1bbSMyB5QaeWPxzvf3+mHz8Dx+LHj2DrpmBLQtS0jkaAJbP6+SOUpT+5
JMcDyearYmNAUVVLZ8oOc05mmh1eNMx0rnyTuZb85bWND0PGtxd3FROmFIKv5MOLV1ZEpkVqNxuS
yNYKqGqZYG2umCQS04Dt6nFhkpOLTRM0sxW2fxklfvv6fG2u5UjOMWF9mKsnY4iLUQi4ZKq+tkQf
L1H6E4uQgfGXTDgVWAyIUGje65WyKYD++dgbH86f8+e3+PSC09u0bPXh8w9dQ73V5uDbNhNzBI/X
n0uV1mgb0E1A61hW4y+lCr9UHUbqfkSIk5Jaq6+y1GKeKyrtL4fk9+/IEnK+uJAcfzgizRB4nlU0
DXoZwHVGNAQrWtXl8S8fnIvzw1lnM1GYkgAUx7SU/PAyta8svDReuxkmiECjyjETDQ6BX15PwmsD
yNTPvNME8kKZnbFte62/ZpM9LBLEYMfCEsEmGRzngCBS/WUFNx/zH65pvhPbNBgfTMswOSXFfIR+
uKZx55g4pxqqceUb8XAshjT43hSMxtG7C4WuLxwvKv5yJvx62G3TNF3TZqsvDEatn1/UC+KoV9gs
N5FOsl6GugrID6zSPx/23x11U5iuy9LUFXh0fn4VXdVmZMQxH80HsjTRWcZm6VCJsIzyL+fR747i
jy/14Qt2hO6XPjavjRpD4h2Sbum30Rva0BlvKph8rQCr6Hj55w9oyd98eUoqx7aUQ0jhxwF5DGJH
9T0XtCl1eoDIErduqh+aUKbrqQAt2rlXQTS2l0XR3zVSRITnAqpyBIBJTcL7TjAs9REra4pY2zgB
6ecDheocxl3VIp8dh/hY2oNObiQxw54Wvlc+5SXNMy89SrGLrPLfa8OZtmN8Xal8XPixzaJuNMMj
phK/uTFa7bMo7XD7l08+H9APpy0CIakbjq2k+ctpq2rfMfOGCzcxGwiBQ3gDndmijMSn0oLupsGa
VvYU1GXn3tUJ7sVIjNd91qGUHXDJOtltUjflha7hdZuTLwuV90trjAjQC8nX6zhZzK6Dl1DhTk7s
/KQksv4B7iR9N2MyraNtiuhyqNGWADxEtK9vvafRIQDdjNqjZkaPf/7IhvHr3GVbKG6sebCy+e/D
pRq5CU06G0BITs9o1bbToS+jr0MOrKru76cIDc3UKnRstj1sqdOh27ffR7c+6U24LqZIO/r5Wxbz
f11/NkP6PFVhPNNQM1ahlYd48Y01YowcZLaz9tHd3Ln4Kl0StTUV3FP96y56yTypla2JCwLab0fj
QXg6QpwmPaQu5gdUIbTwI5BAnbpx8+K+mR1VbC8y2KLKkpdmowNGQPM/HKLJdxdWIDH69+W+b7sb
v+jvVXeIB7da5GkbLmFGsvu8V3ZyW0W2DSWIXbSTtaumw6ycZ1QQMwIjhCbXkyyA85g986ggv4AW
KIAM1QzrSfn3VkQlQHZX1axQC2mxqLH/MhYISzUqmivDL4HUstGRMVWta3aqDgrZrmjvBJbGRa+x
XO7pttcClFJxX4ak0Y1iptJ15LjoJUzWCXPjaFcmyATtk5FLNvREsVQUJWR1bYs7itE2UlH7s4m2
TEwC2UPA9pJwQcRmcxKexQZP8Ueqrr13fNXR5KlQp6YFlS6DPX5WNVdJMP7lrPp14FK2zaqVoZjl
nZQflnRD7dstAv1m05JbWKQAxzqarkY43HlDpcjr0BErQMn887n821e1mXVt3ZbzRPDzyOxWnB3k
+TLt6g/0rG/aPHlvK+c0TNo97s7H2HWe/vyKv1n7UKNgJjAQCLuOMD9MObXvdpmWtKy9BKTNDLvj
OES3FSGcq+rFlgApXP2A6IjOIkzFP7/4rxeusgnaYnnuurplOR8uXL+lqdd3OR9X5k8FYdnRaGo7
McXaumhMdJOgot60Hrzgn1/XsH4ZJXlh4SjWubgXONQ/H+dU97S06TnOopUnlytsZaVpB+x2HHZx
Fr5QSnZgBgAqTILpVDN40vtJXpzuIbJb42/v5tdZn3ejDEOZtjQk646f3w22oclwClQNw8AqSJ+H
Db+IV0Qk47RRI1cmMu1TLfXuwhc5li/4YQkewDQgo4SuzcYGjvbnI2T+7qthPWzYysAgYYgPp0VZ
5mIKO1lvTMukFpVoq8IRxroLO7z643tX97jJyhxHm2OiqvaSx9TKP43S0/FxGM/xYPgX21qQMqYQ
5sStgZ/MoXrK97psdP/OiMzLJtSJYMCxvBlAcTZeellOwXsgSJ+hUO/95TCflzU/T43KdqWcd4SW
+2tFzheapnmBNfvhJvowy2bmJElgJVkHFCsxMPF1EfCuzoITgVE73k41JsEEJwmJMuzWat15MSeW
Lk4HYhvDOMZG2FVu7a6mFN5anyRr3c4A1fmetWuFutPNHKy0A6YfPQRDmIupR5IHmvOBwR/4FtPq
kCRbn2OUh0H6l9WX+FD+YBHLR3YNw7KkJRjO5p//sIhFoeumo8LM1cE5a4JgG9DslIE2bulEHLum
pH0YiF3Qz8XFLMPHGryTrEt4OAv+rhXaluU5IC9vcPB1UV7l2FDP7ojZQG/zlA4lUJN5M9sgr26S
V03191WQqH2SGfWq7ef1j2Mt04JiomkD3rFNSuZOB+vFpwRceLBcg3B8QVoEizGGeZV4tbU09fq2
z523P5/T51XfLyfAD0fjw3XWN0kvfHTBGx9P3WJMEJZhCqUJIYHUFLEiQ9hjGp110o5B+9s1kd1J
ad93UfOtEvRTCeHH7bb9u5GeBTiTNKOQgeLu529GjZ3oR7tFopXiYe2FGg/CjB9bz4UlbmCYszu5
KEJwmvRbGBAS4ypFDHyFgWrnimQLFaA6ejnpfHaBXabOxoN0U4vAXyqz6bzGibJyMYj41Tb5I2GZ
vzRGS5q5Lwq4BI5acjDu+LN3FTbh5YSHbxF0xPsYKAlXqQrfkwwhsyfNqyaxERKkzlNagJhVbkO7
Y/IAVNHVGy3qaSZDlLIw0VMVd9eDiwsz1B8t4b0YMr932oi5vUAz35SPGBsWVkm7LSyR7lf+mzLo
Wv/5e/51e0OdiPKjYA3s6JQ0fj60tqlk7EUMp0rEL75HpoM24ffIJ9b0f36l3wyShKbawmWjzF/V
5y/5h8urTtA6VgiBN4WfvQMkWKCfoN8FYbQP5hwLJGTpDMvMxN2fX/g3S14+o6lcFOeUWfWPG+fS
89tCejbDc2aTvkMbuVWD2MVN/cW05IB+26PHCI/RyWKkQP4cgT6yk/dY1yOFzJeFVG/CbvHAFwMY
naCKVnlIuiQA+T+/1d+c6I4ucJJbFosLNrY/H6PGDxE043XfZOgKgX4f8jp66fTketCgTYfhey3z
vxWzzouWD1c6FT/TVYZJac75OKO6nVYPYcjVZXTQxrG9M/bDcA6XkwPUCsP7wsQGvEa5tKXK8Mn0
FHn2WbdEwjljjsT1YFUz7phk2spjoTmF411o9IdG+9sS6Nf9Gl+kzdQp+V5o0n+YZ4ny7uygY0zq
FdYLvZAO4yDaQzzsRDgF0fufv43fnrFskZRrUG77pR7uuBEt3Hao0X5d9mhdhOBVzcw5MThbuBlo
ILjTkCy1v52wv+7IlWNQJeV05QsR6sN4h0XRJ9y+INVmgsc+ihtDzjj8QMZIf6ortisLw2f/GQ94
cJzZDR7ZNY1SpO+9B59KpTWRReBcdAi304TL7s8HxvjdqGFINo86FzM64Q+jRj+29hTUMVeUJl4Y
VQjqEE20jov6kn0jJHNWxx18JIdkUyXH20LAhxdTAXkf8gaj2Ls1cgj//K7E774vVsh8U+xulfh4
Ijd+55lWple04bBO6ukY7LTM3iU1MBSa8/JUN7Rbo9DX136nk9XgQ1UxKSK2kUqv6Stimgpvsch/
baOgv20N/ybw6vrkZwcE4NOhVMFpYqQ5li5QePwccC1YaJ4y5gU3Mi6RY2SwLwL3ciqYJrKOJVyo
4/8NHLd7rMvLrGCHgMem3ezqpnlJBvtpapN8p1mRfDBL/20qQ6iHRrDps2C4TAymNQvz9hEcY12y
BvjzAfvN8VKu45B8rUvW0saHehOSmXC0M6fcdD5swimMVvj0OjCtELry1saqA0RBq94juv5/fmXj
N2stl1lH0mYydKU+FrGRnVPur2S5cYZEbiO9FcjNPQ8gjQVeM3eMXV9V+65L+32C9W9hWbNaf7T+
3/dU7KVsoTtzN+KXmaHIiqkplCg3cTheVSKFeBAjhg57oGSYUV8GlRmnMc+OkTDrv5yuv9tM8uJU
c9nESGr5H65yc/L8KG958QayBJE9wQYtzGtU+BizfQBloQbX15+mXdT56yIog79cxb8ZZVydkp9w
DMcQRJr/PNmwUsoaRGUlGaQTaUnujliKSNXA9KKUbrf+10/MVug3e0nWlLpLrLpUFuP4z6+pYpG3
/gS3IOlS9zU3yUHqi8a5HijarMOmuk2IMINpX7p3mq10TkPvzZJBcJCDV278wSOLU3vJMEys2hQe
Rh+iQ4l7y79uzeZYGyWes7wlBUwG2KWlpd0rD4vhiMiBdXJ81OJBPtSUmGr8nrdmkDzWyAEXsq6i
l2Zw1xaMsRvATD1dhNxmBtTZ9mZDeI83vV+FRepvU3OwHmMhXjsnQKppDhlXeqsufWP+Q8LwXmIk
7zCsDeyNpOtU2p0gUceTvQ3IJI52lL+8Sy+cU/9yoV2D3apuJtOjkd9bNzQ2yvvm3cpVexEOnfOo
rId2MqKvBIcjizEvqja8k+wgbvLe1i77ysNlk2bsueGnuJ8iOB4Xvj8egjYEfz4aD3VmgBfE9v8E
VSLbWBLgRWMKYnnd5IGVTLurIn86DaZ+sIsWVVfjfmYTFF8WxhAd0eUBNzZV9jCM0Z1ezXSvfnLX
EHPG54B1Wzo2w4vIyTVoWZIvm0mDOKMnxFohM7uNQvnFDAoin2PjJlPJc5OGaGdMEaIQbcPLdmje
irFG0dr2cJtVSkhiWoSIlOYcvjDP2IE1yVQR3AbfMjLSwVmFmPtlYtX7KS9Y1bfJY4M4fWPMj85P
yWBSRDcT62vpMjwxs4enJs8bQlvM/fkpQxX4fJS5SbKwP0bzTa6L7tu983NeDBSuI4o3HNQ6wshz
pPRIQut87/tNn5LMB/4DBQPOYbhZxPdgKg0vvX4ML32Bpa73x3Lle3GOYEFHUObC4Tggev08ODm7
l59pelOaJqskofMed/50pWHcuYInbuZeeXV+hs7feBUmEQCoiRji2dmWEYP0/QYF+yJkrXKSaQ0k
s46HTUb5HTZJNrDGLcT9EFvBtpHpBlsbEKzew/sds6Xau10JzBCfIGQwH/2e7d0Kla+NMTMetSDP
DzWeDktjmawXhfapKQzy1vLypktkc5lHmXZtkB84uWGz8QbNgtBpe3d+EIMmqMmxOD9MWeJfjmgu
ARnsqk5LtYtBxv01y4SqH8nCbaKwva6R/OlgcvEM3ZQJcNdaG5JdV5Tewigdgm1R996IvItuKDB1
q2GEIjmNDuV3pwsOlh52B2/CYN1Y0n1IxijZFDlQ3iYzvQcnIoghE03K2kptameYHkZBBG7kYyzP
NG96MOMUl4Hh3qR6VT2kn5P5SVEHyW5oSSCxCrkp2b5ALXVBApMDVEmjvC/HimA8dMrUyK2IdCKY
kyNb4iunDq2r8z2WrmjtFU6JGn1N37BGiiDXHGU5SZKH4s9oEfGbqcYhIDhxOL8xCzVefuoGwhhp
r1Ubm9zplM9yP9coL8xYyYsANzD+RcuAvEGQKtSCNke85k58bLfD5dsFmbPUByU3VswLdyH5u9ho
SMwZzekwkCJRY6epejIGqdTfNF3XfvYH8dS1/QFkY3bl4HQ9gfXyLnKT/AKtSpvLmnAO4RTBW+Ck
44UpfJsahF6uc98mErHG/BRlTXo7pe3NqAbnOY0U/omuGBDJafWTPTzYtkwfLHTgkCkpHGdRt/HS
Uj23wb40R+cz/d9hPVQTNCvNj59sh0b7/LxjscpNCsy13cCwaqm8vncEojyzAqgJVeCiqKboASrK
ZwaS5HNmefx6fBuZeXWtMERAhFlbfpg+DG3f3lgqvMTMX4jSuFOVm1+pdLj328q7t8MpBqanfTk/
SkQYXmb1TGrw4IT0mca3Qe31hkkGNaHj3brzzdgIaJDBBGueFuiyiFCeQxBolhPFpS3i1vHeBbEJ
qKOw6Lfl430iQHkkUn8detgtZR7Vt+0QQBsW4SfMHPVtM98Yw6wKzpVJzjd80LyzKTtnbr/vM5Me
1fwQmlR0G8KhcHr9s5tW3aZUA15fx30arCxmv+ZwLZok22k4XQ0/Dl/rr3zR/bbTgJq0vRLXniPZ
j0O7S2r7RFuOyM2BPC1VNrQpesKrGPCco61hprebEJlo6I9XWKTGq/O9LmAhk8cgBiYyPkeiUq+r
oY6vh7QIrpzkwS19oJYd7qjO8s2DDnbxUJhUbMAioNLXHHPvGMy9LqL0rTum8mBRX4uL4CRHmR/w
7hQHAdxnVdeRu+lJlW5jOyO23qxvzFCPwVsJeShNVRywT3OWyim4Ok92OYC1ZRD1bPQ9fTqdb2z6
BkbsoiqtK/8o3HKlfIMQIs97mcLm4ASAFKPya651XxzPYM6hzsYHOLhdvQNUVK3ZUbvLXA6rUKDP
N3TfX9oZOtMMvw6+6G3FNuLCFiE+EMiYVvEWxvGnOPZApSWzRDb8CgpsU0GTtLWeTKha8C5Y93UD
HGOptpOJQLDzomMd1I8NMXueWb1F3VEwj7OBIUoPb1PofNJhpMHcAco22stsQJIiYzSOYLr8Zcka
UkvFUbXNozk211M/d5WLq0QSPRm0dJY8gZIEz5yMH5XpkR5rfzGJHRY1UlBz73Uuwxqe8y48jaZ6
m5phuMiA5Go+Gt5WEjBXAYMZdGJAaYXix/NR8UlQeHDOyj2boWhv5NNDOzrXpdNNSyMpdjH0NWtM
bog6hNl6ESaQePFfY4QdDBLApk2Nz3DszE3sO3BPaTnK8Ss7zpvCor86ykqAShZUINORDOyaJavN
xyoy1sp6TAZa1x+d4j6Osdlgx/8UCfAnbS3gxYG1XVo29VoPTFEdqi/KSGCphiSyT0lzk7neJ2ec
kNkOo7GpI1YmGpwgioxy0VONK3N1lUQtbsGpx+PjprumzvapBaRKZNpVOAwv4eSsIdIYS70a+UCY
lrJCP1EqgdaqZkjHUgJMXbo1gut+1u925q7pOL+Yk6BFaRghKgTo61ErL80YYiCKkByblXWtV0D2
ajsBaAM2NgGN36oT4AaKzzanapwmhO/EUb0qA1woEt6yPkBVolVFHjXugaWfmydbYx+RVbM3pDMh
SzkMCUJ+1ZqOIFllvWsZ+ktlE/0TT+4p7qYbvcYwjqfKJCnOWQlTy8EiYFaNPdhmFP5JJAqAlXah
1q5GSdPCmS5l0BG6E4B4mQjNKfv8aBrhfTNNZARk9p5K4Dv2GciuMKbb9KuKSGaoc+gEU0bQHSuL
C9lV6zjlO0bE/uB01ufSKBAYACGyP4mrUKMZ7bvQk/t+WA6YK9AronVVBZggDed0EYFrVkjc62Kp
921y2Xn+GjzYCyoOn/AHAgErh+ixsu2Ydg2ErxFgvRL7rhVBYI/04QnwkLaRfX9VFZ21DOl8Qk3v
D23OvFR0cgeHiSR3iMMWEJhdXbZfMibAqBjDm2asrrqIEJo2DOQyK4vhEPeg/c/36hBYO1yUXVcz
9QyV2PSTXxyKwcoPoWSbS53RNoriAGVVQwoSHMhxhtijo4p2Qzdb5jo1YxVlyy71q4Nq/QqVQe2T
eGVTgj8/CY+jPBSNf7SGXm3o3ZTwjCoqioVeLsFnlQeT/U1xkfaFuWn1ljxIXrAUY3GQjmT0NAab
q1Rd5ENFYTwXkEXmTxGkBJFYMvpCawA3hD+EB4e9+0UW1lgEK+BuHGd9mejk2NglZpwynWUfFUac
LkRsTOae6ZNLVnvpawccZCX9uMSK36LqnQ9CHNFccDNcJJoHGSKw5bjNR3sT0GxPB7PfpcqnlsOc
CU48AuFTEQ9vObjWlYutr0A20vceKXbSrA/nG/qCa1mb7hbv02qo03BXNfac3JQmWMoC+v/l7PaA
YPZYaV6/rudH56fYgh/DTEarqUoPYV5mhykNAP0M02dls1jCX0ngCX26VevgZMu9CSA+njr3Atcg
wPFiIibbybId0NalbFJrF5GgGgZ6cmj8KjnE8z2DLPnJDpptnLVPqvMIBrExPJ5v8klCscqMhyzx
U4YTW5L0wg+jxGWoPN/tCTyhTCe3JXDIwxjHweF8D6bvVgsddkG9WNcC7k1YdDiuSvIeuqp8DIp6
QGU/PzwDizml2oWwEJhbAbs8hSRCC0kMnW9GzQ4PQ/6Y5H767WkFSRu/Nx6dfirAoEKCBdFRewgA
25YgtjJ+NdiYrmhmEMfedvj9/e5kxe6wD2R9WYYbYtsVPTS9p+PJvGZITp+ksTRCFUEEFSkOa4Md
3MrshVxMibaEKKkuEypWl8lA/AU20GJdaoXJRU5KfF5LoC/B10mB2aLIV62SuMJ7DHMKehWeT5vN
taX2o+ZOiz5W8KDoPWgle9Uk1r/0rdbjUGVgHXX3DdgTmJxgWEEL5WzCu1K5Bs7aeqYM4GIDXHC+
O4WCcHgu4myPI5Bn3TPJoJvtRedn2/kfYJSKVpZHqUIbjdWkEwZ7ft4KZlLC+fd0p1UWgpP51883
5z9/vqf3MAAiF6zu+eG31/l2e/6nuQYvPG01oA/nt3D+reL8ds93vz2upLM0MVjgyP+v9zac3/z5
x9/eiT0mjzZMxW9v6fsvBrCgVsMgHnNzpjycXzXW7G1tD0zTftHsMygT+/O9ZL73/eH53vm5D7+H
lCNZt212f37+fNP7AJrRzv7Xn5J+ba/LAZTu/NQ0g7CrNH+tG+DxjvLgIbtSwJbn4fcbcEYtgW4l
3/b5LmN6uxfuYC/Bj+5zg7V4UMJydPvSA81ZHjtdE5doKB2isGxgeU2UbobUAIQwSOK45l7gEI1Q
y0TzPkQGDHh/BpylzhcmouJCZ3DexFWws1KwmdJvretmNOp14mXDpUN8UljQ5E5TijNV7QLXLggP
6RFYmXH/NdEHcM8BiakOrieYEhpWvUUIQ4qty1VAqYN99m0qcSt1wbJiIL8o0wlvR0oGgi4Ye5w4
+VoPpBnZAMbB9C7UECZLL/Aecyr2FxpsgrU+yc8uEV/YqvOhfPUGP9l7Y9muJE5aENjNfRKxpWsr
rCqdE25g2e2CanI2umvfZg3iomwqt2ytriegcqHbjbioPO8Cz8LGMjCwV/AOVKuPCxe1n+XgV4jF
cGH1NIFD4h4qQBKLTqYV6aLla3jbdyQuCyjWhUUinOtfW/lwbUb5eyPsVZqSL8v8+bWDIrUJGjYe
ygLmX4t9NGFrtCO6CAMKCzZ2FIuosVARq1ghERtZaaS+57k6plbxPLRXrQ5+PS77TeUr6C5Sudey
y1+7LApWsSrfCr+9wytJYJPe46PKiLuPgpc0WmuAZflmZ1liK5ZmFVSrtGzBpkAa9AGpDCFrIyP7
v5Sd2W7cypqlX6XR9yyQDI5A141ynpWyRt8QsiwzOAYZnPn0/dGnGlWngOruwtlIbG9bOnImGfyH
tb41GPvO/vbKyNrL/kUi33qKLcqZKonOBvqUE3zTqVeokYSJyautyOLEFJN0xOSYdVGuO3iQPJ5B
s/9WTjxuGlrgreUCechcsNc4jnGcmb2/C2PdYGkyoS+SDWw1ZEs1OmOsZWVXw9AEw0bzNxrH7Oo7
eC0dHZyKHjDG5PbDXSA8S4rqzcihdvg4Ytl1dFQ7Tq0ueVLt3cXXP2XJntHTq8GPcHIZfTxUUc8a
MArGzUyAwVb5abRv7OqT7rZfs8NRu9jHzA28zuwo+UqDtXzVAd8uR1+ve9abCNJrNoqFT0Oo6N0Z
gWECZzrAbyTPNDTTLmFNhAXQbU5Rf0fHFFKZUBsgNTh52nvpbbLkMsJVjByJi7lOu8I4zAjqQfAT
WVB4JSGDCRQQeJvUwXA7RSTIHGSSiCpKfvgpUaf5LJI1blJ9bpkPNQHKLKcI9KpyY9TpQ/A+WlV+
DH5l4BZvdbRLoeuvZte+djEThmY0kn0G+NS0UH/0LhacBhYWcMK+2HpuE+7QvoZrmTk/B1gmq8Yh
/Fcm1PsdC1zaitVsJW8ClCAUYwKuU0XjJBVFqo7xPObY8gwjJ3KJv8capiw5yjBTdqrqHl2b2HfJ
NwmZcx06rJuO2QxcNUTBTKWigwzsK2AOd5WZDqW95xGHpziYc/Nz0YABO6EY4d2hr2Oin89/SlbJ
hko+gDr+6YbROXbWbBCKBdC78JBrQTLbxm5YcBvx9fB04RdY8ksmEThDt95QcmPASkL/IgcSN3OR
1MTbIed0NTtp5n5ndE7BGi6Fy6PTiUAKEW2glZp3aUsGQ2QPv5NETXdOQIQwfQeUvx67Y5KlixG/
B2c3F97BoJuzUHyfCnr32KvVyeopwIRpvzoGIXUFvpaDsjoiGWcj3E99dILwQFZBmMofIHZ/R+5F
VdcmZY9j9C6hFZGTPs7gKYFVCiAQxM5buuDWXu6iQdTDAqW5+bGmiYMHwY7S33lwch8UhfKlXl5A
ZkuH0VzZ+sfWD52dQdoJwMfs8o8Xm7OxFeGfqJZUVCwhNibBdrDG4VL4O7+WZ1UiU3ET8vtYB/qs
ABkOQoNxh6w7NQjnTzSURMUG7C+KOCKkXpQJw3VOqqWatHeujg+hZrJiJwV6BAMuJBzBTenjYp5K
Y6tJ8WqjDuZw+elYKXRWUSWsyaW9fm360gPdQsJPQcBrJ8nTiZWOkblyWhskMzMiGvaO2X1O5Qyb
KOr5XkRuRSF42dCyN/zXTVAlFQFxdryCdJmsTL8l5kLgiytJg/aSuPkaiv7LNnHlZRQ7pQnNUy+Y
itKbvpUtDpOHPTKbPGahwcOoDcyODcGSVLCPFuz/lF4Gng9XpN0teDY9vyd2DJktKd/mNgXDylIj
HsBos8uBNhFi9Cg6BYiHvTPKKz09A9moNrlsCZx14g+GjZDhZIh2B7OaMc6EOnqhPpXZDhM/XlCb
M6rjzsSDtxMcjzeIjFgtb5Spw7bqTMinvkfuD6kT24aIQuMJ81G47UpxC+cgRFnr54zUk5ysweE6
LFEoJiKLzVAsPVaQT8cwh5pndOOjBK0xhStlt8EtowKMc0Pftai+kizkonN6Mqmz5j2r02Q3MXzZ
qq7fukzNNtTJ8TpRCOP0VAXbGpyKdOhCVJysBjVkJ59l+ibn0IZL5MzbQffHXoIxmZjUr1zUz7cm
5OEi+idrjtHPpdDmq8US01fgSKcPLB3FU88CaZ1mJXFfZVmuFCOvrXIQsAGSPmNZnw9Q+38PVlyt
hOUB9A0zFjy5+JXnob1zBs0Zy6xrb+k52rT+EJO/oMmUaqaD2+ns1GhiYmHaHIxihmYYjL8MNxSn
uk3D8xiGMbE3DGf0bLNsG0MCetH9XRkFmOcsh3jWRSSgO/Sw0WTfrJCgkgejA8d+N5ORCFPWq/vY
XZAps2VCf/ZGe49zSz+K6KnXovhR5fE6h+X7iEah/IE2PtsGJXxCq/vQXVQ9u2naXUaZfHC71c9t
0FHWu5Bbw+iP3afFe9L19ckERLIyl1+ijCvWrUeEkIA7dZA5M4baj7fDOFh/jCQ/BRW0l3Bcg4/z
34tpCa1kNRhL4KFiUuMtKDEwWxNGcYNRkhul6d62l5hOa5hvgrf5wU2d4pCXlJAT3whyfL6davnT
HftDngb9vfJkfGVnem3HqnhO8m7PCIrkIgJWWrftV6LT8dYpzD9Ze0sR8Z/r4RcDieaSpdi02hxp
pSzDY1p0zsrthI1fdzyYFqHSkzaxbxhdf0pZZg0oYHYFoh52W5SdEzQpzsiBJQnNy8Ix3wt4frhU
fSyioCVM+ysJuo079SQO57G1cZKIBjdqf9pCXUGcqKtrMS6MinY8uM1MNHi5HRPMStk0b41Keo99
6u6cSWA0nvS+b4cn13Hb6wT0hCeI1W8rRYJwDGooiVwI6gt1XphmeM5ratihJHJDYqVmeImqMtwX
lf3Lb01BxKG4jGLBIkFh94ZOwxIA3JCzb3ogGoQmPnDOxUgEZ+EyEPX9YZOls7fJy2GXm8o7tJIg
wTgngm8m6GLlxw4P3GjKmSeMzp7EXL8nd409SnrrOXWtxHLvSeKSTBgBGCiq1NmSbeCsDVZgCE0I
lEv+cpSabj/rPDog5TnMkDNgy+XIqjgpBu1tBaOqtavM6qAzFx5oNL3K2nJPAscCVFCkzHIsCKEP
CJcYm6T6YeXFpvEYKSvULbtqwQqxqEoA8RJNFzIef7DrZoLW/jCCpjlwIhF2NnskPwFjfgoc+WAi
q27c8Ntyov7QCybDjSCGdkoo+gZCH2y6bODfCdVCwGPULODW2k53sTJj2hYdnNal/zzNtLPIXclc
HN3kJ6Dj4uAE4c94iPqLdjeWTOVjPGIWIaGFOskzSeYjT4L9Gt0dHa3em4i1xViX52E6Ipym8Uub
DEGuq3ciSXaIMFGce+MhyhYOVQN1YijDbD1kjykst6sm8BnxyfgCYzhKtfFmjWxlSMNIpzraGmL8
mqgVz6Wi8WS4dg7SiAwL5Dg7Pphor523SBFCaiSR8dMbfkd+6b1Z6Vc1FREA+XE6O0EfHDShkzYS
Zh7qmYSEhgPGcsqXgvjrS9Rm1lM/PFcZkPgIWcIFBkp2LUByrBjl7zIEJ/dCAoiCp+Zd+vwKIsG+
xwGq6aCIoasVTXuPqGD+TLn2CfmC9de7iFc9gWqUpI4j8KKU8W8EEAG81dldXhonbrfan/0Hysbw
Gpp31l7nYiLQQatsT4bPcyXb9MyKYnrSzky4pkGv0UE6qV3nvW7m4P73hbHdnvSG70ot8DMz9xGh
+smK2h0zUDw9z1E6Xnge9E9Obx6lLX8OjImZWvdsaCSqNJ9cs8vcRQV9AbAp1EC8raK8KwGxyADv
xWi4Y8c+52KlgFuvg2oIDlQMpF/rSD/CmO3cbYh2ceNAMtr4oJ22nSzSs5DNps2C+VQyKN7gVYel
ZTLzNI2edQ68HbeGBW9N0XDP0I0MLCnrdAzOeEfHYxgj3k6q4TuBc8fOaHY2C8T66NKwqiQBPCtr
bLVFbK07acdbi4SwwTploId/lG7Cu7QSmJbOE1mskyjlVrtV9GAnLvV7RPpsS2zPOQnKR5iByV6y
YGACOq08Ub2zfOcUccpkO6ZpAVe5nW6C6BrQ0l66tXPQ6SSr6JWEaHO23F9oUY2DK+GlE+VzRG+g
T39fDA2Vuxp5YyqVFHdIuxsP4c1zzx1/TPumw0Vg9scpIR89ir8NzJuPuQDSTNd0QEwFbSESAyVj
WW3mrCDuYBDdWmky+MLaiw9FS3qPLup4589dvXerJS/TY3IHCJ7Zq1x2/Am7Z3fbplGzaweqwzoJ
3udmvuRLBsMsBn0a/aRiKVK+Y4xtuSSAvEjD+jURIEK+Qj4cW3riXWoF9Tr1yH2aO30t+mS8RZE6
TZNFlmch3G3JKbQrh4xAJo/scauWb1NjAElocygtQMdXUZBSCqUD/HQmEjc3/gyBofu9eAvVgK7P
yz+UgT90dMb0g7l6tYq4xAbHO9BYA+5QGP4GSZJsK4QmOGV4LqxUXxQlhUt0V+e1cG04RwGy+EwH
dlnbJ3s89s+lXAjUoS1Wgz9Qe7QBUWxZ2x3SrEa6EsID605m4X8HnY14s4bNabvTs+MVoL7hCgdm
g1jBRoRcEGWwqtqWviNAJ9AheENqA60jMTzicOL5t+egwlUsx+keK8Uzbqp3ioBL9hMI3zGDwPSq
IMLlwM5gWeYDXVHWZohyEOEx15rJSy2j+kHoroQAaH3WERAJMnVxeuydtgp3eWWTxBaqfeUQFEqw
T0cIsNvv8mje92VVEbiC6D2r1gOxQ2FQ7TxHOX8G8+ASmpsx6XejRDwaltUfo5oAeROEY87gyh6Z
/3hRd9GF8TEW41dsMwspgIeuyhnkWTU71kGRszX3fnipjEyfoSMGa9RUBQtNlqi1ZW1LYScbnvfL
rUtK4gghSIzvqQL0mPoQ6wrOewg52qtrHvXQUZwwJc+TciqZho0aynHfChzyXmQjuWQkQy2Bvq4a
Vq1im1uoNHjIUvledwaTWmb8NKnoeaqJVm4Mrrmep2NlZrssmvxT7G4ti6yr2WjKtV8y/LLdsN0b
YWI/tKoUO7DrkBt5Rh1hjv5mHm7uAkEWFEZpiK8s2fJMfbIm83ZTLBhrGVhrqII2xMCA5fXIV3YB
BY+ii55qhkvTyL62w71wMvoWDDYRLnUmoQxkMXKIznB+tOWnbzswaWL2fW0xWetaVu6+W/p6g8Fa
3ybkv2LvXQHmJ+aYUTie25Qxek3lWPhv0ggDxotVuSPxYSTTjsyLIhr9LafhiQ9rxNeg6U3MWtz6
0jpivyNW14FywznLZYi95gEjFGkdshFnB1XOoRiKx9Bv1bksySfTjdZX36fm9NrxzCE8P4xRFt7y
hDlIwmwtScmXgX32TAUFD6wUiGVkcxCBna4dvPwsP2NItYDhZrNATkHUWK0gvBS1vnb+/GyxKVsm
Uv7RsvNi7XRqoqfmjRuqifbfM6Il9e+5zub2yAl3dCYvw3QzfHaDba3SVBFaIhjvyY0ThXJj15Rv
sbJ+ybwFU+WUv0kGIqivKqOVob6JspRnJHZgf9309+Auoy47BkyO5d4NBrWGJhtunSD6ZdvlLUr/
zm0ZZE82e7JGYv7tuKrhVXsHq5TuagzZvxQqh37eVsapcVMKWayF5OqWDucs/F2IB3vcVdE2msHQ
GT3DosBIGSxU40W0P5lhEDCVZG/+cJha7R8zq7UIz0z5dAICcipZ1BsM/MdwFp/aT81tYsrsOIJB
Rchvbeyk7w51mYLS1xwl1JH3Mvpj+VrdTQcGTFoHxBdVsHi8mDvTJ8uPmWNIQ41ANcQ2EoMdRiQZ
HrJ8+GhznZzidrpXpb+KdV2dieiDmOkBfMtn+uGgQYY1QKGOFfVAkjMMmjLnK7IY0ThZy6c8uHvl
D+RXuyPcyT4URzcwfuUYiU08rVtGjjwP+ik4jYK/njMG8IrLGvJ8RFJAzMrxFk5yL3wkXUxo4zUA
PvhMLFsy6R3jIlDwBy11CAjL26WM/ba982FORnCqR5jKVjIkB9+5KoYsAig22Ox7bLkwJeyQK8Bu
uJFz/Sb8aDhi7FO7agaYrFg/jQ6RUI6oK1Qk5DRIpw1Pf1/ywf1dMVtj9pfUJK20yYGdzGMUVM5Z
avGLmtL8yrVzdyNTXuVEsrElk4vfDynP197aMBLqt2VE/4PjjA+4iXJ6TW/PvCV5S0N1nYdufMgZ
gqXVsh5r4+cWOSsFU54e7RL2Udbkx9iM9aEc3bso/XFn1xxac1az3lvxyJDES+ToPL7A8JKGE7wB
Gqc4H0S2GzPii6Chj9QB4iX1y33RNZ+2arLnipHQjnUZCo9e1ASsaXhU5XQYibOEcZi/ltRIk2zF
oQ91+4ARfBP5GW1aJcFEJYOz6jMGplOAwb4GzSpbWx61yVO0GyN6w9rFYN5ktAIzLgwrTo81QIMz
krntImTflGMc3BsJitcYK3M7TeFPH+EamSDwqx2CYjYBo+9Vrtp9bStxGqeYRGt6sTZl/JaBRWDQ
MMAPI0LQJMPlEs4Wz0G/2hUxu5gpM8h4p9G9eCHBPyqk1cFfzmccPV3zKPe2aQgl1am5y5vKZkIj
y+hSmOPeHJ3wmFNLH/ocl7lXNeid7Pwq+xzqbrzl56AvN9KnSfkleptJXkMsgzLFP2HHVr4jGohh
D+TYw1w5tMrGJVWQSl3TSdfCmqtDW7bDNsDitQ7MCMAcfVs9eu8598pjYRHuYDfyUKKguhUECBWT
JhHby5prGJNvzPufXwbuSylG6+iSE7WqxwgQAlo4mV1lS7BSk7tgXKOKjwe+506XOadVaZIsuxz8
QU836RskRKvWtg88O66EaiY7s64eVZzehM3Qd3b6dW6k/YkPkyQXrstNXFXmvsq6C1P5eqVr7f2I
PJYTUts/VEmNEg2Ij3qYkogHrF8lMTvw35pNr2rnI2DQssIKxI+Ev2NT1oV4Nft923+3Ves818Js
H4O0fS4b9FP0wzY0/jh/dXP5rTyv/1aK+Z4LkHnW6GFdg1Y4madzb3ji0NhjdglsZzeHY/XBY7BE
g2inm8xT8tgJzXScJJirzNCURLEqVmPfrWOrBtxOhGiU2M+EHz/JYuYiMunOJyWqFQbpCcliIa6t
5vkRpa1768mDJImCfFBGebd6eZnMIsctCwTbGQcw6IPpvMyoxh/kAB2Mb0aPC1ZjyB+nSowkfVZ/
iopYgCD1gegqGMrKmcbHIbTiqzbJrpbqqYzofBnd+CeXOec6wMzA+F6mK9ss5YbEZsCeaeMe6kYn
mADwts1krJCfcxIpRS06OAVDoaWpswcDH2+c/bRcC/yXbeywbcqtrRG5cdz/9K3ZpSJX7SFRA1DG
hBD02c48HFSy2Tt4nX5kBag9ru8k6Mtnh8TOfU0fTdQbEZhmb96GkeMn9TM0qzNxyyLJ1KXQi7DF
CUgNIiPmVJD8JJM5OWNozK62dY6h+XLxiQIBSXhv81jdgJpqAmC56nAMNafAi8xL75TN1W7yg1mr
H8I1GD/jzDkEWlPQtO7K9qm4rDAWL+MUPjHsb499AJENiwDJzHH0A43wqzMEw4OZkf1We1F+t2GV
PoBGTta+IGp7Ypp3CVPF8M/GoDtKuzizo6XHqvp9EVrTtktb+w6ufjEFk3nZ5d6ZIPbm2pnmxeLM
WDedAp+6PEWMnNGtFyco79A2DSyw3Hwmmhs96VNsKPMeSsDRO8xW+VfGeGrljWbz2PSPqs3zc465
gMZzIa7HMQZuS7NIZ83wRr/YD5eocoIPkbaK7Q8PRYvxD9Whz3YpjuGpxt1nCex0wy7TORZW85OO
wDzZmmdCmIiNiR3cH6BXt+jJ+VQ4nLK8l4/DKJ5VQK3nkABw/vsSsKACudHdU57f5CYPd0tAdYcR
cnTSBhXREkHRT6G/amv8Ro1LPFIUD1y1vMQt/bYxDwQ3dd2u77MFWOymTxHCOM+sNz7n4qoQ/UwS
X5fuJy8eGMkUx8HAFliFIn7VyZLZVDTRmU+9xMFYM4B2MpB6EYUIsI7kTsCSvWvYjr6y20amd2ey
5znkYBUI7or2WAV+9Vp0S/cMXUD3ewPb0MWJzZeIheYfJWoegb77SKKq/wBsnu8aBeLKVuieDRRD
QRtNmwlK1Fp1xVXNPWHQMS26yirzYjLrf4iz7keLQJn3tUzeZM14pw7wiw2T3joWschubK1citC+
6KtLleV6XaDKZA8VcggDcn/UhfcZQN3fSa//YRvxTUsEtx3RHrvIa2jaIv5vtJPf3SkITuzpyRBM
h5Q5SR7tyxzwT+9M/X3AXTLgO3j3NIPPLEvuFm5DFiU2aUOQ1jdddMD9t/Ua2/vd4VPwok2mmE39
fUldywfd7ZgXaEzreG2wD3rPnVqfvJwL3spK873VfYdITQYnMSDv64hl3uVGX1zI5kS77brdi+Ti
ZtibvSKmSneMD2mp5tg/VE1MOuUQVr8mVkRTYplnmYI+IOLVPdpi7mjkPPSdDat6UYivAKnQS8MI
h2rAJRPNDyDDVsP4NE2eOhlt9D0yDnpKonTeViVChfDvvKpEY1pWxD38HV95uoHEOf3xfWMc10Kg
7AQqY60g3HW7ul1cB0kqXtyZfLDE7oEXR714qS3z337pVTzvoMVNW0309t5UyMLzciwO0zBhFiji
n1Mnkpe8egqrUL32dhQ/DWJAc5Gm93CQxg3wwa6S0TNTnenciFAizwv9e1ZG8tX6u4voyAjuo3IV
4vt8lvl8bkPXZ5ySTc+ZYtKGyeykc0QYtDniNPhYouJQ1+9zxAoLc0F1xJvZ77Rm5hCiZgMs0IXb
rKOFdhFhl4u8fHaB5C6wSvwleXl1J3yQpWCTOyE13/SABbdsd1FUks56tVXxh1FDsKttEwWDPYgD
FTm3BMXGw1iw4I8mg2OGSndltiPR2SG9LLX1dPEo+FeVGnrqO8Pah5bT3noCAh4ItLJfJ3YPbRd0
T/xgfyatw/WMPGTTZXLYl8jQHjQ5Jmdk3+2GrSYL1kh7twxFcQAzs++iUx9T8BZN94ePkwFhDLhy
SjqxLQuSFtFkiUc6XeeRtrLD8uOeCoP4znYElOy8TS5RqnVs6GfqNxCrRi53bkV9NJT02MNMrrA7
MihrJ/+tE2b3gsSWFtcvpjurHes6R4rQFD+9YOFw2UBOP7XXWpe/L0ZvsezBA8n8gv/Gmmyv67Df
Bcl84rPKj6j1rCfSqxLiRu5VE4lTVIycaRZtjeeL59n60YaG/WZ95U1HulcYv0rDjm8QRd5Gj3CK
3PUV/jY53DrdDDcA+mccsFF4BHmTEhjG3GBbTpSoM8ZX1sSluW1q3fwlGpzMbOapLJp25VaJ/dg5
+Wcaor0c00q8oZOSiOx+tD0dSepZMXjjXl9kU958pzduNAyIgGTPjGdO9cmKjWNT8ckDTXnzZqvb
Oz3E2czvCe8arcPCJz8xsov342gV23DEM6PzmdROdKAMTkhZG2lVpb+x46heK7xzuM30q2QqvmLZ
/Zk7NmDq7tFrZbHB+D9s5oa0v6p9IgohWI8O6b2QKkiNES7wuPglJgbn1BUtJNPJmNc8J4LdYDv9
PwyX/y2i6e5bXT+L7+Z/LV/1pVhiJbFs//Iz//1XF9iEqkH09H/9U8+q4J///Ef+6fsC5vy3n279
2X7+0y82Zctw+d596+npu+nyf/wMMD2XP/n/+5v/4/vvd/l/EU0xOmJu/a+JprwpOk7+mWj6j6/5
d6Jp4MCchNVmI/5wBGCE/8M0df/FA8zHOcLWY0FS8lvsT1v5r/9zgdo0qvv7r+a/QC6CaupCeoPT
Y/+3EKbwKvCp/gdmgoN/1eN/rolz1oGjthjk/wPMIrS5RCIV5HvmZd8kEBfojghMqf9AhzyOhg3D
LMxekqI+mwjgp0UJHyya+Hy2LtPfLVbeb2IAdDTCKOjzRUsf2CYZgAbhjUVEYIcO7Qdr0d43g3UP
OuOKK3MZlXAHVAj19bTkqyDdn5Hwm54RnlLRJ9tcsgdXqYM0DMV/s2j/rcUFMC5+AI0xQCwOAULv
qs2wuAbmxT8gMBIU9vuAraBd/AVNyoHgKfexMlD747Gh2BLNxQCPs9WLQ4GvJJc2TSligffg5TUe
ZGb/ZqIQr9OZEMdsL80Ea0hmX0vl/LQWL4S3uCLYqW6n1Px0cvkY5QhQmsVAgZFiWhwV2eKtqDBZ
9Iy9kszz2eARkDgNcF5912Izx4A3lfIHddC9jhQg71DhHcTIAbKQESzODnPxeLSL24P9+8xPiQFk
cYK41Uu3OEPm7KQWp4iDZaRYvCPz4iLJFz8Jc2JnFcbdsEZAdjdQrjiYT1JMKIkrdlkRs8KdsYRa
22Fxq8jFtyIwsPCPjZ0l85iEzzXackKDeK8eTYwvweKAQXJ5JGtCg23AHaMXn8ywOGZqduGdRlHm
exL1NOow7LQjweHBb/YgV43xxiaEuzWOykSlgi3HxZ4TYtMBp/ZWxgHXgwehx/3KfMacRlvdUFIR
P6QJz2nfIow/FQagpI14SCyeIPzdmv7eY8/V3efFN5QWwdPQOh9GZ7LeUzvhnEm7/V0h62OPAWMn
PeMTROKPIclrBAuXJXiI7ZSzeJYwBTwQH7kzUG22mJoCXxJ7jM3Jxu6Ed2hHdM+mr7HXCAxRCmNU
WzrpwzgiyUAwEJ+GcNqA+wrX7eKoCrBW9YvHysNs5S6mGHP6Eu731KGhH6UZbsAUPFhUmEjMeNeJ
/ki2voXTq3Kqw4R76iEa8gsYRpZpXWSRYc1Qr3E9kPpqekplWmxJ9ZKXzkwPTjZ18BvX8PKIZrOC
4g5wpUVvDPpyfB57RrlGOq1Ew8icIQ0ZF2H0PreIeoIJN8yI0LdGoBekhkPa6Xjpe4E42IDskzYx
kCCEOSJGDMtK0cCdjd/NAM77wIdZg/LYNR3RuGbH5TtFzXMTdPIgZQ2zvBt+WsS2xuUma4lOSkk1
86WnLk1m/iyNODywGXtJR2E9JL7HvIpJ2DDPZ5LPzkpx7Y6M9WG5zB+yR80ne30uW2ciZXdcecYw
rVrM3ypDBIm5BdX62O3JyzA2EafUtvObex8k5t76bUwgAdosJhzHHj2sLHWPs5HdN5SqU9kuf+lq
fAxKkiSsiaxH/sA+Zja9N7wAyJoMd4NlGWuTwIqVLYd45WQ1gHqLSHWGkVxG8hdpYZjzx/rHOAUZ
VHiTsV+YH7XvVlRMZNFhimnWKbs9FmHGA7V+vfX89wzc5hWz+jpnZ0rr7Z61G381ZGXv8Ga+Ikfy
9mrgjZVdjX4uxqDCXQEl0mGjGCBS3Bas+qZCIavva2IQ4kCtR7v6yDvf3Tqkv55ydl1a2at5/HLm
Inl2x2wNRApj79AXSCdog53RqzcQ4RZJtn8eDKhdKK75+ywGTSM7Gf6pr3GFFzPaAa03tQXdv+rD
S9r2Pl9t4+dbdnVMeFZszBkNZt4rVgp/XXDQ9Muer7Gz7dhK/aRi6xAjTNuYFfG14UDkFc/CE/ly
OexJWd88be0bMoCQskRbeumd8EZ1At91cGTykwcoRqo5ekqG4gHA1niHNrmWsyB3wBv1eXAavCUz
cl5jLovXtmSVZI6XFHPozQp4oARh9FWk5FuYOltj3pCMKn4ZKZrCvmGy6rnaXQWW9WI36WuBTW3b
lMmJOhrlWYIUJzSHfFOY1S3gMrABwkH3gJ0DvnzvJv0Euaa0Nw05wFt76nDYxNgDoqhl6EvgWCI/
DNiEjxNmEjmZzhajekd2eVDs4mb8kH6nINPFrwTuHoeQ9D9UDhPO20CuXCtI1q1tPLlzk7I1NVGP
1U/Y7ghZ8Zrh3bGb+Yqm4alXLumrLT+qRdQ8rh5A/FawuBSbZH5RhvkY4GQ64YVFajvWxa4iNUml
s2TE1ZO1VFkXHmgNTZtIjlP1WKo537DLsDCZRM3Jo8FoFl1SRvr8jsFXc5PqYEdlxkmagdfD5J2n
7mdndwkWJ7ps0eoPF2370pKYEGX5/MppOHdxI28oIa92XBFo5DJ3bFz1i2eN9zb7zstkP+dtPxKl
mZSb0g5/9CUSTTvQb9mcf/WCah89r7/mWtqTLrX1cFuh54GbXrg7bfq/G6XxZHreeyrJJ7Gq9Dpg
tTmy32jnficFdInJgcweEwdAcTufqm4jBqN/gnXLtioPb4Gs+rUIx3QXWmwUAh7GedFlV6aOF9ZP
IaW/Y1OJoCFZJpkofYxnkxuaEr79SH3yuZyaAC+UKhCegknwxuKrxZVKa4pNehPPMI/8TKAWrdDS
uiRMrwtPM5hNJXrx9jClaFBGPew8RfIkV9VBzzwDeyNPrh74wLrXh3pehBM8Tmww26cxIa0bj/qy
785U9WGGeXe1l5fJrD8DpgMWGmgYAgz1MpzP3LQVwrKV5xAxbmuDNDTYGqwuKnQ3quCdCe1xNVdF
vsut9Gdm9BwknlqeSyAOiOD2VlXoZxuRSU2/5G0gDHBawrLc8XeQb7F+7eSfpv05hfDYzLChNffr
59i3AXzga5SCDZMG4aDUYriVVrwh7rYBdZ63+8qLs5tT7CbPR0pTxhRyowA/QilimowZe8gkxTQa
R8R4FyBTRAb6rT5lyv8kPqtbWXL5jLMcOyB2cp2fohjvgWMjtLJjLk3frKyNV+XflEMhy2ZSus0s
gCGheTPm1OKhOdtv2iaJpBXukrhidNu25VZxgMpoQP1t5R5QrRyB8/d/bKdcW/6+b0r57hSjtfOK
xHmAk0SNpTxEJ1GP+8vtxw11ZbRPHOpsov2qbWdXep2VzVcaiHgvKrfa2/+bufNYbp1Ls+y79BwZ
8AeY0hvRiPKaIKRfuvDuwOPpax3+mV2RFd0dVbOe8FK6MhQJAp/Ze23EQih9djE6kLpzhlM2nD3D
nY5I8LxHdcgwOXOACt+GmnV7Padypbno3F1MLmvEfAdggVynutg9+Kbkwtxnt85yW4T4KcdsGJ5G
QalvjsF2qFwokAakF8KNUcJ4YlNNRXGVRbJKveaRbVhzzU1ZXlribWlynR3arGfP6p4JJg1xQVQs
do26XtqRGMkEU0I7P5kXZdb6a1aupI3y2Laui2id6DHBIVB9o/BIj3Tz7C1jvgybj762o3RdkTpw
8d3PPGrFKqjMbCdy8P9RM76jCXmYcvPDUWLtdiDuLyE2lDcKmDCd5Bxsadqq72Zj6QWFva4qLgXs
7A6GN17KHD5nP4lPxrNLo8rT7Twnl7DNVr3BDtuRhCL6xX6kdNHyZF2w9UiL/gtK8V6LAtz5U3AC
jfyLRnBX16+14X8Lyfar6LYdm6J08L6DofyNWhzw8YfvdZcphrbZ0268St/B0frVxw5xuO12DK19
7PgnatOLptv7IHCXfdBexnHYSWLCQ4Ekpk21k0UR0RGI4DEMkFOzYeCxbWNvWWvNVpvlptXabevO
rw6BMFqZmCsdSRaKZjJr53lnW87NahDJeEJ8O928IpvzYWwq8BErnCd9tKnM6tHL3WeutC0Oj9+e
whtrTkMcprWRXdTiqg+I1hu2aCsFzzhW0aIzTtWqcupX9UUmU0lIpDvCHw9tMtyIBn3wcideFbbx
VBry2JjIMGOCBiBRcqW1/GM2wfuZvANH9p/OIYonJAI2ZQGu5mnoQZa93m0qEnbq2d54snpqy/Bt
kI+hzyKnzp/b8Oqw7UcGhnM9PNaW/eva18Yi9Ef9wtpqdkZP3+EDBOH/nZ6lIT7o19qGMsPvpaFe
pAZwN8E1XpvwDthPcgL/2RvFZtAi4iFHF2HUUJH5aAULzQvW+YDtBw23eoOwNM2VQmrlTvFRxPG+
LFn/R6Q6TlW8g8uzovXYox5okWIysZxtf+uguZrN+JTbDdlfNnpH9CVF6r/2yNvbwvgYm+Z9kA0C
9c1o1F8IWF80bP7pTQSGea60ajM541+aP+1n79MW4i2IIobF+XPRxTfEG5+NPZ41qus4n1m+V1t7
JPWpKb+tSb/2pnlyJQULpgCPpOaFCcauGL1n7BbWVgvNd6zLJ3eydonR7fP+KW+Vl6y6UNCvPQx4
i8GalhXJm06RPTt9tosuleTiOgfIcXJrwrKGd1wr9nRk2TLUWC8nJdZWHE28G5J2g/5RM/NrE3Ck
VCbloU6qaiucetGM/iU/ONSUomQGT6d3tEODIDEc4ANRvbe+Um9I81p3Cqihk6GarrsyBXQyryti
b5FC3Bjl8mS04xPQ5GfiGh9EEx/ctNuwn9o4nXMeilaNhS86dA9pipzVubZrvfpci3ph0Ia5cQyz
w3lgNPDWY04G38GW0kH1a5Mv2MQfXao/km4uJqUVcdtD4tg3V+vemxR1OX6fvm9+AQweba04+aQ1
J/N45i99sLlKj45SIuefk7DO2uSdHbv+TcdnaeTXGkUBnphDOL+0erOVDN6p7xa25+HqQ89pGVff
DV800exjkaz83D+UHUcaAnlqt02Sg9pCdrfN8vwqR28XsvEPi9Qjfnf66KPkfsossL01WfPRaPrN
9aIvHXZxkO8ADv2F92Ktu9ZTjv13GspvHYnipKm45eYZW2SUZhcifTe6CBasDpctgVOeHT+WRaoa
RjYFzR/gSo9uF3zqNem/46do69eQE9ycuuuydZ9l5v60EQ6U2fRe+tx+QZr/47faN2qaQyHYxgb6
qvT9hwSttjsgp8u3egJqVh0sWCE+ygSvnkfxFtnIjdkm5dE7NKaiwcFmAUiUvb0f6/Bkl4AH+kFb
jgMIhdnhbT/lDfpcj7yp6Y858JYTtf5WjMynUkdVwIqGary3rfeSp8660fzzSDFRVM77YNUrzmnL
sOrPXWqtq+yj05IvIqJRSKZPXUksmK8/THYJj8Ivtp02LoiD3eRO98QJI1yEmrHSqnHtV6RruuPV
TZEN5tG2seqd3k7bhMbCSuAe+cFTkkT7xDa2oTmdOodDm5mw011HZv54cSvQ+iKhJTKBo2fxTvT1
GhIVMwStOWr2pyAAz7x4JtUIwzEsbPEALwXgf41jrspgXKVd9CPR/tY9tAnsbLTtNiiS0VkgrDrW
Wb8zPKwUdpfeas6uOUpt0tTN5aSNP3mWvFag1bYhZFEkhaiN0SFPsPcXdao9Sy6biyCvTpM0D7Vu
bUpDvM4VR/VUoVWN9Q1hPljc3HPrP1ZJ/Zg6LDaaqvhAnLYRCeF47nydbVsBoBAw6beBQNma/O7Y
lW/+WD7WFtQGJynoTG2YXRleZeR4RPuyRw1J3kalR0fMiYPphJ4wIhyrAa5823wapfsI7nkGe1jE
2SVvc+Kr9a3RDpdCTfKdfInDeW2ktEZjvXLSF3soXwq3Ok6if+isZDWxPEia4t2f5uckN57sCrtO
PZ2qmRjBAdn7wsLmRNIkLVHpsBaFKKcKvTqYtyVtoO3uWk4mbhKsTNaZjHNwNi1hHDzUefseWXDf
kXaN9s2xhqsUxXuUX7S4OCY2V1y6Px3KwDQgc0ed01nvBrBNMHuo6VJKA3dTOwAUIvmOk+eZKFPo
GyHniH4UJ0aPZ4zmvO3L5rWlPJdx8+m54YkCmEqL/L0Guk7vPjqSNGf1swpizSOmFMXkjss21h5N
UhpF+QMlb51Y9wMfL9SOwolXhZXt4Ni/Oh1tGHR/GlMcyBtepXO5Nv3pLTWGx56/ruNCYRTH0ezX
nl7/hilRM5MJV9SZ32RdIGyd19kcUOL0V9cVPG9ahS8EdFQShUsxjg/q9aq78qN3+1ffbD/zJjvj
ItniRd92JY6c6mZWbOjRCplcj+WpmH4yO/wTE+vW6tlXIAyiIglQWPlWh4daZdLNSbwiH3hQNSL7
ZmsVFXz1RBfl2kR1tFZwCTXxVAzBo2GS55skApZPPVNhlU+tfJoDtteTscg0/H0CaY85NrvULrKd
EW8aJtm4ypF2O0DQNwWMZQBUNYcA08253jBQUZr77hQYg772i8FZ0aA/JfYnWoELnSsFE6mgcGYf
s3kv/OIJPRqnq35+l72Fm6ystkgg1o5bXHTN/WDRni7Gtl9NVv6TNtNh7H5DwHmcwF+zHjiXlWkm
h2y2HSzseaPB3LRWQcFawho1YK7QeRgbJV09pn9/ZbvYhXHLGW1PYFrTn0qO5UPm0KCnI2vnuPcO
NqoGLY/1E1NnqrpyWg+1uxMz0+0ST0aZUB+BCv2TtcVd+rZrfEisnUZCwMz50zWojJyi2dhW5F9b
YFYMQDjVNTMu0ZoWHvRuGCx8B2d9NxUhZ7VpTwdAiGHf+oLOufVYJjRPY2nKNertaO004a5zsSw1
UfhMR/A9R3a6qZtE7ruekXmIJ0NItrKWhwDRjCDyY2x9Tlz/Ghi1uR1s6+oO9qWRJZ4wS3ut/QxS
Xxg+zxripaB4DRwAyU4L+t8aO20VtbW9SyqIhBkokcU9rCwrfGijCgCC3NY1gIKkQ4NqIcMLzhIV
8CHQgQJUINctabvvjmZR/tDqYSuLFoEMtbVd3xxN71DBJ+3K7HqJ2AMxd6hnS9nQT3kmbmmY+ggm
PX9b1w3PUDxtGLO350VQCX/lR/UejKb1UmZ/sWT4ksSQdgCjbPEiK8I1yQXeFYKXEOOPbqKUQ2dK
h4wJyXEffOFQCakdDktEvhZvLEODFHosSpSwTL6iKucdnHd7xwDK0IoK8DhwxWWS13srq0lH0fQ1
lL/pgYglwatBEqbfoDEKkuDTGShPwxjhndZIMDiCnnPkULJSJFyl2yOa7KFLOGNIzpCbH50yfcq6
7DfpiRnK/Gbjuzw8Nspc1NxrJMc/uedxuXtD5kcHUM7LzHrREvu1jLAoAcF5atSRLCVrkdZT3FAD
Q3MGdw5/XLsYQ3LOywKTpUQVnnKwSSS6C2W7z7toRaeKG01pYnFgWc/kc7xGCNrtKwjjo6iKS1V4
69TgkHV6GB1NMHygnv6Z7a1LLDaxf1B0tGCi+sfnn/3CJUInnCw6YtMRVpHtmY7FazWAbdKcad+Z
Noij+ptL3EmHrrQ0dDpcWw4EfTZ4Nwx8AdZfBuoD+0rg4HduNiuCjWr0qZyY4Agh5G9u9NfI9Fuk
MkKNDiuoGDDLUPNZP8pbxfOjiIIgB2OKBNz1kO+KXKz0SNva5Jyx8kaynSLtMvcjSwcEztthFM8I
zz6CBqx9XC7mKt3brrNHM/0SEJiEqBu8sY/UnSPmPHidsWBhuDPbkjJh/KGtUklZOPJTbBoleoIh
A1Cpp8WH4fd7bx5Wg27chiT+0QfCqaf6KUysb1NOpwTixQr4yF/66OxSb3i1YpoSIdZMh170gauP
L//Syjert6N9wJW3ad1mafNOZiQNfJOB3YajMYLuxR+LnZTuok6Tg8NVMQksFz+fRuysfmiS6kbu
4pIhyCLqxzNLrjeXaeFidsffKJKPMVO/wbuxQ1nVerDRNQmQYpZP4Zg9m3l3MWCI6En0WHbZ0WmD
6mEga5QJc0+XCFeAeXXBdr9dVqRkY5llFeLKPcPpH7cNdukYosmCZxqjTPKHlneCear77CukvidK
ynkc0mE79gis9YEfZuxHF+CKm344Qfuu686l1WS3jvLsCRt16iY/U/EbJgw0CupGu2WcLpyjyI2T
5rtr09IWyH7CBQjxsyQXiD9k2iHo/cK0PC6aSeDzj7tVpSfEPffeUwOSGN3wF3pazoz6TB0D0pi8
SHVwnsIBLzCCxqOvGyhRquoX68NhYqcoZ/Nsl9Fj3IoPv/dfAkTpJHVhwihjYDMDxYhs1hhFrp5m
y0Uu29ewZqUIObN+QaN8SUTvLX0ZEWyuYoHH8jcr6r0xFleMAuvYaNnK2nizWwOruo+EWENxzbQX
UmygCzw76gbKwPD3vfuHmvrwv3zuv3z4X77t/h1//7y42aaTxeopV8YS9ylOSgMkDU+hrEGbB0Ze
HOBbFIeCXQEr5vlWJLhmbJXJbqqb+73/vPlvfG5keZIRrE1yyxCnkPXC8jBFs7tCFpDBbSmqg4cO
5++b+4ek4LR7Mb9IvetbmGZmecDwyw+AngnQMSLYE1Z0NqNYtehL1MO1R9Qz6/vdKhckoNzvzq1x
CWxv3ARezEnZz8f8cL/BQvqvew0QVTfAcZb5pIdW9d5zOh7v/WH+fTdVv+X+cTW1amCHjbICrEsJ
Jw8j4Aa4HcM/b+6fu394/w/hhT2v+//+70bdExnUCK4XJCeD89WZWfLJqngFTtyy0YyrAxu06tDa
8PPw8qAwSKP6wDq1Ptzv/efN/XM51Ky93317VX8NtIH8abzJroQMEnjpgxcyjkMI+z2zvjnju5go
ANBixQMKVHuXwvRc5AzfMjSSvdcwqzKH37T1BrpUbuApQesvQdcZ07TyfWAwM6dJy0EWm48QvdLU
CPahV1z6uJoO0p5ADuicXKf+nMoRdIcjxiXC3Y/RqfAIcBGkWwZi57zp/ZQdepoAbB7lGUkW6uem
n9ZziZw/BDuSpX90UR+s0bMPfjdMSKjmm5cM6cG0g/YYleRrTvW3TKJ61xcB6BC26c1QnJu66s6t
XfucUd0jW4ZywXB+XTr9XtR9gC3b4NeY6Oq1lBezzIEMhWwuqUkFlypPa87lhBU0R2dow37ea4P+
aA1Gc+4deTJKVCMz/vPKRPpLHb54QXacnXRU0mHRWufetKwzLAHe/dZ4CDT3MlvVH5Gn8Zpv6c7Y
yFZ5YZ9kHLvKyX6N29HbC8MKHlIzoALCfKaNnwZSw6VXmb+N2eanoqR+h/h06iJKFv5NvDFgWjDx
rKY+499Icqb2m69hlHhjrbK4aM1cXOb4D8EBDrLjGeE108Wk19N16/KqwIejxNVbPNZpXpwjIfKz
rj2zXRpPzkxMfVRlrFQYtxVEzG56Azs//bk4IVkXJ2ak+zAubmZYC0ZZ9fTg7ggM+mMxIphZsS3c
2idw0ZxD7APkTE1cmChV83mFD5OS0WTeb1S0m1E+nTGCL6bCJzdIPRJ2TxrbOcobQ0cqHAiv294V
2SV08qVf5ZIrkZ/BwjTfud7pO8Z0zxQga129iGyUUJqwUMnZyfFVUcGRldautb5/7u//vv8PSkq8
8F3JE3Oc411RWRn8xfzN8r2fzp0fSlxsCxIBnuDmMEKTZ8hrh0QLXsYR9tz45dbWr94lz1MenlKy
Leijj8NoPMdtmC9a23jFVV0vNL/6FCYEDmNmKlvPt2Huu2OeWStb08lJplI0XHDnLGB2mljWdXao
rPihKajzkhpzNdTK2AKzKbDNxHrvLEvRv9mluevJy4HsaFZ46HAJRwhk3YA6FZXsrQ6zcUkml70s
vJ4NitE/+1yrtNF7HEAEM2yYrjWRDwy0DrS3QBiwCHut8zoEw8mb0o9BsylTaTx1t7kaOdIZQx6y
HattypLRXwcO3JIhaVDoWdUlF6eWNSpYzt6HHSPT+Anu1gqSAFW+IEgR3nEL8qD6a6gpwkSuf3YV
Rh6R++sBbeJKM44e0U2LYLb+OPR2i9oglNEJx1sQc+afxpJJX9gsMRjsDfcaoBol2DLeaGY5Hod0
9pZj3r93rnWz59uswB6RDK+dZmYPiY9mIwO0Y5rpourRGccxDlftrMO84ESIgWomA6zutbegYvNq
RgW73bTcSWf+CsBP0bjKG4m3RKreHOfMGf/Zbwumw6J4mTBiaZP1UNcG0mnHffSMaF+18DiNK5i4
iSE5O4vSaz8LFB9p6U6bSdD6deNvUZX+HnWsdtVGoKRVx0pNN82jgSjUDavdDKFr5dDnoQFJLvOs
29iPeRqyCQW2+aAnVJSNue9YhI2F0S2aFpxoWVRLg5CMhUWTY8XkIVklItgK3m4UD6cyPAqqOFLQ
dVBceYpef8SJY+X1L/yMb4E2c9Gxq9Qx1Wxl4j/h5xl3kWPiFS0c41iHX31kmG+dw8DFaQ45ZPp9
3I3WCjvWm6Gda+qzqkSBYsv6J6sNTtP9oayiPwZhWguh41aW2dWnOOvNns44RCumxQZGLnAzJQ20
FqXLTHIFjpr5oErJxtKPk8PKzhQxnnqJ0lsSsoyFuPlKvJZJPUrxReDQlpE3tQh/vMYtjmBzkKrR
/CxC1yovI+OEhTl5O+FCz6PbLW6yqV5QTH33dvKbdD8E0Dmb3pyClTuHO8679jXnyYI9sjAhem9G
On72AeML3KVplfmTYHbWtpsvIvO6Tc14uXVtrKS1T5xcO16MaOzWtcvysQ7QBaYqp8D5ikit2Th0
lLzclwp59UfgGL91NF/cODcBLUhvnYzNsmBDv5CRr6/nQee93TIrdE3KZoYe0VSFbDQ7DSdEYK8i
qyKUNLI7Hk8zrggo8hZuWD8SbpuuNRPrK24jcy3FtPY18rV6UNVaNj9rcwLeBEsflLyzU7bxNtSN
p8ihZjaBZSzR9vRLAWoAwxn1W1b8jlo6LJpkoh3mzMZI1z0lDhKdEieHZ2MzqFC++QDZnUba7M7Q
fjmRtxam/OzgeG7dSj4ylvV3lmdcYpZS0olumYJ6WmwqCOoMb+ysd0yGvHMoMEg3baXvE9IqoM51
+c4HkrH2HIhxZYbHqxmHg2V1f9x6fs2JAOZnuwfC4R+6YEpes+4S2c1POPbPNdoDCjUweIMerGWg
b7skuDJlAd8U1kyf8YFxtrGJGQQyFoTGt9TGYZEbqluo3d+SCfCConRYj4pECpFUV2jSXkFKU2il
OOv5E+CX2oXtLeJWmYYzxhMKchor3Gld7FP+sqVs8RBNComqhb9FAyKVc54FPAxfaMx1d5MqlGoa
AVWNPN07kb+wMhRwVVfo1VJBWAlenVgVA2bVRYPHTcFaW4VtFQrgCmGMEgbeByNX8hPOTF+yraOg
r7rCv9ZwYHHtaAdboWEb1Pmr/s6LzRU6ViiIbKoAs6kCyw7lGxlnpOPeP6NuZoWhNaNnS2FpCx1A
LWyN7OjKmktVWAGw7SDZ/v0hmpOttMHcAvywNzTZLBdV8QcUd1RQ3Ps9lyHyDivDelIU3fhO0b3f
nSUD51xBdi1F253B7t4/f78B60PiBHRePmp3OrzeRIF7G4XwjdS9GKqvq/C+E/NU3oLFXlfo30pB
gGOFAy7uZODWBRJsCnDBpgIHC4UQFrCEJwUVjhRemJP7MVLAYV6gh0pxiOGAAyNWWOIIPvH9U6lC
FqMsKZZ1qzjGQwPSuIZtjCPH33nQjk3FPr7f9AqFPFZAkQV0ZGxwxLpJRPuBQicPCqKcMQZZZQqs
HPZgHCEth7zi6AGBL3sKwwykZCDUBTQz5pXyiLYEPrcCN0M3+DZCcI0FTOcOtnOnIM+Vwj3bCvyc
KgQ0ckd91SksdK4A0Y6OEi9W0GhL4aMJ//mLtrXY5KhIjwPtCZgYFheJVAGjAKiZb7OeUlBqZgvV
sYVTnQ2VuTXu7GpckfWxvwOt1bOMYw2qtcJdl3CvWwXA7hQupXDwDhoKjy3upOz7JwX0bA4phuAx
QG2sy3LtKci2gLadKuy2ff+FMRM3gNylQnP36kkIRxYGHdzuWgG8JSTv+2NPFNz7fo9QBLHqFPq7
gQGOTzt+lD3vNEP+ZSpMuM/ON1Pg8BKCeKtQ4jpM8cgGLl4rzLg2d5c25wHEOKdMVvArLPcPVdF4
C9yRcGrhldcKXN7cEeYh5dwE1ZwneoPxOzux1q5WHuBzdEKhBghdeEyT3DFcGUGoMPlQBkP28LHU
4439aN+CgVpv8mtonO6nBWs9UdB1TW82BFjiH1RAdlOh2QWM9rvG/39kh/g/exj+zRrx3zND/N98
Ff8f2iEsx3L/n3aI1xg3BMHJ/+uf9or9j/Iy3L/pn34I4fzDZGRouSYZkZ7pqfTWf/khrH+QwG0L
LAqOg4xEWSX+5Yfw/0FZYRsIySyX67dOINy//BHuP/hplqeDd0dMabru/8ggcf8t/2aQ8Pj9lhD8
TB6GzgX53w0SXu+WZTmFxq6d60fQRPUCzyWwclqQmNlyyHLS7wrEKUSBzeLYcm2ze6X+crj851ZA
WlMCvXnA/Lg3xbnsOYJ5d++MUVZUeDKlH1EXcSZWmNpfcC4TGKG9ILQiIaDrGB4oRCldCWxidMJo
4o3xRkm3CDuPpWvz5Jovs9fgPyhgKQhouIYLFTk6p3/wXr1VwfgeCDgChCPTD4Tj59Bc41fpNCx+
Bvq3Hsu7WX2i9P4e464+5HCfqEhusek+eE2DFZ8WsNf205+4kStCzINN2BQpYynRTztwxNgbWAEO
Okzf0CxCTsruhbwr89CUtrXzRLdKHSaACzsatQWemD0LXxckJUN5tJ9MR6YZllxBp68TDco319Lv
FjzTBGR09VcyQpHr0+Qm9dfM/7Ec/9mK+1MS+y8jiqIFKWbtIWtQZfDyYYEkbiG0zPoQqxvyhXMt
AeEHgxLudhWuSW3rmIxq3pJwG3Z4ejHpYKyZjWs6VeHoH1yb9haBi/2eaANnI8BOLXXEMo15/Mwo
XPapMnwJovqdYDUMZFzwRPNn9EX1UMXuMav5s+/8eHMeFk5px1ezw6zgBAUnX0frgKmSgwczemdN
YXzJdaLDhr7bRmMyg44LfIKcJuN1mg3QgcbKBGKzMIfc2E1DgHd/5vJup66x85JHKxVckvyBQjqy
L4idgr0Xw12BjNRuUv86DVF/6DTWGrM12wSLvCA1beGGUSu7Ec2PYYdHOFVAY2pAr4hIjL0cNb6P
AgiImB0px3hofHYB25xAjVDzxnx1Ylhhrl43h3iUPkPpXSx4+b2MPBCCDbYkVf06g/88RMYWnujP
DOskYli5Gcx0IG55wgdnr5MMynNTLacCT0rhFQ9STfRYEZebOPIOuIgW8cyqGs4DR0CR3krDsDYQ
+FF351zNLd1bsgso96O62Em7YVqDDQXn7FM1Jw1qhOmbLm1YJ2YiGYX1DyEZ1FsyJPuDgyJ8VZgJ
HbYaz95vZM4iYdaANZtquqqFk7kKa4OgASNtD626sVX3gN0dNycT3zH7iKX/Yev5QyC5xtBI2nn7
F1j+bYgVY5HIosW55CGEl4j0CqnPa9PJ/uRxgoFKHbJxE2J1gKRtR+VPJvI3SUj9BhIKNQAT8pqK
JymFvh/oL110QIf7TaBl+xib0daBnHXAd1wfmNzOVkQzjzNTaC5buYgNddp7I+W/WFnqiYEudEpy
+ZImrUL7ZEs9dZo1tPT5cC+kYLGUZGZK+gQwuMdSbx4leI3tnLhnz02I+k6dc42ZdesyOdOq5Cpq
CUjagXsyIKtpw5AYJ4JtGDTGa0hDM4WBv2lDHS2zS1/BRGFJg0i2RgUKaxrIP8KFvpaNVu4E+uml
S/L6srdlB/nNQ4QIRaGuB3pWNk5UPdHu78cZO094EYdNX7LdLHSqaKvEMVGP2hqi85cXNd2m4YsM
0VcHmafTbojr5fyjq/r+XuQzLgG7fkuHtl0OHcw9kPhFPTcHS3jnirpiy44dCXWS70fWx81ILWmo
A6XWjAwoT4M0s6vos2W4FezY8aR9DbmVb7rJuIYDW46OUwG5Dc33JMwYPpeYVk1nMlA06kfH4Eyj
CV6lOk7FQSBoZciSTLfM8x5wV5F3l2vztt2XoSuvtokF30NUk2ViPkJJdDl4Nx6j2cNchc+Yropt
xvKBndsgOCN4K6o441DbbCOjhhfDSX/MicxV12V27dxZB00WU+HrG5bhrFW4EFEOnpoQKOYUFsPD
OKZPRUqKadCkjxji5Xk09PImfX8bGlK+TrLkvFU3H/ePwqhJNszK55XVvg2FaZxMo7HPsxPj0Mq0
cFsaKbSXDvXLHYWQBm4E5VrXVmZqAAeszd+2jw65LOVj6uHhsOMlwN75y4zKcyRhSOa5RSeJRHIV
MB1946ldeN3UHidmrg9FTpyBmbaMeGPsz7PJBMCvqkqBvUcYaUZoLuwhIfQeaaw3mdXWS3p7kaYt
R92In6xgnLHRScfbNRboNWbU4sCBz8650WHgzGV4DaNvO5idI8AWALYS4ThjCrbBs8cpn6jbaJim
Bb7y7FSO4XcVJB679XTYpYYHUq4UB9Nn/+eSgC5t3yO/BKgWgWRvDQqIBwc850YDEvZQtgnDnZnY
QMJW45VWavYabyE9Z9g2a+VJcSf82tiXRzQ4QXfgml6vyNgj9BCWoOvkxUPYaSzJY5Q9aTW4aHM9
89DCoFuMvd8+ORM0/Ky5gEu8RH5Z7juhu1AAzX6ZRkinA4MVSp79FBZXkdbnNa1T7zjEdrc3cv85
Hgx9N1CRqWzd8ghAlU2y1oMKL0JG+fwsAuX4D55CInGqbstJifVCnF4jzNbJ3PVPhVW427IJb2hC
0B0j9jvjby9OFaKyONaTW9ZR0Qe6/6yEhJpmvUIfDVDIINqJ+7Q6SQOtQJI+9dZ8MLBlH9hvdCSt
Gsh1RNx+yYntwKAdornJ11aTwcK3PYQ3OQKqURFTdZkcWXczfOgrd7wNVrOHiXBNhtJ/tAdP7cJr
tMtHoBsov3usraNAV1zi28FSLinj4PEOXgsfpCMjME87DqvsS+v8GwOZ/MKGd9k5fU3kuJgegPt3
vgEJD0nLoRPjSbS0P5H0SSMI7cssGvJi0wuzwBB1ZY8DoueLZpe6rEJX0M1eeDXaYluYNTr5ltaS
MVaByuOJl+gwR+4D1Wl7w+SGC8bQ3vsYCCb8uPwlD+1TBuIsTBPiRYcU5e3YzEddPkWzBJNkDtnZ
DpCcT7lRElJpPzm6C2MQ39Ml0qfopCGsWHifyHDUSFgZ1tNg3HU2k4MkId0mRclQQT996e04x/6Z
lAejibuXzksdNWbCLDKjULB5t01eWb/kxvvcGXIXDrw8CKHzSAr2QqxZNG/i5TCFPa4yK3GZWc9P
rcqVaNM43bZ6ab7F5hbPgQsIbEa5JUbnoWrjo+bDpQm6Nn9IkvkUIO07VOQ7oG/3YTHgi+CNwUOw
tAiGsB1bDwyXnV0w+g/6yGDYcloQFxxfS99nERK54ZekGbnEyYBLX0IdTMJSzVKHYjuUMcgaQhfw
XciLn0yP/ezLZ2aB47oWVnciLTc8RJtEAk+qkgnjZpWgvLHMT059CzD27Us8tkQ2qt1hxBFHFYZv
mRkrH8YZ8Zn5X3d0n6XiDuakc97TDdOVTxMvwiWiRFxPDfa6XNpww7hCXgBu3PzJd9ac8AVr3CZB
mx8R2xZXGA2yADtrI3B/zKF9CEcSNJjZSRCcIR7A1DJZHE7GU1nx4/CfBI9j2b61kMcWLPSqF90c
VaKVHf04PcEifeW9yJmg+jwFTCbkS5EYqFrHkbN6PVcfKClQrBpaCO+R/VchXBOcdvktoGocwolk
dbcsQKA29UtBMnZlRN/JIC9Oma/iiRM9mxl3FUwVCoOYkIjOwzNdZ8wwx5ZGJ3G7VyJm9H1gFdnK
capyl8469JmOiGRf4pbVAbbG3S/beX05DYLiKeJy3qYUxCQ93p9XDYo+fAyK5EC+Tf/B3pksN45s
2fZXymqOa2jcHcCgJiTBnqJItaEJTIoGfd/j62shMs1e5r2vbv1ATWQZGaEICo378XP2Xts36rMI
Ao5yHZT4XoOXJbNJ7LUW1mIcqlPtzpjkMpyJLvGAyDP9U5QqeZumftG41eekoJuB4I1YKLsaHwqX
XApl+aSjKQebdyE/ezcwr1bYN17kDsGOc583+yOqY86G1RzcaXtYcP/yfF9kYcMPAcnaIDSaFFcc
LAwsH7FHI7jLyZ11ydjZ6KXVY423DYypRPlYRfiUJKNYoyN8y+t+2GQWxaHuMyXj9T/Ms3VhstLS
mRI8xuRVzkPkP/apf+tCKXlzCEQsrRht7KErMS7EWHkhiNT7pi1mEvdAsEetZq6zYBB7Zyr3pd9o
F5wTZ4BLe6bG3ZVIlRI7dojhl0yTUxhl5MdyRSO8/BeqryuDd05GZsJgzGkObBLVEep9dMil/AoH
/FFNvFguXLhr2AJtMFADMrEOV9eYqlvUtc+QchKGfI3jjX3pcgoOziUCZxyRZsHfTN+4Dtx9M/M3
2xWDMN+GaGPq9YZ8MWw+A8pPBFHNvY7HEnRfiHEsXsxJbo4wAXnaMacNjQQSFoBGhYFAHih95nQP
/jdaEEAW3abeE44I7XJE6Q743DrARrlFOKr345ijt+qR8NATRXrQJ+nZTC+zREXHzoQfFMH4AaP0
+wTinVCe9CX39asmoJRkYXYO56rj/iQ7xKm4hrlrMZ7PTSvHfgPrFWtugjADu5F5pLNHC7znVR/Y
8ocsObuzCE9dMnORfYwLcdLdNJsHM4YxmOumZ5Xtz7mDmoPhj0+fq886SHCwiL4C9trqR21GkAkJ
zD0YfbwOYgyEdaO6Gy31b0ZoTuu0jAKqPiR/RiHSnRaT1tFPMLYyVJJxElu0quUCvO7HvdQddLxT
9hiF/YI/KMytoRy4U7PzndyI4gSVpCMuzTwxvqEBXyXDGebkVeRQbuzZvblkUl76InnWMmTRXfik
nIAeJUNBXQvmI1PIu8a4C1hC0CgmYOLC+PKcAf1fhcI+F6Fyr6Gk/5n3WzdbKM94xDEw/9CLdjqB
N29p/1XcyxTURPE0dI0FW43f8s2A9LsUXjS6h4NjDhy7MfU3gQblobH8Z5htq9B2Cw8A40ebNTxB
xmNe2+E3msJ0caotiLSHpvdHrlOdAw6CKohDAeyLxJ3nLDsudh7FipmB7530Yp0G3W20G57eIdb3
gRPtiN1p1qGyifWpkVDmwjz1zEBPcWRtjMKgQHSa58mdIG6A5l4phJEbvWc8buoScGQCSbS1QHnY
7goqX/zBVm16mZFPR4WdXg+D7hA2Ah96Vh8MoV4CkH0ImwqNIVmebWpdM4/qBS7AOCLjzCtCv0YX
4XHS2GrtJuGrQs58DlLeJ5PrvWULWJVfGMPG2zijqJ/7/ofB5CgsOrGLE7m3hgqpQiR+Vrr7E9OB
ucuM7LvED3EI53brlrG6cBjOV8u4YVXVyny1xCFEm/ZiuvlnMviExxJSgna5DLZOdzSBhFzaHAek
yJr81Bl5CaisKz9Do3niSrwL7EAHevKUguEth9SAm2ppJaTvYftQmfn05gezPPDOMXutRHbPLOfg
FsF00Oz43Pfdq0HvwzME4TwyLK6SV/ykaQMK0RqNM1NC5wb5atWgk4R32X7nywZhJFKJ0n4KUZTb
ab/VsCd6NrjZk+xh/xHlAHE6Ca4w2XGI9ROZn7SdFE6+RHBFp4G2oa/qb8rOkFomIvBCS6wQ9CMk
06Knsaf0nIh13DG9aeKe43u3HWqj3PD/Yo9GG+TRvESduE1VNGwDkrdWsHdZ3doIfRdD+dDs23VG
c2XjZ/MErZqEI24TyEdFw6+HoT1nhfcIwPutJ9eIiU7BVtiZ9b6bkQSn6Ih+Byuz9MvHNFPQWFI2
StWVN78pALHpdrc2Ac5qRApsqrqMvplhf+BAlX5kU+AJWzPQK1fhJXOxljt2gw0B5w4aAjDRdU0n
phm75mro9F8cfqyNCv0fMlkSxGqVrUWNK37CnHnoY+Jtndl6bDSi1yoHTsVo0fZACEgCRcwPrSJN
J6xhaihrjHBf88hVBcQ0QhkGq/yZBZz6DcTohmj6TUWD9VEE3bAb0rpl9weqq4NiwMhloMNCyuy1
jvmZzovWL7ikeQozlg29k6zKQCN4dQgDMYF1RYiSTrGTY/PpsmcJERNvRUQ+oHiKBgi9VWue6qgD
MSafi2pGCXYcE65/Fd775Uuo8o+KfM2bzHhAOfWhZtimA9odp3fZGxvj6jL46hCtgvgaF7Ysfrh1
PwUXEzleNjFmbheXXEPMwaLRQq+JGr+uS3sNXh3dXBl9af2Avad6MzrxUHXT5xiZH9g8djXxZci9
8ms9WKgM8IvOLmSFFDU5V7mHuNZdpUkinY/6baTXzUBoZh+kzslRizsW2qcJy2TyxQiSvfOllu4j
spBnZSLFwyZF9zlQzS8RYZEpcFA5xHqAF0Q/lxOGMyq4pqbcdcOSIMUkx+FJJHypRRsbvgTDdMnT
6iXE3gHwRXvJUygYedXhWk8At8wAP7Sh+0bYVbDp5QU97UATC8VxainkCW6ETyLO3gaTwjooizdJ
b2ThvEqY+tWE3ycPsRWMfFdZzN/M6DEMqRTK9J1n8kMAv6X/aIGGVs23NhTRzjT8V9ePvydjInaJ
pp/KqRv27PFghKAHCITQDbz62WRAasbGXU40TulRrJQaAROnNh0jLiuO51ui3W2jKvkoFoC6On0N
YPqt0pD883wUeDkygokgmCCwi18I6jyYKeQMGtocMgsYX4ILuTEgWnSkba7JlCH8gNun5/G3jv7g
CsiYT4mJC3vgh22Blqaac04C1Lwj+6Qxeg4JVg5OKAT2hSi7vd2kNQ7k6qsj3wgcLm1j2gdJyVI7
TZCUIcmdDMNrDHBCmMNdMDwscWP1U0X+x6yaeVOPCfcpfWCCbntYnMi7whuEhNOt9oaQJ1NkMdC0
BAwE2iI55fo6M+zHggA1HjXBvKEd9s4gw81cNB9+4gBRweoNlsrfoqE/TYxDDDvZwyOuhj7xCtos
HKajNcBScw2Ksy7L7wGOCDVH0RaJbn4x7JM7zF96mmkbuinuVo+7kxyir0AMID9J/6Z/9xjrEzqp
CrtzFUFq71ijHNs6K37LAgdHJiXWgKRsfvoVjp0ZjVNmBN8Xwto7lQpxlnZ+kZG9Qw32inEdMpyG
Q0UHcg5alUtbl/juhrKrPhLS21edZifXdqLlQFy2s4UeBBOFNKUWZxazTN4Ably/ARCAgoV4ABmL
ajUEDjBoYT4EiZ2cc+YdmtW9OpVxVItQs8s+dEuLN5n2S4vJmulmnrh06S5IwgyhckUbvQVcuAgh
t3OOkXeCULOCwPESuuO4q8oG0r1N0wYNGIIJBwEzxjrC+xha45ZcMd6oniUl7Who7Bw5p9mC7xE9
duekgYkZhZw+c1G9cSSrv8UKssY09trelwC15ELKGX3kFxktL3RlY7fXklmgMm4vDmIfNy9vVHfg
pB61GfimqQ3VjlxdJsU69KXKdXCJYXRBh8KUvc8f8nK6q7FlMmDCwuHsuSF//qZQDkJpetYJPWZC
QjJPkAp8coNDyI9Gh70qNDI7H4yGhdfEct91xXUe0vsMzspDLZus44eM4JCVNLHVhlhnT00cXoMK
jW3Tzx++qX91JpkLNQ6sNeeYL5YbA//LTtNTjC3NVzAYcE7DCyz6ZVPvp60dyGLdNAPpbk0VeDDc
a4wtIQglnr84DdJzrqc5hOuIWqcBuT+8hQhBNmkTeH2H8MhaokJbJCuHIu9XZu3/8qP5F3wWcZM6
4xw3Hm9Jx0kyStgUlq4VkmLUABFrgD7nGD+BlNjVx1iyMSBWfQ9JmFHIGcdqvBmTU3mNaX4q4i1P
WaQ9MoQ/gIyM0ZEb7UbkzO/8ynpwzfKLJyJDfd/7ZXkR2ry48IzkkrtUFAyWIAXM7cvQk503dTNZ
5Gl5GFp3M7QO8P6ogipW1K+x297JRUTjAtoIVVa2YhJEhU6IY54myCQ7/XUqFC2AuSLBJprA2teT
OtvoYufWfmkqHVeqX7Se0otmX0fmyYIuxl5H3pLmfrlFNryn+kcR9v3Woh+wn3DHbasJHOc89yFL
U+Pvq0OnBo45w9ZM7DcLyIBNz9kjNHB8GwDLjjMjTj/azZn5MRS+XJOe94L1BtW0oWHPtO0GYKgZ
fOD68vAvZlc7C/aMJVfcCGczYWPIo/eesvISA7klhXoiwA/hTUrTzKeNMGf6AYcOjgcMkJlvoX8j
845Dmc+/YN6x6CecD43n2PfZj7AUBz5ekrAymOmO9bYc6SUI/qWS6B1AU+Q5SNFtC/UDiAG981Jg
aEoA0aIW3gD4u3YVVwyPtRWYzO+I7MmYJe2BNRM2NHZrvcfgQVSaxvSmu7em/jHx4bYQ45nh2sOP
TAF70TJ9uqnWvvUN61aFG13Ukk1MdcswZKgfUnBSDsCS0Oxuk1nQqqqPpCxV2zo5QB8HUJE7B1rq
M7Zvcxcwe1sPQUbMHtEwZdyD7Ri6N7eOSbg2X5uGuN52cSPNxQvgjCcV215UNntcpaC6hgzVj548
lr1GZBZl4VHq7hPubf3kkOdFREL/IFlWC0tpV2ZfqgTETZZH37LJ6jbRCKFGlwxYxQk9Qv6eayxM
Bot30jiPY1Y9UmpXS6wO+QqB8aAhCdpF+JnXWfSKpdk8Q9D3aoIOHnmHKYAr9i02GlJUS6oLXIUw
rJYD/eQzI8DbV2Ydzid65bJ8cPLhOsycutlYp3I8qLS6wQalLhTVe/c9yvR+n8/qQ6La3eV6Nq31
Ln2aTMl1Q14nOKd7Wk9qS0cb0sE/hCqaMTbi9AGtQDW5nH7mLMemTHKXnMxbjVE1zqNg4/aQAkQG
mVXj9jR75bvPiRi7i8uIIas7fTvgbbLrtDw6CUEyCzY6ihdSt83YP642acl4hKBQqKNg/cuONSOx
SNuj9MJPPCPaWVUA/mnrjhuGkOmuJUV0F8rl0OEm9WXaZizrt7Zd1vYonHf6WF1m16w3BoxlOTMF
YHxADc+DGbZfcWkYG5vUqWIc9NVssEIXRkNgpfvVl4TgIvN/VgUPSmANA74z8E9EfqWgh/AmM54M
NfUq419dbP0c5vqMDFN4I9HBnhPkxCqWNPWcqOYQG4+rajDsmw2peUJRm2FcRdD4Sn8N6p/Vvtol
uUCjlNeIUymzliWQLps9a/B/JDbETJFLDSmbbW3GIfnssqTwKnk3DNbRZvBfnNm5j36NmDwAPYz/
62DiP+Vk3NP7rIvvcwfZyJqTYN/bJNTlhEmWg8XdoNxtCCfxEA5/9gbhx32ZISf9HO2Ofnv6CZV9
PzoVcuZwztY2oix4OADiOjD4K7szrLWF1XNTaPED3Oq1CzSMacMV//SNK7hVvv8oQ7NCz9nuQQxv
akjAi65z4bHDC0un9lELlsmVdCaK6nINGhQkdT0cjBnrBrEPOzwHP7XkrSrZnFFsbWtlPczJGHnd
DOABYMqqt270ft+Nat34NofLxvKI+9Zw9ir+VfmYO234Ps714Km+7Ih4BCqic6rfObkerDM5btuo
fIjH+QfQG16bafjBD0Q6odVpu4UwR162ewMOM7ww8NpK5ZQX1coHyQhxSkDxOIIDrfT9e5IBic85
9S6jvVUYE1xpLhlr1nBRVX1lWosHsQ3vRhRcHKg7K8MayQ2V9rENUcJkceyZkZseuqh58x3HY84x
7KKOGzRTkzBpdXctwQirMGc+HxL0XUAGyBQBm05KWOpkBxz8ARICrtz6pOV4hqocjx4QCnlFLG5V
D3uN2IJpMqtrX4TvjPyUF0UfReJqyGzsK+kot8owz5pu3Tv8jdTv6UUGyBgMk14QCsFnd/yOkSxa
k1SALsNP10bKCVDpfQvbTCEZNHjfYBSftGndtRbBbiGw6EXbRO2KGb1rht4reh/mAgh3bO3trtbx
s1pVV25CeyCPyyG+EOqnv7GXhJsW/qcf9sWWpomz4bSXnP1wem+c9lLkQ3qqsg5RMfnxaUtyTWSA
neHYJSAk0+4nI1m1zbaL8MwYhnjoMnzrivnTeowRiId589GFHJ5CF2F9ynDFV4fRR5eUTOwsTseu
Obqg0fPP5XejYbwAxbtWMGU5eBFDEIHmfo355Ip8nxLkeTeorSDfQIbDDWzeK9Rebw6156IFsJqW
5rO+b5KMnRwDk8WoAshdfujiBjKEurtRNj77qUYGZBJvED+RQVWRSexkWJqCotqUixhV4blYaS1w
KvKIOpSZJUmCDAKWEtjEmMcsL9pwNJ+uvQqX1OTPisP12pqwLKlok3bSweTdP40GRVLgQgwVOk4g
Q8dVmTYS3yRZEV4pkDQ1CdnDcE+W26YLzxigYdJUmR+ToLvYaL1RFIfRxjSfJLIPckvY1go/v/jA
2pgXIZQn+5EjjQOZBBpEj0BqSIqrbhNpPnK8HwKQ7KY/nhLuyZpoqC0G/Oxs5cPnMDF2lgRbbxpn
LA69g8eLPEjSMDzLckv8xBV+CYMAkjThPav3mpPYm8gFuhh885MRPmsKSC4WGjURkUUK10xIhooa
TkGOrntyIXzYoQ+81mbbsgll7Ec99+LYv7a5/NQbboOETzovh4apopldy23Rg0uc9F4dYI0kdfeg
DABJenaInPpzNODBcV4n200k9Qlo8bWL6ew6fvpTTASKCX38EZa81xzVrLgnVi7gjGyVfXdT2r5E
JLUvcD54CysOxOS6L+qF3A+m1k79daJZwxL0iOpoWjOZtO+6kDs8NGAiuwgdfAFfUHcMMkNle0XM
GAFSjCi+nWnTIrm16Ivx5j+Z1tK6CfO91banznJ2TcpQoR9D3hOzFJsiT2MvLvhktqklR9p7TyQZ
VjtVvXRzPi38AQzRIS7xqbnozfQCaOIlNmkXTjFYNsi5vU3TKO0n7GX2p1uY4b7/aif1PjF9WEUC
+c4QGfc0i6EUTvRF3Eh9hU5qbCIAEB4mtl+IiUZtGd7mWFpSSclecRqxi+ylGdlk44vpeJVjMKsL
Gn3fufOBnFBvsWpRaeWz/EzicfI0NoljzMQL4/YI7i/IL1kecrzkffKtNH9PknJd5vGPXGbHegjs
k6WYOrkUgSPbFTp14XEmPoCumF6n6tLUU/8hQzmgdNKRWR6oxVz+u5/XoywulZ6cBT15OsxPuVvc
rM5sQAYXR1D7TK0h1IFQtjh8uiO2fUIX9kXH40TZBfplKotPHDgY/WvTk6xeBy1yd531K4YPedK/
55xPN3qnyQMmIvqkGeCrCAkCiwBargTQRUD+6zmsFqae8Ssa/WgZfD4buk/7QNnvneh2UaaMR0Pr
jEe6c8aqD2gMW4yFGe3Na5+R3I7+OgjFIUUC08t3Peq3DD90Qk0wCOZsUoP8lhnRcE3N2+g+RG1u
vrFP8HPHasQeh+hazh09Fcf0Ahs1VULcjSfaapXq0y4puK9lQi/WIHzCC1wWMnRn8yqNrde2//AZ
GZ5mvU53wG9uPEXZrm/JjyGihFxwilN7adYyaGrKx6gng9ip235Vcb5bJXX0BlTD0NrspR4zpOIq
3UJd2eZsMx4eNESo4AqjKb5wC6onlFGPE/DptZuGVKfpfVLOpa/yb61NnB5x6OtEmihWACt4qqIk
NhXjKByGq7ZMwUlZmENLBFcAyZONXX9v4pTp9LSmDD/KBneaMmDPTbN268eEErJ0GXaHyWYsrK1s
s2EtVBqtzWI5GYgm3YFvo8DKwML6lc2eukkrpjyUQkRf+vNlzpBr6pBUFxQBD7bOujfJ/US27SEL
cR3GpqS53LGm9ggO161dfPVs+MfZwTJA9uIKq83E0Sd/S1gX6W37V9Qo0BL1cNrTNWjqbA9mghiY
xQOekGdSKdehsI8PRoH2xW2vesM7Yc05wRaVZLTmZ1uUV18ZoJ9dYkJprIlg2QouNy5JUl85qK9n
W2s2hFeHCIhj+8GlgHLmpqL5R2bm5JQ0WEJewckVF1KsDoXtyk3QK1YCqV2aKvtJBHi/5SQ96t/q
cGY6N49oae+ym/pTbdct9mRjXxdwREn4VWvWNi+ysKQHriP2MGvQn20AewIGk72xkfm8JilVEt7V
I2Kkj8aWygGO9LeRx25F0F7oZW3qMQLiNNZSuczMzaYxvpd5xrmr8V/M5tOotT/1wGk6Yd2MGnvT
RExAQ0GxMpUSfpxdoZ1YNH85UL9IpJ2nx8bPecoSL7AWqTJ+/uNEn6qa1HDQylYeyJB8QN+mtgi4
iW2q9fqZFPl0m2pEsNU6z8vvgVqPgDAgHvKoV+Mm6UEyMpSFbw9CDdt6u64EDnWUUdiq4UltxvBV
RE+2YcxM5P271aXV9rfEMwc6ncIu2ksHOMQoTHryi9iSneAqZiRkrpMcsQb1O/rd45E37ELrmeZK
Wz43Cz0ArrABzb5BPjFcbWU0O59ICRB07aAfa0K559APDr8/jk8QB0c7xHFJ/DTUgHOZ4eCjtHHy
/6H+nhfVIIFNd5rdFYHnqjhimoPu0EN06/t5mNcWPT3ECDN2TE12NwLqp52kCJjixa7rFGvwtLya
GXdVTeQKKMOlJb54+IPclFsIJ1eBIGBb6NF3QOj7YeDlgNMXrdMwaimgm8pz3R99Ax9j6pGMG2oP
TITGJAzbOeFBbLLs3rEPwyVYRKXForvV7Pyz0DPTg3+E0awXJK84fewF/vRtUWIwprGfZ71zUB2i
5lwbdSB2tiz2xDWTSD5rH4ChOsYr+a01SMEdutz2eG0v6NBjxqLmRz67OvkIy5dqKA5RxYA4LJqN
CKhhQBwZK1+ANymks1HmPdFLvIuiZiSWclZfvpCHeuSFG3ezk07HIYneVY7k1dAfVAtBfKKv3QU4
1SJjO8qcWR2ak4D/5SF4vNZkSs72J+C7HlUHkmHsYTtLxoqFSx4Sw/wVaL3LNjsh+XMXMn0aL75I
B0RMWQHCR+JEmZlQSPpJi+3OhEUjkW23xvBqmYa1q1jkXBv2NRAM5+gnvnPExLExc8grjmXgM92W
i5Y2nNRXapqLhDGvCILmkWgDAGNmW35yxH1zRmMEXm5f2AChd+jddCxSpvwOqQ/bqq3uSKcHL8rs
u8txQHIiIUaYEEN8Y2lOV5Pg5ROd5wq5E28fUFPjqRmLV/BPxXootHfVYNHtIuA+EFV+K4dtqo8/
tM4TTdSdIGONgwPF0/Qp4U6BLJyTXSG6q+a6wXHWt+A8HlBrE4wwt/i5qIWDAGBkCZoGDsggjnm+
9l1uGbLTrS55Ezq2aMZb8P9cWpmllDVg+/Tp91tl+HRDBpPE71IP8U/6jyStwc1aHsvfquffX+a6
YLIPh2zEBtFqN7vCZ0JHXMctAtbGdKbXFH7OlqLjbbDBoLD1EL64WAFxdR8Nv9N3mOmMYwfsj4HN
mWUbYfLyaWsibxm186Tovh6fxBSEGz2mNw5WZtkdpm+hYTVHrQr4K2CatyVugpW9bDGDX13lzHGl
Kvz33NIuvoqjPcGga9Vn9xR/whZMRcOaHGr8fH3wE74Z+1wdU2MgcEY1mm17qEsC9M6+xSiHrlwc
iUIqjvoit2/DQOwJn1jriuHPgGGslYG/q2aB8tLKDi71FI25EUQ1NnfXbzfuPmI+jFR3/EGDnH0f
Ymeg2NB/v4CBxZKgmQOTTI1mdRSIddAvi5wJwdEA9q2t0iZ56AxJLOQ0IgyLgnufMFB1ezIdzGpr
I/ZZuWXD6wbNBvJnwhn1L+kwj3/krPxH3mWPRZS3zX/952Jv+pu7yNUt6WC9sejKGfhelniWv8Sv
BO7QcTAfaxTq8c9ZCn8TL57tfMn6nEJM1HHP80sgsTgiPAFzZzM1m9SnSxtv9+8/C9/0Lx9GWIYj
TWHZHEVMuXzYv3wYElcmJfWm2MP2o2EkRb1NCRc40fC8mGX1xIkEOkoNDA/1Fa2gsGbgYeWbxnBm
dMtF8AokL+HVOhPdm58XJTSt5ntJjMaDolOW92QgCGJB+2z0vSF0CJw2yQUTlJMEJdIWjyLr2KZZ
u8FY0Jx9YSOibJl0GlFbr+GATkcnp3AakmwXGSK5t61Jzsn8UBL88IvJ/RfBi87eIJ0LXS5SI7ac
jheeeayekVXZEiD2MsktloBgjSZYv2llxOo+9PJAAke+kwW1PemOFLsp22YgcHAOMQRv4lO+FWh4
repQLF0UuNsP5siwMAvHCPGTHr3NLqWlSnMP6QgOlTA4xMohoFS0B5zs6gqv8N2sh+wchFpxiiwO
NpOf3zXcsEfaENgK6h5YJTDhTVlHLJOAnT2SONgxZ8e66st8MR/9sxtrASF+xzRgZs6p29o6EkCq
bdOFaZhKILm1INP5CNoIAj/oEkIFz6S7M1lKCZVpW9LCGB4Umk6y6pzdNencRZXOl4Jm9KYtBbiN
CCoO61KzQ5619KLrr8TP8SCj9sUjkWcrcqm1M53DH2wVxjEhR4TMG5qIA8yLk/CtXWQP49nOWQSL
qR0vKAW1dSbkFZBV8TWGmIadG7tE/onQACRZGO6ZWspPF9EjSZfla+SPyVljSomqDV8ycKJzKGY2
elqLRWaaz6aGzwms2jdsJ3u7TB0PVVuLQlDMb5lb1OuoTH9ZpWnu9IyHCT/KhH46qV9du/0wUmOg
90krDNa8fhGqzg7Czx675Vex6geaHct/5jxQF8sksNApCVn0HSAsPC/2TEeQab8+dhjy4NmPm9/f
+ft7WAroGE15+Mcf1G3N3qh+wo2s6EogP0uOoi0p8fGywac0KUll1DHVkdYhlO54byAE7YWBzG0k
XDFwXkWMfiBnEA2dHW5dYJMwPqVPxVRUl8JVOuD6WOetpJc6U0mhAgEJwjuZPzXDCe1Q9qhndrAv
lUVWojOdXbIHV6lCPBa26qCMqt6aWv2zgn/Nzt6wAxR0MXB7AX8oanGn3kRV7V/Tike/63x0v6Ep
tkHhY4fiwl7bARSxOyTORa/zmEpcAIGnWXhHfw600HFjYvMaBt4+rj0yMtYg1sprIn9VQT+8OChp
pEGQbkOIh4cyU54iIN+/sycTpzXYDlH42iqmFzjZXw4kkb1j9uLsB91TowXlZewVc0xoO1FpDdu2
rLEtdjOtvKJOAWaxkPliZpRLI4dQFDQ04ewBOVox6iiOYW49xAoWgFUUHmH2HQFUQAHoMbWcEeGB
BGAi1u04DCfbRVTKcLreIhiNdlAxvmjx1mvEfulOn4q9kxLUIQPaMv9+cTbsf1mbbamEcGCDCxLC
xD9tFEltmL5q9GKPomBN6Utis5HHR93MSE0f4B8FcfITsmSNYyZFMuBEBfp3wl6I/orOJshbo+Kg
lOeYSJi1/KKb+L98RHNxwv4tSkznI7pK4OIVjmX+817m1IomHxqo/WjElgdXwFgPDgM8tF5EBqUN
TzzIqJ8+S7lIsmrdpibVqbS0xz4eNoZ+S3Na7yHtw3U/O+2ur0f7ohCrRYUj1+iSDBrdzKvoGYJZ
paCn1VmY/8suaGAd/qefwtEtx3UVOW2uRcoZv/+XTbAkRsDWF24Ocr+KbFT5iAFvpTh8bKQh80uT
HcuiPwesgfSwsJuPuWCiiSCP1WdA3w4eBUTVxh0/GSehmisqDb1uhifs3z8Swvr/fFJh6o5L0I3l
/sv1xoao+YVfo4SPFUKoCj5NU+pqbzrDBlY1Dplm+A6/41a1Tv3equ/jxCjeVk29a0GJOiSanJSV
55uRaIpdkblveWWfsnwazw4ibqI42OplXbkU2CYxUWRPbBR8bGpV8nIlA9AV0Dhr1w+1CZw825mc
Kd58wIn9fAV1Pt7KMkADnYp9ELkKtyxSf72lvZPYCCPo7Ed0k/a1ziTv96X5P0P+81T+/K///PyR
RTmsobaOvrd/89YbwmBh+J/zCZ+WEMH/2HwmRft3U/4f3/inKd9V/2ClMRQ5RRY2e7UkEf5pyjd0
8Q9d8XoLSYahqZbX409TvpD/cIXQHZtmoWHbtsX68KcpX5j/ENSVylaUuqCm+K7fQZHBz+LxjxWE
fEdYCf/v138rmilH//7o6yAlpanrhkFPAG3z79XyLy+pqzd568OPOZEV5tOw8oGZOg7SctggcOqS
QxNAqENq9O5IOKz6BCt7bN7nTHtMJ99mE9andTxQ6/XK3pr9HK6wVyfelHJ2dILhMYDYauN+80VJ
Oxjt90wg/WRBZNeA+m+LEIUuqojdiG2IhERCXYvsjm7+3ZobgEAYv+sONhzWTDodj8YSWUKGnjxY
LIpkw3OCNdxvem0/uW7xEs/zwyDG706JfT5Fu9GhzxKoth3sVi6VtEzopmMZusAdRPtlJne4Q19W
PCOf3eegRQmbaO6JBPppVpHtld2yYaE1Ik7cS028Uii8yoZVyYH4Q8sx/xUC0dbFeGKbyMvem5vu
sRvRJZopwXWjU2/84tcQ8ocjRuS0T8RLNwiaHcmrZgcA6kg9I5PWXiVDc8MhiUa8q9CIB+b3GeLX
1A40DSvzXqXJ0VHyiRbTuPS9cLZ0uDBr7aOV/XNZ5Z8t3aKWqdFE5zIG9mNaVANJgWp5rF8YchGe
tIBb6BBIIn/WyJvXXaAu2lLvGuMr1HcMAxVHvSG7yIwfN+EqNIS1rIy8fyxTch9LAqpQHYV7/EMq
Lu9tPu4dEgnWRpec51iOZJJTv2hm9FlNYc+kM5pXs5P8KFImZ5LM6u6JTtRW8XcQJlxCjokiKOgm
QY0WrNigDwAEatqDDxEQ+PD4he3lrIU0i5HQR1uXOii6l+q7PqrLUKbDseUi/Dd7Z7bcNrJt2y9C
RaIHXgk2YCOqtST7BWHLLvSJvv36OwC5Si7ffWrHeT8vCJASaQtNInOtOcekgzA+TKP0kwkJo/uN
9ciZxQChmF1ATNt8F3Gu6QgVhyHujyajJPPByka4n+LlTpNdrU42Ct3oU6cPjh/V7U1aanBm7B5n
otHsoqzzibFP972N/MFsGkzRdED7JuVSTtSXHFUgjVDKuyHES6uokj2OrtIY75sIoLnZRFe9V0sQ
TUTURL18zZ2lPUx5XIpnw05fyrTMvCWaHomH+pxK+Tb1N8KVN1qe7p3UWXRJ8yJIsXlUj/uyLR6L
wXqYc+RrqGipvA6nGrBOY+Wdp4fBnWU2V01e8dEtzRDzYbaL0asK3wSRAy8P1C3YRcze6ZnZGMnV
rQ4L/+9NY8VrNwwmvxPC0UlTyQ09TK8uHAvayVT82h/kOZBetmDP56wCcV3ln8qSU6TRD8XA7qmz
8blaaOktri2yIiNa5KC5JLIFAsl4kgmqCbHQv5O+lWzl1G/dGneP2RJKKqQ46bE2nwimnt/3Pt5T
KpVGFiZuXOTrpjMoXqx7zbK3DMa70XBef/4wUVKunoUB2xkf+8pcAkTo0DS+/+yXryP3eWOUKKax
2NNiHyj2cmG+v0prDtNOjZNpq2sYGgl+oglTgaFDcke31WjgRDhd/IaDd2T4EBUOsHAmxS7D6CMj
2O+B60cU/JjmF4ALSPhuyS0BvbHuIau/m6ZU3X+8tb6f1No1HmN7//H78fKh9dcmniVbbCM51FnK
x0xZSxCOSCRmWzsg5qOmvr6HqQgaw/Ir60ayUDpSoPp45+O3wNXyqbiYJIObelo/+f5N7fp96xt9
nDyELrpZBwcFwtcCVrgZ7Kn8G09DrpynCb1NmnxFK24zRWW4cfTPQ/EpwLyKDigmDLywqzt1SVca
aFSe874/dFWbnIe+eMIJXt901IF9C0Dc2p7p2gq2YynjI8IBiV9Ii8L56xj1DzHzc9LNFzB3uYcm
CAC9Sq5zHhiXceqf0GAWO9kXKCrsGbv8jOurtrXK18LiU+PAUbN1cVFKFLZtUtq7LE52UGrP3fw6
Ym7bOFMTnALSA1D+dqbyeYabs5mVej6MY9JeC+SdqSYK/FnN16ohvUyRSEbzqfhmjDrLSFiVftT0
zqfYDTyUK6nfxgqgQsXJj4oTfq6m7oeMOuDjIijutN7GFtnvbKXtnug7xeBe5V0XgE1Bn1u8AJeH
JRo95AnRjkpj1Ts6TbhXbPFK8tN8SMPKOaUuD9xG7bbR964c66sW3TPzJ5Q8dxHQTCBHsDMRziE7
xDlQNvAHbLiNSxRfYR4eDWyfB0sLzitrOVnqg1FNuqS/vnZ6L9F7gCUDPAW/b2J5WjdzHNz2vT3s
V8DxGCN42CBLG+Yd+kEdkbIZcIs03JG2Tfh3lpysEcWXtyKOZ1LWtuaIQ6NGUX9aN/Qa6WS7y8X4
8XoqhXZApHmICC+YPW3poKwbeioOpAqu0PpkLUiPsUH6oRCpVC69oRVcXP+9t7738dKey2fKosoO
rEl5Yjpfnig9gM2eJMVz5gqAKwjwiZem1PpTA86kF2v6yDI91meWzQ09+Ck+wtuvTuvGVHUHov7y
2jEd9H+6+WJZWPpImK9O5lIWMKj/k9jenuZlEy9l44+XagTPnbIIPkvH6rPNqHQwL9ddvF3Qn5fX
pO72uyQt34y1bmwtuVEgo7kiOQxZIDPSpCe4G8PseO3COCmmwUHh3AM3Wc4rPdYFd7nsmmVuHWiA
7tezHIHR4QiXPv3cnyd4PcudUskTJgkJEYfN+l42pT9MzHi7lW9dUL06rZv1Qvh4ue7hGSMECXTJ
+3lfUdnrZuVpr9fCO0Qb/UC4z9FfrOfeIGLq52WgMm/ABqM0r4FszJ1ti/Io4m9NWLaQyoGCpCEL
s/WIzsshWjctpppdJwm4+HhvPd5h0mADHls/UATi2r83CnD8X16uP1jfm63PVZG0R6cdaJ6ux3S9
3Na9NK8txNSO432Aste9j2vw40K0M+MouLEOPSty/qLMuU2JCqVZTKtg3WRLYd8kuhv8+No/iEtU
73H1Y8BZ/PPcvd+jK6J83aVwxtBGHfjjxNkhOiGmLH/dqR/nUO9cZvB2R0AuJ61f79n3O/d930zK
NzvRmt16Yj5O0XrGfnvPlm6P+gxf+sfdasXQiaz13K138/oTjTTAXRWJZxVa+M+bt244AuvrJrG5
7+Lezo9M+zYxliVuw+WWWW+laCFSrXsf76mheqA8YhxW7nkT6MyjpWfSejis0HNjaV2vP3v/hYWQ
VITUF3uzIw1FMB4KBaM7puqfe7+9p2Ba2yrM3TfUlubl2bgETWcEN45QIM4QPg7aOnD0rHTWPelG
FM7c+st6Cj9A8+vL3CDq9/2MlrG0/CYhMH25BddbsmgASZLphy5+Y6bOrkv7kDqKw3D6Ps5e3aFK
3u88fWkxD3MSeOstCfqHNViTRbv1FFv5wJRv/VCpq/cSx+p+PdF4661fkfTviPq6Crh4u5QVyIK1
d02DT69n+pfXjWMpWyMTTDzlCBz5/Qwvp7lcBm6xvpn3rQIPJdmLv4fnlS2/vlz31s06bq/vAW9B
i1m5/sdwmQXQQTfryPm+y/d/hvcVAdQGFe8uFP18uWotEgVz33GYtmxGfVz+sPVnWljPu/U3RpX5
kb/urj9iHvbzs+vLUBP25GmWggS6jKJvoFIIE17+pF7lT1r3Pjb/6T2pKIyiH78Dx5JD85++YmSt
ssvn6M/1awhA4nNgMc+mqYNP/fjYf/rsb++hhrW2KH+5HJf/6/pTkdlf7cEcduurAtej1RBUq9bt
d3VYHkdS5fbBqPlz0zc8nT7eG5LlZtNwwIpasw9Ios40gHLio5dzsX4snOgI4Hjja9YPr2/+9jXr
y18+g0p3Zyb6haIYqrRaf8ET7yA34d9+/7r33+2xXXDGORqqDmJs/fm6AVDBv7b+tEc8IsgN9hWD
BKtNM/D4L0Ec0hWPquHYWOWEyaeQtd8vqLG1d79w0GJoZId5uUdXntW4PtxhNjDqtJCVTvMjrj2Q
CvD8gT4t8wUy1jmFQf5a0+bbBcsdMUVtQAtjuFSLEiQoFzB1TlrwZVKCmuY5z8P278360llH3vVN
EBcqwwXilLXh+r5Zh+11t2x1LgVnau/xIrZ7/KPfc6OsdytFbe3trh3k9aWxPhES+QlbHf0vFnjY
oRl5ehFKDlsAFoa/YH1r/YPWTYiM5dCD2aAzMJb+qoaJlllCvDwaHfjGG3d5+hEdiTOFBwNLveUZ
SFE+JWZITl7kxIx9a3MbAgHShGW+0rR5dEJiOi8DqJmJz+YwG7sORd0JKCnJFMtGNfutAfPVR/6w
TFz41XWPYrdXq8Hsd3Qj3mGD6aBxCX6IjWgaUlQijshoTari8TKdspfpVA4Mk1EyeG1Xncwqnln1
NO97wgQjg/I21+lgJMvf6VQN+crLHlBsd5/M3U1SIdXfaWS68Zxd//B1Y3UREsPA7DblMqnIiTha
UzLbE7R4VXhVpMCr78iyRsBMzHikQOQ1rMOcDaHYwY0hZEQJ7yqzIP1jHUoX0J05I7LcrMy7oNV4
IBP0WrnhfCTMOj8J6llkHS27EGXJQNHQDsouIRuEte6wTMLWPc4Rz4WPNyEXKEB10UGvKoCPTe4k
9mFubFh//HHrxlzmEC1GDa9tYAGXBrqKUVHu12/rlynFuvexCZeHEvkwL4jgyWpavihbn13rLjYt
1ChGkkJK7E2/NViMnYHjd35E9qO5zMHXDT2+6hThQ9WTbPRFSn+DQgo/VQri65y2+hosp2a92hw3
7xgRl9emNNiNWh2dUKl/1XrtDJxzYjKwXHzrJqZGiOtVhn9S7Ktwx4Io2JiA2OHUwkEu5QilcRhP
QtArAan71+s8rMCKwT5ZYYxJ0g6nwunpJasV5JV3RGMcY/p3TPkmCaY+BfAiaC6yWV/+f+8ltae4
QAry4dITMXZb9flwpcdnEDaxY15DoaiPN25qYBfNIbO0lvLYO3NyipGq7iPNQmLmFhBQJbFi5Zwj
xhJzvKuFM9+p+cMkpI1Rt8RhUz2Wzeyck7F4mo0A3FoM/7fVrc+aOkWXoQJQVcziruvU4pLRrgyc
G6bbyQ0UdP1MMu5GxfaVaDhqoakiHMSilTn6nUs199mJYUinfYkaAaX1EtlHFabVN72wUVBRqBxR
Uvh1MN8jc4n9qrHbM9TNS69bgT+gwlWKwdzHIZ6ZGW5NZ7P8mJqk8i0C0DxlwD2CDFg/Iv68ykCl
peM2EmM2V7SFoubYdp3vhjj6wmrJOrDnSxJjSAnF9DLo6NoGe4C6YA+gBpWx2GvYNY+thod4gT/X
CZDnda9Lqx9Q6FD3VE150aN1kpvjOVZGGDbUOUljVyev6ogtkSaeXxnaJtAa+KRkW8XXLMPrhYa4
2OOwnjNozEI3lvCDKPQlHL+5txEiNMOTDup6P2m41IisS7AsieEA5QF62UTkgVYvZZAQqWAiKnLV
xz3O+u6i4cHx+pKet25oiUf0RrFVkL7p2Ij3dkW4V0RtxkBJRqnw3iwVBJE6ARd2vKO9a97mevdm
xsWZbhb+hykiJHIm7xYT0AajDdRyAjKMoP9eqBtZoL1z5qEkB0B/MmU+3gRlnPiGOX0ahRZhnwDe
M3aOeSqjGQVd130pjLHedFIlMI/K+pSIb1ZDEVf238kUhFQyE+Eyuf48xogTre4GnzAyQn0gER3H
3WXOkofKUusDVlFSixu9pDg2ivsGQVw9gJ2ahdSgkaI4c3hSQPwAC9BCF8wgcOFMxKRSAR43FbI/
FY0uM33gDVY4nMl5MV/CKUSjyNR/r08wSkrgAMBgiMYd4u+kKrc9LFKmsBjnkh9CDSO6pdQ4hQpd
qIloeNoAkXQ0EpSa+IdL+qakdavRdVSwjVqxbVKMLrAZwo8kPaP60ZrLfFOPiIBlgUkXtth2acPD
Xgt5mreipQKBjAZXgR9K9RCY4BH1Avt0EKs7vUL2NHKBehC7bwORnwEYppfKaX2RlfkxBQ9QjjRL
oNK0743k/+ve/ZfunQqLgnba/9y9878OX+P414bfz4/87NuppvGHIyxaYzoSLtRdfzXtLLFQthGY
qY5h2kJX/27aadofmq7aGioAG/mZ5nyQtFXnD1e4piM0XdgqP1H/d027f8oDwFrqSBfop2uWgF5J
P/CfjXUBNJZeS6g9ijJR/GyiO4HBbNokUr2B8qe8ZHJGXT/Is9oi03LmBXvs1tMJrJF76NUZGzC5
ylSGcCjEQt2K2RhPrci3sCqUM6Y0dJMASZE/N4RVtQTLlC3WlY6JpqzM8AHrv7zoafNEMvletLFv
w4E+TWRZnUSQDVvFUr3WVdDla9AzO5WA4aAnRSQcMI6ro/XFccnqxNhse5kLdcRxBt2PWwEWQw62
r8sAZmCP24q5HMZEq2i3RTSmezJH7tG5MB6LVsNCRxBe2yQ829Bhzo31qZKQWtzmsSpG7Pq0Mmel
Nc8wfPBuhRBt9JknCwlbDATlAvBXjSTbcy3VnoiDcBfU6M4CuxebyBiIMe2HtwYhNkBIgygaGJx5
OXSHQbG+4UB+IQyhvmKdudeMurztWwRu2QT2t0rz+8lsM1LcbXNDjKuxoVJgPgwlHAyoNC+NE/xZ
MfRvrNTN9yNW6g0GhxIzquVVubpNh7TxNbcjTkptpD8m2Iz7oSPvPLxB7tcfExviTmYZp6IY/yyK
Ib0dOuVVicVdQzn0AWcnDkSGqkcZ1/vWRigcsZy56WuGK62k4JRIQUvSGM5xJN5QCVlXWGok/o1g
a0PBMFbN81NF1p1XtpE8wNytyKKB/PnLPfezHf1r+9n6p2ZzvZAtizY3XWjhOqrD3fSrQiSHX06a
VWM9yooBFjmqb2LK2UUjArPA7AMCUkvoq7FHLmPyhZwbfN45eovMIIAy0prb3mVhqxCWvbUGuntp
r97bcjS3DbSPu2pTWG74pBalvZknJzzZZX8fp6I/zFEy7bA87DVVxoehUzHZpyU1YtNz8dGcWKB7
4VDZB6eeIbJWdryFJDlfendQuct2gn74tcibQ0S2987KOiT3LUmxZfrV7ucGGG2MtsZ+7rEcPkQw
blmdfCHTBkdGw6XqhpYHL624TdRpkWa3nt4VE9S8QSPnvQCLp6Muttrcffz3A66JRXPzoSziiCN5
WgYhx2G6a5AU8M8jXjrAVdBQyke7ArYaTa2NXJjkYXKmb/Qw99zAfJFhFN5mlzEt+3MyKXdj2X9p
haJs07gESMX8ZVN29ZvZSSLBsh47nZrXFx7HGm6sm5je2D5xtIQkETZQPmJPDad515SDinZgQIAU
MJvHPX6nJmBzo4aV+fgtlEZ6wjv+0qSKwzQrvquiVGxEbMMAcPJnQFa4Jsf4E4gR9cxRkhdF0w9O
F9qnrB7oelbjnekEz6EBHI1c7PhklSoZAnIg5yPGKzDb5WeyjC5ZVspD3s1EejiXppyJhivqdle5
I1ZCp/wcC2AF+MhPKJtyX8z6d2l1F6Q5qm8zuE16Ex/yHtt1JZPieQqHCyrNrZkL+FaGghsYzlvn
jOU+opPk6QmgUSxwLtNA0K6DSLcx7JtNlkcGK1H1yHPomjHP36iTybyhJdOX8JU8xgxFv2pfl32w
aRL31Ta7t2KOL2lETl9pfMKcGj+aRn8khI0Cf5OEXqinh6iIHmCDANhV8QYpA45W0YWCONoOfC+T
evT6wFFw+iaZcu0jxGQpAYhnPLyfLDnfEvZb7UWTjttpxG+B2GzYu5GT+hDXMO9HNqDeeTpDg4F6
GnfAMsrKR5yAxTjEDzYNZyVyeJL03NJzX07nCrgC4tHiBNRx6wyQ8wyUBIELqKXPSDupbMg4Uqd1
F6rY1JFum48oUHzModOJqfNN35v5gRv9O2JM4HEo8DadBiiBdMk3GTW02RA1sobaAtURN1xXnkPA
oUY38ELdYRslojx3DCYaGTw3wzDJ/aSq+6AKw33VzOntON0jITbugi6WcLXNwxgT1N1NZnmwiCK4
WTc2zKayogQ18ZcRs5iWvsyRybtme2NkAYrrwfmia3G4F12d7tUS9K5Dy6iDBuhOZnNQEE9v5KCN
fiJ0aD9JmJ70xvQGLdQBVhrNlhoOj6c0vAB65oHtlHet1bx1dTT4/z4MgJT8xzBgCuFoQNeErpPr
oGuauwjiflH9aGEfBNAvlYckq8EoRaoFqR/cgWsnLtgvyhGuAUKcLuJEh29b26ye5s6LFBAf3CzN
DgD8dGb2b7LK5vbKZf8ckmfmqTzej304fp9DgdEmP9FsKbtuvDRYwzKTLphUrINSk7uYl5RVaHCi
gNUBCqKIGF0S5qt57I6DyZVMbAA0jHbSLm6YxTsL4sWtaIkupqhLQpumXoq4w6nfNO0OHh+537r8
YUF9OYNndDaRpqKYLoP+PBNuQj+C6lUoL1UEOgUxK9G7UcD3j3R6TQHqCHKxFnwbcx3kjDDycw3f
scO36ZPGeKKmqpEnzNg/KH3smbo5XVi0dRuzZZEycWNd9FJ1vVYQJpZ0mPILKzMOrWLnWzIjc2iS
QAV0CfCrmsQz0IgvPQw5SwlRkxOP6MKLPudqTYc0BBBi4r9r7AFYhzWTbwHMwMZm4LmxROcB5xKu
Ke47buCz5SIoDHtYtoDKhw2JvgYKcRZczkQoQO5OzMsgH5/jkNPbjshDLVzEDADpocFjHWnx4DdA
YW9awHFbgtslquhhiW1lvWdTLaymh1hxo71hm4oHD6t50BLRXbLKeoKNFxhFflElCUtVmV86bC13
68Yf++7Pf79qreWi/Hh2LRetzuTZFo5laabp2Iuw95eLdiAtEnRpHTw0UKeBroTuObBK9zy3WoNF
VHsusXIqYFgfevMtmd3pxjD3Kk4eD6J+9RWU70GBhoSHFAl/r43NNtbgqkapNl7yAaScMj8oVCpO
I4WZQ1o794qZTZ8d2cANhBbyQE8SR7or4oOB+zauYE6bqKe90qzxcTk19c1ldV0VjGW6Xc/7OR4h
2IYd2SrWEBz4b3xDdaWeWzOddxDEd22j3/TjvSRh9IKQhCgRietSgWX/YAYZRg1ykVuLvBY3Craz
Pav+oM+tx0zQQquMQkFv7xI4qLAHMpAhADQraiX7fz/wxm9uluXAG8vaRrU0odua+dtoIWcWu2oU
2g+ZNWMLSNTxCpYk3L9Sbwju5OgCnDEwWyAu3g8thQAlOhfgyy+lSWFpMpTkAbCjjExlh3J62k9x
arGCLp/xTpnnvgoVrzZ696q0uB7nWt8UjmpeCflQNkRvnlVmBsegCDNY1yVr7QJsTqFlrAnAaZ8z
PFF4vc3bLHU+1zKiJdpHEawXSvJWimaax/ljGwawRUUWoksgTZf0udO/HyPV/V1IuRwkmEaqqmk2
+fG/H6QhJ8tmxiX+wByRJ2aSakBt7hv8j6c66sWBf/PV0qiTWoDaTgJFOcsV8DRVrxrHHJAptUNT
HtKma5n7joM3BYTKWwZNx9IuK5i0rrptE5XANXdetGHdRg/yeklYsY5EQvantI1vMN++FJ3A6dVc
IoC+wi6LfVNGpMtTcqKv0u1bK3cPbmN/I/jW9BkV5ycbWl496u6xJOpydpoYfCvo+xJAXC2SeV8y
Y9xqTj5uVZxDV8q/TBpioFBK3OwVAZqxcAvjVLXSueSiiDdNMHTHSU7DxkmvSRhHr4pqmtC7Xnql
qy9xZ+ynLo1ukLmG+D0i40moE0SYdLbOeVPqwJImBpJTGMYITeKc9ZWGKCvqh+GgjSAwqLkgs1E8
F8DzhszrV2vgthxY6+zGQZrwsQGAwHgM/QHn/zaRlnoujppKaTh0QU4oTJruVGOIqT7W9VbBKnUz
1DQAI6geTUEUQJd1DzHGRaWl5Fm1lXWdi8DeJrGILhCkXju9YdhoRg8R3TdtHNuvTqqB+HYgNpjA
dsGPbal12iTF6jhrPeKA5abF8bQFem1uCKUyDusTyIjkHU2V6oKl8BqXym02qM5tXSnIqqIMpo62
nWXWXA1zOFaC8IvCJZrHLlR8S15hLrT/xAbWH1lHIevwWU/JaqI6Nt3DiD3VVrQklYqXvHXUT8Po
HtOM9A9kLhOrTkX1Ji3GHNXLZt8qRAsmjn3Xlp9y3BAkxrDK0dqIGqtLiGfDyBNS59J6/dyMgLCq
vjsPRux6aTb8sFXa6KJAr1HGEAsmlItP4GmjWIkodoXFvgTTtllfEkl4sPPkDQxMcZxGZnHcUix7
UYj1jltxzXDYjUy7MFtC8jK0jzqFPiJWBihaLYLEaQzFDQfX+S9GAAaz358xrm6wHMW7BwaMgs1v
K1LUjHnXpH31YFpMDsbcXXIAOvvUUFG58lB6mC2GfrOWxq2dKo8aVVqEwg2CjAGU6xRQeVcTpFjm
Evmqm/UZDku3AxSv5PKeSq98gi5iae18L7Qk8mN9cik2RNonlJUGcfIWaTq9kAdEN09t4pgH0fDc
XsdZvUasEMO9OkYBqLkw7IZbJw2+907/IDJ9SfmA6MVpvvYpkCENDTDYLyx/PDOdHZz/0tN6Zzww
wxVbqjMIfREh7puBkBSCjgI/UEtyjyKIHe4SKJIN9r7GfHAGqOlcg6oI/S6vcmA/leQfDuWt2enA
jmJ0HC6SMlOG3We7nI9Jks5PWKH6XRaCcKpGzSRq476XrUlBpog+6XNV+WnMv5spY/KUB4+Wu/y2
mJWbMXCyo0tvABgU8a0VGWhHYYf3vZqLm8AV8A6FfkkC2LeDU1P5MPWXxqJQHU0a0lvS1Y99ZORb
qNDJzu3st3yJ2g07YXlNFIdnG6o/EnNfUq2mxcx0JsRISeXGtUkEHtENMmV6aFV6ydQQDo07EqZi
8uSKZXfUUxZ0o4owXYmVCvBAf4BE1G5yOw+uWgVOXRGgMSIBDsaJkJa2rSKvzZhS1xiU57gv+p0M
SnGoJ3JMbKtjmcGkA7q7eZYQkkRUnc2iRwaBM9cLisTcdST84HCsNnSMrE3fueE+kLGTbwaLhMuo
qlqos13qZ25I4nSYvERJSJdrFNBjuoak0RAGEZ5F1rDARPrEmtAkY6xq0rfBzNRHJKgpZk09PMVE
St4STg5spk08ZOf5m2rc8sQNvpKHMQHw4o4M1SE7pkWsU1AMzoGRp9fYiXGbd9mnTDW/UbBRb6rl
VVu5ZxqbD1WV6XiTLO0pky0ICLy7eyt+zhtFu21Eo98FkW57cN8xBpIJTXIDomZCR9KHFVycFiy/
jfTPoB6+WZVj3SfPmr6kg6Ap3IN/T/TiPla+x22Etq2unXOU0QoLsUvCloYLQNqS88mYs/xAFbHa
KUlWHFDam3AyrGeFjItt1PKsTEOdzAwptjSKmOI0+bTR5jx+yiYiUNoRGEhoEvkWFt2hW8TJpXjq
9ZopT6HHn50+96v6hkzU4jKHC2SqQGqhJ855yglutltYD0hT96EaxVch2/h+CNsjki5rHxqKZHgt
p+c04LJjchRF7fxajbBg27SX29wEGjcxil8IeIXTKz+XY257BoGPvpaYF1r+xR2Icex4/ZjdlUb9
2LVkQWdupewL0yU+oatgpGG92PTxyJxMaaZT2CUvMtZMOIdw3DoarodcwgKUYY8ZQYMqB0W48oah
t+8Ss6TmUH+nTqFdo5DUiDGOMVYjPdm7dmYd0BjAXQGhEIet8+RL5kYPzFaOipzVi2NEn5KgVXZl
6GcJmSnVNCSUwUwcUyTobTvWT9B7jcDPwbcgmyclWU/U/kEt98QYFujUmwgaUoSRgLyRuxHvAl4T
mR3zEPJaZ+jBib5uzYFCiWUD6trIJsZ3Ow79tq2Gx7DIMqBJ03jQ++mUk1eAXo9p82R+bTNwwCze
H+dgSr1pcpMD0Bx01rDCXKTLXfKWJUO2F5kjLoQHIhsED4kkPfKKogGrMwUXmLpYTnpMuG5Z0SQ1
wG7VQgW2r+qfbRq2atN8ttVZ80U+jUdXZZKAKMqCD2QPVzWpvswUi3dCz8WmJ0iNHoLLQXPvuFlQ
KohuuGYlVOhK6n9mVQiNclSnF2OSt2EdEcdVVoxpRlo/pLW1d91nwMfy1aF2vm0zU6A16eBRMnd/
f1L+X2fpv3WW0PYxZ/ifO0tH+T3+Kv9hCcPDuXzmZ2vJMf6wXQO2oea6jviHJcxx/qASTveI6+Mv
t9hfljD1D9t0bYFhlTUTtrEPS5hu/4G8VeCzpBDhaqbt/G+6SzpOs3/OgfCrwS7g61yAq5ajab/V
iDuNB8QcjQSVBrsZdlZmgTiCdp3fBlNEk96l2hh19rVJoFFaCZ1igxhKc1LzewrzGr1nZrYZBvhI
cEuCELZOtGqouFqJ19Rf2yaHLZdq34hyJkNNqve1pRmnPsUzZIOfJ2Mm9gqq4ueCiNEtOfTE3vMU
9wYrEpdGifEiK2Rdy2ZBKr+2nZleRDpzu+r9mXS+U+xoYAzzCpC/vayS8uJCJnzE/BGRwuSme1Hg
V+OevjFdah6Khlq1qpJvkwaZBPZa4zVjQER3g1e77YhJISeeGQnsZ6hKAQOy1zFra3Xd8QKCuzcR
a/PJtL8UKAv2Ew2csKyhMyrGhl+pDpRTKGUxI+t6tbhRm11do5OkYvTdtMzPCboBOxclaaTln/2L
K9S9yezn3EEc2KLEgAYTmTs3ye3DpCS4tpSqRixocIhHvKq9avpDre4yd9CXlklBxSs/iv4reocf
KYN5pdk8ORDSSfVWhJmGuHv2WKdWz2aFIYc0oC5roxuicNurkXSXulu443F0RzZWttMKA6x71N5G
RA9v7NSq/CIUj8pjHqnhPm4M6emQketWdicHseukSffqBrT6q+7PpL2lOBW+DKNTbCmwpFvm42+d
YaMjsbApVW20GZHNXo2c1tpsP6AqhMOQG9Ztld2nkEixCCRbi9UFtCAqS03W2se8VR4UQtlxM6Xf
rWoBDxEl57lEMXgJMbPgEvKHoi9CRGrq7Edxom+SiuU/1t/7BjO3l1kJYKUyewsKNzslNmVeJPIb
dRi0bQO2y48d5VMsg50ra/0+wvzFqcunfUyi4xmy5GYkpmvXPBdjYR21bHpoEYTR8B+aY2CrDVkR
5UUd6x3NU2ej6DjqRrJXNZILiFkcwqt0VXeH0AuribAewUKWLwAxpiWrkCAbTFIFefWLwKtf4HSy
pdIxwwqb7Q4HvrEstklIaBWIySWGm5mleTCGw1HDlqZkduNh87R8y4X8q6ayIgGWjAOEF6BmuhN1
7myfRPPVMr/YOCWfup4nF9bnzRxq0zFhcux0ZH5MmnJoaIHt8qKCqGiQkiFx8bAAwFdo2xe1IFCt
yUwP0foAgjmPLtRZvsaz9dI1BLLQd/BImP+iJf1tMukBZZgEdVpbPuB2Make3ttD4lzTJOoIlKeP
a/aCaYH9Iw3j5DjksCDmnlh3A/Sv0obflAy/YIPOxZ3zNwUKSqQrSOPAvWic753WwbJTWNKy5AJg
63gxMCcYh/3GUakS6KzJduNkLIjsxXDdWXckJUR+YSA57ovW2qPGGgDg4RhoX5OpOiedE/nZgv90
5jeZOcaW7uwNsZ4BS+cSE03Y3ndm9yMV8PUUrUU/FdPBM5XRIzKLuRvYhsyyjYfqhkjsi9EWS/Bu
V29m4HOb9qJpzTVUBe7y6dqiJN3K1NyLfPZTO1jiZOZ0ZwNk8gwTzR1QGL9vkxtFB32oWyBZsr47
IXg1gGsXiqfQeqKzdEGzMB1HLJlJCBRDCa2Bwkd1H0mUzb2TgdJI0PmYOg0LhvbYRffSJtG2V/UH
UdqficEEfpDn5wEFgdbF+7xLXxRDM4BqEPQ10TkBBmbcg+VexGZT+Jq2gB/GkhCNVjJGWMVTJNzX
aBjNnQSpvJ1ZcB7GuvoaVtq1jyPyrtLimfAz2296U9lGqfTrIf6h0sS+d13cccbsPOW9ElDiaZ1H
gkcQUP8/9s4ru3Guu7YtggdyeEVkpnJ6wZBUEnLOaP2d4Ge77H/4hgbclypFkiIOTth7rbmKKVBI
DsU09jAnxbqRiSoPNfN0IMiUQkrZuNmcqhtZyrbM30hKEL/Kw3PdF+q9lvyY/QydsyCRZNJAVAmz
RiNswMIMsG3V3yghnSsxfxBm8aEXmz+qifwhGYveNybzFOYseckyEJkzE6nTES2BXyGqCeuTBey+
5gZZiIcgQhLlp7Li1uJl6pL6OkjGcxlL4E2kDlZSHQuood5LUU2O0O5RT1iCjzn3E5taHaxS/KOs
1XxKjV9pJRcht/ZsRZstMny/0EAmH2q4N5S8cpr1qoSkGamYn8lsCb1hpvEqDemyaxGX2k2HzzWZ
tGtK28nWjAXaa06MAkWAzus0WPXqQCqV8RhNy14WRPGqQ4BVZpACWQ7PVxgEwh0ICDl15voZqqAx
sjp70Q1xulg1fsG6wAJbz/VDMSe7DG9qoKrMBjpiUjOJtDOt1/tJjsnn6gh8GywSIUqYYl4n1j+1
VYqnNpOZ/RNIG7I+QGkFULtoqWMWcnrGfZDChpGHQBsQfubIVNM+7HyC7xdHCi0Ub+L0tSraRUwb
4UXB+jaoYMuNaPb6hnoJRpXa1woVwg+WOUHTD1LEegse9082Dl/pQp5Wp6YdJb1yAY6SHtJIYR0v
4mNpakjdrNkV6JATWcJSAfmEhm/fPIkZWxyh0EcqO6tXY6lla40MQy4RSgD29Gj53NUFayEdBN2X
KzF0I+kpri26NgvT2U1+uUE7U12AtNwWGY3JeAEKSt1nTfFtz9Lv5oUIzFon2ZQYs8EA4kidgHyv
2s4KFuhmZ62QyTMlQk1W6+y+KDAGVCCgKsakkua9eYXstdKGe+ta0s3pmNppEmVnLMgucQMiAevi
HRmSFA3XUb30Y77sjVHexLcRSfKDcYb/H9sq+qBAA1bsiCpH2UibTw2KVVeja42zMj2n5C6BLZeq
9g/M9MqvpOqZWvVHXyvjLutYRiKVfPfeOixVnz8CnSLOS30wJbqJtVC8xkmj+ijxbXHJaZSP9EZn
cWbOrvHfycL6lZCeSSmtvLSVhhdF6+EHJuqL3EuyL1NhtDfuRftS34khxA2z0G1KACzytUSic0+p
OyV7bIjCdaMFfMdTileUnZ6db1Aa4usoqhfM8GRATDWo8noRM/D00rswQM1eNgeXlUWUr/NcppZJ
gy5Z0HiEDbm+zGtSo9uVUDvVQLB2TkMxrxTTZokY9qOGr14voXwMJE1HAnuQak1fTKURr2lxjgXr
Mcl6Ya8k/ejq0uKpzZTba3csUnM99EsyuiRquMWsocVfXlYmehC7bJQqGNG56Y+SBBGeQBq/rVLB
Nyt2gcbc7Pu2kfd9eI6ror5kqvgR3yTo7PJtDQuQk6p6QjofmX7BLIiHzCgfZUOp/LncyHQUF2nQ
L0jDkU/XoldTDPLmIv5TCBLmrbytHMDAT4kaP4GTIsl+pNuV06wmrkRtK6+vaFmbIfAl6qbDQaOs
dKAzACry9vntH/bY0p6TqjIR9ElsPfr9BmYjmcox0EiDv1egsLTS3QIkbU4IOm/fLhGG+dogXpth
szckmzlj++h/+vR/+to8ygaRe4lB/YPfhYKPNb/Qa6S//5tHuf1c2EhYS/V5oO00CPRp/vOntYwk
U/vv5z17eBeKMyXQv9/5Lx/+fVGRrtAdMCEp/f1tQZCFjXEuOyJW2n9/3P/XvxJxKyevetIdboGP
Bc2t9/fZ/vkLbg+VUSK0CTS1/nni29fIVtzc0ERX3FzzNJ+cpq+UnXYbCu3mRLl9o9pGwO0jvDoU
VkOWs7/faFumG2MbZXSFkED3JML94/WjhIfB7Wb2u/0TpiVp1lke/HX8/TXu3r5mKZs0u0TkUZQp
qe1DvpM348PNx5blVGJ7cKXs0WU4t2IJID4v8md5u6AxmecYGvBM3Oyn4mahuH30L19DTbkT03EI
FoN9y1FuaLmpVnlQFyCzE3U4p99sPTdDm6xlDc/TcvqNwajyHOCUEnr+chWNzu3R//6zbM9489X9
/RryM5+keS0IN+vHzUQXraPgA4I73WyUf78+jnATl0o+xRsddzCQrAmYW5x/nHex/hBLZeX/48aL
ogawx+07ikF+gDy2u9sLrjfz3b948f75S5Zl8Ff1yIg+3Ux32yvIN5WasJksbj7h20fmZv65fRrX
uOvNzal0M7a2m33jZpW+ffrP1xh3bjjYQba/W/z1AObOvktbBhq6DtV/FS07QAeP5vqh9SafhC3b
OL/OB9iS+8Un2tbVgnHBtb6bBifV/Lv18Dr5Qe9hKLSBmGMxW9KTFXoAfMNHsjQOxSk3nSB8bD3t
HpqDf6Ii7gzu6JDBE6yHziXJ1HvfngwrPwdE+w6U9Ct5QKfZyfavpeG+moKvX5dvvjC4PCE2k0eN
Mkf1B5GrkD1yYwfF6TV87HPKBzhPkUggpToke3bB97w2KWALcA+3wGZs/9JIs9FiHlYHsopNaDCB
NVXr1tZjsWZOzHsBeYS/bnpLIGCVRNXi/AgQtlbaN2/Pkoneuu4t7Q0YxPwxL9fSItc46QmZPDSd
14detfg48brBGQvPWq7Neqcbe7Sq87oXZZ1NzoXnDskTi8DTkMp4N/lcEgkoJImO6SnPdmNrj78l
qZcWaj0XODeCX3N65XVkp8EMeBnqYJOhQuV/8nUWhT0ikZL9ot0BuQOdB01OITrSJmed7g4UMXzb
xI/0hadeUYeK09FCf1/R3KQGCkH8DORn+FZojAmAyDkO76SPMfT4qgbxegI24LbZ4wTBpoFS3B2S
3DcIH4tvTzZfQIBzFaq3VfWZPzKYoopTdZ6gu8lej9yFik7uiteVde28iSmTPcPCjganXACWMz9t
YGXPfDSvzd40Sfa4Y8Xy+E99rTw5YL6T7/FSb5EkGBH6IHtZAKO9KFfFFmsndMDQqA+QVyRnPMcH
gb/0oMKufOKEieZvMr/EbxGhKu+1GcRf4h2ZHbxh4w+tv5JiLhlQL+EDsyKA4ksefw7e6sdPo5tQ
Yf7adU+iD8bf7k7gjGkZCNjlf+rKlYU9SdgPmZN/lcU5JUujyF6A47URjJXmLD6QSOaSN2dbv+E3
m0WN67U6l/ocy8f+Uj7n9UnY/0L6t5vpfdzP+X0v7wzagXsNv1kdOvStGNFjjIATSXYBxZ0tjpYf
lN/5V+GV29Up/WQIALfwRWOP1d5NveFxvBR/avDbL1KK2T3AP4O3kkGRvuj1vQWkNqufgNVHzX1X
vvPrfWtj4+D9QD5t2dTyueoSZ+zCm+cPIXdrsjlam0s2OK/rQfwO+ObwRq3kQ0p3o0PrSwSE03kM
pBwg06+Vu7OzdnQDcHhdee50YUC6+S+XHwwINyE/SQkReTODCwhvbGxPqXFlzcdyPccv/HE8JDdE
zIU1uod+8WAzM6YyBeanz8Bf13MJeUfftIccVeiIHlXBZzJY5F9h5Cw/fDKSuxb5gGsJpzg6Myhz
KOq1o6lIiBEwoNsqj2Z3yG/vUpkdMvO5qZ+s+ntQ/sSNE1iF17T7qt2LhDlQ2NowkX6SnoT2Cy0K
6HhbMx+h0RfyaWRzPxJMiZNEmpadNHwq5IyjKeWWL5oNs+wwVwDsFxFB5MBC6rP5uEqoL7asTG5i
sma4v4F7UFmBQIWeWgp4iLj684pesUL870UtGzGXe49aIGIJ7kkwQ6SC7AcSSh3125Tsxc/a/bDe
WR/mlSsstzve19H5TBzz2tuXJH7QguWbO1iXbKYnbhOmhandbd1QxKbXSfU+lXslQNNP9AEDhXQ2
Zk8+4nIYwXgYvW3uZo59ZyjxHAGc5W/mVcTrXGd+aT2UvxqfeLyUU/mySW99md2YrfKXRtYn3Wr5
UfhpKdSRGOcjZF2+Rb/2cPgA/czYk18WX33UrwahJ9s4SYZAoWBQeMqBQcgrmQ/LW2/HF94D6m5U
MYJVfRskV8cLcF18ooqjJ2bO5MSFA/bFu2UMz7wElR/WDGf0egaviaULui9PzuzDVDpzrw1gwFkW
w510kIJt5SBtdfQSB/5X4ZUvTJaDy+GeFjzns5hVK/QQmycnncY6KymjXnhWiX78FT4gdOqCPx64
WJRx5CtqFsDYUJxJhQNlln68q4/C+QcMsAiWkGfmVSwSIs5tQt8ePn2lksK0qyUA5LnzHb7LVH17
eqUIBMOpyAF0Po0Pkhxt4dm4J8b8DT7IB7HsLF0qL403KP6cvvkgmFzualYRNG60bHtiRwafhV3k
Qm8rIZpJy5YOwvMYc6UYG0p5h/jXNq+p4bKYrfcrV5ShxWsFieaQebNsw4GcWi6HwtvFVpJgO/5k
R/z+ZOSxXBhOaPeH5sT6ZSIBDchgoB7KStz5oGNOxj0p3MSBasGr8cEx7FTzwPFEfjR+AUcJxKtw
Fp7Ry2x9fvs1fZmdb94E/XFGmO3yNmkktfGuQuRG1kTJ0GYJHXEYc6sea+hf/JGQE4DegqepXvIX
+ZHLWJ1YnsNH40z3LncU5qjASpmyeK+MM6ufds9dVpx42PQzLo8QOg2HbHRh2fGMa8BSZtr4zbRg
shgzDBbOpPwmUyV1Vp9ZtHt755fZo2C/IQDgyFQZ7QniTk5ceCaf/IVpUDpw59EvOfGXMQe8sbhr
5/dNgPjBXwM0kjWUd1aze68TfJ7K+HhvuxOaH+GDf6h4LmD63OiJYV/siZc27hEQLtxGXJfSVlQ/
/iwRo7JO7nsPfDB7hdCj58MLQHG4sZZd5Z75n9+at0Gqzz7DLP/lZbH48xQcxfF2t5hQ77pvbmtS
Wbgq5bpnyYbawAvjqa3z6AnJnl2UcOI3F303m4/bKFW9XApkBvpJEYOw2VM0ntksqP50l/9SizfZ
7UUPUB/WYFnnR+oHGIv04Zl1s2dObT6w4NuaNtE4ZolL7tLF6aZggKezH3FLe+UxHPZbTZ9RT6ym
CtoHiA/gXQNs/3AmUphi4I6EF0eTIHR1J4ofI7USdOf83I1Vqh9JUditCkf4fQ+ga3EbfNXdHQi+
Xn+qaR/kkA5SydHOn+Yjh3QshzZTw7xNcjIgLETI+Fyf75bmrSwCGAvJx8SFF6kGOJEAyAS9fKLR
Nu734NBO25tP+vi2RfOT6fEVbYPS+Gybao9l1RyP8qMskbR7ZYoyKEuALj3gdLUQaqVq7dAReWc5
nXgYUOlYt0e7ZVWbGy/0K+tcVy8akvdDzUWkIYKdkSiZ8mLNpDdtw8CszkC1qQ07z+B7gfuByfWX
5Y6dOcZXuTrHDFd2xOpRdUXFI3W8ZufK9XmIzrTzleIYFz8mZ/0XllbjOeVEyQAmcYH7NHJp/bCn
2QYYtnibJ3/8ZsyynLPPZuwWO5S/012r+t07mTMhO3+kdGKQa37ztgx7cR/6XOhh2BF8MKs+a2BZ
HmPz0vPp/WxeJNHJAFwBole8IAiY5Pr2QXhuW5+RVr0xXzECZlLtqGnP/mCdC7ZDkZvUZzVxLY9M
g8mBuLFNKxj1KYDJe5qCnDDYrcyO+MdMAkVEYfw0jUdeMCcOxhaeDLfjvMPyyt4NC5ZtPsF2pu7I
Jp0VAyYCDiRi1Rkp7FPYCJNF0jrKeV7gk7nFqfueu9+C8EDhnu4e8sb1odcO8pP00bjclEaAyj5D
AtUesaiabI2ZkNWDoq52SJUdk8UdGPJrT+C48QXvngN//N7Iupd+RogpOMok1iMoLq1/yQJ+MeKI
6ifFA1Qb3gpzX3zU1X42DqrmpjBnB/z4DnTG/Ih5IrkXPPaWnsbg2rGxbT0GYA8UqUhOZMoKypmg
b273ImAhZdfaP+g7WhY5Dijk5DaxnXb3zS1XpR43cWrYdJcJ1C3slPuRNgMbOcstyz2Vr9m2Xqk3
LdTjI+w+dvPd/7JMGUer9BDcC2cmEy5ujOw+O1fEyOGNlBx0nWeKjzQ7u3uRhLDig+YuMTG7jO5J
7IsUENm6FIKzRkSueKruxehtPJ2W2ES5Vt8v2E0mW3BQ0hnFBZe8+N4I2xCauZXBBw1/cDPadw2Z
iapfCJRj/5jxXS865fAy0enWDqnwljFsWmdWzgL2dO2wcPJ+qYjiuOBGQSiqMvMTNTy/zaj85d6B
Jz54nfWj68xC74MG5TtI4UHxHbpHqTOUvqhwbrvv46slftJQ50/Rk6AuCXLtPNLEK08X/cwxnx4s
p/Pjy21jInNqs6MP68KNYzxYWlD8RM/LHQse+j0zOariMaWyK0McJTKTQgCrboHAdChPqcI2JBCc
5U9Ekf5hgLB1LFkG7fJVGHxCBMOncMehG1PdECukDun5QcSoSP8fg8F4rz10FIa32NyAUAKL1qfd
NR8G80/zMa74OCNOTrHL9l4go4MYwYfwXi9s5Q+ZP8VL+KEKTBm4x007fYzO1HcRWg8Y0b7Mmsba
vm4CjGXiowTUcnSZxqQP+P4PfYNUtgez0XrjLk0Jk/7gMuOZSgJTPoU988sMNMdmKBg2j8S1zpVd
Y5y0/tLSaG+PC5ZB7S6antb8DcpaFQOdi9+VTUutEOnW2IVKDJGO6OAkkd1+zb+J5h7uy/fpo8k5
yruswMySx9nm/HpaXJJrrUN3YlWWSwejevvF//E1v8rP/R2NGELgoVRQjNbHqzVekD0AM1MnUhud
KPWEcyG7CV41Km0IDz6ZMbrJTjeqtt1QogWKKHudo53qvR4sB967qSF49AOp3Ek7xcxuXo+Gj5lw
dOGjRZ9mcMYY+5QRcsvZMi4J73mcxz2xTpH+gXrBbRovMQ67tGavzHnPWePPTjDvRIN7qt6D0P+w
fMlnzmQx95qXyHTNs/5MkcUDjIPEAksl4x0jYP/aE5oo+SWddgp39FG35Hi75ny1i31EinPo6oLd
5mfEZbmfHSM29NZVOCKi29PG0O+jI5Giz/KwI2AqC8iJ1CjMXZlN1ffsPB9ROyk7QqaUneIWD5bY
2vGJ4ADVlUjcPGpXyaXizawAOGU3n6qSXuenAoCU4eO0b2SF0/xxw/cmEOGoqEHldfqhDtTTsJeo
yt49hhfNjU/GFYE2MuRr5VVHcbHnx2Q3CIC4T4Z8Kn5njndX0qnmp8TLfX1CfPumv0cfw3NPtkB8
SN3mWeUd3/GKib5cTyJ6BLTss82y+io9oF2szkuG7PpYmV7bPXKhyVFk9rALh/ScMvFpbU0CyV8o
MdhsBdUZQPA2J1aOxZx/qWGS7g2ve0tfmUXFdzpkUQBPolf2Scr8faxUdBg2etuh+aiTJ4IxuYul
h0a9Iz5Bwiqr7k3pl12X2e7YI4jtPk2ckl13gUSNaqhov3N0YvljhyCM2yGmqBB9tLMj0BLe/q80
vDRsitz0RCzsYfUwlnb7lhgE5sxjPJNsA2TJTaN9semdATfoTu9gsXwzkCCwpzVfixMeS80kdGgJ
2lc0ClXkqbkzinYENPNIM4tTFS0dWm0mwiB76ewBaJK7nGXLiWjMFDbpr6Razv2+HHZEiLeEAUrc
rekz201O6MtbhrAenzGAH8+w7lbpnlK/uC+3MztKEi/hSUhcEHyqGQIRy5+MAploCFaBgLbNkn6U
NjdE78WXeEeYd72dmko7M+ib2NFzPnL2xBH6ahHOalt28jIYfgQ+81zZ4fs2e0fPPa0hW/Hnt+w3
eR2+iJqA0Mvp6lujekIqT7bYoeWEyx7XarZ8dL85vH4FxQTzuHUW+HMah/viV+/QzNuoC9hxnLaA
7damASV3J8oBMmUURNh2vqfNhD6I8gEKIHYIzPIoOmrBTd/qR8J6uoCEXG1n7tnkP67NAY7NAxwc
KfXD+rO6b2PbIO01O6J/ojhkXeKrSrRsuctfTdaqCdMliRd2+AcKgZftC3M4dYqmOLyN5eDOh+R9
cAUqRcp2eolfRikYZFfDyvYgbHmB9mI17/ULJdXvPr1npyUEWDKH3o3Ui0UWU0dJuKbNtO6YOrID
WOFQwK67R0P5ar4Pgh00Acf7E7ek4o+P/av+HjOL0hL3q0hzWJW0eReld9mAek0LkAoMP7wDnAJ/
i4tc/Wjo8nv1pDzM7CeeofnK4zn7lDn3ghZgiGAD98EhOyGs1cWpaC+/1l/1V/VtnbVDy8meusYV
uQBqAaV5zLmhh9kZ7dljq/KTknuPXj25sy7gd1Dx7zTqGIF2nev7iPrCoT+I0m946r+S5/qVHFd2
ZdfwqVR2UX+NGiI7AXQTiRP+NJ3K3bJNBixJALFL+dkkwe0H4gl22110pDSAQdLwNjekzRF9uywc
GYPxCw2yTZqux6PGNN2OiKd3M1oEZ3sfd8wk0T3b27N1aRr7qfarS2a8rZTRfFHFgDLaiDceH6xL
9EG/KoYMLr6Lj9TYXj5pAOnbbPsSv7KFSrnKPC2MlObZvMstHz+7QGIR8+yrcdEql7r4lSxQ5mGL
4qdNLhHn+ADk+Ov8R6bw+6E8QAjeD6ptvCaH+YmR+NOkdyPJZ036omLjf3hScYbZ342TPEu2cQlR
N3SOcMkOwmVgRWYohHekXq0uCdykKTnRR4Fk0b5m5LGC+hLf1qPu6Ac2Z1Q3Mvme0JVdNu1768mo
hFMPtuuGzvsvKL5J2XpB7cIeUjQsn+xu6PH9mNEzou+zDATTyNpI62MCRnj7GnjjY42OJ8i2Fla8
sbuQSFCQkVtKkuk6Ldhm/uM7xfbR30/VCEtoKj71Ylk4/ca0vv3+7Z/bj/Y3kPWSbTytGRz2v/x+
JrfSPprwRAM66wW9+eefaPv09rWw3rilsUlKEJoh8sE57w7xf/nRf/nN22NoFb2iv49WtbCR8qx7
xBaD+K8lTR3VQtjA9Lr9A16L57h9qNGwhyS3fQuCZSd5BjC7oJvj498fH//zZf79mhVtmLC/n99+
Brd3smOpwcH9H091+/rfT//5KC5iEEvbo/79TqYSBdzAxnT/fsNUep7k9nk1sS+TaiTut1/5L09/
+7NRhEKfxvGycYDYQHJPA1QZPZRRFL+2Gm5SLv5YWxT0mmKfjs1O04wYgJQpBrLSnKOCnleSUrta
lScpE9iPTo+dZO2GmuNfpqh7Yew1d0A+0eIj6TFhkAduPiSR8GVm/blT5Q8yl4KlREfZi5TRBAtd
rfIaKxsBgZaFRVgeJyDqP4ugguyTu5JwSCx8CRELYyFJVIxH1R9HQlVbZAXwvKydoiGTjbPXfEpn
WJHavl9aNHjiU33T+mTjzEPOzyRSMAtWxFhO67EI2Z6J2BLHxU0lrAgWyHX2lk2GIfUN356vUuWY
OLxpJlaAbmarmBZU5fLWt1ow3XFyjbvCVyXSBxQluls/RVM9GEODuigVDmrRPteJ8Cnq630JeT+M
vqZRoRdUcm5mwrHk69qWlYNGxaRLqsmePvRngzw6V18p6oTGx4xc1JnN8g6pGU45POccjlBHcgKg
+8oqolkkXiHWq1UKOtU0Cuc4v0yh8UPMFoHbtfwHJclZjIy3KEPCKg/QvrNvSTpEU/5dTvh7pg20
08Ud+tXhNy7NL9rI5XEQlTGoxDUO4iTxa2G3NkgTNdxgcy8j0+3LV2NJ6ZVLh7ZZDohJ9kVBn2UN
T3MiP3TtCAJetpOpRR0FcTKjIwQHJwYJWfSQdSedvRjTPXRk3nT5ebCC0XzS1RUzvCHjHl8DSTeP
ETXPXvvgbfrqEP1JVn6V5PRLZbeVzwRorlLkyaoz1VQ9Ct4zbBc/dToAUSahY15Vdnus8UQyDbxj
i26cegODutBq8RFOGJwxiVREpLOQ3DHP1PN9Q1rTN0YXAB/aAxmyb0XdUge1BqqpSo7OqPyRItJ+
4kE4Tl3lQr0qdxmYlRn7vg1PBC3J1qdmY5mmwrKPm/RPVTiqbIhuVEzPtcnquvQaNLGxAzOQpSfg
RIh2tdntYArYBUStS9KJ72stQxKQTcEdsXiRDv8yg8Lbd8X6kekrUwrcDWRl5Awbs+CiDXznrE/3
idQCDOJG0qY+RsEfRpInSf1LOJmfxHhfQ7rSgDZl+EPz8zyPxxEuQas3KHfHIsJrdF6M6JGkg0MB
zIuKFeUPZZIf5pe2oKCTW6NM1CehjnIvO1GiPitwQrCLyp/Nt6hYv6CDwHlUvF0znp3YWI6yJoU+
VqwIiMTC4jWGmMcTgjWaefVi7SDFwoVAFRIz1fCC+PVopf2PNFmwxzg85LX+jJq8RYiJ+nZpovM6
ap8kziPnrdhH0xFbCwtXVCvStViqP+lSeAsEhWuGbcrJ1gviZ+KuMvYf7WL5ahT+hsqUnqbhTZOY
5hpxhvep656k0N2OF3wvU2uVTl78tgYpgdbEKm6a921IkOwIyqkcf0kve0TtDO4j4lhI3ODspFV6
1PXuNRk4XRTy1NsoACnDwLBwc7PJvPollwot6DUCCgXhJebe5N3V3hLdqrH4U5HB1m1GC71KPXGG
If1YJul1jJF/yW0fBaLAiTmJNcwJi0J5aImdECOl0ulnzcRSncgdJxrxUsQ5O9Upuqt+xrb+E/b0
eQg1WYuDEq+i26hQWWKwSHCtnEE3Ok8eibQwNAB0mPWo3i3JwTLh5610PzWBsqfA3LNr85CK2Zzc
xXnzodUdzu/pwnt+AaICOyV05yGlayqIr5FJ0SuznsKpuSvWNRBqAr9VhdoH7kk4HCvJeUXyq86P
SjWrdqTomCOq+E5WFQicek5FXsyclOwgW0Zh6gjaiKJLF21NzXpHHPNvoTIhPa39r7o5WQnh20dq
9pUxeTu9En9BPEr3SIPnoxFy5Gf+zpuqsutMRYyIFM7oyXggITKRlzupZ/SvEWp11ZooQbAKInsA
mGiCyEjyIfXSrnnL5npyoM5clTuFSohQZ3ZU/GiFLDt/dJV2QRO/5/2XHq/c6qI8kU0glo5UrB5C
/YNc3MPVvUQzXmTU1ZuqlIK6VIEAlcN2F0453Zq+eBHi4QuaG1GN8tbq2mp1auuCuiVhsioFlufp
OdHXjt2pdUX2Kdshwrmavme9IGCXPSEnGmM2jECssGeXGdjYiop53VMEMdH2zvjslJLeF1LcEmzr
9CrO1mInqrlvqzBzyhlCemJpr2ILvCkUS0Yt5jZfb7MncZW/qzH2qm44WHhsI4q1tcbuKUdcYsAo
tlPyQk8Kjt2l5/QZUxHzqiJFbxTm475UKwLgyGhUDsJwIqOYdpNImyEKLbQmEEqkTAvPESVHq0D0
aSjLt5VTnRI7SkZFQYl2pKCfmZdiqEI3xkTKq6VPUpYzts5GotBelw9D13T+qBLsB0Ec5YQMy41Y
JCmZZzcJSZ5oJdIOEId53VB/S5n+D5Xm/1vK/q+WMssEZfJ/sJRV07/4yW6/8O9+Mkv8N0kzDExm
/41USPIY+YE6yA5Dsgz5v8WLKf+miTqseJV0vs1K9tdLpor/Bi1+c74TVaYa22/9S5zY/zFeDGPb
f/eSkfunaAh9wShaInJS5V/QIUvR92NpJOahUbJXFmsEItiZulJwhsYitzxEGSsvdDQFihUJKti4
xpBqLPKnkCrAGZolD8K6wnmxjqfa/Ii5j/eKm3ZZ8pysOBrq/BdxW7LDvYkSmW6OIJFYQgd+GYWd
kSXykyLCWqlN5ViLkCdGZvlheg7JytsXZdb6WNOeZFFU7hcDDU3HnAc48ZBECUy3UpjwBoXcO5P5
qNag09seQwpkeBBE5ilqqXe047zXanKjlU04r4Vq70et4gmVUTi1BC+pzIyOJrP+GlupeK3kAqiW
knt1Gq0XzYBNoXN+DWtVuW9K/cfQcwr28fiTaIRMrq12Sqx+3qsmi8a8RgQOdDR/Q2TYaqUIR1Vd
dsPUv0+JIlySgRkP6b2jAZsJS2l+zjjb14p6ltWh+FIsfcOy7KJqXe5nzM57aej3ppI3TJYZCW2V
nAbhYh6kfhR98FCV3WrG3mzqHKN+SN22vhLkQrhP6gBLS9yRNp6yaMmxrclRNSdIRFW9rMc2U0iJ
2S995HI47YJZ28EN6zwliekE1mSnxQvoI+zky2CJngFVGANCeVHHQQpmPafVUn6obfcMm2LAKYVi
P48puoXan6ak8dgRuAp5PWVqlxc6RsREBMuU6fsqu+s7WGCDrkyoBh+GQqJ6UHm43rFIaGYa5Ilx
VGJPlkcmS9BWnoHekwOA+qso7IDDqT+WQntKZ8E6sevz9RfCjKNgteZzPiOVWPP4C/Pc6LayCFw9
k0Fpa6A5qsIvtWTeJdUPGhyaWxFLRkZbKRDT4R1aMa3wlc3V2JPPCYFhL8vScWrEklJ7lHvEpJbI
6janl9YpfsLhjxSdP2Wl0RZTWRPFKPwj6bCaoG7Cy43IRs2ShdItec5OLRj3WknJYNyq/VqkST4J
MR84nOZdrhJmFq0VJyK8H9XU7wuh2msG8KSVDuCCnKqqwtdqudZRF93rsMZpbUkxngms90LQSCrd
TvNNE5T1uLQmB2c53Bdyfd+2I/Aijk2nVPpV2zlH2z6EnlZy7AbWR8uzpENOYuxRl0CRcsfNlJ/F
I0T7YV9bben2PVVP7EyOmsGAhyynUw7/FmZiNa2xeI/IvmP3mK/uVjI50BmRLQPjhxyeWrau9I2b
kFG30I0pzCDvgf2x27pOhYpLEKSxuelHY5FSpOgOo4q2Uy3PhVSQl6zrEwQI3dc5+uFcxQCqmrTu
pQgIWIa6q186baf1jT8bCPL0UQ1AGkROMuURIo/src9VpNMj2xKNvsdHQgPV77CcAcp7IGQJSPOy
6JjJRJtEraPWsXw2IaMmLT/IkUt2U4o+IS5oVMhy7olVd5/L668aiq6ZFUegN2jsZvyfmvhj6hGh
qIJGgB3ms3BpAIIW37xuk1aGsQdCRo8bFa9nlgqipKqiv7g61bTMbjV0cdAn7zNV9izsBK8r8K+T
COvNYgziRUEvuPR0W/8Xe+exHDezbel3uXPcgDeDOynvSdFKmiBIGXgPJMzT95fJ/xyqFaejo+c9
QaBQDlWFAjL3XutbOa1IUrqTVdtR3HxoK3paSzhkG4ekqZv2EDWYoUpSt6CH3tndKKimuj/ALBFt
ZKSIpUCCINFnwj9ng3kEIg8+IzfjlZvetx2mmSDP6q2NObPskSfJwv7oSsqjfecGbb9OMwRFWDb1
9RASxzdr8S5oFuYPxdd6gabHhapZF2nCBALvgd0sl85EXJJXC+GG808ncukskLizMqFSFbiRN7Pb
fncnjh/it+xV0yNwwkL6WvyaAqzIWdkuR3AqG+wHIGkqcpwTa9wMSfmjmoILNPbslg3M2Xuj1za6
oL2OSiSJ2eVKjDQQ2wp/VmHSRjGdejdovxYG2btkgtNRTQQbW+OvzMN0MU+QlbrEil645u56ZgBL
GyDj7A3wi/N8SdOYc1JZvNuu9qzp4dkY8bBEDmOwyETcoInXZhrQEwREJKQh5gXD25YBTZS8ix6D
Qjw0onR2y2S1W8t2sq0YGvoJsaCbicVrDqVhraLX4nW6eYe6VLzMlh+ehpTSSGd602acXfRytTHv
w84ubrrXY+k1wfOR0qWv4Wh028pe7sMMQmYwNBcj7Dh8HPoXS+rN95lR4MWbW/4bNLN6QlMxJ3vB
ybdpHWQtI9sJvvbGDNDoew24ITtoTACX/cFe6gMAvSOVvGIDHZZibYcKjBA0zLxd2p8E9VsXFuEN
x2OzES6dzxrzTgJaaqvwmoGWP/uzn6810TzrOoouwELx1mPyvOrmSWwGHUW0awIOJfXSY6piSJ9p
ld/saubkG5Kw4bbXZKgvhRvZZ6tFsRPRNXE7/ibOVKV3Y45zMLJuSx2MJ2LSN1jj6XsnBZWT5CBC
D6m61hvbKaAMwpWdhKERQ0FN34xRC+4c7GMw91yuyMCT3Cr+kugeSgQ4nJnWNGevLw4UisfVBMlw
67desCfZaq/lWrIOSuormAMhhcRcgBPcBwASORB85sex6V8H8uUP7aMGM4qwBZB/cxI9hV4Mw7da
mj38Y7EeSUg74OnmkktX1XGNixM2lJLS1LnatSCZoN41tQbJitiOVS6c45BVztYdsfewl8VdlzAM
CDJno1Gyj3Lt0U/i6Kj3PgYFzcUzNiz5BcvvnupChD8M728zNWgKZSFcmRmwUKXDY4/8wYtq8xAt
0DAQuLYohaPZ2RAJ1W1CoCc4gurmNLT+T7OfKdyYx8+ULLVmy7gID++gpxMhk3ficZLpkP6AxbGp
PJTmkNVPtemaa4DtmUxWJ/yltr6nGbXZtKSMadUWjpQ6P+iUqh19mE9qseSDsQW5/ZYVI+JYR/zQ
lpB6v/KC6KSjbU0ZdmRLR1XhLMNBymrcCScY2DvUrElAU2fIoGdB7dz3nU8fo7F7Unkyj+tA5jAf
hji21iNt3mKRee8Zg6+iDCGM2smJYiJ/R7dfV2Fin6bBYZIooN9a3XNbuBQ/Ox1VTvscZj0u03+n
yQH7uKTVTC3a8aUp1b/g6qNhaXEgzsnQnNSaiQTuY03dVAvSp/gyEirPMoxFLVRKllqbIewckWS1
IkwQT2EqqYIHK9TTcxOG2VFwPikHHz1bmaXrMkUtWzl43XrGrzvDru/V7o5Iz/YxOhIV3Kgir9TC
GvFLrT5vu1HsoTpwXyfZIlHpZaKO8vIA27EBNdMiT1O5V0EL+bot271KubIFsO6VWu1svt5Mz8Fc
S/OMbrwa0HlpYmO6odCtIXCUqznMo1WzND5sWiw+KrjMdwZsTh9LtcGwq/vFRc9ZEjQVNWQPqsgy
tfa5sAJyNJWpyQaa7ppAohfZ0DFxNJ4skDwnRy7UzZZcPB0r9/ZzUwbtaGUHJNeqTDD1XTjqa1Hf
VWc6F8dMwp35VLb9QmpKa5M9ST+brJCSq5QZn9UCzk187vzfzVCmq3gEIZ3pKImyiDlKJQNLJkEg
L4OdQ0ikIdkq/1oEbTZKpGm1y4LludBqiY+LtVM+ymMu4f/ZUDX9DMnzhddudbf7BaJr1NcLzJt9
jG9HeYY+4/KUe0jdhI2Oe5eyh72dtP6bisVTC88oOV36LgjWEWpSQNGBszrqo7Thk7rJcAvbNtpP
9kJdngLtQ+CN807dKVQUbIPKvAcphnJ3obs9SFeYXmGw/TQntdKrpBxKxuzTl1W3RR+9JNCHd+pH
Ub+F+qFEZhU7t/QeO5UDFarsJ3xbXgL7VP0yfx2/3QjaoIZ9Qhsdu6R6iEediGHz0RwamqHqQJ5U
pqJNzOahZUDw8YX8lSeIdZ5IxyId4iPTiY+vQH1K9XltmX/7+ck5bZc7n4TcgqTcWhCZG5OdW+U+
heKpRNnXG18MZsSeDX3ZMVvG3jJ8F7T/t440Xjil2HFJY5vn6lkjUnSdyuhec1mQ1ZHmq/Or+Eha
Jxnz28rA39yPkBOUQPuyNsAuMqOq+1xMUkfoGcm5Q9QX2PmwdYldWSFL0WXUsJk4DyKm0oiEstGa
m0kmcesyd9NiLvT2cCKJCkSB6R7tzn6oyDPGD8wVk067vZiQRhi8G2QfL2QgT+KakogMn/RFjwyx
yjXKZ+OYvBb6SypDlHO//hqJ8qsp45VTi7+AUaS3VkYvE2TyRUdNJiOZxwlVCUwL2gT49F1hgapg
5tkyesfw3O0Gj3BnfaHZFJGoMIYzQx9PPKUyCjpq+2svw6EjUqIbGRctB6okCpErgrX0aOhcXyO9
Pw6+V+4BMqPPmu6Dwn9KITvRpUrO/rtGnWA7k0I3D/744MDOHmdfnDrbvubtj8n84i8PBJolu1AF
XpN8HTvTOxMSatdkYmsDPXPTLoCqQ7IgXxLuQUHSrRt6ETUHjV+sfUwj567M72cytylGLyjMieFu
8+itI4gHczqFfp1oFN+Z/PXkiQPhjg9+e4QFsW9kuLfhuxVfV3+fAXXmyMKwapMFHo7FdZDh4Esq
rvr0Enq07frIvc4MMuCu8Zcw6IvSaogZM2+8un72gfgbMoKcrnO7JpP7uPQVNnfZ0H7rHPHUuf53
wZewQLFDYqlzILrOYytzzgv9ocl7hHWzta3b5UdmMqcWKUG86dh9sSFypi7C2jYHEQgb+mUgfxuf
7/MchqjaQGCtCudX21rtZrCa42DGHgqh4b6oxTau6DBN5x7YF8Fvv7ukxxTTB/EGjAUkYOfSkPTe
kfheyeh3Q4bApzIOvta7h6ImIB5NroyLB+P2vpjZA5gFaz1l7jWf0Vj6ZMxTOCfCYj71xXzOaGhl
kg4mSKUvCRrAqPq8kKmTkVofyPh6WvXrpSLQXpfR9nWDZqJGLKvTiczGccWYdN+6w9eqKh7Yy5Uh
KDpHBt3cEmVKaOc5CRLlspnp2VEpkWIsrm3w7jcaP0OE7j0nW4a8YP1gCPJsLOF6qMaRkNsIqGGt
Q6gvgvtk6r4uc4jngQCysOu+tlEMb79D9G+CJS4AsiNgBSPWTxkC86RJ9uWiwdsFUBQaFZcCrENA
QCuyxkKfpkTciDcdrR4Q32HrmLQb+4XTgTuQkevl/f3Q+eCTJAJEChEixspanpzd0njqfIjiPqZ4
AAmEq5mtvyZarOXtvYZxMt3FQoznoQNJSLPkMDtNjB+5n+iL6s3eF+CZ0hJWmpOshVt/9W0IfrUI
tpVh/OrRMEJXEbeaIdaKxlmHSybI10ONnSYSKKfsGF1G8kCWyXweZFxXJPZWhhe9LuKA3DKXdg+0
1XRstItuwmrXS+ALo57eY7FGZN/CjHTQ1sZtvq7o11GNR3WZT96OEv9vRhYo3QfRrPmPemZknKbi
hV7YF+bFy8WwcRoFBSNrd/hN+B5Gr4aCRGu9TU6r75dW/1YmaYVl1D4PHt1+EBiryQd7MFg/7bz1
tku6TFs/Gjewb9aTjcHG8jHGFYgrAafQ+TWRD0LxT3ntWqct4oXlc5LM911JNbbI6FvrvW2cGMC+
cNVAVBdSCJzLCywgpmreCBdXf0BP8O7qFh5JxC9wiTT31ufOHRE4GPI0GvhJgamsFwdBaumxiCkL
9IVFq8//DesHrbhrOGtAXsMm9ZJ8DVGLVmb9taNifeG0tkkmfk0nan9T9ph37VRvLBvevh6Gjw3n
oBNA9N9xPtKvCrl8Fu2vmCoKxsffwImJ0Sovvp7328jOv8CtyTaZIKGdeIZL3w53dpP/5BJz6TiR
7Qpl9e6/DsL/xSVdrK2JziAu6xO00WOa/swcl3CMBbaOO3JtTBmTQRxcm53fUb3apZ3NUJZLGn+k
zsU/TJqUl6LFr6RdVoCpLEKo2MG9IQbgGRpnGUa1eHP00eQ06CeMR7V3b2gdjJE+iiKJdGmThzZz
iptbjsjPC5dO4zBCfJTRuN59zsR63QPC3mj2aG2EvW2HaxVOa8O2v7eTVzLOHMZ9BdpZX361Pn/5
wgh2QQX/xkIOsPbZtapHcGdSP6erNJyaKv4Gexi4D8LsBp+7GGnWLd38JXQIg40KMvAsiLuomSfM
d9YdONpkJRpEZhki30qHIitM96Ej7gJTbJYeGudgWc140Vz/PQ6cq8YsbOPaSCRL+6nMFvSkaeZR
LOWEFg1CIpLXQ1sfxiRM12Yx3eZI2FeLozpZxv2SjvPFtkaHy5c57GJijPJ2MwFJSzhLrDUXEaWR
0zAnOOw1IVig7zCfDEjk6mFlO8ZDxKGfGzsr93aON/7IrOypGq4dvJeVoJMAKDUmkGEwmTMFsHGK
hQqca65KDK80vpL7WeyBvuonymS4AHW8Z/AFsOO27pckMe/jYh42uf2aUd9edXJuoRaeIM4nKzH6
lPUTmLsn2oz02CEYI/BPKQ7VBF6Cg3WSfYqlCig6F//oNwk/9TkcbX3vhabAG0IoYDNOB83Kr1zm
1lk8BDf6jO4qn8rHVLwn/Tk0G2fbMyRCohk669CyntueznuNyqT3srcgRPhJL6I9zLn4thjTO+Om
rRHl33UMEyPCsy9hWm0swbilTYiCZH86b/w5xWQFRdNFK3wbXaEUTthvjjMjHwQ/w0T5uOhMr5I+
/wXW7YFMFrHqu37jWOl7bdrvCxWPTd1rPecippoDR53va1czESlSTmAq04DAnd+E03CG1M2LmlOr
DS4/Z2yjGqzWI5KCFSXTBwt6yBpV1dYprG1vBMfQBYhi5mmzWxZZShqJiDHMajt4XU0x0zq6VlFQ
8hjOBM66p9iF2GzEAM38VFtVReBuACVhisnhAWaoa5gN9CtPgPKY2qy5xG6wyvSiJg8q7naJ81bC
yN7o+o8GIC5iDJTBdUwGlYuNq9aDt7EuEa1gSinWVJ1IxdMhH/iyYD4Y88VrbuNC0SJoq6ci91rm
VzNkAZmd2s+5DpFYZoyq27pMgTdluuVL3kFRaVUdoUjS4aRufy6SOuZ04XCm10qPzCI8IjEBv6uK
wv9mlq+g6bzBRz6mz/GG8+vUyjcqp/ILPZFpx4CHd5CbPhcCeRcmPT9dV/JN08nJu4OwQbnocH+W
4ptPKQM4QwDyj/gf3nggELMv6VGX/kKkfCK4rlQSDdNHiBAHug6nUS7YgQuio3Kvtuvut9S052NC
NsLJGqaRSg4DQXCoxmaUUbC0/AcabnRG1E3P7UGtVTVCYFnaSGSRI9aboj4gZiRnCG4c7S5cNOWC
9VMWRBAmMglX+eL/XuS9niCHWbAm1czubTmTn0LrwehzRmpJ/uSMIHudKRxPaqHyQheEnmkCNv4z
KjRO4Y+p0NDPbZU+3vcjfqrWw52h4kFVWigylgAPqZyRf24sW1ARDrm2ejry0xKs0GZufdAcJkfL
VMdc3Qn02LROOqyIJ+pPuSxnNaWPcqFJMT/kKaK3ge6WlvI8FXJcNwsGTM3rTrZcqDX5CJRQ/cEK
8EJ0vd1CUbn3LU/6vQY0OdaQkm9iGnxEtyWKV9fMU+GaJoxj1kTaREePzqfofOMUZqNdrJwRdpkH
fFttSyPOnGrNQIy20geXAmc5/DIsa9qqZE1fizEGhwL6T/OubqjNNtC4Y8YvhswVr6NctP9e++sm
A17y52tcX2r/tGqyOGQ3RscHJq7O+liozXPfh8ep+jJ0CwYIpgkZpvP0ZtgxNwEsmhC/WGQMEgDX
WAZKDNI/7RkrrSsX6qZauE2PXwO0bs2VGM7hcPLKj/f/Yyfkl+T6jocxTe6HugfMI9AJhszxSPZc
6D/ZTYubZ67XQwwH2UGn1+ivRcRkZfEQnyYxMAbCXDHIebgWJis84Iqw2tq+oc9CnVdR0tYE1ewu
7C+GCS1t8tO3bMrfGQOtc4ugBYD77saoEpTs5XPVc5Rk8PriCmbFkukyL3MAYJzxdU0lCMRwZi6h
0TwUCTEmBoWKnTXb554ZDbhrZ58JXq7V4s1vfTMx39wvoZ0wOInIn1i1bDm2ifFcGeKXlvMJXOF3
qyhF+j2jnadTypErvFMkAWSegBiq4cJpXITySgnx/0Uj/xfRiGnpFjEt/2fRyO2XePv5v8lG/nnK
P7IRw7D/W7cQe7gwNG1Xl8qN8VfX/89/aYZJtsm/uMPmf+u6b7lQghGF6J5PIEJHFyf+n/+yHO5y
XLYyhTJ9x/h/04o4tszv+TPfxzU8z+PEgmYE7q4nEzz/zPeJe3sSZVtb1zgCkydaZ4vJjGJHUGFb
iDHnJNpYrlNcSDVYlWFhbJPFzqVtRkxLJsVxxh8rNJzTztVCOo1mu8UrVWttReYJNU0Iach8ZWVM
M6Y3Ixa7OKTcPwwd6iq8soveVRS3cZgMBq6RyaP2Hs7bIA3RChjlfdhVzt7wT20WdVdBXd+sHG+z
tLRMyyVJyaQHQWTF/qFN+0cuaM2ldewn34qMfTPQbDJaPVrrINVJXha0UDT9ZEgVmDFM3UsftU+O
Nby0uV69WsG4s8rpFvhhdwyGkYaiGCncaNIDajd3MfrD1ey0+daJjB+eFlAJCAmwSkbPYDBon3J9
KO41n2qgAQchMAf/PLhkN+hp/gVdOGh5bPuki78OHhNTYzkHDrWyMKq/ATa/T/T5CrAy3owCbwGd
VuT9SDWTNoIJp5P7PMIKldlXhtttm4XR27gYD0EkGEvKZ7gRIkbfDZa16ZcJ12Iq3W4sQcddyntL
hUebCrEOs3tnSWiYEKW4tXaw2zGq5SaOEcLYuvr3MCCQrnROoz1juigpdwvRoLvA/ulqQGnI0cTV
YbnnMQvCG/43Ml4WGvd3oy4pGxlzvX5YNSWdcPSJv71u/Ablsjlo4JOiNPE2gQQUDBOhLikupZZo
ZwYPeQcmw945GSo+hzTmtedl+KIqwckctXRuo56riCGDQrIru2xr9pTwxFCkgIcjKlY9g690saBS
acZ93Y7Z1Zpb2dsLri7dsZXmZRbBGIFUeJzCe86ZyTXPRLuR3w2kQO2J8WWdGzRYIfnt8lHwP/Bn
CKMVoXPIG3NAk41+DinSXbxH36TFEnXIpKkZOHRsro1RvaPRId8Lte0OYT4zBT8eaWQgL7XRpUY+
rpcyC8+LHlTHGiIuQ217JYSwblbXrcciIreE9PZqGa1XEtIB+zNZa53sPBkYybzAOqdUy8nKow5p
2Jjs7SR6DtwRKlpjcdiS5AooW7+Z8URGZmcWW/jS4oq6ABMUavU4MVusGWQMuo1FMw5xuDvi36Tg
j7W0FAffZeqDyt7ZzoKiJ5ODVwaj3QWtSrnurCcLAPk32h6PeVTS+sWGWIkclRFlrM0ynSea9OfW
0OrjHLcecN8Q/JUxLi9ukuDSoFb6plnJlWY7IgI9QJBtcA7xQ3EwNO2Y2ZZ+axNm0eGieTs/KV5N
GRldmJgA6koIKkCps88JrrihPLnEtlkc5OkKh1JBIz6KqIzpuXHtdX/41Qw1fBU9vCx+JXYg8bCU
GSF9G53vYDZBA+haX10TDY9IHFbfEBSEZ0az03acOiZHXYaBxSd/3Z1djFjalN+FAQGxrpeEx6S2
86uVM4kbSuGvo7YTGwfVwNbpOhOlZzVsGzeWYvCS2bpAPKEbjrFvRRBu0mJEyByGLz1uoqeB9nJF
vsZamAkCo8L1T5UuGdDAyvic/WzxTZjIhRJhLrj1iwtBG+7HIk/Ta+mESJloWJf85JpLlc8gCuwO
IfEvqHzOI1xne1OklGXqWZyHcto4Tg/EUXe/zxr5un5E4l5tVSAqwnatGYFGc6zoTmphybWByA9q
IHJV3VZrpeXSQmGo9a/70QG2fF/cVvd/3vx4pNrotYhAVuquP1bVXRMFn103GffqJdRD1Pa/XnGg
VnuyMsx3bwh86tNg0CQNlgWSZiynFR+rWsWquq3W1IPU4vM5mSchiepuYrd4+uddn8/53Kaere7w
cilBGpxwPXs5YTFq43/eA03tl3rAx9upV/lj9eNp6l0+Vq0gPfN3z/efO//HS3/u2H/8rB+P/Otz
qudMOMZoOtAN+Hzdz8dhe3mcHTKM/n6rjw/4+dE/n6LW/n642vjHp1Nv/ceefj7945l/vLz6Cryo
65c/9rCuBUbVDqpWy7R8Wavnq4XtNh2wD/kr/7ET6q7P76gO7GOdOy0QSDrKDv7Dz/u0iaZuFjK5
IB4Sb20PNa41Q+eaVgDuqyiy135MzH2DT1SBWBWhNa1zIiA/uK1q6+ddfWvmCD80qA1AOz+3qzVH
4l3VK3ze+/EqXUQTDKy9JMGq+0KETGlN8WBqsuY86tuUJs4pIR03X6lVhLlMwdXtOcGuFpNJhETk
3xvLMJNOltePh6g71PNCPCK7SR/vwiwJOA9Ie15UBBWE63nh1B9TjfODswK/zl0O6lUSYhUrlnJg
t7b7PN2YBdrEhSJYOO0//6K1OhXU5g1zDRJQozq3wcLlKuM3YwxckseNsrYTv7zuF2dywljL+Xuu
YQGgNGZhU5eLuRL/LFyqc//x5ufj1NP4NWi5wxCoPW84TFN9njpIL3ZN8V2f3ss4gOLXdpBdgyUG
92KN38LCfaxCLvOJ28Eh+ze1U+kS1M1m6on46cvDDPucIc7Jzwf3pEt9CxGt3TqchgGNqayuyAWl
esZoquRSFCI62FXEF0NZhnwecdLlmrpZo4PCKlYdMVLEZ7UYKyDP0czVvEIqUdHBIwQOBSvELvmT
Kj2GWngLmU+Y4w5C6jQ+etxybUi037VBGCUBYxhFgtBK9u7k3rdjl5xnayHRQZuo9NX+xs1DkCyT
NMUs5dG2A494A82xVoNbZegSGTr2eCAwbhnWyfM67A6IXvDUktcQy3JP2pqU10ZcaK5ogBi515YR
CZczfqp0eiiYxh7jOs7NrZVh4mD+HqKAckN6a1tHzu1JpoTIZpOYM0JcQVaySR3O5GlEPLFaG11c
NpZVHWK5fTIFNCkipLalLIgUsm5ABN8/a4EsLTAnuAqa/x+/AUd200PubiAJ5JK5JL9/Ty7G3jeO
Tf7gS9EAQoz65GkCDGUIb0RvQFKpfZiRTtK9Q/BF741VdTtfSoYGDPMUB9eUVmGnCYmmNoJ2wVhu
RX+Qbz/ps9Ec+zPNPfs2aqWx89A3/UONdWY/AWxrzjBRqHwrWZPixKoDUK39tQ1XCu24iUK6L8+G
gYcBXot2H5oJpaMw5Uf647brxcmW+VkCskKeXJRY4uPjyC9bySbURw7qMcU2NGKCkoeT+njqgCvo
R2arj99B3uOHRzv29CO19+KksL5q7XOhtvUZebyjb30NpeZHCYKYP0Lf7U0/A+32r42Q1sVK9MhP
1IdWh5Ba+1yo70Dd5GrCcDW1Dwqeq9Q/f4mB1E0qud9GRHKQSPX7Hgb/gvueEuTHqmVPwUr4Domo
sn75lyrrr5tVB0vIisJ93zj/6LM+lVroYxnuSOFWZPpgD5B3+aM1oTYbzV+9Dr2otEKqvHIRx4QT
TkTJgdtpwoNtl/uoG37XSQYEU2vKk/r+hCQnqzW17fNmn5enjhb1MXRsd4/qdycydM7aYpmbefTQ
dg90SqY6rTfpaFIIQnze7WeueeoD2fylnYpMlFEXEC07JoErIzJzeKco8nOjnSh1w3mVVi0Eqn5I
idIUHjidmVLiQrtnk8V6fp6s9EIwyNM4YjmLujon/4FCptrZIfMjGZbHCd2HNas+xce/gBwTUQq6
AQs9iRF9Il1TQCDRTCFXHgi9hcIE1f2Tkn59/NI+F4HPg8FrrPSEcnwqYcSEEaUwOTey87fJoNaH
ht05e3KhMRnUGry5TvUvj3wUjAl59usyCoKTy9D6QHLoTsTDC81mDb1GDm8wJxmlETIp0DRweqBm
2i/xmJ57uxz2NDK+NJnWEorhafzPcw0zol1t5mYYNq1O+VLzOYPg0yjJxyFrnLylg1F3RysFmDeU
tJgUUkABBNCWwx5Qt42Q1JMg41IrBQiUpHWQn4ZPt9ln2AxygMu+HEV7psVMdSBlAQp0aYpbXkBA
8rrg3k8RsPlt+4QT2WLau/54dbtic44OmyQJTlLjAiSh0S8FFLTIa9HdoN1C/chIxyUQqNMpJMqr
eze2Nb0PJABJb1xqck0WGH1sU/cuaUxrv+uf4oFr6LJEz2GYh7u0j6pzR4vJ1uaT2UUG/HwSmni5
qUTcljTi2dE61CEFoB8ijlKYSgslZLljpZ92+yEzabZXdy11ga2+SHHM77jjRVEufDW6aAZBTxJv
NJo74UtAIMGkH1QIqQItNS2C4qv/snF/n/xWAKkFhxE2yYHUtkqW6+VCrQ1z1p/CwECMag8uNmgC
dSa8kTHtm5L+w7ZsYQh/PIB/7zFz3zwBWbBPaXkKgiREn0Atx7D68dniWnhrHfMKBVV50pULUZQs
KLLQzOQ0My84OtqXSOsR6iULChOP+qvnZi997ObbOUPpY3nJfE2J7AVkC0u05+qgvp1iludd1GeQ
RrQqWCukBZPN4qTWfD9BePm5MZD3kCl4LjQ93qvtpvxzqbXPhXqY+/lcdVu9apaU8b42+AGlZPiP
x6lVINcZggGkE+q5aluRjseEBPN16fygRzcAGcyRblT4jYhH0vCDp48ljqZrgOL7YW7D5ZCOD2kb
aFvLBIyDkIQSmjbvrBDyXITwyJmD92gsXpZ6NrdLTkjFMAl3VaOm5ZBr3PXk1q/RUO4LH8K+ldN1
jyHqtyWYzsYSZH2003mkLf0jJNZ7NdbB96rAj4BNFesArXI418OIvZ2apKZn02kUi/awmPEPI91P
vmV/7yxfp182hndeHLXkcaGVL7H4vHktTTOSpp5Nal8HSkzDzhCO+J5pZ3X/aBGPhcMmP4mwRSBh
DM/utExvdtyB6S5C74Ytv7uV3QBvjJLLW2xWD6Rj65coJySr7hJ4D8vobNWdHS6vaUCfFQB3HRa3
pv/rlc+tTIySr8q3xqGeOPY1SKrxzqEuvFJ39L72LU7t4nGsW/OEGz3bFjP9dzTW0M4h8STEhH9r
DIQwZenA8OqC5WWsY+xxfEicPhqQ78S6oJQ17pn98IdgvH7vu+jEuxnSc6i34RdvSYzzMMUz1TU+
ykJNYQnc7Guhtcvew19IuMAQf3VCCo5yd4mWnpARueZ59GhyOxmSi49vJ4rJde0T615Es3EpSTP6
eMnZsw8wk82XuUzBM81VQO5UP34r4vrjmXHl07zu8OKi88keBzFhNOGt9DxxVrR0pjtzLqwrOcHj
2pZ3GHF183O9gQAWgyAg+gXHuhu9OWS4yM+OIsXeJm3nHsWoD09JtjyoFxxrxDVEmPa3eK7dW4Vv
++MHdPzy2dTpSjdThlRtGLKT4aTTxw+od+cgNsfvi+v3tHfpJJm65zwvZn5Rr7rEHrpNeYgNoRve
qcNOfZd2o/+gGm0+2PosVd8Iu9Tul8SN9KZXvSSViysbKubc1PYx9qrgSxpRYEX/ViJts092Gpuv
k780OybKEQrPdvoSTRqyPvmIISqPjqulXzX8gzuI182p5oT0pdMcaM56Uf1IyA1EDTF/xYcTbGOr
Qfosq6NG5R4CiwNNvQ5iC8ieefyN0Za5JbwHv2IQdvdz71PalK/jJDj+Rk18yx0qYZpH1CgSuRge
a5Ss1SOiotpE2Hq+dYEHjLguxjMTA+OOMnFBXA9728oUwGruv0ezyc8dEtDr+UVzp4cxHhH5Li6a
wKJ3/O9LQ3j1VBvppayoQ+fxIj4eMeAsFMvSvfngNzYpTrxLMSf6zQlx1qh3mTgHBKn/llf+tCGS
27p0blzfvK4ln1a+SQCYqbPyi3qAXg/dxuvb5NrjH7hyiQg/HuWNqzqdvXcxuAXXdK+7Zn6/cAiS
njeKLv+R/7NDlRED3RiBUthjdc15r03WjsY7dc2P/Wl0kGuaFt9CUg8B8fZgqi07fy+0s9ofY6kt
pGtVf0OBrF+GMNZhCeTmm7Bf1QPw3cy0kBuihQh0v9gdXcQ+6vVbRcgsJWbK1Frd/mRITily7PUH
L4qlsmvpDiBIxMPiA8URhtv87PJAgnztt8YCzpnDFro1HJ/nkn3cijTRXsiFe/h4tSB+rEmyfQkx
zmzpZmVnz9DsGwdTwLHuh28+P5Z6aGYBFS6GpHlwKlscqizMD1ZVOQ8V2vOPh5TIl0uKs2+2R1It
4UDtzSQp/pzhzNyaom5e9by5V6/Gv+dp0Nv+hdJKtuv5S5waVI53YxXYjHzK7t0ifd2Wn9hiUrty
ewiuWAPNA4Mnbb+4VvroRZSkS0b5PwuOSh3V2PdUwx8EmFrrolvsTXRlI3/aJlhFXu3FvqmvxzX9
F6G3yYvdSZtiNBknMynbu6nT9LVp13Jk9KoeuSALXZE9CfUxFMFhRMe97QUsmqEZHkcPSrR62IwN
tbKD+buW1t1GDL1zHfUovhBjRI8MFczXZciu6rMEdfBVF4P17MWa2C3opE6ZTpCY4WnjGrRH/sMQ
V/UFNczkVtGytF9EN2Y46MQMfSNyHhOBmEg9JCQx3qdd9T3ErrrxzWC8eqZWXULbQMuWdP1Xo4DQ
Ib9DKnVvSQxJrC/GCj4F4GNDm6qjWwb+F3chsznG7PxjKNqtGbTat2yA8jPKeOfSMeKbk2bJhkFk
/174X+ahcH5MWs5FMfC0O0TaCB4aO96FlRhe23G+qteKe/23lkZAUUXuQawapsOwcOn2IkLi2Gvn
h8BEM82h8TX4X+ydx3LkSpqlX2Vs9iiDdACL2YSW1Cq5gZHMvNCAQznE088H3Kxi1Z3qnu59l1nh
BiOCIskIwP3853zHmdR2EhFMtakIb/Om1FER+XmWw/JhF/rajafzYjLmU9PyafPnL8+ggvt/ZuO4
qtvx/zMbN4RhMqb+j2fj54+i+Who5F2+2vHn//nfvz/l70gF+29AqVzX0dmN275p+N+zcZ2BuGOb
uvBsD0ulA9Dg76NynXk4/2OE7dOq61j/NCoXf/N93TM8ggXCM4Rt/LewCrr+/2IVfJrdPMsQjsWm
VjCw/+dROdFFL8OYJ85GELDdy/RLb3f6xW374TRh1gn1WOyLUQKq7Cp1ZmNZwWYfSsrdZ0Gic+ey
1ilG7hMxYKb5vnR+znJLzfLE94clmptqa+ewPFgE73Fgy2M/SzLGss2bb1nzrbrrrCPQs++7l2ct
jy33ZYuk8/0wb03MOVZ6rhlrorljdNzFtBs4oHPhDv9QeWnQZL5SQaUdp1n3SXVidJao87XXRGxT
ulm4YG+KngUGh7dfJQ+1r2dApPWnIhyGg8GGoI+06JyZzNQEOwnVdtXeNVRkX+q8odaiZhWZO/pp
OTQBJh9Spa+sdeBbWQMOFp3f91GCAV9+R0Gxo5xS29Px+ttexveTp798OBA8nBpcs8003LoZrZ9O
RE9fNnXXxcJn0PshmZPtF4fZcsgcHNsFI8WVzVohC+YCAnpt14mJ+L4ctAmf2mq5SXBRHjL+zWUe
EqBUQKG+f4zlZ5nmn2+5tRz4Odpdo/d0JzCwqGbV+fuw3NeWBO6IvB4KCnMPBLIA2rHXTUj4iBJQ
kLcWThZtbY1IteV5yxn87zYznfw0bDh1GEh6coKWYDPbTNtNKnocmMueysGJT5O+i2fRR8REtHDg
j33EEDzgCmhWkiKVCTDGMMHVs4Ep7j3ijYs7Ls6tHXnC8jDchpryT4TDE9zMidoWHSxbq4Q2oDcK
bDUWjJgiHiOP3VUx+TAaJM6FsgIRXszRyt4gsC8r49MvvUsyiz2c738fzC7XD7qHL2G+K2bBvfO6
iFlMhnIYztHC5RDMG97lVjk6CjjwA9m8V3cksyp4V1GdTXapAsB2tOYez27nRUF8KFxemX7Sbf2g
bFYJVoA/LZpsFaHwlTY1t7NZM0Ja2bam/4df0dRBdSP2+AnhWv75bJmHI0LF/Ey7+TU0PwKaCRrd
OijGpvx2u3ubq/3OcF19ayjzS2ss1JGshgVguHPTLqbFis3iqUNdpf0ZQkM+a3d5UANOn38dYtGG
q1lRX34NTmrInS7lw1/+7cW8WQ9ZFuzboGZu0OPTbWc9kbApytp8WN6bc/fg77cpoVkumYVz6Fzm
5Mo/2rH2s1bUuGk5meuJPlDW8FjS/XpVRb6/aSo0zQAa1HYKgDtkGgykSFXtSnQRweFOPokhoVJk
FgzdWj1nGsPbtPOp+i6qfZqixZTDbjCD/MAWTj/1c4IQRlajQ9wzCxSTaVatxSLEmyFcN4/Fy/wi
N9f9DMTyClZHwQjzNeiIccRJxHBCOf3BJfZZzwKsbZssTml1BRXAhzIfKMHOw4/8H8Zas/aznTaE
n+HIC7RUPlyrVhAeR9NJVYwNGWok5r4GvBnynzGHda35sBhcl1vLfV5vqG0qkq/l3e9BfDhVVcrZ
ANc7XBFh0EkhFQEDR6cLs8HYWVkGqU0Dzc6rQVr/+SNRo3eoVLtZzkHLXdg5WtaoEAlU9oEX6bcZ
lwQeBPhVaic5UxrZlAe3cjYMbvhzLq+FP2/ac9a7E+rgz6KPkcIDL2Jrm87ac+rDMQxN8ldsPxHQ
envTOpOcyWQDMxd1E0nOEOYcw05DY0NW5c43pIm9e/7N0n+NCHzu45k+6ITPwryfcrDMJYm/ljDO
Rs8ob1rsvcv5De7ImXlq8ud52YtwnVPWzhWvjouDbkhtT6HnvQaXoKd3eGVLeY2Rptcy7ux1HtDP
xZKAgUnNLEqf4nBDmqLaOEl9IaYIB2jutfxutASWSG+N1h7yzodAPsu+BsxxHMmcq5cP6Yb/Wek4
MKJIyvU4f6s2jjjtudavMbWMbRnn2bmHUnyGtjtPGx0GR6chmf2Uy83lwEqTz5kPrtkkoDY4bdZh
6SBJtf4qGmNGsjYm0JCc19Ey6deY9Cw/j0aXn7teyG2plcThWiZ0osCXVYzLWLdLjkHO1pwMPq1d
QZQw2FpPRMFOus4ZNuRVtLPT/AHdaFO1Fh5iMH7E1CkZpkQ+n8VNK8Evx3CLorP5WrDcB02C8RBq
Bwoh53kiPePe0J2jW8ykwEr5xrrlHb8PfElMsXePsciuiurXQ98PE02PcIZHEkoqsHGoNCMNFpYT
br3UOHrUeOLMCjHTaepMKlOdfSo2qmGbgjs0BhnsBDkyfb38pfJa/+fu0YiF0N5yaahB0ETuwtjS
PQxQwxPBVjVmZtqx+MexTmj/REYMgHN/Wg6FJ5OdJYuXbubwxvNiJ5sXO8uBZnAGUzJPjk5BMGzR
2P98wAeyWazbPPtVD/1t7sr+Yhox5682XKemCTW0Nh6SkoopUpgfJunRumOOLjP1Goflx9iweLP6
GsCw1lFMN+pkoonoju4jyFlkrt7SN83onuJAboOhf8kc6P6B6JJ12r+OadZsnW7h5CjcksBhgB2d
Uo3zS2QBj3eq11yJpzRgGBtpzbSfiUxOJrcNWbGeNyOzF2SGwMn2JkJZh3C5z4D4rtlRv+RGfGn7
aTwIy9rJ0foDcsFNORJh7AJzOzBfnrFE00vth7RN2GpnTaBLGAC8CEWNTZy9uO2Q35AqzS0KF4p4
rn9PAPPmk3vTpPpFj3FKxWH07pZkQCfQshbrpy1QPDDqRX5IXApyxQAlkBXjIUMgoGazbTflkG3K
ppyvAx+yxDylyQpxszTTdVttjcOQtuZdFYnnnHQm39mNcnkbxPgXnXa++vhcWiZk3yKYa09s+EBs
6zt6SRS6S98zA7Dzp9j0042MeyoVpsF4abgmeUr/Q9gE7PxM+2p1iyEZejShWPpVJ0HBXMDqbxA/
DcV/wXk9GcSVqJVT4Z4i8VVbKChgE4sMf5jENp/ibVm2+1BhrvSM8DzIY5AwIspCwoexToFJY72N
Y2/cKxjHa1CY3UB3hTCzkKzLe+WUEdxQMr0jTcS+S4k9/LhbE3Tu0e5Hfr0+gkjpnGzK32crG7bD
PM421h357OQhjfNmZVq0Mne5e7Q8OorAvbTbgWJu4QCMpwBpEAxbAHDJneZAYwX09WxWFSUu45St
m4IEYOtRPYeETLGeuS4LYe2ywd5Ekxvv2cH/UPOwJ8ZEx4+wLdzaQJOn5AdiMz1cmnr3Ogp7/Eh/
6Z2ZDSAeekfm2Bq8H+mYU7Hg2PRFQjpurhgFO0wVhLHdoeyvuFxhU5C6lKOx0i00UGPyf2Ref9V8
flL11EE5F+ibooU+pytyilFtkjOOnm0CeJls9MPEtnEVx+VdaxGKwB+BvxEVgdL0BBZW3Ly7/L8H
zDL3xDgygqSbuM8MuOVGTsmldTKWpI0k+QR9zeotCqBNdT+GERiekQRzbVIe7vg/cd1wIrTBCdil
m+6FCvS9pg9iU/aHIRC3Kil93sXMDRi8ATkmq966BG8lfmF61VOqqHEhjmXE/sQdNxERe7jkJKTD
VZ+rRyKAPzVNMlrhH643Hvk3apb98jUcik/81PzYPREFEoj+quMPszLd6LN0Bx3DfvfD0JH9jFZ8
KJoierbLsGy6t9on7iRc8gdtAUogxP9MtAV9Oj8aJQvtZe4qK8GeaSnEVUOC1stlgy0Wvka8u/nw
u5h3ubU86fu+YvnM7xbdvzz87z7lv3BfHtdXH8PwnO1sLVZHyxjPmq+4xjBjXr7HevG83/n+sF+o
78vHgjXjDv7YtQ6K+pROrFCWW63Q5TFcRpniquXsGZa7lwOuhn9+6vd9yy2At6zevr/SXx5ePlwO
SYkFYLk1PqaKZff3M3XNCfG46nSy8VN9P3H58M9vsNxcDioN5uWiLVJ2x//4B5SsnPdB1h4JxPrb
CXkzma9x8bKCDxo4czUk6GzZbS93Lofv53zfVy6Dw++P//IcF5rMqoAGAtaVTrX5638fvp8LgocV
5vfHy3Oi+Uf6vq/oZELx3/LMf/uTdb4FEsYr6NX7/nKZB0A77ZN7adfWtC17984gK70rDKxFyOT/
fBDzgmu5rxrHatUHwKjg7bHWUnKWUb4f//Pjf/+Y/Y+vsjw/rSOyu0PJXtbGkkugEZ+tjqNWJzu3
bIUzcrH97XJzIraBV76ieGp2Ajmzb2i59X2IZyfN94c6gLmMk+nh+67lVqGBPRfN0MMN/JdPWD7/
393HOwbLzveX/36O7vv3kloDSokt4xTlikNd/NJETi2s1Lz9/0iY/xUJE2Kq7v1nEuYrUZ3/9ULi
Ii7if0n5/P7M30qm6/7NNVEiPdRH4Ru2Tqbmd8rHM/+GeGgbIMNshgX+/NC3kiks3UBgdH1hecI1
v0M/7t8M3xOzyunrtukL/7+jZJqO8ZfQDxdV4RoemAmXRJKPoPmvSmY42j0v+jA69pqT4DAvf+Wq
atZmH982zLrOvYUklMlSX+F6+Wg7j5JK7ZL2RnejdmNki2PfKdpYwn08J4IKcg0bx6YQrYH1I4X7
ESfBbcdacVsKit9wSuKKqWSwzxJKYfswuMbiDLQUurV+Mq0Rvhoi/boz6xToyfTafwjbkVTAVC7y
FGIhTapwzA4YmshKl2m104UP1tPaTFV1rIFlYWzU8o0aNYqYiv6DARcloF6/S+Cu00M8nFWYTRfW
z2T/GLKGUXWb4wZYGTAZMlSUKI3o8AVQ7zPB3xdBcdUI8W3oaQSzbj52UR5vrLRT9LKoa6Zb090g
So1pu7C3IPTQdNuEltsRX6dsJbUM1lynZgBQtT26WMpQ07dZnELaMenL7OASOvEGii1qHCu3tdl9
1CPechsh/jbxSctmpks1Kfx4tIGtGOW17ueaq9hF8KpSlxjhQEoLXMsmrEjhV11M4qJLdux78erK
cBdN4/BkKe8h9+apakaZoAN80XSaK4a8lXHIpfkkW9Vf9Eh7Qtzfjm3zIqL+3qF+QFGGjWYFf5pM
bU0qJX6dKLKLffrGdIoEpH8LAeAK1fpZd+WHjd9HSVrCU+qUIb3XgFC84/wom4iC7Ku7Cot5/Qbw
wikgI7X5jEky5m0gIpgu2mYns/JsDYOxjo2C6r/IOKStOPUhl88Rqye77+zs6eoKRfYtRsO+4FTz
NiamsF1ksX+odLWK4Q5CqKSOy09tY5+oCYwFpDFwKaLdJ3azgwiOkaah/qbkBb5qnbxZ6xWVs12c
VW+TRfa5OLeuW/OCC6nT4fK1kcbUrysU+XI0w32WM9H2hq82D590k7SQQUyb8HR6NWsGj4FuPUjD
vKSBc29m/m2ZRuG66t/tMIOGaCRvFVvDWxJnJKqnHsIAjpW0c1F9B2/LFK3Zao2/o7qFyLWWRheg
PcRg42jX002d6uRAwgK+rpLwFXp/b40d1aepiLahBTi5C2kb7rpXAkv5kagrdeLIZ5wJeJsNIBQ0
dy5QDS7Ih/fKpI7dJSQbWf2VFNDeaFS/QRWltBXAZJa73taIo0fgt/oaKD3MocZYVdKl2DOvrm6s
doq2lOfoCdrLQ1w/eLmp7Uu7oE9cTj+TFpZRUZo/KYS9CYJx5xdE8Qym0/suA9SCCtjhmar7bem1
0Vvv3AWZaA8wjuEQTox9W3zPkWIKnb4lyUPlQIzqerlRrhlvLcO5cWs4BOxYaQh6hbv8a9SUu4+U
c1OJ4dgZtblzyeGWjodamRolVlqFNIZbqysdJpCeSRFgRxNXTxNo5s/sxvC+bqGg6sF9o24Ds5m2
NeR4Xng3LlRgTgACDImk/M613WqtJiowwtLCvUDYDqQpQnbz4bMnXxvNxzB0UOF1dzOG+ofOiHKO
KCGSm/bODfAZqohTWdKEB21G7xCP+upMNmJ5bsO9hZRamb55IYg2sqMKHobKD56jPDtV2WMeVeW2
jYuPEVjSprSi8NQUgn9MGf2SEg3a761bNtghyGv3Fj8ruICof0FyBA5pvwQCqUcg8qreO8Zp5N0r
i757iU1gUNBJPJ+Mtx+WcptFYMN7iYPCc36J5I9YEy9k5ingGX14E6n5q6c+pM91gtCClJLm6E9u
Tqywb75C2K50Y5Ts5TKdGqq83FmQ03Exf3qFCNf5CJjItzhhtdbaSjxobZIzU1VS91Li4egyO7wX
ewT0+tpqI1jvWPLXrWO6qZ1xI1oSpUrzNcC0+gXsK+UBtHxBGDpHPrSiyH7OJU2HVgTPsEmO7JHj
U4CjyStno7pGCio0NPpSDX0XmTRoWW53pfHjudIPjVfd9qrfD1KyAUwKTEpcJfF5mfc5RanpnDKo
sK/gRSIDZzhbx3GoQoGKpUyqx/qZY5rSm0axCB2Rhth4YwFhqx7pIgmTPYLKu/ChgOV/+Fn7lnhU
BrlZdY/4NBzRS6aASpZ0vM30G5uWD85wnF5a2W0imwBq3VqwenT4TXpY76G00o7mV9EmRoeonEC/
yzofdpbFayd+4VpQEfjUKZjVQuNGRUwK67mqLq/urLTx7koDFVYrVoKoxttg2tFZRFQ3szE9dtBG
NhnNA5dYyGtzKCyh3dpomUkk1I1rd1whlX62df8xbjTrVGJoutM6nUPW50f4CEzYG2L3LvDN7pHI
/TNmeNQvXihh+hqVBe2TXv/qG7wsjaHa9bIbj6VbDetKWPs81KZNb/lHSnSng2qOnFer3aiB1piq
W48R1n3qnWUPp6py6xu/x9pcTigynsvz6snfjcq/nywNoE5XoQ6P089uBF0UD5W34632Tkz0oWtH
7diEvP79ijouyQuTNUd/iANwMdNonSIa/Uhmb3n93jq9sylL4qBdAVOo7KkFtOWvEnYEprCSzOFI
v1kFB9lA7q6Bd0Aw6Q2Yi96pAQvAzib6kQ/WU93RN69sG0QOjWoZVdCd76NYBzD9OhpgdDBIwdhe
mjrP1xaXo7jW8N5hveSioK6ueovh4AYTrOq8YkqYAzeAfHir196WkGf4XhHjYOSnpQcd2ZdfS/Ss
ShA1Y26+MxajchDyDgqI7zfDK1UZcmtW+ZORuq9ON+z4wmtxKns9OFjSoMWwLcyD8FtKgvA0HiB6
qd0Qfzja1L8Rrv4qI6PY1166Rwc/i6pveAPxG5v3KivL9J8VTYSUEYiLSXfCzg976v9cBKYQv1+e
se4SIvtIWr0FIEN2ugrJOFfY3jRNPeRj+5J1atqUVRRuStI77lRRmO5TejXMje6ueq58ABUwuKi7
7LW5g9jiq7iTvNLVgmRDq4381IOKmC3oLQegyWaIh+Q0jVDZY9jAxMHPqXQ+pIrrrVFP9zGVAjGt
RGIK30bpc0as3kWtPaVJS4tnFAS0SJqMqAatOYxuREFY2qyibLrHjEj02Uqc+4AyzzyPgFYLpGBj
oq6E5ROwNDc5SnDJmZcwHQxe0/mFWpvJzuXvfGS1kl08AwxXwbku7oN6l9N+hvGxlwDGwOPFqRp3
1Tjw+qqvDAKz3eR+JqAyVoyQ5Z6AZZaan5o20Ktk0gCjmfpnE5rvtlmKI/Cv24yr6NnIfWKhqA4r
7bbQOUUX/SS32lg8BFWFoWgWLxElk+kGStV9wERiy/CMJWUG5RHbT0wXJdKoLPMnF92L2MT9WNTm
RociPVa6tasb/aGEK3DTsvZxI5bovsd1DOfpyjHnk3tiV/tp3jV0D47eGxQj1feu5Vy8vL0G6WQz
shu6A5IylxfAK0zKiEjj9QE4OFAxwRmp207NVP/I7eqVJS9ruwZJ0lIzD0c2d10xIqkbGjmbMjpK
26qe0rb1qLBKuquR4YNrLM3j3c3v23WjleRzQn8Y9rbqngdsCizLwRPF3hDsphkpSBAl3tgWSPfB
CrHuDv0mwPB/yrQ/OMckrMkxUzGYdqGaUOX0UsMA1xKXRapt3qgQldPm30xkv6QTQdbHUdGYPPgk
IxqnDlYe51UXsDDgBLofm9GzmOu66S0UBPojJaWxlRwoyLFkd5iCeQ6vhdFW5JVNWU3/QkPSfnIL
irBonCoxar2hE38pj9Vokg63Dc0W5PgYbduC/EPu3OlsNi5OxxmFelriFR7tFoL2wvkhXn9lYDeE
w+PPxlJn3eM1mvIG2JDx+owywFQO30or413UV6+jM/4yqxQQGVh3VqwFwrh5aTCtOfuiKq4AtfmZ
mgYtcg4w0GO8cvXoMyQhCKm+es+b+uiJkeveXZ3EJ2puPthF3Qs1vvRajeQBZ9E0zzklTq3Wo9AX
xOHjyX8gc7d3GE1RjE5LGyrxFGbYpB+E9B+cgZZlL+Q3XG9rp15lpl5u6vAj0LrjzFB1bGMXsr0h
knY10wxuCxV2voK5nIHlyZiQ5YSooLfuHRt+YiMOIog+feN5AH4/sXtTg/whqdcyhP9suwMQzq0/
0CA1+l+sPn+4inMI+QyGIT9M4+rb6aaGh5dwafH0jL1BcTe1nP7c4G4KzXMRyZcYb5rEhzl5zZ0N
1oEWdvfBSaYN3taGrdJMG05SYIwJsQH2m6E6zV8qyXKktRZUuwU/Lx1xFYCHM7Xh1hHRBUjTXTKZ
bwWI2KTv144ioRRwhtaCbYavUy/Cm9JpoNIMcy9rDjEyog97RgUPoXkPZe7Fqmr6LAxCRqnzmSoK
S8rrRG6eGu70ybetayLr29HV7swAX7T4QfIeRF15CQFFuI22kbWNwCnjyxsj4WRnWPoTbsJDl3BW
JuFUmlQ2UEkw1PZ7VconvTGvYRXcdEAeNI1FIZzqIX13fIf1XuV8drl/Yf1rgmSDi2fY3deARjyy
xEkDxjJGtkmrgUsBCwGAmBVLO5EUNwDMt3kTffnOcJ/N3L6APKduuneOJ0hiqCeQcusqRzSY/zRF
XKwdP9/lNRUqbN6h+Glm9ZiUYboxetg6g+uTGe/XUstPQ0kdiU+9qyUJnpmvHuBCbFHBa88Vaf6d
a733VJf23g+jp0BeVS8/XH0fFyY9w0qI1cIzGf27zuxfQgU2s6G6IUiY8BRrZJBnlhUvqBekr1p2
z1oU3KVC7WBpME5XtvP4IEVUU6BidPQup3LV5eldOmjx0epZT6G4XDWMopfYaWjZmppjqzhp0P+h
emZeVkkzjsefKdPFMVQ+Y5+G1ntbq9aWp/Zc+6EGW+01DvXboUMB4MJFqk3mV9Frj3Fp7rQIwp0W
2HdFC4iWHaBclVnLfHgMznjBLlPqct71821dVr9KwQ8QkGaweA9N9HzcNpX7SqUCrmB2EZHop9XQ
NUwEEx/srTbdZEmwSjUM9R3zfF2PPsAo3MdAT4KszLe64V2sUO5RrljG0RkAg77buTfCu9YVywLM
8Wzmoytrx09XWZ9af2xqlnFJz9WCUT5Ip0rcjCP1zkwBmTVm8WGS5ackQn3MYfWvEfh6nE39LvKb
Oxlic2q18lWI5Dy4NDnjKv+stX580uPbygvonA7oxwxa58kOvSuXvjtlJdR46e7eHbUnobTbzupf
zAYJpmxQq3Tp77TYvGUSx3WxnN6NtAJoYkX2rvUoCitJbeTRzsTevZa5z5SpSK+x7nk3MfGrNDCj
nScjahZi6r2Z/akANF1ZkR4nUPNELrDbR9J8x27NIlp+2Yp07lCLDQYr54jdESyOpTNvKz/KAKG9
x6QyuReG++WNHsbtUxGnx8BP8FPU7TlD8dw4NKqH017vIw8VnVpkMsNo8yneaUueCyPw95Cq2Lcb
9HMnjVxnLoSqaKoPjeS0YSB1bvO0v1i9osPBNRmbsuUoh8ckgrHt58GaHpl3w2Oy1bKwobsUQCzF
lI4hKRV22vMYIbC1XfAWEuSvalob+lTfFX4DhqS2jINR9zdlPJOuHcTJeColO4o/csUbtHNBBUpH
vYk2Zb/QP2aZBrKyrjuq3Cn4bnx2JX3mWmdSvoyepEY/uUlpTmqm28hk45c7NGdabXowSfMQsHUO
XFNdYC8mgoBq2CWwOPMTLra922bH1HEO4yBOdUTXbEVLtG0HGjoK8kZujOph6H6WVk8jSFPOhNAe
tcq6Vp3tHY1QByJkg8M2O9YF+XBpJUIlw9KbPqnvGLziMwXY2MOb31baLjWqL2omgDiJ5Oc0CHed
sqFbsxL9cgPnVw4EfteTBV8By07OSuqPtd8cdA3fud2Fd60e3luxdhN4ile1T48WdDKWeES22RR0
IKqZ4aUhxN3M/oobP9l4ibrEJe2WlGXSfTy/RS0MWi4TFkLp2jpMtWNhPgXUeWIW4wtnDZT27Iau
RGyCSXufldZTp5WIA6P2XmgmxTwuSDrlWuzG6AkMde1KCbcVaHIX64IKdeyW+O7SvZPTJOXu66B9
wXGAHhuKrfSTfGunpCpNkAVFjjJKUAw/3Dbqa/+npptMi1GkRMJgJnfUtEdQPQTw8AOXfYcWZyOu
paEAn8a0N2Ra5ho5Vbsui9+h8/DA+evJPFbBJYOzAtbqq9ZscxvwUp63TPd+Npondz4QlTUJ0WTO
DqfpnUVA6hDPjd/pjPwrhXvqo+b3rTqsp23fF/N5Q9NIp6Ohx+x1NiSQxGk50I4pTniyxMkkA1Ss
ljtbP6b4wOKt3nDOhEcAr8JCsDouPRMhyGsEGQemE7FSOZMpkWbM1XfI3ArDCAfSbDgcC8K4Kyv0
4xUqDJuNxDjYYzzukZOrk5zUoc/zcW/Nzr0ldL7c6lsWNd54pOyU072Ijl15T+9XnGybtIakOrNe
lu8ekZc/SXxFgqAOPgOPHfvyfb+z7wt84S/3sQrdDNiNDo3DH1HlWAJ73yVYUE/e2ozQfZChzdNC
CFgOUcG2lcnKqzVb4obZthzlpT/io+Cmu+QYq9m37M1O0pgMETXucMephmFRajtnBesIlxMNEoth
DFtfsDJml9qColkOHe+abW/qH993mY53YpUr4bh3SGrfD2DR+U3DWe6j49XYjC2n9u8HyE5aG6ti
MUeB2xEFsNmzlQRk+48DFOo58Lp4oOJ2W9UmqB6fdwEpvRZvYaft3U47FU3YEvihfZe01KObBfm1
DFkPg1VjX4iAXeXBOccNdqQhaJXpatoanWHQsUQZVt3SkdvlHlDwY0letcu7BvMIm5XE1zROPCl1
amF8nxdc+Ht4hg8Z1aCxZI2UcC1dDfgMuZ728cWlXA87ESKvMNNgGynxazIx68lCHdkTOJdujPd1
6+VbiSqlDY9mWNHQyuoWFRKDgO099bwNN4aGqjjG+fOYgGiwwSy6vCjPiW19kY+lRddBgUjH5MkI
Mnmh2hSB3o3gHsASDmcWFQM89pnUi5ZBd2dnfnOmFnprEM7dSfocJq8KuN5YyaFFGlpLNzxNwPHW
nObK9QSSGBkGYn+e6ocCjMepDNSPSsuf9aEh+4YehJO76/N79om0hjrSPWYUVYm+JtCrC4t50F5L
Og4lizgz/GTvCz1MM+KdCPDV4y7uChtUYyF/VmZ52+g3IZ1CFRCr2hr3mYvumTsvKYWAlEBYv3JN
PNZsqrNKnrNszI4W7DCl2cHazpKrZZnPaYVbxiEImXpH0s7URUfEIkM1PM1mtSR9UiaMm9ACANPZ
D35NkMBPbvQYM3JVviDGs98H2MZWsngebc64oPFBM6v3CEj9/G2lRwl5i0XJFRIqSJxQkgeMGgWf
Qdz4FlT6Ng/mvlw9fwRB+GprTHAUomwW6W9Fx5kVNvfPvrbeWv6F2M5CjFicdDqz+RGNaNil+Vi3
YM5jAeHCAPM2Nq/zv25tIzdcUyGmvT+1JLTDO19jcV7CL0HaPfWsJ1p1k4SAsxif5brzJAPWPxNv
j0xmBTWW+nPVDnv4WewS4+5n07csr9jnooBzrTSPUre1M0l3Mxno0dPzlvOZdzSx/MBL23Ju5Cpf
5TUMtfxXatsZExNVbsCvJXEJUymkdIpdxQq/8oQ7fnySpv8lKBM7NxINyuigJ6YgOG61UfQrv4cH
WLYOu/uoRnHYOx0yvUdccm2lnjpUUSzuMD+yKaBVBKfUTVYWxTavW1LrE/+Egsne/KtjUGR9VOm4
VZb2fpOX7FLNgCGE2zlvmug3MEAfjY6YsygpomQEl6hWW9PArbHVRfANqmstLCxj/D3qEsgfjix/
pZXNlfqWV2KGH5wrrU1RWtjGarIRmP2LqqYHRI1faU3psJZtQ5PWmLbPeh6un4SdIiCMeOkM6zYs
pNz1fVXv0GvIISfOxUCsOwi3BOndJp9j4TELae5j0fwB629OfGNfymfqpDMH2nxMbSmDCJ2/4sai
CqCIiHZIjz8P3fOV7V8mv3rAIf4T2xVp5QDNtaSCQraUgtncmB+KSTys0rT5aRKxLj0bFB1v0iBW
vB3Ll9o1bv1R9WAHVb+tbW2fVS9ssnyyLiZct8wWa7uvk6MfhOsmZUuZ5w42QnumZCP++r0LidLC
0uhWWytJsRk2iqVzHG+qH3o34WPG4czrhD+JV5+pCXzFOnQDSz7bICMk0fRKfOJo2v1ta4RwGATf
2fQAwc0Nbb1jHGALPCWRU9EsSfgmhJrAa8WmEmxkbazh/YuTee3Obss392MjEEbMju37ATX7TYus
kFoILubn1DUudS3eK5ZgjUNlIW4fOsC8h8oXn7iFVxovm8LqfpnldC8rShLK7WgjAw4Br8X5ATg9
DIKr4G1+wRNM33axv9Xs8GjZGm4YSCdRZ9+nqbvRxuQDFPvBF+WOH23adAItzu/1uzFAiWGxANhr
HJ6jUtbrJNUe8jS7SPWphUG98hSWKEc/jlVir0Ud/l/2zmy5bSXr0q/SD9D4A8jEeEuQACmKmizJ
sm4QsmVjTszj0/8f5Ipul6r7OPq+I6oUx2GZBEEAuXPvtb4ld6bB8NByDxIs9Upw1EHULk4P3L8R
mtrcXm7oU93bjn0ni/5eDUhbFWK+Qt5+vO8CugoIRZ6w2yuC1qkekk6vdgJVgrFScpt6ytVpO9GO
AomKKF+CwSzwWMJzKIsYUaZafmpeH1YuEa+A6tgjWjTZLNEcsuGhc7iXRsJ3fLdVF09FD7aR7yED
t2Fpvnn0cZFvWj9qnlsTmK6ubZ6yJgu7NjlbSrshK+gqTXgqzpju6SZJqCHcuglPMFO+dcVypS3E
67ruL7f4rhN4DR/KflRoHzpg1LpyDFwsTN1b/cjDdcstocM6I6ac2lfauGwW3YxtZB8qHrSaat6y
uHxATHHbQsIsSGQ49mRdE9jtoMyqF3I1YnhX5qOlm1/rinMG4ALhHimMuEBxKzuvS4yaYaHzXiOl
qBnDgNZECimJ2NFGTEv2gXHgmz7QMh6K+ikb56sxfdCt/oceU+NsouCpC4mRu2ahDYt+vNVZDEDE
B625nOqKNrGB5dV3a6P0G4Npe6uxjV+YidWZCFudRLulEhc3TQ+Lbr40q75Nr6IzaK+9Qp0wOGhn
Y0jLO90i/LD+lg3j1y4npluk6a1M2nrXZ+n91Kt316WDlJvDi1s0h67vvjeL+Vo26lkVlAVD+tTY
4zfTyfFEqPmeWkMF7B8dFoB09kntekt6GXhMJwD0M2hQ7XeL7zNyZ8HNAI8ZvppbGPnRXb4AHO3v
s0q/rue90JvGZ9Ynb4vIKHxWGkUe+LjFWWhXldynDt8oclM43lPKlWBtEJe0fqGhv0eYpDPw6plL
Gvlb36AIiFgoGIvJwO6bi14yLzY5McgJ0BmPECYmEX/rNDvQl+aseiof02WlREJypvN6Z8EPQZJ9
ymbzbRpzk1P96C7GG02zwjemMSQ+g25zqX5s93dUxY3f9UQszGXtlwJkH+aPR1N3TiMeIW4kpnCT
XK4tfMKwamxQ4AJ7xxbtFDu9ddsNORtQof2oGl7F0p4Js0MmS8QRMmggoa35FWnA0VT2Fn1mABaj
ZfxR7jv9u7DpT/UxcDIP4wxL860aIwqVhkcmSkUS3X9oJkfRacb3jnDMVZsAVZA8m6mDjZDHFy0B
Ek4MEZ1/d9SuGiN9yoUagrjKLTZWd3qepWdoMZ0k6pmcUyYyFQPSKnr0UvtFT5gLwJq4QHJ57vXx
bHcugQ5Nd47AZPIu9c+lwdwlxHqvMtAYaV7uujI/V2yH6CowCiHXfufIDFWT8yaJ3iaq0No7c4aL
AJuJnc9HVRoHkwm/b1SxTViBC03HlVNIKsvXZk2nU9OVdOkM5pNO+rUR6+1AERlGLllmnsjvKYHQ
KCzOC8IbbCOt51NutX6kgx6vJDPugYAoXTUwhm4Wmqtkl848MuzXmXbFYa14rvDlmoHSkoemiVHw
RxWZRFlgV/FtlXQvYs2Mw0RE1V5DmNShBxeuE4eGxE/F9OQK/wExonQMHCauDIPOdceuouqsGyNC
nyHd+YlLYXPf3wlrmsA0Vveakz1NeqHoW7PUpoqFDLftIZunao88rNlTrJEwpPjkPKJOCu1QtND3
6bqCW4V7Zbc0OUWeoyGYsnH/TZlqjnV8IiAw3WhEV3ojGc9PjEuN3pzoE9h33oIwpLIAAdO3Cpk5
6+EIucaq5fc6zrNrDDReftOyyb4fgDXPSSxPjMx6AvZ2cV9S2bBgldmIjyJ2V9iDK0QI3dqtdYZW
im5ePZTUkQk6YW9+wnyxm4R66KvpuiG4xWeG/9x3ZHNJ68Wrf9i90+21Lo12ukgfSH95UJI2XcvM
ciEH6CHK790qPq/0RByNtlhF994eiikoVu1Xi9n/hPFgg+fMkJLFeLKs4ZfwAEEU0RKamf5kaq9F
bv/UicmYlCB2W6GckeNHOMR68GL08VgcD+mkbsRaPJsWl7UidUWj2Zat3b50Cyy4dmIHAzR9QHkg
EWYd9g+ojoRYnigx0gP9aPKA8waut9R5Ji4KhiBrCN8atU126gb8WwlN1KWICODygBaaxPsqJ3Tn
Z9oz9Ajtjf7bj9+VYCxT1tGXaXZeDDE/0454GhT5xmhh2lAr7ZtZDfSil3ejpSNbkJwctUxt4sJO
/XKISFzCv1zrQ5i7yPmNKbb2rKFcpkV3hwMp2SUVedgYTYJeWafGo1cfA/hfQUuKoXyZCuRP0fDa
JV6gegKx9DpqKKimCwPxyzIzOSA2xL5nNgvE8qe9sYDBcG3JQTMIELaf8YoHcnVu3RSbSbkSkrWw
ZJPNKW6t2KTQotVpySDp0pAE+RyXh/F9WlQPQczYl3F2ZO2Lw8p4Gjyz9BkTIz4pShVILSFnu7zL
rCShOhvvPSW+kFzeEd3leRBrqNa/1/3wYmd+VLflpbDg3fb8f0WytIOPWIRRtF5LfWCbKwggVODL
GXcf85S8Qm+ll44lg12fRt/vMLERa+eDXZWkVg07ErQJZkPNvff0dd73iR8N6lej8oqsYhyFbmp/
N5cZPmeZ2YcxNR4Sk4w+Mnq3hGD7ZYB8IpIjqRQMs8mgcwx9Zy0F7R6Sf4SqAcSzpc2nJ9dqLomw
05A0zV2/qmVvNU9p1DWhV65fiBjO8QuTfkVcIrQYUZvwowD0tMWAm5EcVNGTK5+ooyGhAjHf+rLG
keBmvbVaOutGlL7ZrkhPoxhv4eEwnZ/xsBRzmfkJtoX9alqhp0bngTwsHxrAdabJ6ZDQXkFOqfyh
agcfeg5yxeLIMCc6VMtEtJ92FPU43MPbYICYjSj0Rma4cX2Q+vz+oT7+/zkMf2NN4G0EAfF/Z01s
nYIufVP/JtI2fv+rf4m0Xfe/YEIIjwmlazq2ZSO3/pdI2yOkwXQF//MM3eBvyHz4l0hbyv/SBUup
ZwNDdzysJ/9LpC14QVqeuucQpqDr0vt/xE3w/n8GMxiGIelUm4blWIbpWGKjUfx4e0hV3IHO+J/p
0k4DU4z2pCyccGnSeaHbLo/NmtP7QoJhC1s7gO71wqVFMTIzogLjyahj3OtJs16SXASoUwzyHUme
NKyFafxl7gfrvo3KJyOjnsdOjtzT1Q7o0LZoNdelX9LIHR3hU2lAOTR7OqIVlk7RfivMpgy6loB0
oq+b/dCSK9p+dREXNMjLYKBT6vQMDF54/K6ByuToE714yhDpsW/iAaxFDnv2CZDUCmG5LjsmtQRR
uoMeuvSGd17LQTTlG2Su4Wib7WPbMAhsYz4r6H8USyZ7UdMQePQs+heEPBlKG372JJ2cBsThRUJ6
sjNIGj9Q5rKSrEzCSN/qkhdo6wWq8lKC0WKGuszNfDZcgLbVVe25bIcWJiEG6JiZSM4D08VjZs/v
nfstMdoayaIGbDGzNZ8HlwzyLReGaCjbnwwZ72NotYj9keoYEAJVynM81tz1ONgRmh127Aj8Xpfc
ksc/rui73xEd/0MN5R3dl377yv/zAjHxEJhwUSTXnPyc3JEtABCrsa5PtfQe9d4Y/Y8fhdvRIGOK
u4sXUhNI2b7VBw7KpJG1ps6/TuY/Hwtolk/XKsQWwlFMvA4uz2tcFH9eq0Iz9Dkm/RA/QSt3aa2+
SULn2yPRsnexKJ80T/1MzeJvZ+ATkIVbxHSkMMhHcS3PgPLy72+7DgSMMP8oNmXTtU43bMeFHRET
mmw8h1604bLJdrIJM3u9ufG1jqD4aOqv+Bj2Ca3p8z+fh4148/lEOKbn6CBieH7oOk+OP09Epotu
KlVXAM3lRGRKM3069QLkRo+stZI0Wlocneg62ZHk50kVKxGcOdOilQw8aQs/nryfiEs8Vhyw0V5V
hB8vZYP2m6UQfhdlX/75oOV2UH9EwHycRgQvwHXwhNiO++nbi7kDMPhmHDRDzyDtlmOfucuhHzVn
h52WOYGDWUFOzTfbgFraxNyHacQ40PSANLfivbEXFUqvZ2unVTSvIzqtzVMR0QqfUTkQRxdBH/CL
JvveV3gaCtHlgBObbj9ry3fiqG8Qd3MiRPoOuY5S0qomwC3iAdBuTx/Be/zLJ94ujE+f2HMsPqkj
aWcY5qdPPOcECtPeT0+qn05SYz/cNgiLY7Ts7iquJRNqTyFbIlQuuzLMFR2PZkRgZOx0V08E/9Yo
RlvAaoFjI7DUWytIB3bus5hoLXmPY0MJmiFiAch+sGseAl491HtVRG9ebaBvHJr8CsgHU2treGuq
eaXUQ9Jb4ZhpIsdPY/NgjtHf7pdPth++aEvX0bOxH/f46Xy6X5hbOhh5KcP71nusvGHilK+3bVR8
1wYk6c0vRZKnokd8mLulQ9puMZKAPRuvgceGeg/6qO/YlZYGVuC/fCX/p2Pj+ATsStcF4PEJrtQ2
XiH71s5OzXLU29y5WovqpXJbloTOfqw1hsKrZh0+lgMcIAAwa9jDsd3tJAJRf4I52G+3+SBeOyy1
5roAXKM657IkqZUegU/bHb3W2v6yTB1FinhcveXKUmfXte6a2EDEIlBNVFlb7rfiustGc69h9aiN
moFhlr6mZmRf/vljG//5CLNwdaF5MGw037b+aZVnoD6lsV1np9Wmw24V2Z3Zoc7FENP4cDfvVSP3
purDqUeSgIh1vy5tujOa5CErzfKosPzs/nJIn9YV07M4DI/Sh1LGwnH86ZDgw0xgmrz0lKD7YFq4
0qKzzbAt1UkVDhDK3s2PMdJv4bnWvkd8nTqARLvS+NuRbLfhH7fpx5FYBh1v03V00/psU8tKyH2t
xm3apxHdsfcumbUTXdkhSDdhleA5lC+4H0C6EjuqM0YCawgFab5aJqKrZe88octgEglTNbCEhRtN
/OUY5XZd/scxwhfzbFY+nibb2fyjTBvsomvtauZRQofD6w0PFk++N73qWRNu90qgzxrr5dlJgTvV
CSKkFUEFM+QbKy1vKCjfyeJDVVWTeutlX2bD9nWGqmPmlndCg1YdIej2IRuqg7uWEDiE9jQMtIew
InWXYqbac0ml15z6r2f/07KwnX2kOKzphu0IW/98R46LkaeN1acn3QTb0IB6SJpxOaebrrLvmLLI
fuY2wp7VM/jH5jEASpFLeWV1lYavnfxJdSRpRfvLPWN9qja2AxOssraNFoZa3P10gY6xPVZrhEUB
O1no9MxCuqzKWOsXGtfI2mfsvCil1wc3ksZ2Atnp8zNAkD+zsacIRbDTOgrTxhxpJ/Dy+6qWpEeI
xTiuRQdc0fBtZypuGZA3AZGyOEBS12D2Yh/JrR8e5awb2Pcz7Y20qJMlx84vlv59xhpyMFdj8MkE
Bw5HL7SyyvsBFXWwVOm066tcw0iWkFFQTe114vbvCFDWcz4MN0rkBg1NvkfERY1V92/uCvRB4O2B
EdknxdGj7T54DA21fM32PVq63QcWCz2wdv/PD4HNbPr5sra4mD3PYYeETfXT45hyFR+mo2lHk/Lj
OI0pqzc90XXlgxcQ6e9kOd5HHjnJBDipoGlcpOhlUyN5IegV2jwzjgIdTz6DoTHl3krK7G5x9f0y
VvWprdTPSppNYJvxV2bi3SZOZeLmkcksKDOZTyHoc3szxr0SeUGj17ewT81vdfSICKRj53SNK4uB
zuq94GNFztaiTYTVHG3K6upq7ZCQJ7REC5JyqZ225wOsaDz49TD9mjoH+9JkbaAUTOHk9Om7qTHZ
P3XtW9Itt8CoF58mQRlIh2j7zouPfS7pb2tJ7zOnSo704I+GSwZyDchqPxXeqxVr4l5VCyErUY8s
jcR7BABX5jrDqrE8/5+/oP+w8HqWC0lDwje0qFVpP/z7c0f3VF91BWeJOMnB71V3i3KVns3MEHgx
ljCzesz2jF4bd8Owz+rRLphkOG51n1gGiHlHXHKtKpg7M7xQXdcf/nKEn4osblOgmtyejiNcfn7e
FKQaHumIjubvWriZxi9lFMeHSmdtd13OOLcZxI8lmCKs7UVL/RM31euSUiY7qGdQxRCqsjKddFY2
YH85OvoFny5wV3ccV7B1sDzXcz+dvwU8cGfOGVdZK8wwTXUCWYbptUCzH0T4Z/16npYtYmA5qzKV
dNFh5Wa4gT4WvaSJ9/98QPL3jv7flxJXorgksZ2tFIf2qSot2loTYyOi4ywLZqSyyx/KectbdU9q
VNoLfxX0SaoIZUiBvtc/vULUb7L6ZmToICopsRC6W6malMcJIu7ZrH5SzgznyJnUPo3sIkhgbxNK
T8xZggvK4rHoFyN3xWjgfB2L53gAeDAm+J3yOb5rgdUz827qE1/lJZu7d4R92QWSRH0krukuEhX3
eTzCGeJMBkkcuz42URkSOfq9BbV/PVuNYETZomjOqIItzwZg5dwNVBhXicdxEsG3dKb7Q19Q2yNo
Bp5oytk7NorciIKXwjHcBWhKkCPp8YNnY6WpEhb/kqT5HZC59KrOosmX1Trj/ex+8XV3fpONMhCL
+06aqzoUCFyQkIFPcXW6haCijzqaV4Gr8VzFqbF3ErLYhPuNk51cpKLZrptR4EzJyjA2B+PABppF
zjWu7bonWraIp+fNezN0nXnyVLtPQzsWe1fU7XnDyhPEut5L/BqmQ0vCWplIllNikb9C54LZPYmL
VfHNwcJ9TiGnb9IS6tkyIg5pNL+VCjWaF8EA8RxIyJp9wek1n0sX2UfD6nv0BpsVi9iKnZdESVi1
kf2yijAHF9XC+j31pfi1rLl4GIrszVmXiT7QooVuZy4AkbY1xHZDe5Lm/oWH4E2JTeZiZNYJaQwk
7Q2JBBwJtOc88U26pBl6mTjKiFjuNmEqUzvehNJ8bojI0JK7WpTNXprqSASmEbK7EWEvuKtXZvGn
1YRzKLUI0VDlPMeGjuO/VjfdNIMiAsQMrxnmN4Gn32BnF34WKwSJ5MHv7cn9kZjwkJQz5XgJUHcY
DRLaMpvbR7bNZWAPOYEMFmwfEpTcIAJ04ieq6k92O71P0HTCmEQ8JPk1/mcFab4jeJzmxYXJBlBR
p8NsnpdHb5meTCgCO4qqeG+vREg2Rr/r2EwdRsF0DoXj2fQ62kJTxzymc0JhthcyPRN0SUBTRJYH
pC+TnGcQRRKTmoArsJyPdmreCzn2gaO2Xvgwgx6oNrvxjDYLiV58NePCXIftLWzn2ikq/V5vjHMy
sm3sxeF30d0SvYkUft03RolQ33acXY4PnC2OQNtfl4w8jANWSTpvrUWN6ND7bh05k2OfEyFpFl8j
gxTCrotyPx+99K4oUB+tHcuXdJ+rsUnvW0MjrIORAxRm7PWesWD6YF64S8ST0OIZsTrKCGzb605Q
MO21BFPkPMZEhtod8+c4uh40CP+1aweFBJuXz19GtdgXaqA6K6Ojhw57G/TckqQVM6L+MepMqlYz
svZz7sUXIrzEAUnxrVE46GwrvCYd4AqyNRt6nRLT9JjEzd5LTMwRc9hgeL4Ryw97U1Q2jXHJN5CD
mZHG2ZpQsHDsWte6qjCoDQgI0nV8NEtxTBhtXo+zNDdnIrMhPTn2nQsvjs4+k6xLZJM8IuAZ3mvz
gAaRD1615RQao7tF2g7zs1sD8Y6y9SnH3k/9qB2TEvi3i4xxT9Ji9DXp12dt1VFhaZ5xQWZIiKqO
9lGkFhkdq3yunSwhNDAZz6Nkl8tqmCY5uaxJFNTocq5tydiasbH5VYkYY4rM1BnkgPQrrdO/NZHZ
7zIml6Q4mCFbd86TS3/CMLtjmpMKaxgCr8Ls/qgm3GUqNjVOBsoHmj4PbWx4X2wN7VK7ZAIUdvZa
Fz0sNG5XSsmbxUkPFBps/Zv1xWx59DTbNKQwaE1EPxHPZ+wDvHdRNUQgkJl7kp023qYrc7Gi9O7H
vLO5+uBZsM1mh6Ng+3mzgU7ObLgtj5aTPJbT3N7qUNb2ZioV+3HGrvl0caJbvsriBH/yu+PNFt1e
oz4VmGRROZKOSpvkBS8ryvu+QzqdJpdSFeciFeGKa9pKuAerVmp7iQyPZ303brb67qpA3u2n8Afb
6U1V5jMsUnXJkRTvRzTqQW0C+0R8AKhrufl41blzMl9P3eiQzxPyA1cmgWm8mnPLs2qCGIAUMBTL
5jtXen1ZO3GSBH3teybLwCrLK5R/VwXWrYs+wgpzjUkFdXJes6y9xxVMthvZaojljRAI3Ze2tLOg
iCXppV6LgcnAELpW9kO9tMZtQjvcGdzBZ0pREOkDFDiVrX4yvEo/xjDqGNVOBw05v+/aHoG8dnGG
k+QPFk1XQpk8ZuXNcpmq9qlwampoOb4UgFxKmjfsWOQOu+7NnCjgtC1fcFrq/lRaWG7bog14XqAk
KrKUqjK7rVrrWmF3uZ4SRJBpSjJPJBHGgbVgVWMRbMpKfkl+UUYaZw0Bjqc37SnTqsOkiGntxqMy
pHM0G1QEXLGnIhEvq4ceLXH0ChMXsWwbJrCkBJQeazRkXgKA5AAIQsHodB+9hN2Dt/QEK3YGgBSW
W123LbC67rBtQZEw1FBhJPqRs25jmcItfYgSYQDdrOXR6NAPTQjgSLh0n/LZe3eGBKmWmUCepsmF
D41QPzJZYpzpZ2KVGS2P2UHPk4FduGWzjxn8yo7n2wItauhBHizHX12vZ3eoFh8Ks00OXckMZcmT
Zl/kC3riMb9qO4vp9Yz/xMnQBhRehRwEkQjTFAw7ZUX8IXbYk5e1z246vU7a17m0UTluAlhm5FiJ
SG/dBh48x0/cBVhtPCpDvKJP2HpbY68pxzl2kt8VsWlck/ZLRtCXdKDNyC3XseimkAHjchvrrKGc
6tDO+zcgjxjWnOd5KW81+t+QVzBGWm1QESgfLKjL6EIzIOns5xivKlJmbOPGSgZM413lJRRUu9fQ
kc5I0ZY5Doa+voGcwJiG2ilooQlkONIoqfcitafrAfVCnJYuXvwVg/tQfF8OkRrQVyDDHGnGLJ38
Fjs1e3YiIQAhPLa0Rna6NrwMkwmCnGXgxByeSI++UZTEiJIYIXe+FlG2CRDmep3iZHbCPF2xh62Q
LdpFebs5H6IDUwHrKIWe+o5x0OcVPZSOw+jrNCIZb+hukPjM0gxx63FaX8RAfnUeD5vNFxWqQSAx
sallf0A08l5PkqyQApqkWT9nU5swcOuiQ6RlgeZSTkRDHywMwKGdfUPQFzQ5+VYFgn7Enzzf0Y7B
v638RMyAIGfNXyftxUT4j2Dqjb09WSyNS2Yz2+1iPrmg1QES5YBKlEBeLLunhA0cZQVeSMr2cdRI
Uknq74Ytz46NLHthkaMBk1xGRcsus8NMAlLumgTXXeZdKc8+t2RpA/WF6zhrt7k6eCv5Uxrubccp
obY5Dad9yAHcltHdFKGzGvvMz/pi2uerkSA4gq7D6gVOJJwd1DdtjvLfDIfEuS62ZpBXi7d0qC/N
ohVExFfXrVb8QDx59uJrIEmQYBaMFiiPqBSG/Ibk9Z7luiWtIfoO9fjBdsovtd0e7bF+6uk3wO+k
ydF4bNJNdQOjoNgpSOEerqiDR1sG/x+3y9RkP/Je7MtJ0ZsYnpIeXTq9RGMvI2IiY807YUwz9q8I
bdR96ZL6wKOA0NeKR9/WDdSZ/oeoJr/ULQKpTaF6YQTILdHM2h44zSvFEUv2aJGflnhPdqqzdMI7
IP6PjL7tx0dsn6uihdwnRamyeUw+/uLjVz7++PvHB+APBdiGWEauhr1/PPSu9fbxe/YHMe/jFz3G
h//6nY8/46hPt6fQ+eNPv38R6rEXeLN+/fuPf7zV9tLTRzhfA6mAaG3oEtWUhXVT8lX8+yuLvhbr
4c+XXQiwphGPpnX7GB/H+fFfv//l7zf741ViT3xRa1YEKI4IA/g4DN1Cokh4R+z/73/+6fj+eMlP
v/PpxH0+Nb9fZ/uIxII9eR3NqCW+xBbbdbPXy5PVwe1hKnwkquZNTc785qE8pFYdwpm0db92k/VK
a50hJOE89Ve9WhiV9lqQdSaqUWOc7qRLgU9K90uZDEGSp29EL17AoOAvrS0Qjn3Qmvnmmkmep362
udQH96D3OcFWTdwfSFz/GifKuziIvBt9Ip+7T1DsMCHepSXif+LkSemW452+5nCdI608tVFy1bm1
uq6YvdtOfW27ZXkH+mS20RcqfLgBG5DkANIeIJfQf6FIih8yjKcTpG2Rp+5RtSZACs+cA/e0Kupz
bV7fwAne5zPcISLiDR3mrZ1WPsp5HZMhT9OsmDdh0HQqcMbs2kk/Z628b8kr3lvg8kFcXffoi+q0
0I/VuDp+s2DFNN1+CG2nDRPTfoy4Vi46zhHgpNWhM8ckdLW7QQwEfCZqjzQJR2mNQBh/NLJ+7SHG
jY+tOa5wrzSa4zDt4qR1kcZ0c1ioVIu7Qv+S0uret6vzw8WMAz0U6ViHyd+eTjaXzs4R7wU1m5Bb
tk8yBaBWEWOT9sDIDafy0krfEVoaIg9rLzQmqHsIi6tK7aZEOnaruaemnC70Nd50YwwrfdjHuTsD
BWMflEzkLjj9UwaW6zrBA562nD3pLd9qw7uzmCaFbWbQyS21YJxIaqJU3ED1GfjgPr+vZYRvMPYc
WLIL1iMeqCZgHtLfgtFubyZlFScVocpt5Vcxgp62RwqRxskrjpZ2OnTv65Yd9a1bTUHc3BBhn16b
C0Qug6seSbHbhFFpzngM8/28LgDEHe8keIAGaT1Hvlx0FK3l4rurhpMZ6FICXu7E/Ga4yrHhGPQe
oPq7oWprH0oy6AXCFmTCJHPx0MIp6Mngw9It+ACXmY6e8qNetDU4JtpCpmghqgggfZweayN9z8no
DEpdvkdLloTzMuG+7W33JpG5b4wcMToT8A1EDgKyq+/4aN2lZJqgmCvfaBl8wdT52RUIXLQIx6BI
B8PPkC4ehyTDwHxQNZRxoA2cGUB/RjqfQe+ovdvEZDjN76be6Sf+UQKzs8z35YBtobJfx7GZSDf5
nq1fUEYWx2Z1aeDL7rK4/gflZY17llOxvlkmlaRKp9tCRY95bL4zRTJbEpITh0hIS7uKyCLCt1tE
x9FxNT8xQXTWsctAN0JnS9hFje+sepkH4hRdmeJtVDbBhH1zK8GDbJ0j9HJ5fh0Z1SFpmQjolsNC
DNIXyWp7FiYi8Wz97uq0zpRxkBAcdq3IVQCE4ivKPJhcBY0kxnSPXZffb+OBZZhmVm07DWTaPeZd
fG1Z33W4NHRNtTv8kS1vibYTUSIprIsyd7o+94c0HqHOdUCoBC5YV6+NY9NYr2pweGiYMSJ8Kwac
k6IZERPxjrImBCpPzr1jzOEg13c9A15cLl/gyoTpryGKwbbgbAby10EnNn5xAU7+NBfUEJn5bDjY
Yqnzw6g38QJoDvw3KQZ0fMsxkoILEClKUhDbK2nws01Ods2CZxvZZ3kovlNjzH2cnnF1Xa12QRJr
T97bNnzGdPTgKey5PDAAsIMhz9NnT5e7Gu3gVadHWYjb9lI56IFXcSVMSCGziSB2SR+1lGBXZoox
Gn6c0HhpyrB9t1KEzAQMbjKlda8yTJZaKR1gfOMjuvhb2WS/Ss29d3u08n1kzv66Eh740JVNgyuv
4x5ZivsyLy+LJXSktEfpGO89zjxcBcDT4uarh7Nph/F4PAxT+VivehRmZebutYkeuBf1NgEs+KUc
rQicCj9liaO+NWkmGP3BNngbLGTVHYq1+KLpN6mePUOsYTohJ5AmTD4EPgMfEiCj6zV+znLzp2iW
KOi21tO62leZoqToYEo+SAB3jvRJMm0OVuPI6447IGm1713G82FyXrRWsWHBaXoZe6xylvXsGAP6
6ddF14FCiAgySbmc4k6705u0CV2DDJ98k0KvMPHI8TEo6doh1JT7nMRzem708ptNodf0ugjE4FDC
R7TLptl+RJ59NCJp7zru0HxtUL1A765SRPeJN7GfLZmTVtl81DPY80VfsKGP3hIz0QFN9uNxKKpL
OlivcPCywOtzRh9OSFP0ZTT69AzE4Kc987uDTBAbs0lMI8LoNybaOtEXdlOuzMSzloMr0KYiyKuP
pQhsxX7DTRc9mIZOBaNz1UeNIgUhqfaU+Y2L9StP8+V6ilB8G1MVH6KmfxA2PQ2i1x67AZm0hj+R
pydb1XSgxd6eikwY55Y0b0xinbjqq/6x9tjXu0M++wNIgoO0R7AgJhU/S9WV3sFiydKF/WBLNE9G
nK+mj8XR6uNfkbOeEKpggMfvvtMmJttr17KJ6M2BCHSbHiEdqsmMysCrWDj1ZDnPWXms4vGEGXdn
okXnwYlk2t6rHCGeladPEY1MX4kZe3U63wlzeVRqpCks0ymodLp5PL4ne/S1ZoRXF0viZ/GNj3N1
bIGDHayS7PecKJRxu0l1DxgM77hEWRkyb03pt5U4T1AYZ0nJic0Q0BoaNc0CzFE3YutQkqa5p1nR
MobB5jggk49/ElOAj7kFRJmJOj3QE3rIBuWGg1Ev+Ca+rJVU7/TFC2T2PjILwmUY0H6N8/jrYPY2
TYKO4shoztrMGF3B9F+haDVtATnIW28LsqEaBOdnbqJ3q4pd5iK5xBJPOi2GgRttKhPSiCEazKN4
iXHwuqAvSvPIbodGXVdDL8KnI6r6JvWs7KZx7FNLxgo5HN4UdI6uTnYjAxencT1mV4SdVtAAS905
eyK7LNhrj4u+PMxRiHpOO3RtG9pZO7KdgXuZvgr2CLvykNb/zd6ZLDeuZNn2V57lHGlwwNENakKC
PUVRvRQTWEgRQt/D0X19LfDmy8q8VS/Tav4Gl3ZDLUUC7sfP2XvtiZdHKFyhGiOhzuv9xlRwNSr5
imr9cSrb1zpinE3KwpuqRpgsuEJkQIKF0d3pESWJhKuFhO+kh+ZVaxtegcGB9RHdgzayAGvZl8Tq
c272OvDdpd/Ztm+BAqBTTg6JpBKq1sjWWHMe4xqBENWN88ZqEa2BleiPIjyXY/fMnAA4keblaKeT
x1lcuyZfJJsonuoOdImciFVOeDqqcvaz1pzRB8pNP+JZAgi3lOJ4/fQquiO/6FGJnt5nST+SybvQ
7sfOe8pbG35RnCii6F2a0kVsh5ukopvyxwdVz3i9QRxEdCqDpWwcVrmmVWyxlfkSGsyoVIinvW0T
g4nMMLEblYWvZAlcHABDsrcjZ4N5WD/eHpyQ7A4ZUTolHUEey4MdzIBEHRTwliLrxFkeWvjezqyb
+7bADVgq9Y7SL1hVhWMcB/KTVh3kDh/fW3wa7BfoAswJtGz+QJ1LZI9y9mKJ5qnGBgWaSQYjeTfH
24Omw064/R/bFYRbGkLr28dS5HFjnRzTJaOsi4j1ipf/C7qBISpGB+yKwjrIFsthSFvqONz+wv/6
t6nyhUuKkTLMHVOdoL0t/F5InDiVS5wATAGLG47cHBbbQOeGb2CyAvxBmympgsPtdxZm1PK5v//6
mO5bmwfePslhUtCyTvB9FnNDpLH2JJeMo/aDQTNxPcvnb180Lozo0cDPMJsBC3QHHgxT6IBvrLDW
dsX5I3R0SKRLfpmLmJ9dkW5E0wOR1CIrXZlgCArMon4RczESqk4+REFZwRVAyJS+PKQt2NT54i5/
VC6DxQVB+ldcBTHGXpJyaAft//jkcn7njWRQOH7OrlkxA7PgMZDEA4Why/lLGHY/jMv58/YAXNr1
R9pWK2PJjppwqBxzDFSofS+JTSBmV3XAmFv6lpA2muO4PKTakkDAuLzbN9C98g5iSDxRbQ+aa3yk
1twd3Bi8TOZaRycNf9Z2TYJ2wfXbdflWLbHmtwf62b5QDqXyQBoUfhqXjgbWq9snb/93C0NvcFKu
IR1FqLEZekbaxCa+9Nacfnxts4pRDhHrYungGBHMKfVS2uZEK637YI/7YAX8wsuPAAoRTZ+RjUcg
EleiQ3iW/h0Sj7ya++Ehc0ER6a8yw1VDX4Mur/46c64FAGlcjdF8E4Z4tXqieLqgX2NLesSEvZ3m
Ef+ooQ7UxL/LkLr5R2ip9xqbNao+fjT5PvfEmz6gwHxtYT4h13kZbSoQ0nv03uN3i7rzNdhOUv5E
fPkA2YjDZqWP0GuQirnFSaPJv3YHWuaGQUyT2SFgpzQDnkzG0i3AnVUJ7pszndNo5lB3y3T/+0NL
P4qhgyIye+pWt09mTl0DeODMvnzuv77+9s84Wy6+24+8/VtXnbNpRlJh//lH9h5BLX/8vNvXzS1A
Er2Wd2WaMxUq8mIfTma2ZtTwXVvDncxQu9Re/E6aLOBwuk15NWkvDhXAysk9HHeN7rvaKU8C99Qo
WHJ2pt+NQW6vmQs+aK17HzQ2BmFMVW1tdkDYeUNy3HFxHzxKc5mEWdo2hLxXmfhVLJNPte5imosx
zY1d5Txxywn9W/Vld1+N67gATG6VDYiDJDjbzlEOsDvcNPInr08ezRxPeD1R3BRlmhzJjDuNbT4C
6OK2apbeXZjhldSq7rNG5rkrkXzWRg4vtjT2Wlk/c+x3qOnqnWVJlrtO3xpolP08LuaNrcSTSOpx
D7mIohvPoONSY0xs1zvTvpgN6bBR3V7HOdvVrd4dsRQdGityfDJVml3ijvuIIwulIorrCJH5jk4k
Z/1OfDvOyD0qJx/Df79OzOSd6AlaNHLeOOz50/CmC7c/OmX6U8RZtzVs+6vNQH3Z7UNXZ1e7C39J
q9BPUNX9MITAF/UvQ2rs9LS1DoQfrged4ndqd53l9lgZo5e8weQ5lwzqRD79Klv3tTaw7tfLIKAt
nQt3x0vsRegNBNlOuenij4s+YaO8s9rzJwK/NyGhM5d9lt54hSVRKeb9czbO6zzlPuuGatvDBGPm
Mqsdkq/f2i/OWQNZjPazsMNhgwgVX7Myn3GcdATJT/Na6zIM4KHzDQMq2LXzXVCA4GTSdmSOmXsa
uuAmAJ0wP0kOK7llkI+Vv5m2/HIKeEYWfcE1czV48WihO6axo8PzMYN40VJV8VoxRFJ9UO3iJr/S
6qXK5XBuRptBM/aqVedinMutpRUsEUBfMOpfIcr+cMzoOoT9NUEMQGSgWg2SVLogAEsweDWt69TH
0wyaYDlpbgCjn8hxv59NhlcpShKDgC4aSONzKBgCF030SzPxc5q1dirqFmGSuhvz8UOmlKuROVzT
0nlobHoVnfWoD/1blPXvRRTdOda4T+jZW0mFG3fKf7gO+rO5r1Ymtliu2PIMuOMn7z4BUwvJOou+
qLUweRfRwZjSMws96Ab7l92WZ2UPv0chYXRyZNKmn2OGoK21hsV6f52LvFmLrl0SWI2zk0+feet+
4wClICadvWkAyXfiara/0MB8kir9w3juFDABFMX9aq7Lr0nHhz1Gv0c3pXkWWNgcx+SCje8jXYBY
SCw/AFe8Th70anchOLVuyC3a0aEg5xOB+wfXZbxJdIcme2leAJq/dq4d+Qk6Yfrw+rZefg56kYai
nrStaUxPpts8CcgDTFXh97hQ1pYE9hVanUUG6FDrEceuF0DYGvwCmYEb0QGiWPLE01avfF0Oz0nd
VbtiLhj116dIdR9dpuNOnd7wU6YbxbaaCwI7ybjxTs0IEnIx92vWfTSa9U4UBm3Qmh4FGnISBTx/
EOPF7G26YJA4J5Xu+qY+2yODDQ7X91FosKvfV4ttSNYvDU1eMC7nbqJ35SxrFskJuL+jgw50zWYm
RWtNfuFaHpGA1P7kEvNuhDDfZ109u23yOLTDCqi0GGEyJKpkAqLR+sXJw2rFBYiFm/ZfXu+1hkzK
uF90wodkaB+Uqf0MPPeRV3iiEmFvB1tPZMKUL4xe21dRcNRUd6/S4FiG1p6kNQ4MwI7y4ZUGk+no
34ifC5jSW89JH8tyeuq7+a0aSJnzRAaPIT83GQMQjbent9A/ChpYIv5CGJJm5oOZYlFxOu8TN0G7
jnsVraPB3LaxjqLG6tdVEbe7wixRubZISX6GaOlWXh/8mInn2JCwmGPKJvz3Co1uRTYsghrmlcr8
pDVxmi18SjKovrpuhPCjrck9hyA2/a4UMrTGDphdOdZO69pXUDgvTC1ooik6yHE2/CYqlz1TuA96
HO5U/RHooDw5ZV30XLtLxPzlEpQ3EszpMilEELcJSL6kaChetYbdtsRmveSB9dR+bDxNve3dQGxb
GvvryeN4Ktt3hklyPSRutceqgM2r79G1GTrVwzgdDKP/FXScX2DXXhsbYnUQ5TqMRoLrxuJbpy3K
5to/hA1owBE1AaGKW47Jz3P7pcXYjlTacLVgSxVELa6Y3NM/yp/yRmAcqxG1lVGmsDJQAuf9zyl0
4rvYa97CAuCc3erefUg3dcUs+VMwFNjjfoo3cV7mh4i1RGoMIhAm5L6G082fNV7PJBAzalBaoLNh
nsuZPqvuYKfvI/3iLTJ6LM3H0LUu7mjLp3p6MvsUpV6JvEKgxrOCLmFOYW/4K9H9LO0l5dhfAUXN
qZ5h7JQDXhEVDLtZhfXe5CBGbl9M3rJJmCE4SZDdNudLXdcF4+f2OxXDPvOQPUFGYH01jAoyOF8/
N0ir8MJ1gNlcuSVYr15bApyum1VPXZLSQpFtv6PcjPEYKxrQXRqfCmt6qJnnnT3ZOWc7ro0t3hJY
toTxnWHZVn4ojDvPyD7D3pnJti9wITMTAyRXn9Xy4JZQ1UbB24t3D8De4juZxuxUjrTIybAAvW5y
QEzTpbOEWvKIt5hMtmZ6nrJc7Omf3dsJ6rnbgwvQWDNymOyWt0stZzrGrYkmiLZ+aA8WpTWbKMDa
JesRKqfGVnK5PYgJ5Z7moTSX89VlcG+Dy1lciYg+wRV45yAL0IrY45IBm0f7HtWvUZfyPLIZrqsA
cIYsR0h3qtWfqFX7J+dQRfr85FrQmDPdMiAFlDCOO6ZfPRGhz50Y8y2uCKrEJDF2kBwRX3eW9mCW
L6EqnevtH3Yopq1YZvikma6w9g+S2wBJgTRQdKdtO1+iOWJftalmKhgwKyDx3tY2CnmO+uJ3KyEp
mkZjn7MZZ5Vo4r3NhA5Gfjuv9QjxjxOYF88Zkc2pQAN/gS0COh3+dWcAGjwY3c4wOO51yWyvhp44
u8nTGK7nHT+tZzA8l0z5J52eS+ddRnc3mBVpbYbuG0m3n9jU79OkFr7syYhxin5c2wMxMMYuiGNx
Die2uNZIETMCreVNHuG0SsWRIZoP86R04JDmQfOwGEWUE1kikpMaezYse5/AnupmiGdpLLbR4rPE
RMcQY9buxsZSvhtRu9sK5R3ymM7nNpMsqcGe0J6Zi7SeEIxuupqdKW75ZlMPtzYv2a6yacRrC0mi
bTvXH3rUF4gHMFHKI1G4ZBWYLbWicwROdS375CBo/FFBQaLXjFd40Kxyi6FXVTJe62G7BvUfrQdT
4c9jA91IN9kIGcIFHuDHj7VzFyVjtpu75r6a5XluoQuMTvOR9tovTw4SLWm+UuEibymJX2lzXgj0
Ohxdg/SUFZiPKQLzlTuywszqU07TZe6Lp7LoU2aeQJbAc0IWpIYzS7bNAlMLCUYbC0Lfxs0nEkp6
+Z0GJNx2dPOQOI0XJwlOy3+zxe4LMHsd1F79FiESY6wZNQMhQAHBRRAqSYEAG9az/puQeAka/NCy
8rFstdUoQii3JnyAlKBdNteInmdJbkbMUi1LafgIoNYA72fmxkr6vRt+ZkmLoHZh68UTyUZJ/JUV
lkdwSEED1YaRMEM928kCGWYcYCnWbOsuLWpOxA2W7NCjCdakRxqvULnMpFt6zYIVVGdGZr/hkkmu
XTi814CJRKTUvgg5sM1DcvaSliTpXJIiqhbLtDdiOB7IDenKfZiaIdVMF+3NkZN1khMJqvJwa9RD
cDTtjLtSz7pHUxj7RP4KUi+iBkdxPTJaPQVJdFVWrx0CZtJdSBQOM318SpE4tcno+qUbIsDK+nyT
0yNcrnF9o0xaw7OX1qepE9u6YMMAdHGIFMh6HfNVYgGktXuiDkR2jerc3oPdDak5SKctrEoDj+/c
sx/CSqw+uIX0Q6Sh9XTh0BycJSy7pJNnGOWrwRRqZ6vus0gS+KVW/IiqeHGbjOcpkXe2il1OwdQX
bTG8NmmzmqHnBRMzj9GmOWuHMEXKDjxzwoRknn/UfaNoK1pn6F5AwypOVIbi/maKHGClTI5cXzG9
vOpqNTPQZ4X5B36z7xbyoGakNOFDUfUS/7h1cittbSFaZiphvWUoIkyLSBf6shi6C/kpZqFti9Sl
h85EYhOPlR94HcQhOgu3Vwx8MaHh8T3gpDZosYXOL5W113W6dpXrnFpeWr9oytYvJSViJqoQsK4G
E1Dg/owd5uHLj3Jlcm4966FX4LJvHuCb2U8fOutkc4GvA2sJBLOseW+h6L9U8vH2VfA8UWh6eFrB
FCD2LqhB+qhFARXVHm86RDqrQ4hguDtnsD3CQAqqgsS9CLMtfa+GDSWL5M4htEfVBHtXqSvWHuK4
u9JrTb4XvEBXb2/WTD3USFjPnznrMzObI3DpwSkVKcUmbpoy/YyGUN8Lm2ZwO4tNasWfhUTEiqQF
mNritRe9BBPIALeAjwJIhPIyRl1lz12xIyaD6fg6X1ACGMAxaSLT0ySkjuyHWQ3YvJGNQt1IV9SB
He8N5rnQ+choxq05YT4nkh8J26dfh3VwyExecXRRxxyj1arFAatsNLNx9ixr4jKCFKsxPZO9rPqr
Mqm4spZvjwLUkkFDRrMXqNXtKx2ibP9YUlMLmnQog4+kD57DjuSXiBkS8jVOuwqiyeBp32YPNziv
i5y4KCY0KQbqBmsIOqv1jMRIq41frKeLhS29iopenDHA5xMuvyOtEz+KkEIMRunHC23ZMn86gvUo
1ZtLGVFR69CbQ4N1PmJ+jJyRe8G61wbyAHTDeqy5SCaeldtqz2OGp7xKpo9OcRazK6Y+WsybLUHa
RlNCYaShMgOhvbwyDCOTFe87IwlA8lCbxzUNzp2DuNDMM9dXIvq87SdzDfw0LA5Tcu0N6yuqODpU
Ht9ya98R+MmBMPokCWQ1Fv17NPPeiRKsf1kSLgQ31495+y5Gci/hR+3sasxPiQeAuMFA0Kpu3BLD
YHFCpZx3s0F7saNuPA5C7mtdv8yt3YJ5V91dycw9Z2Z6cNJiPCw1sJ0N9TUzWTTjSX6ocJDXnjJS
H40Gw1+20Uyjv6bdMuGZfWZtBcCeMdkXyv5owyY73R60Xv2IIi0ktrqyNlkZn7VQ6aS+k0fnCw4h
p2J23qKB+HNkIwsTSF9yeXCCs44+Mmzvd7OhP1ZWZ29ZS6yTqYITYhTqITC1FUf8fU22jJcJwgda
8RApLlESiTaDzSa5XFT6gnWAvPaugbbyk255/WivHa0JZ5oMjrOkCcpfeR69A8MeeEqc+aexc1YI
nPRD5+6dOvN2NPntFVoEBne17meDDi0qxfF0k90K1ZugOKEjKN49CoN+5VEmDMtJzWiMcNMygOlK
Rn/ciOGh1OP3pEcJmoIe9qkfH6y0ujhjiKVs9hvcPW3uoDZtYq6lQbsQ/QHJa6Zoyuz0SXZWgQzn
Nw4717dJkGY3HPF7oR3iuVXTumzqTT3Yr13lgofMKZdC1D1FW782VMbremQNui1EtFdK4Aqmt6pa
tuMg00Aamp9zsZxGlcPZH95fV3P3O8wlmN1T3IIVG2MOt4Ry5w5Tfzpr/cbJ73MdZMkQTPVehxJB
pYhehDCsHVNg6j2P1Vi1/ZvQMFwHlGVEdNL/5ngoumrdZfCthUJt27Op3l4n237XBrRpUuCZN3AM
3Z4waC44QFRb+hC+zBSCPqUrez0MFJGTS8UQnfRGxbDOEL/JqRt97klfKyVuLIVYwh0CitaRRiau
OjoK3KuxbmFPLBJ6BixYhmCpSZH7dF1PEiOAXkSizEydQ5kyxour6Ng40edi/u/a7DMvuJoQ0iL2
FppvEPC31t3+KRTd68RlhUcJksrfLkG9Yeid4PkOpXoWfp+yYqUT6yPg2KK+kNbN/kianIjecdG3
fjFgRIMKQVnCF5Wds5tyyFNGAI+O3tpvHQM73TLX1xuW/OCSzxNrsj3c0bqGEAYOZh2j/LRCRCbo
A1qSMkh1c7G6iPyRc/xFCzEIEu9HGjl/Tt9ue0QRaPZZyduJAx8UVgAklHwYRGhVGsmn1053t5Y6
NhJS7znFI5MoacElk69J++wsfUqW9nkLM5idPM2vlaPuYhaZlZZ/dkLV2Ij5ayo938yFZNY/7/Og
hdVO+xwMJu/jH2uiGo7QGYetNySfGUOrdW1ilgHpFRu9eVryvjpr8NbZyN3uTvecSaJLzRQK2pma
3vo+qnGLlOEWEvT0luM51Ad3aWeo3zENnX1NMvzVLfXf4/gUeqXxg0YFimfwwOdY2sneMmFkhpjV
fY0GVanr2bGsy0NsGerOHPtD3nP4I7bWuOupcfJsRmddTsGO2FnukwBCCtGwCdp+LmfA7UQsOBk/
cMj8uGlr5rvFp1UIAB4Z9+NyhTRCfXXe9GIYxR1MgctQggMJGgJiMb0f9EYe6H1zyFGCsR595mG5
eixCN1mpqg99WQlGL2WbZVExM83kluKOIz/jx6wmkPr4nGELvy3rIfcJqgNnU0XxZ+QEz2VaPxSz
fO+m6FeWkTg3FKxqCTFcdDUW7nLPW+o81ZTX5kCH0IyXzn5GuUsMQ8tqwC9qCcBZzdZihcyr+5Bk
FKy+XN4VZQe+W7JIJppvOiuylzUEszr724ZNjpqpGydMc8kqDK2MRA3g6SQrnIzG/ax095BKD3eg
cQCMhz2rq76CluwjwcWlK+t5dJmTg3XDz0w6ygLXZYmeMLPMBZuv23NpSwYpbH7Jp42ZehXO3n65
d42knbc5T2fU3OexY7lr9CRdaVp3UTq1olrKidEMtrLGreyW90HFzaAXuKVbWt2Q5y4lOrzV7Zk3
PS7txJ4IL9GeVC81xvHY36giqtm7GIs3eJrZCEwH+2bnschFeK1G51KnXP43ENXtdgkTb4VB4k5D
O01vkfc3xISgVJKsrYplKUAcj2Hj1V4+zP0wrnoAchhLWB3w1/o54I9SeOtpkhetzngVpNOwgOnB
dyznYrd8XJ+QWlG6un7WIxVCMtQEC89UMjGd7uQQKP/2u5avhQz5CR6J4N0KZs5y3Kkc3SAygTtJ
xXc4opYuPZtOVLRQdU1CLQ3aIYXGtMRmsa0UF4WLpymzG968nD1M5dmnkZvHJnWxjy2cLCJ49plD
RzEIF4GdzZ89e8m0mfKT5cKnipazfa7Nd2lpfVkVJ5UgZ3+OaEE7UeXtMk23N1Q+r70XbLSGwx1X
/yojo219s+a6RDFxAS2dwrHYBGm4qluO4nlGieC4oEyBHzHcwZChDeZTbUCcQ95ms4uTeJXQOHE1
jgLLtsnFUeJJn3dYNLTNXOM+S3FtFPWPknduk6TeS4uxRsTaQ9wCUIpzonFcqTgyQt4KGqnvBOEO
ftC2T3JQr91yysoa59T15oSDgm3a1RmXR8M1wdtNhkz8ORjc9I20d8qbObGllLU1Lg4MSM0+ROKP
xnJGUjJ7tIyX63G48ZFK0ok07fu2duOlo9EgULCP5b7vAACWJW/ZaJpPbl0lF2eSv7P8E4zZ+M4Y
VJ+cMy46hPgZml6czAczjadjLZoU97P0fMtJqjWyhvQ+ofewzpKKJowNk9QDLBqK0n1inLMuhsgg
TpNc0HkRJeK+E9xBB5lkmwGQZ6omgksbkrCghjHi17t4TfOQrBZAmPoggjttZsUynOnZNdFEcfPj
1iCjxa29JciyvQqe4ylxELJNVnOQ8QD8eLpv6XjN6JbcJHj1CtEcKmw56HDsXR/iGpwreBowI0Qc
E0JFqMa2MxV7bEgBhLkBADUJGNux7q5gjzC1TGn2KEyUNyXL94LqR9RnqOSu5QS/NmniFZpeXEdO
i48zAk6FnuQPpM//pxP+GzqhCSkcnMb/m074+rvJy6L7y//5fUulP/z6j7/87Xv+b4C8+CszZyIn
yIM3bHAAYMb+xiZ0zL9KUzq6Y4NlucEJ/84mlNZf4Y5JGF6Wo9PygefSEk0a/cdfpEEgvQfMRVoW
ckzc8v+b/Pg/cR0Mz6L1Dj/KNCVnDPlnZJErejXHpWvtQ9v7cgFdm/HDLNAkJyFr4j+8MNc/4Af/
CLkzF5bLPzIRXFvAQLQlIBooJOAu/hlzQUOAWTjSkD22yHRruMpYhCvckrUZb2qmcvqvFikjaXG1
PgFgd99rbTxkOZ2PuM9/5E5OMERpYW9oB38gXykdsYLLNPRAqccvsas/E2iE1AgrVZyBh67orQE3
bFm5UpfhoYOsxorPaANh3urGRuunctNrzfVf/6HOn/hXcvlDmXm6C3RFoN7+E9QGil1GwxKD0hTK
/W1XJxQ59RWxbfS516lAKm3FxpfUs+8sNgF9NFcdnQiCmqJCIthtwyDfR3r+DRfqnGUkebtpQBO6
sTZpQXb5xIAEpSLKqJKuU5OLt1RF5RFuAFHLB4Cbh95maZhDQo2w5t45BJqzQiIiNEmLKdF7GnrJ
RDF5jemSH7M5Qj4WFTkpeBHCIplFfoaZlELY45lissdC5makYNFI8lKEcU7YvU/10k1nVhS54qVA
Y8vpJVoip5N94tJI9EzT4lvib5FM+6Iarj28ulXUmqlPbuY0/66z+prq4TezAoq2NH6iZPYNMrDW
/Fku1sf0g2I3xAvT/+xrgF85nYB/g+pw/sylWt4rh0OesDzd4g7900VJRVuZeUc5RnOADMI6eE7M
9IfHFgsoXkcdVZDTXChFbyix/B5rHQgMWOS2tW81gDK4BXcii5b2rrt20ohdzrE3wWAstsnhWEWF
jTbbfR9bGz68NGxsahNZdglZz3aIXY0pIvP5cOtOD+KNFjDUnDD+thKvpX1GIia6brrFJdd93Wub
Zhi8DZ2CzyzCOWI29XsWFWckgS5nZIsgrwXqa6Wn3KheiSu55iUXHlMZTnj0nET6g031GkCE21rH
sh8Ok0EotcguSaDdK6MD9s5ZJj8CfEZa1TPt5gtGuL7xtyzQYkau96ALCCUB/hEyLJN7j+OiI7Pn
sU2/XZrmvFGP+RLw+G/uqf9h7XAdAvpciHIOxqh/XjtaaSo1OYO3j+kW+kQHgKQP6ZwIvFKd8UTW
wvu//oX/DcqzXBiUN6YlodiBlfnThWH1os0rwW80R7jntn2dAVes5XIz2IV6IzPpYmokHseuek8B
eJH1xTvsMMHfoGo+NHH4TaM2rMN9rz7+9XP7n65ZT3dcrhbJEmMuwKd/4JQZoi2KXMu8vWOcvbaM
dk7EU2Mna9HuIBlSS4OnIEvgf/1rpS6kaTmuSZtO/uk98BrDWBp37j63su/Rcp/1ivXALZNvoP/B
Eu25I4f8+V//UqEvP/ZP24Zl8GHHXrap/7ZHJQx+vYEbd39roMXhfTiM2GKG7Hw7rTjkhK4kXYy1
fAlah2RnYDK3w2CJeoLq6pT3nPQhY7H6R2RdJuWpTpYusZ5OBDNnZMDB3fUcYmkSJkw8kWxd0d8C
5ZFD8EPKlE3xW9FoD4W0jwWSi/XkhGST2niq+b2bbCTxioCZbVINHdfm1TbLwUdEphbE9wFCC2IT
80Q6M+qIH+GEVsQpQuLAI7grzhys6nIJXXSbrw7HV5USR6yGewQFBJkEIxLX2vnRDZxiLZ4Z9vcU
2C6np8CDwyld+T0y5xBQOf0kZooCr2TjpgtLfwVbJkMPw2WJfOwsQzYDfam5cX+sKtQMNuaIeGSo
b2bTM3nLL0osX8vWuvKm6ZEhZ7au0YZyyvKeZciNhy0xW1m1+W5P8yplMrG2Jg6TQ0371/C2uhul
+4aDPcJpVBMypO1E2M2/uSIM+Sc0q+S+1LFwWI7hwETwrGUD/ocbIDACUDtzM+4xrSK2NbdJ0d+r
aZ53WtCWa1JFXR1GSyQqMrWYaUadczcPkEWyOjxMI8eHnnmEa8KyLzBlu8w13EGtspzA0TxhI1qG
FwQarAcCWOEzKDTxhnhRSStADaX1Gv0eC7rf4X3wI0mURVGTVqNZX7GTEQiSz4ivc2NtuUPo5xm2
s9KBNYQ0pDVnckrKMNpG+fSNwezoGDE+Ncv7LJl9R8OjV3KGiHuBQ6Blvp0CqCln0IJaa62DYHoe
K9xOrFmbkssJ52BczU+mHp0zq3h0a47E9thgoFpSMCphvHtLroAhna2VF0RbKg+UZqL5Firp9awo
sejCkYEtQN2jENAKEjSiXiMU1VqNTTTt3Nx8aefyg/BSa9201hsnpaXTFD8lCVGfjCVqm9ZmAhDa
zcgwtFvtUs/qgPc89vvOeeD3tliJvH2oGkbQ7rSqo+HJTKo9PuONq9MwsCGHQDJh1M4r5GS8VAvi
Y4mYrPtHxrLfUx2Xu7yBIFQxGhTEQ/pIPvMDY9GHCKgantWOk3UqtqnHqS+bDb4XxdUYGOxOM/Hs
eDWyiXR0XbN49dCXw6XwDnQe91WVHsYx50rme9cGJn5KM5fDf75KOmhPVKdiK0Xg439BgyciZjDI
8BXkwnvkRvG2n9Gtp0nj14lZHkaHLn5Rc0nEpO5w+cuYBAsTtKlJzEoKtITBkXFqCpKRqmVzNsEh
uVnEzEtWkZ+K/H2y0NaNdfRKCPZTYtWnOKkOCSNzGpmM2ZM42ueq3mcQRLtgcZpZGHi5GLAHIglC
DJZYIzIyvJI6Ro3ARd1lTN6DF9rkvGh0hVs6LpVoXnJuVzRY5kM0ONqhb9OTaDFSEhN8M9Wzldg7
1A6vVm1dbJjMm1bQMYInuCt0dpd6rFkFDagzejQw1YPpX8YvRTqeEgFFcSh12vsEB40GQTuzly2x
2rQaciV2Tm40e5myl0YpsmZPw7gYDSstpNPtFhMryhThvydvoYyr0xyZ91OvNpWm/czLkZwxSfMd
3XpsGlRPIwQB8kg+SMZ7DHXe/7zR9ZOFy6B1sJT2VKgW1UppVfkWkNWTGSz5UwVLrAyLfRtHdA/i
hwRgxqp1h0dYOFBEFD4GqRln5EyAMgR3dSeS/QSbYk1u9weiKHSYZMJUATE52pCAoyFKKs13dV1+
NMwnVy0+DkSBOGRJ4w2IIzZ/ou0OIvWrZrU5NAP3sTeSE2lB6qrrp8K1Dg/bwYvuqgmtNr3ZO31s
tnbS0e+KXtO8/10TV4RMINizsl3a8aTs+qOr1bPXGj9SeSSr41hjwoIvUiYb5gS02JoC9agzvGWW
heMtoOjudlZaX+aRwJ+5oDGX9HAcJmYVVZS/NFnv4ED0ftIYQ/gL/inzUMIxdFrbZm6vnLLvtxlL
fYHD4b5rcARPfUQ8BuwoBAMClJFMt2gsfIIpzj1O3IER5TCW8wUzGQNFI/tICl6dSL5W+pCf8yYu
V5pdIRgchjfPYDfBS5w+VHDG907Z0p4T9YMMbW1bcjrAcobwpkO8NiEmIfQucbDVRYaNPVbSK+Vn
vqDeYWxk9o81KpNEcjNXpeExCu9eHA/9fFfdpyZmjsLt/WSAsdi5LnQU8D0EfLw4nG/w3edyVY2g
aucZ+nqeLwQKV4GxjMjuhuAKri35GcTPTet162Fi0YzMhyLUdQ5dBCCZuw6Rx05EybODrGRMGvuY
epjYkCsSokmWKVZjHSx3jUHfkUt0jwls3aU1PAwvlTchljBUsfZmdQS8Hw/gXVJ04PHIe8WE5lOL
f3CXtyCshgSkjveqWu9hFOzVoZe+tFWzk//J3pktx41k2faLUIbRAbxGADEySAZFihRfYJRIYp4c
gwP4+l6IrLaqrr63y/q9H1KmTKUYAwB3P+fsvfZEVE+v6/HmqssyPoqu3DNQckMrgQydNK3cNuOw
00v9Tveo/DhHMpAfAPst1lvj2788VAdNOXDAY99EOnp2RHVqrPiPBXapiP+UwP02ZQsihNPUS9+U
SMOLJgsaR53MqHvVNf8PTL+DaEgWmyPtZy7QQrlGTZ+QoKewnvLDQOzXiASvZHkhisx7yNyp2vQu
gNTRD3JFGZkXJ/R932jbiBbxJG90rF8VegMCLAkvqpL72kreovitM1ExrQ7JdRSUWf6eEfyEpQk9
zfp31ZyCimN7g8kcIgzEluJzNFAwowj+3C6EDmGFVK+JUOZGal4GMkijdeDa3kEOy4s24MtXY4JK
piDghD+vwKbPff7tjKDE3SLH/zobr/WSxNAinNBsbYQaNkJ01jh6ETrIJc87T9L/ntYXW7yaRy0u
fiYNEUotypG5jV/oV7rEmTL4UL9IJ9fZOt/M2CB2UF6zVH+CPSZDzYXPbmpM+XD/cG6VZfkrr7U9
OSjYEbJsL0ZvCp2GvDzoZV9JhgttmD+qXjwqxfCZ0bp51JrprXdjwBDRaazGnU9M1LZ2tJd5Nuzj
RAd7Vs24mTjwoDNbbDgqTEYG137Mm7PZVxiLMUppVK6dvYuEo+91LenWAlD+9YuzMPaz63IMeuEA
mM2XHWDLaevlc7nFR0Zfh4AWjI0+OAAexNOEv+J0+90/fonXBkWJbDTQh9U15EboHr14P1cF4EPH
I8i40JuTaDl/4wC8R6++nJK2XzClpdnWLxZj/S6Hk9eb7n4oYM45oEg9/xx7JRHcRX9/izXOyYqT
XpnuKonxKo1Mdg610oaJONrkmYFt3rxADbnoa5SmMtEs9eYlMxPu0BKOE4ipDJgImWa4loaY04iD
qpGo2Rz5Rn9eAH8gC1jzJPKvQaaPaikZOnjVl2MUZMtfm5Tag+nUY0QoGcekaeu7uCPq7oWhxo8W
iSxEhC+pwEyadkCU2Ic3iHf75K3l50hE6lDWXyRVPZqr9wTX/7Z2XX+bYcPnlHEZB8G+PrxMQ/HF
GerM0IVjCkmjmb6w9dEMQ38Cb4nAIW3OWUx7XmWBZUkWd/lO3QdeXWeCp5AfhqMLuaMWRrm6THlc
TYRXADDGU9Psb2a6v1gvBDOGzlD/FJyETj2uOTaoo4F15hyXPKJaWqeMzb3odPulwl55IsHxnnN3
tLs5JZeBZaxQDt7opj1JPfcXphlyDYqvnzMi4rqes8rt6t5+d7tXUmTpQTpHnLOteEhAZBAZlmQE
Rd9+xyAESU4rcIsnGMiZwQlmfKR7Lr/NujQYMSbHVOq/4ozujxqrn6RA7au1ocFg7nudW1IwgXbC
1u7DJjT7+MW3hnQ/C/+0DLpzSBkFszSQn2IM8ckj0AUvNxOSdOxR2fv5cZ1X0CxgntdydNvaVo8R
tHJCx1w+CUgmRI0eJqkNHqPcrR93a1SJQcGWOrtFDm9UbRyPdHwxYrkAmuc86OwAsU4oTShPbs6w
PvseSQ7k6mhf08g4T0o+QG9qG4dcKqaP4J9tjpiwXmETrPl+0zybuHu+83VbX1t/tyIxgubViObm
OT54tb0KwRl5LiM/24B3haa+P4I4Yei7vlwaWS+GMYc+iY5UL+js1jaXVvrPrV68twCnmdPjItaL
7E8X5d82xmOS6o5I4PgTeZ/oDIxVvLowdD0J015/ykxge6R8IAeaH7SRKaCPp3EvEgPTOeshinU0
tqkBTJJkg6FqtmNvLIEh/CQQ5mPUj+i7Zo5wWdp8MIP74UiEDLPtbgmDO7iA9EoBdDwdzWNBi/zO
TO+KAVVUSbrUCLxri6tMHYhEFP0HSVHuTaIAfkwE7drHFIsZlsluNOgeSGj1oeNMQEfmlMB7hta3
S8kYHrlNpRfHiWgsRHzrjVUnPh9ruoLc/4wEHYFKzefGQDGMOsIj2B7Pttfs3Zmv29Hrn8awdFu7
XY2hOTwU24yComfXVtIOa4tDEz33Kiili3NG400JrX9EH1B358Hg4b5dnoSVJk3SHoh29t5zIUKo
Lj+hPoMZozOonPoBwVa1+jzUynB5WmxM19GCtNLJrXvNwqzh0DhJW07TYJifNDQim4kIsu06y3Yz
uhgEBv1Kh/RKQJD31123UotKBuUbpKt88AnuEs7DZeH8kGD+XBshZBCTZ2ORbBzRcWT+oKPO8J6L
jIl1tv4ZVVvLDXX0HByPvJSVrCX12olxSzKQpP2naBhs+1EDXUX/SuFqVPaPZGSKP5P4dvtK06xV
oYUAjkYlyaecc6r0L+0g9j/OtuRmMyPElLX2cTUCjHFplOsNHqo+/1FO032G0C0ca2q5MrW9zaBD
di6WBfJ4aVyKJj9UNBs2DhsFU9l1c+u5rrfmdkUzjs62OvaK6T15aIEmyiqs88GERF1yXlBZaE40
hmvE3gejL3qaTjlto9I5Dr1qT/Wcvcc2XRhDg3BKU0Jm9ako7afIA6xK+57tOHHPrTISBt+EWWMD
2PnlqtvCKnHwox9JRzQdohce2pRmjUQfR2AhFs18VygqhcWfjkY6H6XmvJFy8E1V0IRtFZ36OP+t
wJ0c8wEpReEt36X+0q83sMNUdav5+TtsA1A3q0Wt4kVy+maG1K/QovalRXdOz2groRdEkTbQsuDG
o38BfCA/32YyhZZ9017hMivvOS1MuMXOtYu4bTlAdQXYPrcZOO4MzIXXe2yxK0XCnLUzIuys6SgB
7A7ttevgciV1/o3fmQJOXiyWyo2ellCHZjimg2GeTdPWAhr2etnuTTP1YUFgQ9U7+mpag46OAEg9
4dL5dfcniqLL2sWN8ru+nZ+SMX7VwUxvJ2FqQeE3W3/EBId2gAV+9I4CyUsw8zzzCbuvtskJt02T
s2M0xN0y40M+RYPUz9RBuzlVk8Wg/8CorVwZoNJvIpybT7mYPmQ7nthig4gUXQr+O19hONN5UDa6
yylxoswB/xztzV57iP1DWafHuj1I3WyDqd7lttrHTVMfmRS8pnZ/1Tt1qOlIIQuMNzSxe6Zubb03
KjTNbM64ArZDHOuBEr+kgWcpLuYXsUAyKN2P0dP+SDh8UCqJPzI5wbXWURgcCwlRoRUFN0lS3zRm
9toUSb5N5+nddZDyd2N+HK3iLi8N6pqKub9fMIEfRXcf+SbkE/O5lUiUlvReb4t7a06vA2rEsCgJ
sfQhV0WFPPhSj89tLX4bQ/HWxxSLqVdADEQdlhXcjzA5gkhfADymztsaFrVTXXuv+Xa7p2WbnYG8
+5BW2Ot6PPncqPV5mjmmiP6a2vQzN+lwmJdyDk3H+ooWk2AZPWqXEKEmXkgsmKfbL7HeYvT5x79L
kANFW6MM62oM2mgS9pYWP0newQn1H5o3mzVknLT5jFJ0w1oCVJt1CX+vDo0iIVeDZFOpn27/jsz6
wbDM1YjmlXQXreouYiC7oBNjVueGWJQVGUxoNyul74VC4zNjnj0BM7e4I9bfNg5+x9vvbr+AH2Fi
yt4dFiuQ4PZLNBQJNS4eon6lovzjD5YkvaPnP4Wk1+xMVHa7LLZ+xIOV3uG5atWqLtfy2sSTNuJ0
iJhP0jKlNO6OA9uRc9Z9Xqhm195EVaaf/vGL4zfYaGFFhEnd4sSx5enWCP4/UcK/ESWsw3+GJP9/
UcLlI62+/lmS8Pe/8XdJghB/8y3h2MIyHeFZjs98+j8lCcbfGFt74O+Zsf1drfD3uETb/ZvteOQ/
uL7OBNnUSWH4T00CSYqO65J+pBu+zjD1f6VJuEUB/ZeBD4WJRU7HTSggEAz81+5+72a61k8asXvz
hrUFsaqB0ZL6b2P+MU7yfXjWjnGwoEs7qvjfzLiM/zZacImSXKUVyCLQZBj/8uJ15dSt0FH3WDQP
wM0u/blQ98D3MJuROMDExhNfQAP/6fr8P7QR//Zl1wCff5poQPhxRpnysvKNvPKkfBi0PWlpW5qL
UXd2yGL5X0/z/uWD/kuAGLx7GXkjrwgpZliuBt3ULoxh+6VBn/38nz8eipf/NrP0DNQsEEVM3YUS
9K8RmF2hNcCU2ptcLDpBbNizSj5M/ap5r7wWbW6ehFZNbSNInQ5m5OQXv1Q5BbhTbpiqQuGEFpFp
kQenwfe31YxdXLVNvV1k6VARWyCkO33YLa7+GrmjsakzQtnmElAzhioK3g2VG10f5VY4tlbuJ4P/
PZ2QDX4RgqUy9RBh4UC+qNAU0jxLl47e2tRVgbiRescxQJ4CllY/2rX5NEC+BDtK4jYylFAuaKIt
Ud5HQIFOEciiypavuY8iUUunF8trOCrN7o+JzNkflyGlcY3p/6DUooeRq5M9idLBwNtzEPKjmyfu
PAtRGXPuuppfHJ2Eympgxlk4JyAj7haHz8VV9dZ0nFOVDEcMln+sGplnxNHVr6wvp0Tw3LTvmCNe
1NwEXdddNEe9zqZiyNLzzS7ZOpDCbpEbmP0VdkDRTUStwy8rxO8h7ZjmzJxultFuYZupl6mjud40
8l2PWy4MbL0q1XbzTN+orEn1EGRbBFZ9aPM/OPa/LI2/pyyuhAmfWZj8KDNmROSxzxnVcq2Net+o
Yg7loKKQr+2gtfNbpZ0E4JSw7xf88Q2+hgL8d2pMdHHT0LbrdxevW5ZiTx7mr3yZXhIBVTyGYiKn
l1mt7XxIFGOFbiF3ly/mLi9x81mV3cfQMbCYvVXymVFWD9p2zrMydFXzHtF21FyxMys8y5YYXxgW
fOmqpgjtGXLwc0pretFn52GuH0WL3DfvKIcxv6aNw0QIvQge/6fYYblC0hEslcb/UtehbXZ3SxpV
VCqIVwatwYi+un8LC99J2fGteWDslYAEC4trc5w8CFhlbX9ppMrsQd9t7VJHvqGR0KIMDsDpd7eK
VssOG2qi9Xc5R4stMc49bXv5hilqQi3Sffo1kh4toS0w5PmpzPm/tcX60ouU5k7MPWcuzF0Eng2j
JmjW443QQqPfTamy1UdQXHpmXgrop0CL8m3S8p7drrr6hnwiBwnFpWHc1ZkPGljDg2PpqJEKLTmC
dQihiuEEa7l/2pxZckIYfI094pYzmeSt5JbhL4zt/nahfY9Fp40+qCgf+VkkpPWs8RFfhiL1s8HK
yKv3gZGoCwLgK+EGf92+lUnXK4KJYWRipCFbXIljoWsbd8umt72nXDK+ngo+XaSt09SFespymFu5
Ij+u9800V895qe5n04kZgffvtIXiLeMfRqtgBGzXZ6Try3kzmrDGJ3h2JDx+FRqo/RmdzzgAv1PL
mSF1dhyomTeNRUZ2Lh/B6RDrMXQXUiZetEoCuB/4+m53HtVfwLrLmDZuUPvzGBZpW+6zLApTGcWh
sz5xKBe4YfY4K3acdqmxZ57Z1jazw4hJZDAb4OaQ6bweMS46UyRxmv5VGv0PU2X3uWlsYbbx5Ky/
WFA1t93AGm9LufOFehldvuPOke/uyt93/eEqZ8FY0WfYW8W04TUmp+PPaK2rBge2XEljA9sd8dis
n1sjZuYTDeVxvZ2YDYzBbLKYxX0K8S99KayfsjVtpABNvnFKcXVqkMyCBzJhIj3XM24ggCeIL+jA
RQvRMiz5t+UIxsFMh5TpeX8ZHIo9jqwD5g4+lN9i2+VFstj+6jsWKhpQBFp4LP6TIuUyevJw5Gwy
Lqq9mF+SvAi6+/5hscQTx23MaOlLP/EfK7/m6E9Oyqj2g6xeNDOXOwxqMA1TJmHrTbH0O8etmUSp
l3acX6S/uuuiB0ZaQOlTEB50Bl9W4y5Ihx/D0oYsqjDrFJjOmvcJwYs1RpbvMnVeWnqlceNCdrFI
b8JV4XA3spbhv7Wuyi6uFKLX0m+//cUNRpobsbk+xzZXdJn4ujot39kjRTMTGpB6bYkJEMqZrdHM
XLrLoPNVlBNXZ8BfmvC1ws1yt5PGGkQ4GF8r3WnnNnJWYk08m2l7zdNFFhq7ph9LWGfmFyZu1k7K
uaJ/IGmnXfAM5YC2WT81n48We1mHC3k+dr58X7+Smdxq3iR+BhqJmxIWMXE0y+0DGhpzlXZITrcb
nuC7d5QqMOsxkflLyOQF94XBPkrW+97t+l/syDGp9UkoMy64H5G8rnfl1bW7C1v7e2LFbzJPiBZz
7b1wl/yOzOfN4BKP4qe4XKakCHrTCgdZ/F4MxtvZuqph1K6Z6+QAF+TSkvTKeCVVKaI8qBxK5VdP
yflQN+AL+iaCbOR212yucC/4BPB4UjC3c0A300w0EjlvDVVeZcVDYU7q0a4TMn26S1shJFgRfcW6
8yV9ccEofrW1egCklfxgjz5zCaMgG2tcBtCmPOZ6ZBDsbPq8DBRIne8n/7uPq1XYYAZgORrQNjoj
aD4C0WDM6BwgMQsdB2SYdJJXgajo5xfmAtsMeH3IKqvtm4b+hpcyc6LnvZu7s1TPC9gU3c0fehM6
biHaJfAm702iJGTt8FG9AFVs3ZG2HExvd5YM7uKuCHWHH8Wm+tk5S9iU9iNzM4MNcLrL+afu4crN
6/TSHM1XmDCB55T7YuRYE2XDWWX9cM4ErI/W2Y046+8WjXwqeyDtJU0JjlHOL7GKEyiceanJfFcG
EEEkGVXSdFgF0YyMgqmgiv0HpD1XcBSw3wdYcDRxmQLG1XZUHfkoRYWB1OJDJZXH14lKa5f5+fO4
YAmkIRshuiIEl94aO/LCXsHgYZMMms6iTZZFa9PTrpm9TKhjV9wj0SCqP2ZtZSFDUKvr+Erc9297
LkhZ6rV3rSdwO9Fmvo15PKTuto5b1CWl8tBGmk8arR/pYyTMTMytXQOCWpt2LslQ3GtxQ0sWNKU+
LN6BAvjOXNoHS4mKxkD+k1GQ3I0AK0JrycIGH7Ez6gfPNwjEMpoANg/EI9fSOZZFMEyNkrBYumiH
0VN/FrepTpklMRc5hFs53nbux2cPAAImoxVWxuygT3T0trp3mi32dGkr3CLdJ6udOotxuostbNw9
A6EN2qfnDF0wPr3oo14bWn+9ibRFgzEz7ZgfGDbe+VP6DoolXVn4QPqtgoCihKZPUtfYEMg0gfYb
7zJNf9XiCGhC3xwE6ZqHpQH26+v0wSbgEeA8IMRRhG7yxH6erfTJStwycBkQnaRpV+D4ietiNlsF
Rs3xB46Y3E+Td2/T+ahS6yTZe7MWR0iaYYl03CMhKL8j9PJBoZXmnogwY5k+R5eHKloVYClp2CzA
HAr6qAe3xmwiiRv90Jv1U1XAEtLa7k/Ho4l15RMEDwLaMfljA+7GLkViYcZ8EdTWEviceINs7qMQ
TEDuTJ+LPhrhVBX0lgAYYDrKeVpYclvNTzng8eZvdxQLRep6Kc9LdEEkmgX+tItcSSOd1SOe7wzV
CAgHFe0w20T0gA9nrSQM9Gvoj7IYbPykRY+F8xkXXOxOIO6ApniB11aE9FfSbccgZaqdNGSa1tLk
Tn/n/ViEU5lSgWTQkHyB443+Ng4S5H42anK6NT0xzC1h927csdMb0A2Qhb+kTNaHGBVrQfXF/LQl
kEU5HyVjXA5bR5Dk42OZziwDDhywONpHbOG7rBOcrlT/PUk2YjXlv6mKAGaZOIWa1uYsXBLGY+Gh
apqYHR0oHbcxyadWU63h1LtKN3+umCZkNoxfbtHQRn1PfpaGTpLefnqzayb5U6PDe1/ncOR+JHvE
IcNGQizamF0LmD9jPerNrZ/krIrlmAW1Y93ZKfSCCjNkuxwHF/38sJoSJ9u+F7XzOVCw4lfGWo2Z
f0UPsOnb7mcZm9+VvRD/43C0JSsx3bQm1xVhvb+fRHuEf5NvOx1XHP6r10KMT27DIMao3ZWPlhxj
j3Tnwoz6Kzq6YHQNFSZuhtt1+EabxGi06Shs5+zF0ouE9G7GA5xR7x3MfWYhoHV5Vr0zkC+dO44W
IDw0ve0pNvMs5ExJh7Rh3Jd1A8UGOphEDGsnO9+JOe32sRvtLDmBTOi8tz43nEDa2o+0cZ/MZhRU
E2W3L6yVxEMAOiQNTs3MdGDYcIidm24fZQgwnPRiOdGP6AI8xXnq0L2DUIAJCSQ4y2wofjWKRKDV
eJqIokHhGAA8rY7822936ZPA0ARyJkAcMejHIJkzVptxb9mv8HV6wHj+D+ik/ZGTFf3USaxq1zX9
1XdZwpVzx0G43I8Tz7Wv/Ae1oB5KaRkkgyIGtqN5jOLe2/W6+QyDgSSI6bctC+R+GPCHIr7PwDYf
K+xiUSEUCZvTb2YOPosiz5kBWSRUUUXt7mH65dvldu9VSKycQM0e+wxqGAh5tmRqKiaquK6/QzDF
45ZJdRCwtpdy9DY3ozXVJrenD5p0iuWqxtP2o1rvtMKG6ooswmqZrjvOTiVUjNLwGd+yWuICg6aV
atYJENFx0TjrJ60377hUSY2tRRiHytNxs7ikBHX0G6ocw0rNWpO52x4B3sH38nOtmktfQHv3xbw3
mQa7KYFIib2QrJXsEMDogaisX5XRhNIYkeeXxW9XS96ZN+XpH3T0J5tTzaZx2o/aJpm1mwy4N/ap
1UkCJIhq8SYytFqXHkl51Zf2K59nIrD4Dn1JJAHKEtQzpBXt6BceRFf90mfiCurKOM51c61T7aMB
S4zBnuKr1Fu2E3tbjcx6BMecTSf8pz4BTPNg1AIMgpSfukJUVxHmtDErsnnI2t4tJBqRkTn527p+
Ghwq2YjxEyaR/HdmxQzmK1ttZxuuHy/zo7LpHOYLyQRROGImCASG+jvGkWgudRh5P7XJrfb4N5Id
goB706MFlsJRIw6zCMsqdUJAg/WAd9xuhq+ya57GMvnhVtHPm5VaINXb4M8TME9ZVF3tbOmOFpSJ
LbFl16+EijIVrES9i7zQpB+1aRVeaMzeW8ymy7khnLWIeQd8u3coda9dal8sIUmW0gm+zhpjNxTW
dLRt3k2B6t127Dt/gQyDu/OiRXRSMi4bp1rrsYE8vYMAtbp4S8Qbmr23qVCQ95S7smhf9Ir+ycSY
J1pRVTBQ7SBuykexAhoMuknh3FDe9QRNBQMHe0JZWASjBnpXOz721iTpDq0mZF38FBySSJPT0FYO
kgHHIKBC6sf0UdOh180JYDTE098iEW2Q7W+m/6rBeW52MWckFz89YaTAhQqyvWWJa7o1olMRTehW
mGSXeXUQde1u6T6/gIPyd2t9B5JFhnP7atLBAA4EurBieSMrbk+iJdL3FYLVNveDy+OYzAUS6Izj
z2xrp1o3nwrVvblVj7Z6hl46lvN97kqfBYUYGisV+9llmpWATBwMtARIBudgTlnC1hzdvLJJXUMc
K/JpvEz9BPk2XXVAtAQPc7mmsBr1dNAsuYUyBVO/aKzXIXPvBsh/O2jo1d4GaHau8wkq2+KTH9Ag
sHWyJzDk5bE2navVWlgCOARF61KfE6SsR/UOpljHM0ciBo54Y9sxt9xZMSPyVoMOaemgRubF+p10
BKd2zYPpgsG1VhADen04f0ruTNdFuej4F2Ao8jio4jia5gPjKuc8EUZhM9LZNyWQjZKIHjkmNJzg
ccKe/GuvFgOafkWZliVUTb7Phu10CUddFNy00/QkUEuLxq3cl4PNWRN8UDAtlPDGCn/ApcFJzo0e
fauGY9lZ2xuNA9EnlEo6maTcPEzIPKMMPaNAecCUOzndIDO1a8ljq27rYvZCkLo8+gZkLNHRdZV1
vAdF3W9HsyxCadNqbZ1XoqYtpubRVgr52ZTar4IRGqzfCUR4zq6ABTBU6xdoYs01APtyoPR2iMe3
cT7bEH1Sf1+5mUSMmOyMJHLI2PB/ek6HTMbmO63A4oWOl+9KTwbZZJ+KWZ4FIfCJRtew89kxEbZy
YsF5QaeNb6baKYGZn7sGg1uOPXqlLNm6JrZJNu+QMHeBvd5fPeO1vW6jhQfxhRWZO6fQ8HfP3R8R
2bTrHPMnTMdLWlRhF6fIwmVMafRLSEPdxQEV97SfpDwiWNJPvaL5CKGXZ8Uovm82/DzByOA4HMux
p8GgMrjnublXYbb76QwtTcGCdyY1+1JY2sOYITOepruqMlaSkZk/2o32u8JbEOduYOrNB5NYfBbA
dA5sRcYpfhfat7lgeyepCZUCGCwm74kPQpcptTUyVHCRsBPrWQA/uRiSvIoV7MJH4ZQ1qCuZoXca
0i4Eroazbf38s5pY32e/zfbVC/nPIdyZaDs6iCYRPRPzsNIdcuQvE+7mrbXSUTq3vHP8hPacw/3n
aQK4coumzqy05xv2JbUUQio9ScIlwibmSsC2UtAJ8ut1AYpx8RGoc/vJeu89d94MQJLg4NzM/yg1
kdk8l9d0/lg6P9vTRbkIDX5iAtlg3UVTshGQgCFaB4eFqN3x8YmvTUCUpJB32gdl4t2m2OuJJ6hf
VG+TnygZBxAf9ApkZj1bm4KcRfGA9uA96vUjNNBtOZbP2qcTAc1bencL0sPdzolD6mi66xsLt6dm
75wx2bVNcxzs9qN1jrPMAWi1lORoyX+LKN1FMMA4XO18W4aLD0LDTQ1s8cJ7Xd1soiD31MXBU/XG
HcHKm44g2LLjeVd8Cq+WH7lE+khWMRJgBz1zF9Zy/PSRAW5SzIIiJzMxjzm4Z90c1k+TuLPEDEDI
nLSwd0qOiC57Xg9TuhHdXdxEWNoH41lD5W1iDYXaSpGRaEagO8kV1+jRkbVBZ4BYRT23XiNQQnbb
fnjYFrjg2pUT6gcaA1Tq82sWe3fMCa6dwWKntFOD5WazmPJjyudmq5r6IFI+mpzqDxqDr+lkPS+a
/axy5Lu9umgIpTa55cPgaMiz5o7/AOX8w9aqX7bkP+SaPPvdoAezo62agQYpVfNUNCSkdmyW+eLA
TwSrQR/r7cYOaVL/ruReAOpS/7E0UEG9hNJwIxzNP0vDeCcwlq8FKy5TTarElcPh1qzkA6KMtsV4
Qn7SX5AI5CZgSbFgUl/pME73dpvBlSlVid8huaxoCYOyluSnCX+HG+PNfarxCGJpQIWUUgTCANpW
UYvWoPNy3KWcuR3GLAIBOso4E9z8ceaRRCoVjXtdl95GeaULTCxTVxKkDyDT380MjElqPXT0l8IM
hxkawOmRQhJ7uIMEAL1SaopL3oFWnDv3dXHEmy7GNDBLjk5JUquQmMdkFT3eKHZjRuWuxwOHzmYV
RFESJitf41bkFTFdBBt1GCmsu0RLf8t8nu47h2U/hfePOgaxxwoeWmZoI73rNhjf6h/GiBrNyeno
zQCwgY/MzdE0MbWJqPevqtzr5Zca/d+VR0gK+lTi6ttf08hq0UuqHe9ZkxOvl8HXKHwEgE6Mo46D
0UJnuvC2MNSZJmYzPeW1sO2tgxNJYst5rAoLRYtbXr2i5xJmLJAT1mtvBcn5A8cS13CfRwM5SDvQ
QB0VoqDmdDuwtFA9SPQYi7OjXbsKx5DWuo8Tdog7eBnNVehIZvSfpSKbppO6ODlT+poNbQyCqOiI
jbJ2CMKTc82sbqNL8eK0yj4AD6UtkO5Jjo/OaPBztLKbtm1MjHj5E7CI9l7gXKhhW+0XLBh7kt0z
D7hpXlvPyTx9dhroOI2m/5nDnjw7cGi1qfSBSjCCiajmh2lhN+lqNt2YC2FGgpWK78xza7gno3yW
zkuppfERREZ80F5b4logXh4X6Z1A7pG5tp5Tb3thrPEDMvMJBQC7wSTuY4ctm9wkvLQ0gMFYaWHh
XFrLg1HskMihNe7zjckkp4QMCTjYadQxG50YI+pcvNtCj2Kh2nQquvYOuJ0WntDt1iV+ihIfRzWe
7XY9gSa0/ZT2XcBLCmzLv0PO9ajD4AvKfLwnUBUaLWwYF/jMRjTj+4rG8UYEmLfnnHrl25Jcdxg+
MjXoK7fN9xAnoRfxY8l0JGK1qS20ZrDG1rthLPxnf32P9XrcavMl6D1aF21NacGitW0xdQd1hXEr
mWmEwmYRDeNehBuHKcUn5SMto8CCCphZSFvBCG5TwzFPZuZ/+IoxKRyUsCm8+YAUGhmwi6hXN1Aq
1USNIx6j31GM0XWwf1g0Fkk5WGjQFSHLD3ybAsAx3eFkq3uhv7ArL93A6FsqSnYNmbOaT8acDgHK
Rax2Ls+gVS6cT3iTJvWGSejtoQcE4K8gFGovwi51LfQm/Ts1yOjxE99Fw3YyevG5EHF5sroYybBp
W0Hi9tP97Xdw2IyAG9VgoD+lOz8ic2LwIMEVHAVSnS2ij0d1gKFhInhmD2kg/gTa3LyAjM5Rkh/c
6WpqPLNZXzqbOOmaTTXN9QkV+5oA+mqm0Zl5ZXEyRo0nOaFNAUfTeECOB/tOjTEa+yhIspiqh/3x
ILXp0QFoT8OiTB96vfgqbHaZSUj0hBwfRWQWb7j89lL391Zh/yI4e7ouzkwpmT4mdGZ28ZJ9VrrL
mBTbEUIbK7CH6B1yK1YP3v62Kd9nFQ+0sgtOje6lSgJguz4OqD6791fIZ7uMgCjT9rXKI7pRFFOr
LB5AXGJkbzPvnGcSNJUjqe2a2A/Ab+MJ8sgocOgsmK0F3aht0r1biz+KAbxjFjyzDXGhDpz7SmXF
L7duH9W6oYGGshqps+EhDUysbAwZgxH0mM7fQz+esx70ALqIx5E6YuOkRP5U7Z7W/2fUpBetr4yg
sDDumAm0otJnrpHG8MrcOHqNiZZ+d8eda/VwBZfnugVjN7ndl89cPsBX49n0e5seuSQDegTm2cgB
mdFqYGcpTg7XITHLXE56Xi+8Kcr9ita5kbZ3TZUwRCrH7ojG8r5sWvIHzXbgQNJhL2GAhRXwgyy+
6nkaaMX6ObEhEhfFvEoiU7BRnFjBDuXk5vnMP1MLzVqHrY7G2L2bzytzLZ73nG7WLvg03tmNnZD0
R3ylHb2YlGcN9OwNScLPhi2jgI3P4xg428eIf2pZ3TMdP0UC3xWqWv8UV94Fant/bkrjo+gHOnhF
YewVdyP5m5zlQEEtYe2Ocl9qDD/tKr+z8vnbZCASDETqnpCp5ns7r96qhGGnD7WbxYt02GTajZFQ
Z4hxxy6uI9ww/X9Qdh5LbmtZl36XniMC3vSQBEjQk0ky3QSRFt57PP3/QdXRfSuvQooelEIlXSVB
4OCYvdf6FrsjWV4PESgLEecafaIcB6vf0d4VgGD3PZaYwp+1ExLILMTi1pj110LEEaZrLKFsbOA8
0eszjal8MFRyvkugT7l17mUKnfo0cAg3IQULSrxqou6E2hT94ZSaSyquTkbQsxtyHvJLInCkxDgV
hi9x7LAwBv36JWcV3ypoT9FIZ9P//a0sMsCkmuBf6sM4ecqsPv7nn9I/5K9+/bdlU2FN+/UTQvEW
odBPECtwsiDeuFGJma54jtTj+bFR2oSYIry76Bcabr7DLcNcd0p6xafJ5itrTjYAODrZQoEy4Y3l
DVgqhTSSrVFYrmStcAH6hF/6J4tAxbcHfcoR9taWdxxnD2Ymv2eN8RVfRl/Antck6aoYvVNR97s4
sKYz3yHcigWU2UhzqP3jxhc76yTKBbJh03dGXw4vxFyVDkb2GAHMl6Yxj6WiilM2iunv83lXiQV9
guXm9QslTqw9MNhNpjU5oIHiJQ7ihkpC/xLhWkkHrzuIYMfXvUkQYsxBi32NcvArlTDzhGeoQC4e
ir5FDE/pFMcKjJB0WFshdyQtYGbJqdYdypwwP8I/sShy1pPZMqVRtgotZVeFXszOOn5I07xaoQjF
1oswY/bVTOi+mJuxkkhp+9TkJAjFxXXEse5IcnPWKwKVe71Hc1JXO2pSODcmWJ1N0mmAaPDZBlKs
bhR0f1gdhvmElTMhNASZ59+UFtmka8mThVg9DY1Vr3kFj3dLtCCV0nKRQ3IX0/lNJ1UG1+cQPpBn
cex6w1gEVA4dya+tLV38TSnSXQa/u8KswNEHZ36UAgD3kVaZ+mwiBc+26MPeXMFLqo/txA7Kr5uj
IsrkHk4WoIAhApJOW43qg9beUelgApzGFercYkMBEEy0aLk9dghOpISmjV8jWZ1PCCowNUvbLvCH
TVaj/QgDus1lBooXrzfX0gGZ1i25XcW4oHAqFosyISalrQNaX0XsO2RpyItW4P2Pi+ITP7SxKgLz
oSh6KhMFXdxypDUdzTKkLtCinTpopFFgOh1lPYVL33/LUQ8XBDSDRe/OmPLvSNEetX78aIMSWVGo
gn7RdvTebApDFCOJ1JkrS0/I8kidbrMbg1g7qqPksYNGm03+gHrVz6YQtpc2xL6Dk9FJRSmyiZzK
7Dr3dFuXemOT4e8WjJQgWLpb2wo9Kq9KZxxASfRriBYUzTiQu7hnzB1QdAKOa8HaduTAbEqiore9
xtdg+KcbH8jWLhfzmjOIJe/11pvWQywrh8grzFWsdNox9+iwR8GhLlXviB5Kdio5Es+G5GVOViqZ
i0ULVCUxLdBda/9Bog5pa5LWPVCBbe1e0IQHBYZlJ7CBM/10gCxDa70SmvBWqkjghaoUb61VjvCA
jPSOZIcARiNnAwz1CbR2g4nC40Cl8oYt9cyrHnuOMXCv4+qRfB9GuBYWjz75hMtBbLPHBk023iU9
eYR8E1MpoC8sVsVM4aijx3r+ofJY4f5G/LGUpNh/9Eb6Sw2b1PuQISJIIsu8MzFRkK8L4468Kl8C
4q7OEOQd6PcyFW7kUWaFIvHX/42CST4SCi46Q/jcJrq+KHp6654l0FoshXMQadom1Ov+6Plqd2ya
sCfrulD2bUAfc/7zpuyb2RbY0acytEMtNbsqwi/Q6uZjE5v3pkcXmU3vRDaGdhvP7QUYqk5q+i/R
1ED2DSrax35t2PpAGqWeRcMq78PKqVuc/GbHgxCGXLLRun3QrxxXIfY1ytS66pQ5vdFKlMaDzL6E
wkisOHGTvgnjtBdFKT9HekSCSXHseyVfJ2VsnCeuWIj0feZHWysqk4dUYzqmA5xSe7WYz7oMXRTX
78WVsYt72WMhoiOoFiglVED4s8ixWeZBRQEcAFMY6OgCjO6gqR3dk94zt4h28IRW7UPjR7umyqd1
Wfd0a7T4TBKW21Z9tB1mzZc3Mcl3Hf3kQQFfk5v9EqOqV87EqDhkZ8d2ikWgeYUVM2FbBtCfjtWn
iV9LF2Brz7O2n4Dm19O2stuMfJii0uiNzudauiRL4mOhucy7tayr9yVksKUelHT99PXkI8RCCFYg
EMANbwYKrMgw1hewCtiwJ53IqDKJbtJ0/RCx2Zz5LitTGdudpPbkPVACPhl5tKfztSPdlNQ90BKr
wgyhGCewWBh+GheGS28oEbECYe5CiucGbkeIDkhBjIldWhJobqvrnOmHzIbyKDmYiDg5RDQW1ehe
61J59seB7COKYkzb0xrU87jlKAQW63GauunBp4wA4hdtS6aI3qEO+mCpAJpvLdHaIokjpU5R6f0n
TCV+tcS2REDmQE2ALzkRZ9hMZ2OSZCp1B1OU4mNt6quxb9U9Lnf2eYZhbtUOS3cbBimRKyPQRgwV
uiaf6AoiVFWUJyEqvsakugcImRlZgH8LmuWDJikzMTKFFtp1C0hniZv4GkXLnFotRO696NUUBaLR
wDbXnxBaDAbTsUWo15a133NGPciWgF+f8oH+yChaADBb/BbEtvY78i6VtWycGrXN7TqgYdPivdwK
Ab66Lmj3A/Iy6Km4pCMzL/fszI7+5HWrlvFGaz0mmiTIbxzrJNRG+q4arGELpqCidt8R+qKSEz42
7YqTSbLVDKFy+hElXu6/CKKF7J2S8Xpsy/M4pCwNFeB21tBnHFUvWFrMufjjVkZ1tGQQ6mqdRKus
NJO1B4DXsbwZHK37WywuLJ5FdakVTsAdGwKC3ntqqFmg2NMw0Iv1xD07m5HB2O0No1n1Q1IRN6if
fh0cuZOLKtWFdVBO2DfJV0w0FASdtkaTql8EvYKS0mqJ0/J9AFUYB81Ajptkne7EIufoUpRRhgv+
cQKRtodsMzkChhwn1VXKOp5FlRAx3rJP0Y13UfSo+F6yjSfCf0VZ31l6Q6aF1rhqFJ21fKRKkvj6
UinVdmOEPWehxk+knZ+30m7q6A8S7EghdP6zX7908++8yUKWplUjxeq01uxUJy2t0mvXBwa5Q8Zm
CqD+opXqlelGwYi7C+e/+PU7OaPNjx15rog35PseTMCilw6mhwx5wkapoG/DaYFK1Lx0zz1y9xvu
wk1oS+fs2XztPqy9RLswAIC+Eij8Omyr1EeOC+qlZCCoTn+Bv+u9KbAj+ktdri20hMJiLqsQYKiu
cP1JL363KtaRK7rJOnP0D/7glF91/ikyeonzRr5IH2Xgs8fpBWMhLwYiO+2cYUOmfH039uFqOgji
SnAfK6i+cP3Y4J9SzPo3WoTiu7GRj5GyVK7xu26s1NyesAyvB7uM7eyzuMUU2sqDUZwIqNYv/qOa
unX53hUHJoQ5v4R1hFZmBsvGwW4LrKIFvw3O+YAyOiWqMqNgZ1vmOsSeVCWriEimNVIY+aEEwbRo
3TQ5mMZNED746ojzVsodthjSHmpM/We5QVjS0Ip8I/h1OKrItOBobIt1Gd/SK7tulQCFGfuwxrCR
XPCQtJvsMXoUXpESUErC9uDk61ZzlEf1PcGQKC4gIkzBV3NQ7tY2Yqi6LZg5w/VpJi66Hal2KcH0
i+i1e0u7Bawe2zzz5cal+jGs+6di2BLGcGsfpVWlLJHaHgQoKCSFXVnVkBCtOXFKDnKR7qgaCyK5
E1QYi+wuguFoFsItImEHxHTndI3tNcfpBFuTIJuMfg4NH8qViwSKY7QEY3HtXewv+YpmjxA5dLd2
ZLnxbMZttk8fpZN2y/qlql8wtSYofA/qFv9rB9aBPsRVvBg3YEwyA0fYiIzr0n5ut3gDJmrD0VLY
pzvzQOGYg+Qt2iS4bRXadK4+uv4TDbtulX1Vh/JFuAzbBIX+Ot1Mjrq7I5x0gkPKl3kikBZBDdXk
j5ot71tlU/s7Sp8D5f4FedrYHE4k1zev2CGemIBTZZMXjhSue3WNEgOghn60NgHi63ppbLDoicom
upvisuUkO2wNisy8qnZ7K1fZkXM4WoIR4/42eExmXbXNE6lpsVR2vYc6s/Wvw11YR0dtHW6Me5Wd
tXCj+9Cl7SfpgjF9w940JrXyqSEC5KvaAckhKIpiCbXVlU9EFUrQF2JlnqudRxnwqV2ptvAA7wYH
X7NowFWuUJMEx+Et2VYH41ys34ZgWe+VdeGgyi1tPPlPgCyP8tW4oHHJn9VFTi3ad+DzhL4TmMvm
O/omVgfxBJQdRIhHUTk3rrSj6NO/MpUp7/T5ZkE9CvA11e8EWd5x9hyi1HSzq/WuxUug03dhScuE
OKVbs8OqWIJBea9fxTl8bmk5wqHciO0SFShm2yW8sY15lYix+oCFZ1fr9pReZ0cPUtxpIbrxNcEf
e6NWBPWIEhjUjxvpMx/1M7Qd2lSOsdYuk7GosJva5pVz4vSNwbhJ3HQvXpWLdQmiDWUwbzNRQD5y
hzisk61tLup3QZ2dv06QObSJ9G2wzU/6c78yXr19tfPXmVt816vAW0bv2JzHdmGlO4PuCT98Uai4
vRde7tKn27XGQ3Ihuw/yF2CcO3X7Z1FZwqGGkMKmCaeNCwIeMTLSuv7bFw/k3kQtS+LC+ETHOY4Y
YI490hrg+MxANzwLJWsNg4YAzZHIFaR5tsbec/acbrjzi+IxeBMMvEbL+oMT6+A042JOg3M5+AVO
7UrnAPXxOoptfdfuw4qHzWDKpOW8NM3ah4V5Ki7Q780cgh+9nZ3Qr0FPIIBGXqc79da7q8VSHZdi
9YAgcpjOwlWm7/gQ3dFzC5SCYeOtoVpLh9HFeKfCblvCr3jvPvyjeQD609nQjPbCdThb++kk0ERl
x3Cw9r528L56QhD3AgmFoNtYkFgRCdPInrWbcTZe/CtLwouxUT6Ffe3y/kUc6ikYpPjRloFbPVZb
xEAhStGleLIczAzL4EX/9nfIxH2arwv5RaLQ3y/oSBDwyAAmDnERrmnkWtvaR6ewRAAsKrZlOea1
Su3qW/QdYRu94sj1HqSNdCrbt2ifPkEDomrnoVcm5h08yRKZDGE9PZdzSpjKRs8tmQ/Ffq1u6tL2
N+m4ir6t5lGYFiASepZM9TBwLbNtxPY1mzcLXCIROy/ppi4A4HF0XhiM841woAWLynq0FcQyNEDc
6RJka1FeZI5PvPwycAyk2RdlXMir5tE6SOJ6hu4Ai1qU62Gvry1eE+kkPMdO47J1l8/hl3+Ictv8
FLuNzpx6JoUD7UJrG+kanTCbIPUjc5sdPU7wAWF5B08z9ks5Ww47ZL6Bkx+zF+uZPbq0L4ErGSRO
2sIbdX7kuN6ndoyJqT3HKj7/CT3Lonm3RHR6CIwPlce0YAsX/ep3F33YTrvEhmu29DEArcuDv+je
syf5Nj5D+zHfKf0EW3NHdIzq1C/BYzE69QevHJFizU55Fx64uysJUJrNDTP6EzdiKpeQDMJbHLiW
dYl6vPwbmTZaQ1mTp8Q7vVCexHCrm86w0eI9Ge2utJ4QaTw3boNyFwQYFLdPQCfxYJNaKO480TYO
3XdDMiC1L5la0Dp7rBEMLru78DJxpzsHDkV6MsmNpN/kZOMDUZrZznMtzv6Lch+46rtqXVqSPFG2
jEtSjj68jSIsrXDVPkSaK/Sr+i7gwEgXDUFDeLa4eTsMiqMDo80v3P6ktXs9WOPGIA34O2dsE+hF
Ct2Bnrx2wbOuCNeR/Ua41B6rS49M/j1Dc+kIOD3OJHwjqUFZa6BMhrPk8GKSOriGz0qm33RihNXn
tNhIICrFJQ0r5A/tLmlgSS/GbCs/8N8bwiLDbdA548PQ7Yx4NWsrY/LUF/SR9GClZCui6zmzh/qF
nUKU33X10DQ2mFcOkkJ7YMNWfFUPjXVtItdjG/oapRvpwgSF/EkO7xQFs4f6FJ4yPJXbvnT8a/sU
l2viInljaNcsfNvYmGxcig+ShAMW/UftBBS8GlecilEG6K6fk1CxpTjHdg4VUnj038xX+cAkkXxF
l+7VoHbndo7ymu/LTbBtd82L+lAk65GOMJrSqwLZDLwdHqhgcgNQXE5puNZrk65NFEXpLleWY3bK
DBsLYEBqysmfrvln8Tpn7ODeRPNgsjX/8jUHu0f2jbcrVb/wlo3PeBexYSVgwFCAalgYl+wZm5Vx
qgh62VImvWXrsN3VV7qd3pNAwuFh+s73+jV/jsyl55o3n+3XNnvEg7qEAzTgzQMyZRc8LKwj+rLk
ZeUpMdgupbSsUKAskzv7uCZ784NFTmn0MFDXe+I6MYdiHmD52kKhwqBjwkJEI/ykdRfhnF5xygzk
PfKacepAKvqO2HP6YmErMUbsfLYSC9PbiU/oVq41p46tQD4cvfaj6dYIpqkrTkvtoh3Q0UeP48pj
j/rOwBe2XbJl34rhx6Zgnr2GpV19tXtimnllWJ5Q1SHIfyRFXNh6LvsWO72QKF3Z2gqAyYqcoYO5
L/CCmeyCl2RYntg5+K+8M8muy7cFFhh1De2luOrTtohWs982RsHugIHxsMYw2rStdjSgMe6oq1On
UMn6RMq/IqWEjmdxpf3rv0pMWOyoIhtjSbaLzXXy6En2lH++CK/F8CrmF0Ag5TNVZ5+QxRU7qHCN
RAEhNduzoboNMCXMh7ZwwBwml4awM/Y+wNA/eRisqjHbeA40G1CQh/Q23E0wja+WYVdbUsuosn8C
9NNuGFroTkqAtc4VLb9V+SS6PEbvwUNS1LPe7QI2fvKKQrApu8GdFxTmYbci5+7irxHZmsyf22ST
7HPIHAt/l9z8I3Sm3GKv1CLY+aIQ8KC+05/hIDoDDsHq29YexTKUMsTi2/CcPXDZ0ll8FS/KjWIG
H4s7ijPCC16fDkUycvZdbvNwhV3ySu2Og0LyVXs7BCRzl/3mfzIbp8IWRVVzNJ8w7L5H35Ub0dLb
AHb58PYmZk2PMx975EV+sB7wMlLXK/b9Nq2XZDU6wWca0cPiPOQ2i5D3qNpGDmsU46V9plTAet0+
U/poymWFscWWbf+kPggv6Ur8EMcVDBTyioVzzHyI8JNb3rxF1Jc+qm9Wrb60IVsSx9Rvgs4mN/rD
29VPfrWLEPNu5L1gG9sUm1tgl4SRmBsSz18snZmIN5Sb/Y2EXiCLfYsPxEArYXvDSltbl+rS3BFz
PpkEl+B/RPjJu4oidDXuA+Kdneib2U9KbJ1UofeRAp+/+OpAkbIqqA76bFb55qm9BMo++dSeGZ0P
4Zu3TiHz2ENoWzvjKOEv/KS3gOjCmh6J6c4dQ0EKv1Bfhb3olhjlHQvejc3sr+9ondjBgWEFBDLa
1NsAC/xZus6TzSwS4wxnbKRzMR9iTToMa+p5/nG8S8/PpURb3qbsQ9MWzzkLY/maoGVfDiv1yMDh
IQUXeRd8YX81H8glDb+jW/fBIiBcpVX2kt3GdJ2zTly89bAxrsxRvBTGJ123vbIftxFG4ZcYdAPM
nys/bHhpfLslsgTWLOySaBmAKlp6XyjHOa6jvY2+wNyn7IxUlJOL4IC9Snxglgd1g93iEOGBueXH
/A05urWf65sCXR/He/CvAe/TwntKvhjD3TNb6JF4rKV4CU9MRzJTDpYz6P3L+ql+0l7qJ6bH4EHc
YSQ4l6v+ibOresj20srYbeKL6BjPFW9biaA0XzF5MllqL+yt791r79KNeSruCNQEe0RHuu3YSq/G
Zw7shHDW+wKdZGnXK5GWH82+R2vLaHqvLqVAWYbEB2Zsu7+Zz+Ows+zu6H30w1NUr4R0rYnrXOVs
uUDV7xrHmNI/rw0OHw5xPTbGhfgyv0ADsWK74ttbabI7qauUHQDwztL11/yH+VrbjcfixCyI5tDa
jlxsta4etO2w5g6Ie8UBgZbc8RgHi5h6UPY4aHiBNiELJc2t47x9xkv4nrEtC5zBET9LE5i7wwT+
JDCRz8KFReEah+KtfsZOIXPwlC7CPdSWvtZ0vEqtujYQQfdWQqI9rZntr9+Rl9vhQC0su55EuJMV
rzTifQxNrxBjeXhK3E8UGkKJCHCnC8R4F/768xgRVho3JUPFine11JlOVLGO43nyyM/EMKVMybOQ
KPXKaDS+N9xpGDhaxm99k7BgldpZGeEuCdl7oVJGIdq3xE1EsIEyricoOqzOIy9DP/8SIbtZtnQ2
8HhPCjK4eq9KA9ulIf8/vwxmdWjVQgdvFSSgKjNalCobyqRKyq31ZX3ltdXtLZLb2zn+iCIs+gQn
LQROKr9+0ad7Ygj+muYCRUwExoXTVCHbh8B8QmRZuUHBxhzdIxZECs8q3lOUHJRox+lT1KKbEJ99
KhZ94ZuIBiSsz9WxV+VPOSbzPIvmMG7z4vF9tyGxcmiZWjsvOXOBUmyXxDRwIhq/lMI7EHsvs4X1
W8xjz5Eu17wqIv5jHkSryi565RSi8cTyOFyMuo3XE1YLKjM0zrziUa2fRhX16vz70BxAL4f1pxBF
NysprtVQPzQAj5gj1WU+JG+9XlBCHZ/GQoCJqxLJ2ukraTTOgK3cQpCPCgdPq/MeMkm9Gh6HI0PW
FqSQc2KpFFdOvItHcwcGm/lYtJO2in3UQN4w3ftJPvE42MDkqkedqPg0BbBNRtfaRE9/mLImbC0v
wNEXuJ5S7etsAFmEy4p5Jkk2lcHW1RjcXhyDYyVgOsGMMa69sl13oh8u56QymBnGwUysYddlbDKt
jmIgkWW0gSZ1bVnyx0jR2DFlwwNxRcajL3n4R5+mVvtWeyDswOh53eDGagnbhVZstxjYj1EZcBqW
zL9h8f+Vk2AiXgLJbQEvhf9p/AC66EMiZ51gVm6vwofILTAFHeuF7IWbGhplCvKsUiMIvoRdFtV4
/1//jzD0G4LNv/ku86dbkiKaOh0i9Qc3xxi0odFyoyKMrP/2BkjktU/pIKKKIcwCJbiUVLtEvNJ/
/lwJ7NB/x0PwtSVZMSzgf4gk5B85HWKtF4M8SBWdlpSoFpxilb4Ojf486njhJxE1fVodsOEddAs9
J+1kTra5slGt/j88qo/hf/tf+W9ugTR/x/8CF/26FINoDNWyuKIfT0CKNXFEHlq5nggWISoFsBDC
V0A4tyucAuII6U/OQBiG70D3rLtr0MaWFjvhzh//Mhz+lUHEtcgSWlTFVDXZ+nktWuhJspCH9MrJ
K2Z6YIGfsQLJWLwFeNE8wVT/8iSU3w1AGYuHgcVE1NWfUToxHbupKITK1TPKfUaf3g1FQyfJTqud
CACdb78hNa9F4QGMyQCfQ7Qc2NojB8BlkkDy9SIkxjMSmANMLLPXVzX+kRevsN3iuKqqRxMNSDGi
TIV+ieqkpQVeQo7gQIQ4zAnN5vLn8fW7ZyorioFF1pypVz/GNQlOBauSX7tmykKog4dZ6GX/l5fn
1yD9OXIUmXdHE+FvGYbMyPoH/mnA6Tw2FlDGrtJusGkuXWrseoPid8MbU1CCNfrsMhXwCX0Q5lNv
boZIO+D/IHyxTy56wIhK6uLc7z3V3PPs14WpflnNzCwpXpOyOkwjAI1CL9di7Z3FNvjOq7Ra/flm
yf+iZzHqFFnXZNEyJXJH5yHyj+9haVDHfVnhODAjzH0jh1ZA7mJLq4VQDJBDVZi6wOQ3A7QnGLnr
ygS4nDz6EkGzQQxhRB++CPX4MuOKFEOYC4oPrWDq4SKnhAj/+XJ/O3eQYyPrLF6GrP/6+39crlJb
em6EXC4ja9lKUG0wXC2nGTslpd09pqU+e/pfB20XKdQufQRw1GSAYIrN367ld2+PwsQtqijqEYb+
GAI+whJJABfsxhrdE4OoB3umjYwBNaFSLte+xvvUdLTYfdoYfZB+/vlm/Pb1VSxNJmFHYw4Xfz47
/Cb/GYMDgiK7kmSKzF2ISHS8m2R/LmQlX9Tzm4cvKwYIMj+cTr5GJnWlGSczYJPDxj58eTMQZULs
v2wi6asxIHL6/qFICtg9oNNLq8HeP966wHuHE7HDRknBNOq2M2WpmTFUf/5i0u/vrKkbrMYy4Ww/
VogYDSoDSKzcOt/Bo6Y2r+AKRLW2GkDNNBFa4kmyNgmF8wjyy58//XfrIiNsJp6JAPeUH2uCOnhq
q6asCePM6REoTfRzIHvXR2vJN+6RllEg6Zu/fOffzVqqCDGJtCZAN8YPnFw8tFk3Jn3lTgPPEsHN
q27mr3/+Zn/7jB/fjExnGZ8oAxaR32HSQXWb6V8m39+OSV4GSbF4L2hy/xyTVgSrRW54KUpppfS0
AEZmEWtggGl5dhl+YYLUkIS19oBf5oKpiWY8+mHCJxKP5JSqO3Qi/lBTliDjJ3SpDCoGwRi8hoW/
auag1I5ABFhg4x0OCZXRGRjlGw9F6L3PwDHTQ6Xx5xsnza/yf8/2iihqhGgx91hI9n+sKapWtIoA
LMj1EacvGpbxhZqkBPpBB45SXjOjTu64u2k5gLvxhZKuScHWtwDx/OdLsX53JcTLslklY8v4OemU
uiGaY6GUbpl9Cz7N9kCmfm00En3c8UKiqLdTAFYEyu7Pn/vv3QmqSRNhnaGTJGb+ukP/mHgtX2qm
Kk5Kd5oC25B5J2tu9jIvOvxoTLqV97f90Dzif9xzvp+pGRjnNUX9uTu2yPGaxtHEHaaSkRShzGYr
+1xU0eOfv9lvP0eVRYkHzGyu/oim0jnDKVZl5K5J7Wby5LVAPDjZ2X/Za5r/3vYqkvGPz/kxqQlK
onsIR3IXJEUD8tZG880pX18IA7IAKVfpKz4kYQ4CPBqYt4sXNdoYZXTj61Nr6NpuBRAXzZWSOgp6
LEkJxFXETmgxBSlXnI0mfwf5oEfBRnQKXSyfmpFqDdjvCzFbww8ltloTUfRC92ktE1GF51998pxk
2eOYHykbraz91dSt8jRI971Kh07qjBlqryKAzxvAsNMHPnNh03OgxDPZI4+kl1+0H50pIi+IA58D
MX4xgCJvvWFzPKXVNgc0W4n5IhkoJcA+FpibCF7LN8iQpBs+xq3pBy89mSIIV6HraIN6IQr8W4SJ
Z8ceHWxDM6lhTpKxqjTtWVzJ0XTm0FyuPSqsuUUDvNOx20Qx4gFzCB7Dabr54enPI0X6zcLEhtLQ
mAxElGHaz91SkkwC1PY2d6MUIIAc9NcuyS5KL1/NynqnGtEtxDG+YOd5stLoXFuBCqSpx+q/z0Nt
S97TFfP6syaVjhQU90lIXiUdQLasNBXJS/J6GgMKO6Vuh6L/WHV6xsP1WgDs0nrwxM+qxl9txBds
bXSp1OAx72idCgBBFes96fur1ljHqWmvMnHVdUcKeZTREEmtY1UGjoqNsJnjR6IkXCpDawc9Xs7o
ksrqHi/JRW66K5Y5v/qMxmyjKNLn6EtrTyBvXKXQoVTyW5tJ6wI+fB5y2z2PLlYYEr6XOsRbI67A
s0CEl/gpq31s10Z7DXTp89e/6/R9ndcX1Ld23UGokJHzNYm1JSrd1WgLtpX4Vked6w3MaZL6rMjZ
Bp/FNgmzwxTIZ19TT34MGyKo7sKUH3C7wNwJgnvQxy9VUEykosDk8Xzhocnqg9oan5amU803q6cc
O+KZyA28W4QuT23+wBmUMeVhuPrLCPnNQiFb0FIpPmmoMo0fk4mXQi2VqxF1NBiy3K/GbQO5dEm4
AUbhSlsR7f0ZImBHklEhZxF57HE90AT1lN79y7XMy/mPCVSRDRXchAXLw/p5RKHK0nV9keYuOBDk
6dtYEMLZqJY6Jnq5Vpe6LcJ7cSkU/dtgNB9SLl7rCmVNEJhkFHQF3URT8Dd9M/xlEZP+fepQOKGJ
ui5LJlTMn3N75Y+dELR6RgirQT1YKEyksjReEJf7O2+oXrx0gk5oyIlbG3C2AqHftK3o/WVRm6Oc
f94i+LasZ6ap8b+fZ8VmjE1A+C14WfMOESBd4/9LBecXNwRTx2KIhnGXJYgTlXxTzTSNZvackx+I
rDghpF3UP7R0l2AnoCw/nOH9TYfcE5A/YSwhWGspWyhnvaohf1Y4K13CdwkbGeIcbC01n1Zeq8+Z
Osn//+FE4XykgGTQqG3I/4pfjZuCfKMsg9DaHhvZovVevcGgWnRJdSv77Ja0I9IfhQDGLn/788j7
9w6a1FEmSAMktEFg9Y99ZtwVuJukCDuKSbsJv5JNWMmNat0q1Mt9L6cPk4B46M8f+psxxa4d3LVh
sDFSRP3HzrOo87z1uzZx8xjJJ1rCIq7fJr0F+hGdNA+ddIZHbnhLI+OCivrzzx//awv432+bKip8
bVlSJV3Xfm7M/DApMjUpE3fSGpXeYsfo0GWkd+KS0uopSvRLhzmA9rZGT1oAbdFTnSg7dTGI5lPV
Krd2/mszjE9jjZe/GEwqJvkbsZ5KewDjt41yLPpG9ben9e9pggvn0MGmXdO4/HlK+8fOrtSoW+st
4YOz6T5QcANP5meECd/v9b+cDn43MBSKfjq3iZ2Q9uOjAqTCntlYsRvHcA0MHB4+gRNaezDQeWMZ
40TZWE9/fjD/3jDz9SCmK0DO58nm57ZLLQBrCmaMEogfbxVv+SjdQDLYYkE+6HzLYy91VNn4y3j8
97ZSFTmSK+K8WeeDf7wEWk0Ro/GM2BXadjsmnauq8SnUxf2fv570u3uqiZS7FBOyoPyzjMu2awjJ
RohdP9MuescZPudFo+DGUpm/lIKyj1V5FYnayoQtoNbMspWC06odNyGiQCBVBA0pk/EkeH8bWb/Z
LnEPJJH9uymLOifC/x5agyAPWURSDVppZTeFwVXRBuYAb9+Eza7tXiTiQEnOgREl/W2oafNK+/N9
nKc+QwMSxkrz47NZQBoLylHsWhpwCRWjHxUQWAvkbTKv5yS7wHRbYNAE1wCJJFN8VmkCZuXUPwWY
4ImS8qYl8MHDL+CtKWEENHmpFQnv8ZDGEGtYCfxwwWtPwUySKxtnHKKQos1WXp09/A9pZ7Ybt5Zt
2V+5OO/MYs9N4J58iF4hKWx1IdsvRNiS2Peb7dffseNkFWw5YFWhgEzh2JZEBrm7tdZcY2Y2TeSj
IsicoWMSnxhqOHCgAMiojrbHM8tAq8XaGYAXnb8dIJ4POwnoE03kpFrBwQ3DN9k6+6YHyTCXumqK
D7GPwfsQ9jFIjvg7eT2UbyNwP63sd4C4/KVp1CcAz5tKhQEfDDg1SX97sMJXqRlD+Pb7ATcnMFwj
m4VuGrRvgfJujpy1O+3zBjVaDRAlcLp9WUAioWnqhe6ctVW1n/98ExcnF5YDlC8wmPwtGs3tmsND
WGY7ejqRVPGx9dR4FJ78IGi7kG9kBPsucS+Lukuu79cRTLebVVR1ke0Gi6IT2kTRgexg0WixfOEI
9QjzAD0470Zazl3UmTeY6twMYv7oRn4/qagMvUGZSJD85On/eiNzotNGDJp1Z7RwLzq+rMZm24an
NJ++OKqVs22z703tHFQjfC6+/78/cJ6CzYZuY+X8PiPHNHD7NGI1m9LgRT3vBn1Z3gQfLNbm70Ey
STBWRuoMpO/N97MWq6fCmEtWDDelxODD+V9kVYY6y7tLJwPKA2tWYsld3Lv+YpCMcsjzGKxOOKFA
EU9peCBy2M0+R15Vvott/zmHmWMGmA2MyANbA4HTx8vwpdUGGwqbCJ8izm9pGeE2AoRfn6Ls7Pba
IPdaVZ14lMvCNG9w7/5o1b/4nEwL1h3YC/Fb5SbjIXku2a/dNH7SjA4kclqdOtKmICEFypos/t5l
323AL4MGrmrgROrW+7hAAPPngeGpGfB+OeBFUeS1DQtzknf7nN+ZAJ7COt3RZEyXDqB/AfgBAmUN
tTJG+0WTVCnbzxGnCY4Ed75ot7r46gn7MUdbU76OIa0rcd7vWo5LCRskqOkIKwe+9D52ZcPo3Dp+
cDvhQCRGkhkVg0G3qpMt06NvyYe8Kk/+qN9UgOoXLcpJu/naYLddhxrqWs5LpKpJQfqPs1HfW9Ca
Kj9W4OFX7AzxLRO5tS5N94Ye4/veAgFTec111FngLfQNFf5V4HkAT93nIibMZdjrKE5HHayleRMx
HBapE8Pa+Xb+bw+bwvNTrmoyKlH5PdE/2lXti+/eI8PK+kdv3/ujfRO0KqWQs7PVzR575DuR9vuB
IudKTYhmwLy1jqadY3QNAcx3lyed+MZj0hSnJGx+dFF7Nev2oxZzypQDC3bd1A+wOD7PdjNwLPWx
d4t+JN8NH+RIFyFKcKfPdHjtSlhkqeJMeZmLMlpzX/CQXIvKaZe9he5RrcWWxz/pEPDBS2FPmfV0
EpThvWypZ3naB9vApQOGoduEkTR4+yqM+3VVzLxuTGIAIjtNGgtjxE16DPZ6sjbC+qlsppNeodUJ
sju/nD6IccwLW5DBYqgOzRRrrffnfdNgVtu0b+/mwHgB1/YF2P/Rw8yt9ouHpPrWGdbO2k2vrmos
cxDuRF/00rspA+skevlQ1AD1REXVr1KZqm07IqAwg2JDvoeWKl8+RE129ee5eml1JadluJz3OY/9
Fnb30FbHJizL3ZCgaPOKqxpn7yAfHpoUB+Uq3euDt7EiOrRQaU4FN4eOZDHo3UMmUUd4Ea0z0afM
m38ko/0lF/rLDAsuEU9GPp3SVv8gprr4eg2DsiS1GGK697uvrflJ3Ii23NFOd6jdoUE0dAxlda3r
8V3IYavIxvWU4C0rnA99hS4crLm2yjybhuOzVv86tljyBtnaNWML85SlyWg2RvuGWbN1sIDWkgc6
6/fRrL9Umf5CnnoDsW1bDMHBMbsHWvMXqRTImIFPW3px++c3eSnY5eYIZyzOYERu71bdPGhsgPO8
yVmWX8CNbabZ+ZI4LJdh5C2IT2/0gtxS6OADH/p7ewyPH9zBhbiKN6P7lnAJsMT7Y2Dl2bHMC7JL
9dQ/qPczuP4ubIGYyy+23z/oenosc/dmTMUhpp8MnUeZWF+Sdn7Bw/hOK+wvBZB9zaZr1jM+mJ0X
tmPDQlXjWzZ70m/V+R6+ZTGTh0YJ3RFXl6+OUz9mLQMoDus70RUfFYMvDRYLmy3TMUzULe8XIkZG
UJrtXOzIDmyaEDU8PJMF5NVV5UYPSTTxl+MH01m943c7L/V63bEsKtC26asV6qfAvZqHsdEDkld0
LD/P6BhHesM9eRuWxUeJb+/S2/75Wu/Gm68laWLbKlHmw8dq44AGUwNSFxGOEZ/qsQTAJpA12tY2
0vGqr0qPJhxxLSafSeuuaFl/VETf3PY2IfW8ppqu9NJ+BlSfU8nHnUSZ2M/byuhiMDz6VatVj7TE
RiD0LUmyForEtXdddc3jmXyMRDOn/Aibr3q1C2M3WZwLnR7sSjJftZFxVRfeuij7T1P8Epre2m8L
lHTeXtCDTcrFHMudLKetXvvXVdMffGyTPW3aNnN70Ib6MQXg02m0mtIAmvW3eT9dWR1danWHrbl8
7FvuMiwOYwHBJA/mByejUmL6WBqVNGkvYw+ETTbOi+q7uIpSwrPS9mG+BPoXrGy+pq27a0CWaZM1
LQFp++Oq1zHJsSDSbGr60c6ES5+PsrFRSdKNZ+9dNEFeEtabfEQpreenCmkWmcUWHyx5PYdTBgu1
YB9xa5x8SkYgeIGtbc0mUKQw3jOD6QSl1LJNwgHhphxg0wGKwnwcg4guve9yDomWbwMGyfSMX6Go
+8gSYSU4h2j0oi1kISTjZLAXmDB8CWp01olvbQtsgYRW3YHRo0eHUT+L4g7U+cqqOI95+njVFmyF
DtS4lH7hHu8gP331aQ/y4vZRBOLaEc1rH5d3YVPcaa1ESxGgebJpaS9/tMJ4NjP6Fou0PCbjFSzD
heeCu6Vw8OwBRwoqmryBFPvRLnL4XWlwq2Nq1QEOsCJnI7UrNSRGt77zJ+9auBNNpNykWgeApG/R
t26tFO5hEN0Mcfel9MJxVXTT9s/L5cX5Y3ieweJgIVtRQfVPc9Wt21pOLguS2QarxmVFjobPU4Xj
BSohe3LX3exf8xE/WAcvHVLIfxC9IqZAq/Tusk40wVAJJ7rIKP8Yun8o0px8fvHBSnRxO3I4YVLh
JOUM+ObXj4dPagS83i92w+TvuqGjJwoSPLaxBtmUEjndooqjO78xb2NscWrj45PCpRWfTdVzecZk
Yd8Hjn6V13k1OFQU6OHIahSnHfr3QXNv+OsDQgGCPrEIwvmexX8dxSheQSLe6A2AZEHyscOQR8rm
c2piqSXc6yA3qWA5wJIDjGgGyJmL3CiYgm2wC7PipQzlfReFe7ji1/7UA1PAbap3GjoUCrL5IUYh
IQ3E+dCtptJ9tDowcCnLZTepGmGmLc0GWmk0qU4nfTpZxbwrZgx3Im9p+N4hj3SE/C9mmyLM6WnA
x9dr4VnxfV3dNaJEw27TNKDL+aTeZgkZjP6vMV2JxD0SSqU5luvVBD4ruWvgLUHu5STyLdAGhAuq
Yhexblhw9FZGGJOo6ZNbwSEVr4IEnAJZqDb35MpM+pAsAxhHA4RwFsRbLD9wIUCgLrPqlUYqwKQ6
bO6xB8uPMGIIbSwNpP1YjUO9mdD8e5UMwTv4dGgbcCioPXq9u291miizJlx0Iz22fXKc0wr6Rq5E
4vR8xgEXUFjBP8/BS/ulaxGi++jdGKpqjv40B2O9dfIi7Qvoh9SYzKfcza6nQd+mBnY1/1+Xeh+i
9RW84RLk4y7yICkW8IULcuxgEpeD1D74WBdPyS5xFboU5GiEc79+Lr02q7K2Gz5Xumsj3PTCYh3h
K6zO7YkxfTVC7MXoZAc3/MHHvHTqIUtDSoqjFnHYuyOy2yArKDKWl5GyLwT0PKflRcqDF/nXRsX7
5c9/frCXr+iQyVfGpr9lG4BTo26BY7hrkoYGsOYRqszJCKbnMmteJXsIVKf1ny95Xjren7OUPpZc
J2pl7734Z24rqP44KOySMYuWNiaHPRpHmi19jEb1ZjFL96GFzYQX3JA9CPFYp1Acm4kzQjOoUh9O
wZW809ioWppd6TPNJSfSeN76E9IGRyuhTuA84uXOdYrojURXQFPcfOVWnrucm3kbBpVceoL5NtCV
htcAue3rHo7uirlyHcfwpSjetksjeGgyGuMkTLjctzCRNp9Gv/5caMW0CMjEImheRTKCJuxr6crE
P4Hc7EDXseo+r1ugSQgAMQkrl0SfxRKO/9dEQJ1wgOP9+aleHLWMWYtSEKVpNKi/jtphDPBKi/x8
N9TVazYdfWgjaTBfga87mPZadquEfsf5o0TmpQEED4hEJgld+7fIoO21KapMN99BqH5NZl6fP7en
KZOnXGkwxqa6g/vz+OcPe2n3p/KE4l1XX86n659WHt1vUgTJkA9TtpASXM3SR6eltv6mdPaJMD5l
Zf2ozid/vu6lFe+n676Pn5PZzvrS0XMam8etyBhjiWgPg2k8N2V/+PO1/AsZalyIXURihKWsCu9S
5XIQGHpgyrSziuR+HPthFSNbD8nGmk0msXGp3hzM3Kg+zdtJj+hlFzAzyBsavOggaL2F0+6s8CUr
oR+57vgJW+s7WJVjHgA4tTJEfprxErr0YrU2sLzA+ZqgkVybJrK8Edu9FsZglADOceYn2YE0mdMH
1kbYvZCnNlFxxZmWtmi6TVq6tXFuez43l7gi0bF9ou3OP6Ql3Ui1RrxhgL9eEHmRMC4562vFIzYb
LS0h5J0DYxv2Dh53ssVND2NIpFTrwhm+9rM9YAJH2GNIZ4vc6xC4ISTnAfglniZswRLGRLoMTRjC
qTXe2Vm0V+fmurGeBSfisWVsYKmwDqPx2Q5nbLDkY1J2B+weqrWXatdj6qwH8LOxFr1pczOtnUju
8ZiVB6eJcIui+RWH3g+2mEuTxlcG1BQemK3vRZ1ZVrXoLivy6hXRVWk99+AopG4/O5VzTcH3WWJR
9sFKb14avD6aDLohPErF78cT8WWIbyELhJt5BxPgPbLbwFwZ7bKGhBsrdyhDleDa2N+5QYKlYR4c
xjhJdmGSPzQdZc3KpOyb49phJm8YoX9Bb4+5VT8rtER6DYsXXkIHUB1s1jrraQE2HGgQf54XFzoF
bHos0HmYLDfkKt/Ni1CbMjSVGcyjIN+gn6LDXSfjPTbGwc75VPhv4WtPU582wV9PtQizPd9HmD2V
ZMhDGhE1X277jlVYFg+46qHfotVpi2sBnbjw27H0yI69tQlcC3h8BfFSahhQZLqyhtbxfY37aPfn
D/W74zfoR0QDhjpMCdI/asT8tKL57iRyaVrZbjSTdU1SHZSaeJSl2y8bc9wYflCtyhx0eG4ajxF8
BWL4gvbeEG8QWaTbOCUMgFopIvHBOnRJiIFom9KROiV4vyVmw9GZq6Bnsa1EdNPF2UnL6ruopDHa
sWlElnicNHC8W2d8BP74KRrlrUPpa9EHRJ6y9Y7DJo+KV5nyoqDUI3PLXyfcCryBX9EV4hrTGtQ+
tvb2wTPVL6ygaCOQCiBwo7DzXomhJ0HokjbK0Wc3GCml9Pt1E8tGoO9xfkYjwtMd5zK+GqK9P4Ae
KJN0vvV12A1D9KJPtfmJAhrV7QxikBUof86uRvVmTKdwZrpM2Xf8IYv1UMhP0FHhnuCs6FfkOAqX
2eLEvbZK4Kri28lkm6COOyK+Z7ECUFmU3i5LfRu33YJYSlj70sQhx4rIC6vKF9yUaA9ADUhfRoKi
7xXXNHilT/H+ua2tCK2hr631ukJ5qln3womfC2RIC6uzjcVQcVYSmrhJ/R/ewBLsJt1L6OirwOE0
U/Q7hGyr2v0GsfQ1DML9GMJ+ChNnFVrlndpPeu8JG8xv6lAoM+u5bZpHo+teTGp91M2f+9g0qP7z
iy1dPkac+Yehv/IrSYE8uoZa36/CeHi7DXTr4LMbhHaSbskW0pLe1Fim+N4ddsiEjxABWWJ7mF+V
3M2Z4o5O+reinH58MBYuDQUEaZaOaIWg9n1VbaKYkLXSyndjUmZgIa0FeN/7PGzHLfEczyf273pb
w8RTrV/02aS58UGN8cKhhQZBgc7cUTv6+wQvdtd1nasDml/y+oasOroeiOHer3k2yEl3/lSvZ/pI
FzGs5Y9m8YXVn1QJNR3SuJwQ32ffC2rs3ZDHxS7tMJGsimRnlzDMPED3K6umvaqkGelGOA8Oc2CT
BxHw0HYXVCW+z5EUW7NIDkFXm1fWpCwAex8IIb5cunPVd2NwCy1zhWHSYywwDuVsseVUw5mwaf7Z
xf7XLy2G7b//mz//KCuMV8NIvvvjv2+xZSvb8k3+t/qx//Ntv/7Qvx/LnP/98Vu2r+XhlL+277/p
l1/L1f9zd6uTPP3yh3WBrma6616b6f617TJ5vgVaJdV3/t/+43+9nn/L41S9/v3X6YVXAI2Ytucf
8q///NPVy99/Kdmh9dOYV1f4zz+rj/D3X7entj39iLr2Vcr2wk++nlr591+a6/+LaF0Q7tEAQK2T
BNfwev4Xz/qXg6zHIudDjxBSFLagomxk9Pdftvkv5g6nfCTfxMQoo/76r7bszv9k/IsyIcEqlRNX
tbu5f/3vh/D5n5jvn7d3uX/096ST0jhShDUcel7092kv35qAvFZatdOb4VBiHkhZhipZRWpVlLQY
C/2jU9GlK5oUFin90pv0Wx4xK2wCw9GARLRuA6sn11o9UbsebFLfQxB1Hxxefp+F5CxdVWmmCkab
27sSQyi1YG6qtNoZGb69dG5q3nSs5vSERfHxp9f/n2f7X0WXfy7jQrZ//3XhUvTX0HOlljv9tyi7
9zLDx1O42k1t+pZm6VugxW8xzdpp+P3PV/o9KWpwJUeQCWIM/PbWJK2XbeSM1Y50mL/2RV2jGgDb
nI7xR8/vgn6IzKvB8oUOFp3S+zpdWOk5/tN8KovCOVVy/SgwW6lIMAKTxq2u1jmziyujkVhQTfXG
672DhXPYbH5UMvx9OedOqE2RI7IQqrzPEnl9LjTpD9WO0H+jkyV3u+meFMLR0KbjWI33re29BnH4
wQi6cFLkuvSj4HpJYhjN/a8nRc1wSsszSoaQll4lurwyvR4s1XBfy/G+6TTQ/OFNUsxHEg0BnFc4
kHaDfnFg/tjse6NwHxM3/SAiv3xbtuq1Ox/K309dtyk7M4uKaifttsYZ0tmxuykVF41qupB4zN52
Tc1fJHCjdCzBZJndTanC4nT9g3AmrIYh77rhBxn7i6+JVDrLE3EWy8uvjwujkG5Col8hG62bXdVj
YNx0PacxIufBZkZ4ZIJM+ZXK/EdSngtZfF7VT9dWh5KfDvWCM2mvdVm1Gx3r06Czs3chaKpwxD6m
GY+jjtOgnkBgcN3vcfxUNHhG/3lqXloEfr6D90mhNI/KvuAOaPnAsd4bj+6YnOZSgyjDkvDni9Hi
9fvTRjwlBOPS84nS3ot0Odqz7ZcVlhR6tfFq79ot07dBp2Nx0ntjA5JkW8MqzuIn6vgOfuRwxTMx
3DuQLqSPqojc/bXgZ6ZsuvYDxo4FCn8c/E3V6kd8OwDM94dQ7+5tq7svk82I4Shn9Dc/Tk6u0Vo0
6YzHOdv4WEpV4bZzc/z8Sn6P+v7OnRSBZ2kOJfge62GagmVVmvOyFTdhMV/XLgM0TfkmR0K7tLpD
MWOw4DkwDzHSK4O+PU8ocjH3tu3iK4mtoRHtMiPOF5FFMKH7xa0XxShHbQMi63Qa2pG+Kqj5obUP
yvHq7AFVYLgwp8Vn6Sm6VKQ8RXNOZW6UXuV1uJsCa9MmM2R8YCHtS9olpwz6cWpRhOyxf7Jxk6iG
fm36yVvuZG8l0bgaT6bPEDYoUMHiuLOc9odQS7F6MhApzGVktptqwMh7NH9oHmVDvY+wK40Banu3
bdsGi4HPZYzubhj7R4xa1o7Trhqe53nxkC6URKp7C62ptOU45SeDa3LCQ/rFijf4Db8Acb0R45Wp
d2AT+XACCxfszhddL6MFbBPEL9InK2qMWF15vJZyLNZTXu67gAVMPf7ASd6GNKUVVHt0JL6fWpm/
NXmL4CF6Q+hwCwiDLqkp1zDoBGLYA3gi92WPfFRtYOlxZv0Idv2Q+K+jID3hiAGUFPuEOROOwpVK
Kn9fR3gg4SK2CCi1LQIx340Wrhdswr7o730cnXKSx1Ha8/N+66/vsHpjd6nCk08Ja4G/HAzRl7of
r209O6lLFPNwHw1qoMXdRl0PR91vylTI17KTNevYFfGkOPwcxsrFZkc/akO20oh60zI9GUl+6j0a
GazxWONkQay3EGV4Z2Fvspga4z7BgNPWJWMqdOQyCLu7NAdd5Vug6Sba0Rc22ZB1Vt70gPMX5M+u
bXx6kdpNx5k7WhaRxC8x1pZtnZwgzWtLdsdPbti/CpVqMi1eVgMeZFunh/I1N9bGZ8eDGyQLd8+8
ujnfvZfy+Uajv1f7blJjWh2fzEoAp6xPAzymYcKoF9EaGgaS3SQ8IF/oRzWUKZ0wlXX3oHUGCf4g
3yUG7ybmoLq16xBHtf5oYT64wei0vUoTMF1x0dzYI/fWZVHHF6p96ZsbNNUGZ+aR8WHhXEInynk4
1k74lqiJO+eMg0bL6HcL7zxZmMvAU3G7WkpEnL0N7nj0M+ZKuWO5xbdzOJ5DbkNjLUZiiN8adiZ4
CRET+iCue84RNj5x/CndTtNDO3MmPC9bvdrq0Swuh5EhVIX2chzhICZyOhrqRdGtpv8AFNrHqCtn
9MSd190vuzR6QzCPCldn6ZNNSEUvffKa9IQH3a6O5Tcn3vcTc6BnuBhhekIKIBEAgrHq2LL8gSPw
KAwwz7QibM/f4HfbEEMKLtAfhfqgUuO2Rpdbt9AMLAyuErAPYeJhgfoHyCWm63GSN0CyS3hDDT1v
m7kZr/Um1lYp0lC949n4s9ZtB33n+P16bDwTr4F43AzkiYG7hvEGuf+tgCaAs4B5dDM1u1ygg2rF
dGU3LZ2KmU61M182hkTfIg3sOCC2l3WQrYLb2Qmdm1TjwVRC4IXTM+DtYV+ZLfz/aNgTLl95klW0
rdQ2WY7BAuFYvMFl7ZG5FW8TV8MvSxNLU7a39QQHF1NqjMMq+yFS5gXaWPnrrEqexrCnKlTYwNMy
Hlxm6OsEs3kGJ8/KHaajrhIP5wF5PrzgzPimtgM9z96c0EWvxqNhiZMSNhz9Ry91oCNBKpa9btwN
gX89dckmGxQPzYWn+c8rmuRz5+fbMQ/358GPHATx7N7qIM1rytyuSAC2kHCFFw+zvp3g6JG/WdII
RRNFX67LqXvtAhrjnNJ9qAt/uhqC5MrwAZLG+awrjg2dbl3Qbqyweao7nkjYxhtR5zfS1yja18Z3
twOuH8wpvEOMWcgUmjU20rW50hWcyQq1be2WMS8Q52KHPmHhYeQXVwoaObqqryXcezQmU1JjHtqB
XEHvtxZdMtOhDHqTPoxdMsPD0HW8o2tDSHqO/Ku4oF85kjUOnV60ZCKb+BOXtwXKLTo+OLaL6bUW
kg5F1q2JPXMR9K+unhfrvOYh9Sn4uAwPxk6MWBc7XKxnMcd1DhRJ3K+dlALa+d2VGXOon+VbYR/b
pvs0QpFZybzBEdo3T2lEA3eKvzzgznplIuNeRhmvHcHDiR+kKNbG28LDXs8m/XU+E9nm+MNPHIIk
P/FXkwbxKgVKWmWKQ+nQiu1ExBeACVd2Tt25U2fZoMP3sHsd9ZxitFDG74DP7PK+kO6xGJkC9Bs/
zMVwZ6q13HEPs+5As22ZouFgKYNuSd8tr8Pp0GYlBiDQKmAum8uYva1qnePoiddsZNoi6Hwinafj
2pvgazBjJkvxS/W08F+8lWwlxXhTEx5s7IriTcU7t+zQXKbhsJFddxPCBFvJsHiUbhWvvYCioJvk
zdpmX1zNk4v8Mbxp0W8ywzkYdMzlVYFm6abD/HtRPJhS9ChtXdb2sr01Z/Fjyoc7wxPDd0xpMUBz
92E4ud/CNSZDm1ZqA8UW+6bvrWpH8I1x+xB/EW2vX+d+MtxoggJtnAUYnCSYuPXbWrnqhfWor3w3
Bp5ihvaKPCiYlaj8EZMfY6shk1iQ+IyNow991cUqfWmO2VPMVrrS4403zvXVVGOrgJUgejQMxhjQ
EAJGJebKRYmgX9OBVNZwWU28e1P3qomsW701H4rBhXn47RyTA3hbDAVs6c7bijYwNlghNcvMuinI
zi0ax/zsjE0BB7H8lLoy3jqa2FU4daFdQS2A0SbWQ+KIj2B5JZUCLQXJGebdZ93o+WYPyCTG8NcU
LK5xzqg3tL5gXCGnfl3gjgY5T75og3tA+4ISwJSb2MKqe6zyazrzaiZFeu8jfnHyoxhCuITqyNCM
7KiQ8LRlFYDsjUp3nQc9fZEc8xzvhxzZPvRuMDZySJFOlJ8ay7gJPBu7M60hI52sdPyekOLbX2wN
oPcEkGehhfDRk5DABFtFpr7L/J98e9fnqaDrK9p6Fhf0a1yT58rp8HFnC+hNVP/oFwFb0hedUFPz
Sf3OE5YT3hRjZYGtZtik+qqT5UDMB7+xoaEO9Dm8eG+C9WtgHjaFHTvSuOmmtt8Kv/mUDn26dMga
rgpprwz0eOvWA7Kk9/1XilZYVMwDMEFU2QtL4BFC6+fWp1zqiQrUtRfBheuTdavDrW0HmHthg/VB
5+xKLQB4yQ6DrUUwrdxKV26wlCPxTVsbWvC9b1OGEw91aauru1JupYPRnuNGGKJ6e+Zgtj3vdPR/
E2TSmCbd1lgGY2jjATun25A8AcsZnW5FcW/WNmCCPNrHIrR2nY8jKLvCdoQZH45mdOuj+LeC8Al8
S76Z+vZ7VmuQNkNcpRFRfSsz6a8tbDiBjMEJ6zep0XIoknG4tWFtC+nSuJXGG6I3F1fO/tadWlgq
Sak8I+sFgpZy5QXjSjc5G8yd2Ikx5IBYcEw3IEQXBoNgVkdK2sR66mS0OhM+oHqEYWymwUJMHNM1
jskO9uKLqcpOasP8J7tEvwwdK2nM+ScpGT7MdXtBXbPHtRUnrpAjNO8JzFG/MGbtutRq9neTc5ar
E5mBJdGHlEVQmaSfj63I4NBYYLdhtM+ZxKMxIJpJelltmnz4PPouoFTP3+LTy51avKBBW6Sc8eCN
8kxmSzxiL/uZNekZzdzhfNSVqnlFmFiAtHFyNAWHtxTtmbFoSvNVTnzuRq9PuDmok3IZmMcCGqlt
VrQzFnq/jXXsQWPtq8PawSIYLMYAedCMLbT6P6wCiLhN8jY3XcAhPgFmnwWfNAiXCzgXnIIGCBx5
3W1MjnZNwUEjd9KVUYt4p60s0TQ3kYArgW61iptlYuNo0WNLNFucLkRHfJcH2jqAJRJ4igAM9yLT
eI2JCrY6lWvp1FOIBPZuXew9BW3ynSbHo5M0dCxZ6cm0ef7D3BJxEqeRLk72NW9MJvjDZEQk5Pl5
uGX22evHw+w5D7nAFITMYaVqfYlc96LGY05NMWc+OuzTywrgdYlJ7xJrpAdHhSGwSh5RMtX0ymfZ
xhAtDrqQp6wey3vPzjdhLcZ1EBdfJxtxP/El4n6DruFzNjRUilbkzRz3Ur78c6SSgI0S1rmC4GvC
xnBRtcHSn9lQVVjqSv+bKXeaDYc2pvx1HqFhB8uIHiQs9TDKqPCdaBD0nW+7Ey61PiNc9gbRQq/T
WG/pn1x4wyuqidkS+3SdfibvAZXgLq3YqWGh3Vu5PyDAMnahNdxbwwRaicNx5/HgOdkToG3yOH7T
KDWvk66/T2vOPXkW7sO8vHXLjsi07a9n0zye30EXY6SlVIqogLkHta4WpYotVHysR9Oz7U6nLgc7
XjXxBITJx6PQoqflHCVb2bwbPe0A7lX5DpOsnpmHRo9F7/kmzLZc+Sq0Ldwc7hg4F7K0AMsJVqtk
vu6cJ5xZm4VW4lxDQx1t8ykEswlYb4Hl1HSdpfITLX4bfFv3CHzyZVrwHepXq4SiE/bfh/LJdjH+
6aZslTBGCiv67JPSg423KzvxreodWnmN8YbOOrYMLz5ZKkTHczLVAQOr9Nv55g2151Q249XMSVQk
/L0Rm2/ShRZc8pNwScnz+t0VmWcV7+J30jLg09g9BDn5HmO8Frlxh2oeBr413loJO6bm4MGWr3jy
T2rB6AqkClg16Kw23mi4C4B3DFIej1YT6IisveGgwSGYWK8TnKzqh3M2uQ5Z6RrnmyZckmcm4WVq
TziHuAdThgs5Y8jTM6dVUN+XHNk7g2oFluA3CN/YATBJkgFgpzqE1a7M5iSRMCOYnwiteJ2HW0Mf
l+dZO6vsGPX7l0qisj2PeWHV19U/E20jIOR37bd0JABRC21F71z/0tT9vVpK1FuN5m7nls4JRd0p
MX5AqVmGrZsus6xgmdE+TZZ5C/1nWs0xH1ulIPqW2ROO473jPaZd9AO82FyQVWlcM2RXv6I2C7lZ
PRMstMF1flEf09VUTplFsZLuwREkMz3V660Sl12LeQunVjaSJ5PZUWPGuxxopF+PyBhX59qAJWsP
n3uQuUFAw7VmzMdaa9/GKrun0XkzDyNGDkx/OqIJ7lEYjXWpLVUBA91liLutuU90kl598WXCU5ka
OXGHSvg4YfQ22WQ16GnSEONqV5R6tgaHRE8N7fOXmCqegVA9h2te4ye9gHuLFsY9jCNDsK0pMFGw
WLvD+Nlz8TU4JxaixwxXYLR+ApnMwMALYwJw6UP1rhjgxrQpzQwIBSeBrjMgtDnk2VOyHnmGI4HK
eFh+fsIZ8dCDte/JnbiOiq0ZleaIoYwGqbUlOTee02fJFqNZAOAiuB0AV04tq7rPw0nwjVIfcWyG
7yQP13UzrLMOt5bO4OCXG/kX2Ru35/kgA5tXiDdhGRNQTXAx3Nx9cWb61tN64sqp3KBzxJPvGdHH
TkjcpygQMP1a79HCD3h1DrUDOjpxaNwb5Bj7kphtGjOMOBnQKrxnv+/r8M0NWbidbMYcmrDIFelV
M3T3Gdq4qTKtNRglzgeGHS6jni5QdaJ2yMKeI61QpcqykZWhqADA0WC9Emp/pOACfop5nWvsujFJ
t8K5GTTCoyRiNXBDTm8Fqom+CklORbwQJ2NI1ljVRiy6fq7YdnGFey9JysAYsNEdo23d9cSgvvTx
cIsfaOnwt8kVHejFBgSbtjIIkHWUD5HLabKQmBoF7cHEhcdR5K0+eZJhiT9RyxKTOdlL0fTG4Rx7
FrO7jhO4X1nLI5LYoTZyuhmSgV0q6HCqkNhPUnA9eUbOieEQWvbBHvO3c5ZG0/jQTRav6or+d1cX
YuvE+vJ/2Duz7TiRbV2/ynkB6kDQ32afKNXLluUbhuSGHoK+efr9Ba5aqrLXXt778oxxLhSDJDMR
CUQz5/wbGyj5tiQ1uU52LBWzfY2FU2ITGqNdiWVlyvJ0dr+6sddyO7mORYiyfJx637yMkLcpUK+W
MYZMKiEmJdnoxuTaZT5k5Zw18qb076q0cJHATb7PqhYgfWpIsVE+W5PzvYcS7Hs+pgpkERIz/p7K
u2JmCkkXMkpL9aldulupEXqHFRKdc24zoDK9wYvQwBUmV2vMXCLitV3ntsxhGd25zre61XASIlm9
qNSUsOmYpZm5rBhvyTJsKFYrEXPghJF/0LBP5CMpc1ZfvDaocHq4DGse0ibrXIXe1Qax3dt1Nbf+
UCUTtZO2xdhMkEdmtvDVTTc7DmppOFjiNx1BWG49+eZTYMQb9RrO6Utos9yWFAHCKP/sJtLbmbEZ
knLAmE1dG8diJTnW56qM8q166qfsoc4wn9K8nF5Zo+Jbzi8IXbO4c5Obxb8fcfzmBoR4+eTEoZ0j
yqC/RjiUZGDYiFNSFkHKT4NFeNY9SVDQzF9DE8UQq5QHwvMjYugMbv7cb2u/+CTrLogkHnhI/E8e
j5Zd5ocC/+S4/iJzzTnE9m04VGdNly9L5KGY6hLrhl17aa1InsvM1TYMl8POnvOrEVP560kf+sdZ
Lz4U2YCamT2dEN23peYfFnt6kH6s7V3Sd9tEh6XZz0hY9ZXWfGyXwwKBqQpbD3lzs76AIk1vw8rC
pDvf9ROuHfpQ3wwZ8q1aPmDxIAbv4PTI8smoh9la5+0hN1g2pP102yamfhEoKMVDvBx0j8qcDMMB
tOH41PSmcy6wvwIPjnlP/1qOytDU+2CDxLILSA6t1D53KEiSI41ScJSev5d69lyAFT+OvXJACkdx
tOzyrhw9APvoDj84dd8dSjF12HA4XQBtrAtsaBrndMAbQkxusDahwVb/UpWDEfAs4L28Nmh7B106
s/zXfY1ER4kF9TDLezSKnGBtgNg4gU3PGaOowpFecvi8vM0TB1+WQdtnnsmPMUbyBzH5YszK6TB1
1JEhZLTDrljsHGDnhzbPv7S6JoK+0F9KSUEhTxNjD4oOx5vRKIK1wSbgxW9mfy/MGpsDL/57s+5L
Ecrfx3X2lqCOhawnFMGmtAJ0o61g3frppQlLH5XdJkiquryCnoigko9wsVamevDe4JaM0bmP+s1Q
h6Rw6ilpzykerVUo97Y29CcTd3R6fz3WkOwYBczkkkXmYzHG3mH0+8NkTjgsxMml6GYRrA0m8GbQ
IFeBp1Ie79/fwNo63ecZGQ1DM41gbUj3ix9biLsA+UdF0CBTqXKTKPrQW5P6zseElVlAf2gzQ3+o
6jTCW5zUYBw657gs3UuGOZPpNNjEwlMicAQnqOV6hFWe+VDBsikmXT7qTqNoTNONY/R47GZ5esZD
F5pZUuJu7WE67ZWNeW8bGnafsS73Thone98vMTsx7PaAfAbihA+zr0RGvI4HSr0k0V7fjfyP9dU0
2vhl4vu+G/3SO/Y9pxNhgf6wmIV8mC24SF5FnmLd5yrIpd87d5Z2O2W49iywQ+sUr6glebH0Kr9N
QD2DoUYFMR7I7i9WZjERcZ3bXgGx1027jL8i9iz2jtuahACGiQwiW4O6C3/bpzvtYYisT96INVE2
hhiEC/dF03GlnfysvrJK9OUKLFj8BBdO1axb0xA/kjhbNmiasvpq9SmInPx7SqF9n1E2DNZda6Nn
ePCuW7LpMHpCnQTGf5GfBXUGQU4ysOPPnOB9NvCUi6rDyTe3buZ7EP+YTajGm+cvTEfIkrtLiFvY
sRqbR1vrUNyv5hMCwXuhOrCremc3Y1vZW+mlLtqIxy/ce1rZHci4X+zZYI+IMF6ubbz8phu3b7Ir
G8on5sp+s00YanZxrdanzX7ujChoVBdvkwb0JHJEAM1142wl90WS9sGQOZ4OXJfRJlcDTRVWoHR7
/2hadYoxYYa9mxRoLOrElMd8Ejexh+eJNwpcxA7SzfC4MNsrPuuwoANvl6lDOTocgLTwbvu0i68y
dEu2yQJbeFg0nUVE+aWu+d/z0VJiLYPV9AHKkj3jWsYaY90EHw41zIvSPakInKLDxApc9CuCdWtt
Qqv582ViS3EofI+Zsz/PrpyxDkGoJ3Ys/skY/7m17rOjD2ME34Tssc88N5EehxWIMLZMKoQYvG4v
NNsC/t9+ng0ua+IyRc/DnYyTT3kME9acGjxJmvlkRN0HkbncefSk5lnfZzzMJB7G6BImeI33+MUi
BSYv0rdJ0jnR2SLkKXPcHxOpv4WedUzdqzbVT6CUP/u1/IiE3HM2sWI0ZvM0si4l8hVpMAuW8NFs
frDTkfpcAhh10bDfKslhtJpG3sP6rAus2oehxQ4mvO6avD/mkZD77yaewIlh02dHzz7Hs0BA1gVG
ZsAZdFzA2lkIFcZtP6V28dY63huBycY2XGDBffQ21eHrbDXbyW0fyghllgpSMFnTQ6TFZ/UDdDEe
WZd5dIkpNo9LxlovnVnc9qiOsUp2n7p43JFk2SKNj5tpTgZ1Ymyr/a1hujdK0yprnM9Jbr40Cwdp
lvi7NzHNjT2cjZhUo2EXz5HEaMqOvSeo1m+m272ZyJG2tZLzQ0w/YgUH7xRb5aL5NGrZZTGDpRYU
4wT1XgftfHspCWYRkrkUVfKJUeg60+PmrBmUp9xaHkXf34laolE79dhmYrVaoBS3N7G9Jj/MBAf4
ekstbtg09xOEjz2r2eayOGTAKUV9T8Uw/cjyWBrmapV+pX5GrAKBHEMmF0dWAImsqPO1Xhf6ncDY
4oSYw72BB2TvEj6tGb3Uj76rVNC0BlSIgWyRbN92AqOeISu2qT1+bHy8vWyYMilwC70LCSDNrU2g
IzTiFiuFcti60FnrcW862WviY7bKYpHcITEz2H046uXGG8gLAP5l1QiUoCctlIOXF7WnbU5W7f+G
8rUihv9BpPN1ogJgTT5VQdOwfsIXtcsSWX1L+sqs7FM5E6tIQ4eXvMC7okbiyuKNlV5IGJMznRXk
J1Sqyaeg1oti48epvW9ZdZOgSIxNoSKD9VJGpBktdNHM8RwJwlmWPCot3N5MqUOV2Sa47EPibWmD
GJm/OyYPQZ+yJtTdE1pDEr2B5LVKHePQ1i8Qm14nG5NKZABIHeSHheGaJX+K7bl2cYCx/GcQkqEA
Xb9cFDCkKEehwSjWi/Y30JUbiWj2SImcmsL42AMnajJCVnVKyeRdww1axlPkN7tp6n8n5Sb+zf+G
Ko3huwWnGFDsTyyO1hrsglR/fpKq4l2ExF/8IyP+aJNm0IR9U4n5wQEtMk/GRwiZZ38cAxWFURbF
Ai9CxwG9ANYRlJS76yb3z5NFyuc/XyHnF1AYXD3dtRUXCJ2dX1RgymYqM8vJeGw8zjKGILH12nbc
MAwTTM4qvVYa2VY60KIiH1wVkLF6zL4rMEeCkDcULaojfe4dKiJisAavporlvBz0p1shitQUrzmp
Qp6JgyVYlEVp/LlqExa3dysEMdJV3K7SgV1t3dSf0tl1sYsjKFxxGoQJ3ykEOzs3jzdiIJAXGYhy
+EtBtExXmTpLz4zFth0oxU1NjuWsBVMeu7XCHh7mIv4Gm+kWT7v8QQVs5HlenWZ8yJsWWsX0LFSS
MXHqs413OyCPaqH02JjzYz7Fp/98rQ3zF3AsFxsNE3SlXPR5fwGsSvSBMZrps1PiZPYW0u8ejCrR
r8KbNGoks1qFisKllBzNgKnxXOzQNhU3xmAdnEmvmA7IKHtuwsoY3tgVaPLxBO3yCH/cYhImn7MU
uVsEcUT+pPGHByukACyN6rK0fnEY9OV7scCNt0GlHJx6PqzJ5igmYwHtdlvEr1GrAYQzyFcn3DpV
UCwTkmTpyNjfEKPoYFQ2ZsGqS5AQNVNxki7ZN9IMVUO6zWEK3afd3RhTmMqMEQmPKv8E54WRh+C9
gE6N/Fi/lTMjTxO6n3McMXAB5v04p1nrrb32LU9HeSDnoBmd3Kdl9wVlDFVlKLDIIAGxz8cEMZTy
tcfKaFuY+hGiFiUvvUD2FAPg1HRVaSSJDmOpf2ChR76KjI9Fai4TzUUjyQWGgV9t+93DmmuXWoUl
fHaOpfatEjw+ZRkZuwoipDGw3AuthcJIRoClgytroxYgC9zjsh2PWiEQBEhreaBcggdoKs/yVZjp
HIzAprZZbn+0eZMKQRBV45s1xqi2IGNp9deoppylAgk4CfNE4zsns9E+RwX9XJ1qfY6q+Bv80oc+
U3IrDsaERq8DBuinj2ZoA9bADCEbO0yhq/bDbx5XRW3/afCE9e4YKBI6to+E8z8Rq1EPxsTSkMEz
1U9Ws4HLPtZw/letuyrdlKAVZzYQOfhZVap4pwpmCAUzdSgMQ93lv8Hv/or49k2fSQLNUXoRY+tP
p4TKBw5quOOdcjt6kYjAs3w+q9R3PmJ82cznUCHOqnH4qKBXhZe/hnr9bHr2b67Nvxnc8REhwwZF
Ata6+zP0vE/6IXTKKjl1MVSxqadXocyWthgMSfDMIMW/NIRqw2J/cRrqLzB1r1uV33AUfgw8xbad
cVQrQu9J75MnYcXznkxYuE3k9Bskrm/+ch/RbjYVQh6tLxS31BTwt0mQBbZFGXyMT1OmPKypooOs
2OlDi4hyKFQxm7B+yR0XumsDn1O/Qkt4DFzdavawi8k6J5c5S8Z9jwrRHvyEuxUqG5UUKCqbVrIj
z4p7aQswr+r9j5uWkuReHwuCx7LSoIT67XnMpg/FnFY7fQEVKwrkC0IE533N9j/6xEJCfxDNo5bl
zX7NiUdawuzTLCeRmTsyff5+GEms5c/SRnU2r8t+L/skxtUW53WQlR+cQhwcpPideIa1h+ZIMlO3
0MxxF2GLF6QN3casJbR7w1gOia89N7LN8RQaSK76+qc5B6yrmSeVc1yhoiU5Nc/XnmIKuDpzRCzi
u8FhQF7K8tGPwUZFZjHvClM7+7p9V/YRDGy9PzrmKUzz5lS1HgntakoPtdPEW2epL7Uv5QOKDgSn
GaNVMXcTUp8JLj9JtVs77/+KGvU/ID39z9hT/y9Ro2xHCfP93794R79Qo+6+lWWLIvRrmTD4/KBb
rZyqH1/8kxnlWn+gs4MULDwWZUPmMzb+SY3y9D9s1ZF4WzistQ1g9O/UKHYRydPdwN6hsvovapTp
/wHXkDIxLH6GMMUQ+esU/6Tv/CdqlIEvxs+dGhwmKv8IPFguCwmO949OnRcmkgdSn08TPpMUGZZ9
WKSPgAWQCI63snV8wkfjFrzCckCuEAAHELcDqoLbtoSP4ddu/iAF7rYpLhjdiIHj0tH3EivaF9Dq
AYajvuXkw3Sp3PZ+9EW7L7ROwv8jMkeOdRtfClxBsKYpoOn3/JlRtI/M6WEakUfxjecyjFIgGouG
cNmsjpXh2GxqNzBDINXf1Lkd3iHhSTr/3NCNqYhbm2VEaSqJI2dv5QAEs9JKd60S7bKy3jvOCp/U
ZtGzb+YGCAW7D3o1+TSjk171bfchjR+StJHH2R+OMdWAU0SCCshdczQ6IAlt9H1snWNrGuh6zfUW
1CTlWSQSVDoF0608D/IFgJnrsLgoBqrEtYOjajsly4Y8gKr3sSzKU5blIcW23QLGbatrU0aeo3kz
5+R7HHrgH0ztg+MO8IxQOCNjnpACyb1zMcQWOkni2g1zSm+pl+I3215n5vU4dS7V5OhcxtQ2zNIf
qfouyGxZroc1nMAIHK7xeRH6iM93ltwQ+4eb1MeV2Rmuk8jqrgznrY3b7GIO1rWpme614+bQxtO2
3zdSZkeG8WyrO6A9hwlfe7MVe8vBWxqAVbcFtoN3d4f+9qBbrItKWzuaafJsMRGDP53B6EcUwBIZ
t6T6i3G7uO2Ts8iroRmXky+9E+IImWdD7tG6L6FRvTYTyZRpcW573y1uEX6RXNSZ1ZwOuLRrMcjK
c+2cV9EtAi7uyU1icQO5ChCZ9UJ5rLsNI3kBsiuvVOkegokB8NbMd+PigQ/U5ieAlnLToieQZiOY
28V2N2QLzrmqeIR9iDDLWGxxswMVZjEb4UO5YXVW6kAIYhDuDpxqL0IfIHOs4VR4Yjr1OUxszx3t
Yx1/Rehl1ySh3BQFeDPDLQ52qX2jnNBCZEP1jVzfpogi86HzwPdr7jldhl0j0v5SsjTchPDHD7qT
Gxe+UqNHwnMS5lw4V1MoSyu664cIF1eKJCiDDhitDe5nlGOykz7JGVFmagRomiHR0umfSKIifsVa
iHClvtbd+utYYvSSTu0jfn3eLmrDz4U2Xgq9fFxiQ2lkJdeWF1kEEu6mzDJnr8N6BPpnfvKbHNS6
rixu52XXt825CdHxbYglIME419VrssDKH6aJGoF4ROGgQPp+vPc1DwhZfepZk7HMA62QJyEeBhqM
Ab/EEp4ip2nPZyMVR7z6Hmcnrknbo5pDJPG9oPq9tCyF4yU0eV5CKqzuwcML52J7HZmSxiCnwLJh
O5ftFSdr3nOV35J0ROo8MSDQQ9bPhftWu3B1Cr++ZXH21Bi42DaWuXNcO905ftFdddkHn5zRGOpH
5FJcqm1LcZ99BhD2NRuJv5ep73azAziVYtZmlF29h9o6qTQPufFlSRHeM5SHM9DdbVwuEkkJD0tJ
QZjroGvlQbwvugm6e5aNu7m23kyw7oFRx4dyQqlvhGGI2kqHxa3wn0qHLKzhJvahzPBW0i2WUAg5
9RmxboJMG6AssHZLPhz0yoZpHw03coqLk7AZjAzLPY5LcmoxOo/mI4oVfvkhF61/rnCulf5V1tfH
GJF9TWd8sP2jhZTUqRHLLgnTYl949SfSx3Dsc7M+ViXqirqJjpNE8QLtpEM/gHcYTaJN6LfNqZ8y
xZMJd6NSn3TKdNwPLcjZ0t3iY9tCG2GgG7unznbmbUoN7WQsDBfgFq+GGnd7xyxuZ2Hdu4NA3HCc
tzKSaFRC3QBvRHztdt7DpyU3SZGF/bJfvPM8EOEXrg1NKgOHo9Q2TMr5nh6YSCRe0CuCAx0ADEhv
lpnMRN9H1XXmJM6us7/Uarj2e5RG5iLb+YX7RfPtkyiLEO+jgue30cW+xY96U2daCQ4ED+5wB4Lt
q1UYD7pC3PZhqu0bFyMHZwGVUyVvS2eW5H3L527fJYIwDo96PQIJaxrNrgOGcw5Pbq+/6QPOqp0Z
H7E9bndSggGrPKrkYX/GogAf+ZTcmQBsHZnfgWV+zGwGjLkBsmU2yXYxuhQUXEjOxNbbTezn12Dy
HwQIf3q78LdhYz6aIrm2LSAdc11jsVLSj1mIHAdE7KFzRTvZmulu6eeDPW91ZK6gUVAKwWttW0Fl
I/y+6cDpAGc6WAUof9PnIZLOsfKNF+Rdmv3UzjFKoT3BqhjOnT7OQSwMFCkcZzPm3qNeGQTVrlgO
dqehMk7+dPE8cSBcZSrOrX4bgqJDky8pucaRU8EUYuHhhBGCeMu5FNhhxfJ+ypczYEADXEcPDjFM
Pg+6bV9HGpyLPuOn2H25bXKEresJn3LfvCl8PHXaDNdCIpnN4lOs9jtPMV3GL95Qp9sG8YE0fI1m
94MPhJjqTLPHCnQKdOy6wbR8yTQv2nVmlHB7xiPkYSDu2ZfRd8/Q/5xtbT8Dxf5ix4Wx6ylie9qR
pMmdYY3P0bDMuBS3t1p6YVCgPuD6V51DTZsT7EqylgTsmmWBlHPM6zoCK57kTLLu0O1LxoIteVAk
Trp534VE5aw2jrkM8QE5283qWzg6gBHbt2njFQDoNYzTA4gIFwM1831sRYdepKoKZd5Ww/AxA5+7
UUnKqOPh6kwT56M4OqZTaUETFSQGKjRLSJ00jG5bt3KPiQGyVyGHzDn7KqbaO0yaeSvL4cOCVzxk
gszAXLnbjZMrrqIOfdbI2HtxpCFmCHtkBFia1vlO5vkDAP8PZV1/1XAnz4oSIFboHCMfyfPce7J8
LInpc8dQn/dOPOJRHPP0WYgyokgvWVtJE6mHQvkh9U6ab0LMTHWv/BDB2Cc4os6wfy9cj50Ncikv
qn2WUcbZICpJ36zzcxiNE6yF8u/Nus+ZCE7XN3gAWHLincAAjut8/q8GfroMGp0uq0WHue0qIBZZ
FaAcG2MiqV7TOfPzgFQpypYtWVe9UfoqWFFJBBnDhOp4Kh+LrAdcpCp6K05greGvzQoWWLfWN2w5
OsjD80O0TnhQCI2iDHy4tkGchkUwIyLZWkZ7XPdD1yqDdWtt1k+0ff3FTlliv+9at9Zj/Djm++EM
GTJLyjmT57R+W1IHtZjhESiaf3ZckR2llt3E+NWYSOKSFFw/4C6zfkSO4+zalg/SUZ2bBz2HJKva
XF+HsKMhiqEbpKAJeKJEVdAUbsgjpjbXne/NT/vWI/y0L0RzC1Rmc/pp//tLD9zvNk1BIFcVA3kc
wzQAW1wHjWqiLK4D6Yzusl1fW679MZdgHEZ1B99va4qITpDrFfd2vc351DQLq30+5EzjxyLLw325
7tPdqDq1Fmyefz0T69ZPB2yymHgF6i6Y3FIiMflXo7uDDKDY/7kvae1i17j5vFlPYT1Utj5j6wF/
bEah8ywy+BcTCZ+g1+oyWLeyZebSAgpTk0n/FUAZz0weG7tlBKiWOqU7Y79sF4FT5efIaCH5uKmJ
ks9626Ko5ts/ttdrnzqM5pUNpU4vQUxuEBOt4M9NVbBuwaDhaqhm7K4zWehnARYg3+ho8iFCrDYj
6F9B7kVHu0a+sHG757UbrY3rptwFqXpUaXczyogENQYlV8gBdB2zpBPNqFEH68t1S1cvrSGt9e36
2h/SjEi024elS5pTVi+a7/VXVYLczMSeOWubO3ajgSSbJ9sIyoahRHTz57YOj9m8TA9QT625yR68
xD4CnPyE32EeuBoSsjVL6UPW1WgbuGEKszAYS0s+lZWJTyw+vKUJZN+OyvQYV6Rwqt5EJctoCeaA
d++rRa08BC7tlg1+cwWq1V6entrF+UK+KD0NeOaaGWYoxuKagZ3qN3WfGzs/Mb1t2/hQ8SZWEdBj
zh7q1dvWabOrsQcmZwzo1AlEniDXoW0JZxl8GTXDADLuZrIjeavb086xdXHVT8PLIMoEulbe7eKo
afdpju9EHc1Z4Izld3r4k8VEf2584jL8BuNTr6MmXfT9vMvRxkMa5K5rsYcIHergszZb174HNJ5Z
YRNHQ3IjTFaERoNU4Rg7FYqJAgj9khJqSvX4FQpONKpnbh4appZ1833nT59Z3/UTBrj3z1Wt89I0
ntw2pn+9vpfXjsMooz62DF5/qCZxF1Y8aYuXyMBQzfryR0NYsvXzjHm+t2SQEs4s23ypAenoR0cC
VmYS8hGrogdqg3836biprgdCT0r+OCRUIhlkzTKdnenu/T24NvVu0DLA8ep/4neQHPUZ0VD1xV41
74d4f1mCg9+IOSl2bYJoFKvXGGumqN1nuVcGMi+ota+b703upe1xdMZzmtcATsHkY9BHV+Bhp4+A
jlAhqPFj3/sb69baOI0/UsAvI3nsS5exgu+uTZTNrwIgAwPJX7tkC9DEULB1qa7Xel1SgIfHNLSu
ZKJzDy3HuuSaAZ9d3YL1PjhewhvrfQUU78/bdVOoeQmzt2dq3RMMKAryazP3lRmIOAb40Cwe6Hs3
3PUFP61RuCtszcENs3Cy1djCurwK1i1fcot/2qd0hrZiFH6+q6xwFxn8jFJNv/64/uSsuapdJ0n3
4XJfQS84a4uDtDWLyHG+JnfOQDXwK9etoSiAn2hUb01RB5YDGMUexInANdo3dI0NQU4CFFud1bIO
iJU6t/UEm9ECnV6iTb3+9wmg76GS5g2llzpIc609e8PnOR37YOzno5S6OIZqlhRO0hwQvLin1l8F
7To/ptCFrtbXUz5ViEeEfrpPJwwL261doK8QLTMKks109rJvnRr81ybtfKs49WpG0Autaa+idK6O
kBSDUe1bm7bLgGq4XG5DPWzr99Y3eirozBzr/JGubZ8Bd41V1ehvn1IHev+P6/9av/7f7vPamDnl
/Qjr1vq9933vL98P83567/vSms4aRuTMWjf9GL4fef2wW4wsPX6c+/t34tyLT4sh9u+7fnxEEy5Z
ExtubC/NIVjmfghAujgH2WS3Iqe/V3BK9j1TLyE+XRk14CogeRVXJ4vsSbDurJbpw9h1Mba9qXNa
xmgLQqwKqgjSM1o4BnxI9cisT+76nLw3k+vdNGEiDs2SSn0/3qdmiq0yxorQ9pj+x8WtqAsUJeaT
CKltOjUPy9RlMjHU+awnoTfD4ygo/HnejLUd8nOO5raBW0p353myICwwEgBu1FG7LjCLOjnHVgNp
UlNc7xU7lszGnQHjL9kyZW86IwMDpo7BLL4gEA6yCQG7nHEphpvWIZXRxX8CBv5/YeF3mmvoOgGp
+e8LCzffxv/zUjXZP4oKP770V1HB+MOj+u+5ShyLMoELPOAvvTXKA44OPsnykacENcJbfxUV7D8A
DYBI1ike4AfjUm/4S29N/8PChcX2f9QoUGv7XxUVFELoH/VeGwF316ZuoYMHcX7WUjUGmF+6Dlh5
1qP8dtDz7kGVB9Mem7C+gBNu4NkI33fbR+F328miHyKNf7tof5Y6/q5UZvxSdeYsoI/qXCauxS9m
LwNY56X2jPJc5n59kHb4OPjF9TLMxo0NBvYwF81147jbIRYwQAyN8L/7Pk8SCw0bZr4l/pIZRC7w
3wvRiV9qLTYuPErBSKfY6/+CkUEpQ7jS08uzmCWJbvQCdnq/GPCp3K9Fl+p3+dSf6qrtjqYZvaG4
W217Uik7/AZhrGgPrHjdfV+O/dG0bRhBeQG21V8gr+jC3ro6er/SrCGHgDTew060d5XbICvdnkaB
DZIWTb8pX/8q0IXoqu6q+hYPlIcg6j+rR7WmtzidNOVZ91GjMeHBkQmomr1MlMcmlG4Rwodus0mc
DGkds6LfoOzqALi9eFP5lMDtui2F9xwK3d//5gHgUf/5MbR50E0LaTw6iXre/16uJoOSNiOIv3MX
jQ+hiqxNPcfN25mPke47G3zfYS+b9Yvt98BpbdBrAkoG9aJpa4bZcltotxHRx+/O65cHEw8AXees
LNiF3KifyugphR70SBr/ZGXnuiMzauqgwFHDaEh6lBfGfCSsAL0sBmGGiMaPUql8VEgmbBZ7MfC5
+Z1ev61u0z96rIua8YqHoKSIVvBPRcC5NfQlCqfhZKbGeLDTULtyGmrvwtOuKYw1j3l4nQkzuq9H
MJKl4exnGxIx2dzkUDTwsPRQTjelpfyEECejNpSDIjIpRBESPTejMpQI8ZaDYUrmR3O3dmY9OeDV
Ls6gB1ZvHUojba4N5MQ92z5PWmXDPVU56Enbz95k7odwfqt6VUrX/OmAi/TFaqEXUXs/22b1Ened
2Ewt8PQ8NWAKtDcm0NhDhb3cDVwP0IHfk7QW0ANQFp9cOewoAU6brocy4PhNslt8kq1jOSLiJryn
//wkCrylf73Ayh4N+CAPMqXWny5wCdoZveuuP4lRcZKKCv3A8AoBFv9KpGZDAgbZiaz2hrspnHAs
spYrtLzKOwRh7rR+wsegI5YuDS268ofmG+mUGWUXLtDcfx3jit8+1+EVyvzhVRy6X2SdJsckmX2u
r9gxKo0UNzT5EnaZ8o338bgQFGpC4QajsO4yT6BrHw/nuHX1G62hWbcyP4qCzunvBt8h+xvjgNNq
Rny7Nnns3xihVyHYTnzdOzg/teUDt7G/ybtpOrWdbTwNVjnfx+HttHH7uxLi2lHPFuNpafstYXp8
66eA9sZZx80dn/VdG+0cUcEa6or0KHW72RqGCrirtj7EOGaBcUrPlrVk150vs2thv829KEFdGkh4
gSQ8LEufn33T3emkMQ50bqyERZOd4rm1wIVGu/SSGVV3cTzOvqvz5NqADwQ+P7ov0mfkfqCZWMCp
iRexlG+g5JWJUiKbbxACvPPIaOwGCa/REKV/GeO6OVuKwZPrk4v9ijTOTOzprtPJuY7WXF0ZXj8j
wZa0aFz727RjEa/F1nRpc3nIi948wUZ/LYfhgycrD44E98jJ4wbxdNPYuWR/Dqjbv9ixbwQRtHfM
UW37knbV2Sy0m0h25d7VcvfCrHqmEp8gTuVdFV1hInaRJfehNiT3euqzFMTuy2yq+qhptfFIPBgy
MiOl4UzWwRBOdLElv7H2yvlm1HhahDVPZFPniyBhg/WMVd8jnpKeK7OB6SC7zwmMsks7GeVu9nsU
910LET17wiXOG7fmzCyfalGx9wZL8E/yFNUtmnbWSdyO8U22uCG1fcjMcWUwzHrTQzqWJBBtI7md
dIDmKSEaTGHAA6WDx+IQm8sdRTz9LoRmnyRpcq7n/nVq6vmuL7TpbuiKj36WXS19Z7L4n8wHS6+1
22S0WG/wyrT0p3KZuMhG5d/id49qROtDpVrOfeS7t2tjo95x9j0QoutLIEZwItS7GaXnbTeM3n7d
h4HB6DJCTcdCVMtl/QjGc8nO9kpr76OCcChcFLtl1FLJUE1eUKuik6B/pF6idsEbZjxdW41zXHdZ
eklsjJVCa1Lg1VFbOwqRRY9ZGbvHKLP0LQOM9rA2emoHcT4vN7r6ROzp/SlXsFtTXkO4ce7WpiPA
DWZr/rK+KhpvueHn7SYWjiQ9B4mIWJw/rs00hC/e8l/snUeXo9q6Zf9L9XkDs4FNozpyyIePyMwO
IzJPHmDjvfn1NSFv3Tz33GdG9aujISkUCoWAbb5vrbnc/EByS7hpunbhYikdOEAr9nWaUXNBIPjo
pQDBbPBDLyHBbUyw81Ur8zOpCR5QGt2lFtAMLxZ0Z6MI30vaTaR9udORjWa7KVBEAb5B2Kh7jXYH
pIDOazaL7UiX46uselIf/hjiJEZlyUmMrAwntv2O38nbyiJzTwZhipuuEu6ODdWPtOi8R8SXqWt+
k5nVP/boMLvpvXNaKHWdTwxmfVy6Bsgv+yPGmnoTePZOIfS4pOyDRq6LvYZUxO6G9GSnNi1cSu/7
OANMVAdkN7h17SciNfahOw/biYzajVcNVAsyWNbhoNPPVYlx0sv4T/gW2cErB8HIhQA8BaNGF186
W8Nf7Z4RFr2sHoOnKM2+UaVl78jgeyRFZYOLW94LrY12WoAmUu8zXy8VbMfJfFMtPXSGrurRifIn
POKvOGCc/RB6EpJ/FJw9o8h3aepF+0CGtzSKKbwv32YqZu00Y54zbNM6lYmgdao+bExgj3rr0JzC
77WOT3MqrdeJc7luvkh8mU/MVPfMmoeLRz9+a8jxZRWxdPZlZB/izynPsnR39rU1lrRVx2+iESTg
xc29M9kKdwODhCPlTsyet21K1BNCwaOQsjoa4Ld63uBrmM4vThiK6wrDAexV+AmdZR0kJ6kKsXau
SOU1mnrrRUZ24fg9SsjvlzZ0H13SSzbAHtx9NQERkpF7tNOCVholoY6lsJ9ToMNoEOCqltaEihkh
zRjjSNGinHKUZnzXtbxmvYrwT+EEHvKuuKiePugYt9F1tIxLG8nhin7JMvL5bnT9JS+U9jHPx8nL
xG4wie2F+oecNS7vcydzOvJQodxqKblq8PUHTMVJ/0Hzh+XKGLzqFtyERLdfknDaiS7S4b0Z2nvY
hXJHBJTvdb27m+xwfpTVU20r4xw0CI7dciz58yaaIbrehurnixxrhMW45pkIjPRBh6NCrX++kaex
DYNoOCVVZp9LCX2Lxjmm3hJuRLSsAzLtQAO+PjuhsM9zg7xAp4pd/NDhogJuK9XR6spblZrFXfd+
AiPrz9AUvrCosU+JXf+MFcyESneQQrbeA0gf92xPc70HBWJDo1HDsXPRbDliNlD0CqZjuZSEcVz5
ejvWj/UCFuhzR3yiZyy/xm703ieDfbaaWgJ0QEdK7w7VN0XDk+jCGnbnGeIAyPcmtRdCW3LSK+de
9Xu3jEPk0iAwtCY75onzCOey8DWPFnpZnNBGTpvWRc/iKti40g3q0/rhtTZsnsrOuxVhqZ31iuRE
eyr0bdvF+s3LEn8OM+MQea99Ty84zpCTWe3I7C9FdLRjRcd70m5t0mzEwovR6vZBqKjZNCLOLqjZ
5M5TXXDA4Lutuh55ilU9pHVfH0eUX/QiTgWBYxQWf9Z2XtywyQ27Oaj/LGfknajj55Oyy20GZ8xQ
lXaQIcyntLCsM5NavhccvK1nNLSTQqpzUULaddMwFHYB1oO+tLYRCgY/ibNsl2iFdjIVZ9PyHm0Q
5EjQjcrnDCIf07JhMCocAmbY7i1Ce8KBsBp8Esw9oeeBYnSuFAD3QVBq17Rv091cAxPqGhcpbmnu
CMeJlfMzFfH8GGG/i133hCJe+jUEgVRM8tzBtgGXIOFOUKuAQkMUKSyr127Y0bWSoJfq6jIMO7eI
LDzZkHVCurxjV3wEM1r9NvZezQ79QzxTIB6qYsvHwZvl5fUBlrx66yb9T2rGziaYXAWcOuPDTdZn
32szqoisPBhai+pGQ5Cr2r68pDF/J7W5dNsuYWpq1d1pXNamVqaOWkQe3/qw69AoMrPwFffyQoCA
du/tZHzpsuyUaOiGq8G5yTwaLqVjQwSbHKx7mTJ39EqzL0YUPGqD6n9abnOi9nCTdTlugfIkhMyS
Pkg2m33xmq7b6715HtnGrc/Ew+BcpEnpr5qthD5NXNaccby2XH+rKy9174mNWKCHaR4P17oLy12n
JwjEs3a4OC4IkzhimyRqk4da8IdnmCSDDqV+iO3sGxlS2qUP4/C63ltvXMzxu0F3O1pZWPCR9BBS
4SlClSiMn9eXNHFyHqtW88fZ+9NtzXjX69NdsxVibM0xf93kKUevwq+9ixdTsMv2a8IlrHa2jmVY
4h3WFxOxpt8NtnRPonoEZuo8asRAD9i6n/XUtI8VFZyN1uNMXp/rIOBtw7qXPjFAGktpzdjPU1Q/
Fwmgx7atHtdHgWEaZ0fiPVwfhkc7D7EPh21OVyeL944kiolTBgUYQt+nKYkhiJGthXRs6oA2tepU
WVNEn9oY7/rQXjvyo1/oFEOOtp5R34bUgivCJgQfp66N6iq95A37v3s1WnmSYnB3Qi/Dgx5GxnO7
uMEjx9iKhg8YUJQ/ECfFDswM95SmkPF0y+Uj871Zuke2G8VVMv4it7KxSmrag9F4+nmadf08zCgj
IZPx2C0RiLp0sHeygAHLBumiTZLWR5ZO24Yi2hk027PVydqfrVFeymgczj0Lu24YZ3pR3BSp7JBF
/PMxzlcYwOE47xGHMfJ2k/OT/iX6C+PouBVayMp+Skvq4igMiwvrctILkgj5Yunt+A11cWko+mNT
3c1gDg9mbH/RaJ6xDNPzHeuG05g7ap9Tzd53YXY1u/RLXTjfg1oPLxpqdt1TDu8WX/tCjzmw4ZM+
qLs3x/e6ZjvSmq+s8OD4doRE8VEBvfDeGRqewUqvLbOAtAdto6bxW5VGMPdM9aFB1jNm3UIAEL+S
wEtVwDpZrNFwVpCE0+IGrTPvhz2LT3d2j4Ps37QcKFY/f810B4pYjlctfAWQGW8I5Sv8fNTYAcqQ
s7SZtkYzHJVon1icfETLDJOKwZ8I39TNaldWICjVKcRZXkePSe4EfgvlVwfDCDQbz1MwQElIpxCn
EKxVt0GFjIil0T+LDvbXEOyDampoNrCqMVCRnZQV4CXqx2MP5MhPe804pg7XVGXEl1gv6q0uu59C
c7uDYyefY0Iqle7KD6LK2lOOgSRghS7D1DlRattOPRgtakpndxku15vM3uEicI4G8NNm5v9UXeNX
cDHgrOp7EFNPTjx6m5b8M7MwSigNpdzifDwMPcnRiaVp9CPMo3K0Z82KmkNR9S5ixPT76HUs4pfy
Tia3VSLfyYvBOeXIeFM1o7dzphkp3qJ3LeKkxvsa4T5iO1Rkxp8BX3U5BPlu1pi3NYOFQJtUn8lX
S5XZI+kM1RZ+Z3ZYKsh5Obd/MHA8MAwhRrNM70FqIYSdwa2OVlb8Odij2AbKNg/G6NnvoWPdIUme
irj1qIA66AFSVOe6F1lvcCi+1IRPneOSLbDwgmwbeYO6mlVzaarSfUqQrqHYrr/FeVF+cEhuWhq8
4xMCnVNXIAoxQae4cv1mAL/q9Cm+mwjuj80YwqY9uaC5R6aVWhTMXCu6a6m3QxNY39skXVGm7z3D
Tx6za1dTL/dlyfQlg7LeAU8gcLsOomObanAL9Wdvvne43v3GLcunmABRUMkI5kkTF7gE2ZQ7pt8b
QOzg5V/7tDTZLL3pRqtfUUuVO07hhr1QxZdo1hfa//WlrAmCtdO62hoayjw0Xd9yCkebQQLKNMfo
wLjH+GXrD8jk3ceIAjWJP4/ozXsx6Z+lPlTbOXTFRRHSe1R6/q1iLeUnvYRN7dzmwIy3CbJQXxoR
MvveQ0MxIHJLXweKykcthh5Dlbp6KKr4xRUJlOwAGdsIfFbZ1JMC4GB7mVBSVkW2c7vZuYiEq/+E
zLM6GD3ht+u8EWomIj7bOrFQuBZgaXdJw6dPhXqSzhC8FSqnLzu9ux4unhz3Me7yrqJQDaB0jhW8
1SF5gtXNuDUidoGoYxslCARzSLcQ7AOYwRkKwbB66IvmnmhZuY1wKsbJxJo21oOAbVF1HJoKLnge
SEiTpDcnKGqLGddQOVpnY+l9O5lbHMDVv61KmKV0PQOQQWDWGDG4KpJiyCosv8kOVf+ow5gEWJQM
Aig38drnMkvNc0QmybZ0xS6tvsuZoDAKFOeZNWC+6U1bntfHOc73MYqj0yrTWaU7pL39Q7WzPieM
mQblf/ljwrr/+urB9ZoDXIYXaRLmVw7bqne+uknVbRuRQihwNHHIpjw59lXmHevlBVSmcOFLxWyC
+xixOBBUtzqvN72ajMP0R8Qe3NKBumvtNUi7+JRqkIoR+pd0a7q4fyIKkKQxJc95ZqXbtMw+p2wM
N5rVSE77TjvP5kOTeR07TU3u3QR1nYGK8AC5Z34OKhIf3WDODsYAst2vIUi+xG7/VuvS8leNlL7o
U8bQw+tbmxc4SjsLOfTgvnQ1bRWvlx/6mBWvXkDC3+yWBKCMm7gfTlqB6maw5HSPJiCVtquh/i9K
FCWpwVeTngM90o9hC+RoaDoqGVN+mkWgUdFuM+TAo5adJTxuiqviZWTgwlaByG/+g4MNZanX7JMY
conPRrWgJ6YvJukG9yGaLT/1nJKN4lbFM7MxdkB2gJPY9YWkrAuUnIod2CtbNTdZFPml6nLf40zG
LZF7vApFtjVGxlZv9qacky/EWNSXIKfYgMIu3zX0y65Jmt8to9DeS08OcI9reUrbsEe476Fsx038
gxRx353JOpxb8QIAF9OdHuTHIIry9yIPLqD6tM8uoHpHGlN/H7MovTNFs1EC+V6yGP8MS2o8qJsK
dxRf+zB6coLY/ZmBnuiB1JiMMQ9pYPXXfDGL1FiTKtE437Mc1bdobY6rTiE97aJnb6Sh0wMpB3Bp
uLsibJKTSXr2zs3EfOwCb/bnnKFjslKLuaVtKM3Nu6IcFAzn0afE0ZybHIhOG3XOPazClHpgYew0
B4qAW8OzmBqEvwvi36qaIxtK50ScBFgnN39IjN54pdh2DikosEbxpovNDm6yiuilboMl6AKzSkU7
rsta995i9dqMeKaPtejavZjyV4CqJdAqdsFhnYGswBXgE8eA/HlSO2Tq2tMY3iZluzd0t8xDmvOj
ls10sr/lI/nNHaTAEf16bCP6Kq2SL8YzxGlQo3aoy969DXV2kyqPr0aKbdnVl1wJAdGrn269obon
M3M+E7DCkUiRslHxfVQL6NmMmKSMUQIF7Z67hsm4CXWJmXH+o6mILReBQO9NcRWhA7A7ILvhsa6j
g6rJW3bBNt0sooqhcnfsEmDKD8mEMaCbvkZRyxJ9IFJzLUvhifNpGznPhv5ZWQLXc1EwhbXyi1Pi
1IrKyDqn8UygS4l/woS5HIwolJJwfgfVT2DtNLxwtKaTk3vsgZJ+BsPVAcuU4As9tzP9JMS0ZnCC
MURAz1AeASlUh5uC10dW/bHGSvS0kSqyRS592l4pc9rX0fjqdtlDbjf1UzTnHRXosL1pWbPJBFNa
TfyKb09fJ2+4k4esX8MExTtf73mK8y/pLIdL7zgXZSoglhN68FwrHrsquLoRXnprAKCpj7Rsksl5
gMOobROTnNk5bB5mStsh1oedAKhymIsqurQxbEMnoZJu/1FZ4z63TbUbSLrdWUpM+8bKl516S2WS
YMa2B8cxWK6PD5tM+KH9gSI/usyaHe+IsCmO/RFNCJa0YuxuMIeQLYZU0rT5NlTS9gHBWju9LKP9
WjlosszZBS2Sfy8kytsd8lOf9NC4ZWWgsuTrEELc40y6X+u3iUHZDlrMG32N6i95ATod3xXIxkvS
Yo6oxKo3s8FYlsUt0LZwpM2zZwJ2hbB7iCY2nhEFvaHrdB8Tf01vriw/GO1ZhesK6rLKv7XzaYrj
c4dXGGgovWYWSQ2sozrQH2J09ICe2vExahgOrbrVrvCJeVMzfBxsigFoW25SBMaxa7rkYLAJ2Yd0
JXDU8v2xsHUuUYGQtCu8t4E8br8ya7T7YEreXDHhFsn5pbK14eF0HnlgiOcvY6B+9laKgChVGjTV
Z4T23RfSJr90LTOsm5MAGxkcYrwOhl8CmjmFHcbAiP78lNEaM1Bd+wVCYJh0en93RnrAJQs/1Yrr
HGLq98biXRgqutoNBowpB9WIGcDaTpCmOAm15EnyFkR9jjN5Kyrw9QjCPhq7EWwK+/9Ls0h3bA+F
YsGaEVu7u0t6s/XZ4VY3Gx/deYyomtqFcYsj550ktO7IWPVOqwI6Wl5UzWFclhZGTcMXYCn1JZOz
z0RotPWmQWxGXMd7ZgfQWARRUTgheLln6j2L2JzPpUh6X8TT1WC5cbWWm9hkRK7D7hIMrAhLHfhg
R1vqHDs0mzHlvw5Z2vrYauKdVi1xOdklBCG0bQbtT+jlKMG6oHy1hOwftCTxbflVtyf7tdFq53Wm
6A+J/mus9+2NsDqMYR1umwF2kDGr4Mw3MlOni19bQDP3qprp58k2wV6aZZcsFdklClO5zWtIepUB
r27UwOfl2XgjQnPeRjo2MdCU3YjxLf5J6kV66CJbQNDCmOm171lY0DkwFE4mNyF32mFip9xqcrdO
w/kcJ2WJLJGdrbPwy/iAQHgbugIbrzEOYx9S9HPVJLamFvYoP1k9QbiB/t415O70sKsKtBTIEZlf
ZjMAKybacrhHtjQOCpMtJVYwVxYwjxyxF4KynBZTCjbzFmLN9xiSk8Z9qKu6eUDk3Dysw07KFYwO
JTm64wNNS9bqVSvzu7u0qcVoNDd7fDDhSR2lYoRXICvpnxnJQ7Tcc2PtZ1Kw6c7bwTkOiJkN0+t3
gAJ4LshvTtGjtlapj4lMXmpntHH+J+kpUhk7hSiiy+qyA/UsksqIkG6Fru81EShm7tABWDuq45Dp
twRMmdfk2cUbkugE1Lg/Mu7Ne8uDvDwxNvtpMX9GrhWyQ868l86Ib3lbQ+K0wCNEg5Pv9dl47Bo2
/uRilWhQknHbxJA2RV1o51JPvw2GSSIzNtAyt/Ola+6Sd5+CsixhGFjha90al3gYp0tod+YuUm4H
Opq0CtR1/hQUw16LzEtE3+jrqIc7KAwOphonuhtgZW9iJLapsnsMTVS3e5Z6hlsY35OhOsxxRveA
RWguqf5BMKrpbZpUdqDPA1LKqsZ7VbnnE0m1HVi7XseUekKfQSs06uqh0kmLsGt8L2b5Ofb6T0Cf
P2wQ9cfAa6ZXUK0XSguvcWnFx6GluLSeD+uZEeilL1hy7MsWo6qZZQHOV/zSnNyc8U3yJmpk95Jy
BjxSUT/l7EwnoA6AbTHzVpTK6EN966PW2BrMGxua8fU1VMYrDXB9l+b0c3r2bgcqW2z7aHduu7h5
ho4lTlVBpUKNGAf7uhjfc8/+qcGA3ag01X3Wmebb3LFqzWdz9tdB2CroKsWSNZ09tj8GZCm3rG50
f+ohhkw5nc1amZrfaa59wyT6HhVF+5rrnrhFlvmeVE8O/f8XeDnxq1eT7x3hCPUj5SETWKwHYkCg
S1mAu+tjC1nTr3tETOBMWB5GEwhuN8aykNmYF9pYeSdLeDgaksUytN7k+fBh1Em6G5FgrHrNzsUK
tdEXeemvuwlt7UWKTLH5P5c6/xKQFi0FcC55tVGLj0aujhsaoYtfY71PaAikudrC0WFqGJ0WYXa+
SO/XG29VZzvVxWgr/dRgDUkWj8gvJexvAe96z1h8JZrnfKjVddKvrpb17rjcjRdjDEZ/mpGLU4W+
Mor7xb0yrz6WVVH9zxt78btUi/MlXrxS6xusb/jrrf75XI19Zl58NESgYLNJF3eNjc1mfVmyPre+
QbIactaP8Lc3TBYPD2LG92px+RSrwUdTeH1+PV6eDBcn0IAoY5f3VrOVaY7xfxFc/5Ze/34YRBoL
1ZBIo+UVv59fv/6/Pff74e/XWbR5QBr9U9SdhtB/6A92LO05gNHvo7g+1rSSQxk34ZmTX6dxiclq
hSSCWHGsLTYwBBkEhMEC9Cgdvqwv0MR3EArlaXRHsE3eorVf39dd3Tzr3VVjvv5kvWdAdN7rqv3x
+6n1eblI0dd7jScbmAjF6ffbrc//es9ipPAnFmfaKh2mgtee1cKeXO+tN+sPIB1qm3RxusXli7c4
39rFAzctbjiwqZCFFok+66KNuXjm1sMcrefY78OaJod+uajWKwluenVeb/rlnnAwXldzHO21xdEH
gmU8m5TnKerx8PfN+lwWzewMsQCq1QzYLr7A9R8JFyPdejO5JJiFST0iF8FU6GEuxKSJgGzxG6Jz
gTyLrikaN4TCHlynxIkZU+7zMCtKTIvW4l5M5CtMmXpDu9lXi78xwOhIWByBzNGbQSqLlVCCHcb9
RCt/Q+mcSCjMkloz+SzQzIvERhkvfsppcVbSOnxLY/MhM5U8EAzwh1xcmDTC3wAQ+FbWLp1FHBda
XnzIyTr1eSNAbeLmbLB1Ck43fL4I9cIK9ZE9vpuV/dAuXtAQU2g0L8XmOLgGi1/U5QNuSK3CRkot
jl45jdENArAEo+nIyrJZnKfNLw8q1f8JV6pD5S5afKrl4lgNsK4GAg+r1QFKozfcgcRuMLmSnHIR
E7RxqnV9W9EjxVREMNUH5oVHKmY+UAUDx+iOIK0fpf3RLm7aovUgGyc/GK1JFhv4f0K8J4sDV2HF
nbHkaiLjcNOYlYtbNyztN3NwPzXd15tMQbxsf8jF3zt5LjGoi+c3WNy/2UQHJzLZLDCNxwJL1uIU
jhfPsBbo+44a0C3ETgzal5QXnFgbwyROE7GFonPTZ+wtg+AxlvQTw4ml/OJSdhe/srezFvcy3RwK
MoujGVb9SSweZ/QoAK0X3zOsjpeU8D7D4ptr2ImdA0zSWoi/jr5CdCgXB3WOlbpwfHNxVluLx7rE
bN1guo7be754sPEzAu3uyo1kXYMhGbTGfEgbqbBphTQCcXILyyACCG838LuOjhVVSRPjt4cBfFqd
4E7bQbxMnilR3fjfm005YUxHTKVw8/DtLZ5yZeMuL538navzT6PdtUsOioIFsizwTyLk5DIMKLIz
XvUG0/q8uNcdbOxsIBouWRNzO+c2ge15CHObAhd4qLb8mBY3fIktPi6HaYMmeodCMtgD2oD0gIl+
cu0/Akz1Nil9i8e+Xtz23eK7DxYHvrF48etRHAUir62Ocuega1VyaKN2fDPTzsScrE17Vsmmn0e5
vquroj+qcPS2ImrF60jOQjbo+WWGTIkzIrNfZ6iTT3TVwZKzbVifChNvU5Ni9aznk8YsZHtgM+av
ZmDat2xu3ZOrFqKngAk2g4I5hfbovmodbAorCPQDfUUEnXbwOqIuPnlsEjewrrlArRhwhmOTnFYI
k7QKVpyizJ+Ek88vEbleRU2AkjaBmaCGMx88NH7oWtArWbTRtr3b9K/jOKl7T+AgE0X/ut60AJHH
hrTA4hoHvJOqLECylsceKxheXVFT7dfDrabmnxATu7MZD/FjbGkSkAfW+8BkrCKDxnXn5TLR4ucw
cs+RsK4FjVnZ2/2lmm16BG2nQVZ4JqLLfSYK5TClc/+odybBgfWPSM88fgQ/Zpys/MERbc1G3RhO
0kgsnOs1YhsSWXdGVpf7zKv9QjTWHdOJ3xd5e0H4/UmZOTnA/6eCidCC5aIYrq56z0olWf0P9T5o
SPQxh1eEHu3G7JcUF+mxdCpZFqb6rYJmdLPNSdxyE7niiK7h4GiTw5WsyDshAIGyv7uNw8i4CkM8
VT3BZZoTjnvKVUvo7oc19s7NauUVMkF2nOcKBlkWjTucEiXclnZRq2fRHn34zyk1X1BWRC8t5Xkw
/NmbM8CLabwXG9xyZCcfGbEZ18CbypvSjOdVdVOBBi/iAl7fXB97hz//3yuLjX9jg0pUV+7CgTQN
Rzf/brWYe1N5sUsQXmLI5Dj0NL1bwpw2aAbfJKLFlzFr6l1N+qi9iDtGQuX+h49g/pvbQ0rJgKoD
pNRpBFp/k7N7QdR2CkH/MdOQOwWd+eACqt9pQxST0iu/pibrcwQB5QGLeHQXXrj1TBIstLLot00F
dAKIW3RZxKbk1WQPvQxfgejOJ7ar+n1Rga7VqP/+izMXwfW/KN751DBucU+gwxeo3v/VHICbIbVU
Qbx84rXOPrUNeQr74G5YM7L3IhW4AGWxG3vj1DtT5LNtSr7O1tEQcO+H6Rpg/v4c96Uho++Oqb8X
FHMo/tg/EajYgvGLJTDVmMemgF+EBXH+Hyi9i4/n3z6/Z+IikJ7Dv7EKzv/K4iP/Nh0MshVVmLN0
F8B34rbhn7BrmmyTfkKVAYw4bPC1pu4XoksZHsRNEQS1L8xC7NH2Xwf53U5UfYSN/MVbKiCVIuwh
Hx7VWJb+WBbDtski228VCSNt2v3KEf//FrDXqfz5v//XJ6u8fBc3bR3/aP/FzQX0javkv7aAQdOD
KPqZ/ye/9A8LmDT/Q1BHcQ1OXVsCMuKq/IcFzMPMpYNoZAtoO7qNyeS3BUz+xzJAmp7jWQ7Wk+Ws
+b8WMANQHSaQv3jK/l+4cssf+ev5aUoLpZ6wsAZJnQrC30eFatRG5PWNcdEC46VlUoZO05PygY++
GLzvI3bGs94VEThedAeFGc9UpahVezMpOMujzkAQzzT1NKW1eMqi7EtFO/WyPrJHVmoYEejuleEP
kek/c7N5KjRNXCMkP6jAynSXsF86m4Oz74gau7BmtTfEMeGaRnZP2kmGTaTKq+cRt3yZJs7Fdfrn
pm7CB3Mp+QaKyVEb9QZMg2RJOGQY7MUj6aPjM9wBEoOdgPgeygUourssuLRqPNqkoT8IkxQrZvTV
VGDYHY4SsDVshhsCZucBanBbsefth4MVUSTBBJO/VIlipxRIcx/j/Ti1UQDYzbXE00wpYOsGzmMf
mNpLpmyoyI3+NALhv8S2xoeufjhFOLzQ8Rr8WaXdDjEkqw9z+hbqOgvVLoaKqxCsiczBdWyOl9aM
2KgRH8CuRO9fsrA8hmw0r3LxmSCqyU4BUrojhw/6A+jAu4SxtDOCxt6ulWgp+oeSQkidt4C6Wq2/
Q7k5lCLMf05GhxlhYFKUs7OlZ1P4fU8YT5Mo/aEwAzxYS3Qzas4E52rTX6mRvTh6FPimYBlfOkb+
kOP/SNzMuY7tBPwyZphqKJJGFnkxDMqHgpfflYsHP6wfCXXLZ0OLt54S9s6kXUD7SjvpMnQeYXbh
hrHDJznoyS1z++c50N1ne2j9yTHbOxHh416zSLfTcFU80b71e1upW9Rq39DWq33betUlmACxpNV7
mKGHMvp5KQIjVatg6+HPw6rVJ/IygujYmuzoTsxezVGai2bBZOE+6cZj440DdTsWNW7Ohn+yOLfL
4X+YEP5OtEWFynUmGRLItLFRdf9tGgYXQYh2PdeXARcJdilI1wS1XpGwFqB+41tDsw6rVPzSRqFx
yuPmK0XWZhcJxaoqJDbwLwPW46+Z9K/2SxOXyN+HAK57A8eTbQvpeIwE/zrFasQElFpX4FgKUSan
SaYOtETJryoHMMSUAHUKgVyTDcyMzvmWGbr2FJQ2gkcK0B7tuUIRCgxIbc/2XT5WqYfmIgvCbwPr
RAc8fCay4avLcWOVpsJX7wccEQTWGp3YvkPabdgQj4SROH6uZLBXjb3p2l7b9i2/URTRjZy2XQW4
4NB2/GLoYAtjlVST2tMMJ6u0u41wgZK3djc/uJO69V12xCfjntaVZF4+GKmga8Qyf4/QJt3SAR3v
Qj+1VpB912D27vRAoxunRbdazOo17NrrZETuxQ1cVFX0KCjaGgieDeeWaHiYYCijuyoJgIYf1FLf
JB150r4NQNyfZW3t7Vp/T0wlroXVnB1TE49zHfhRYKAGgqZ28Ki8t6o0X3V8NUmO9H7UTwb2x7E0
1RFTIQw4lYqTiMaTobnZsR/+zAKr9cn3eDNqJ7pK1IDbytL6HfbI+0QuHN4eHSVgqK6OwjJhZV+z
jPZVPOQ2cE2PnWJmfFJBYkFNcpmfdN2HSx9rN7VJciK0bFdmXopqHDyLW6IyjharQ9bM+2nOLqLJ
EfEvOuU6sdB8uN2+MfMTH6nAs4WRlPAxssnQPdugWa7j3LEvJIhqU3ZsdZVrsNnv/3C9oUCVTBWi
jWYsY6HYmzjktrrmXiNbFfAl06N0m4ZukqS6ZycnY0kBIxPnK65W3dfo3xBN4Ti+ANqCxnnWMGTS
xC6JqGLfxzVS29px1rF+NcH00UfxsOkndWh7ASMCLHhxqYSXEZJjBhCDUIV55MS3jQPvOhLiYs7T
K//TA7anF+GQv64EGbqN4dyhkmAY6UbjjqSaj0Rsu+tJHR50iyTAoze6WmgN872vkH60XB2g2gL3
4Nb61iHdBp2e114iXT8Wyx7QDlwi50DkqIHQP5lSFqgCT15DO36oDU/btPKtIuzmhGaLDbEVfNIc
JOWdZXldGpEPaZ1udPCideDbU1Q7N7EISzIvebbzbeQQwpt7Bc2IsWcbZtXIGzrZ+6Oo9kXZvDYo
B56liy8Z6MaW3eV0m0iFycWYnzR8OaRE2i/WaIiHuQMnP1tUps0fWgXYc5yxCifgIHHgvRd2DgXL
yv2a9vC+Uhg+p3pH9Cd6zGp8TAXRiVOS30t6vLvVPRzk8btpECrROyWXQ2QmO4VOdO9G9BiaqSfH
oiaEtjW8/f+h7Mx240a2bftFBEhGsInXbJh9KtW50QthWzb7vufXn8GsC9za8j42DgpIyCpXicok
I1asNeeYYYMPGW8csx9YoZMLzbl1/YT4M/S/DbtUNdbWc1CjVyVJUluTQEpN0mxzQwc1HVUMb6dR
bd2meA366bssu3ovRXCLyftY0W3He1lPTyNpTrtKpm8kvvTca6w81Vy/hVgutn2oLTEo9ac+V69N
Z6FdKudsN+YaBpPlfShq66TH2oi0KN/H6WzuaC843RdQ/PHaMm7ookH3kCm2wkbSkqpIFKOy221M
/GI36NG5CC3aXbBtd0Mpf0A/kVfxI8NvRc2AYr4aPGkZv4Yo416kW2c14XtEFuFWLQ9jTtcrtOs9
DuRoJfoh2sHIXt/XuLuZqJYUGY0jzuXYt6ephaM+EiWfGRZ92qF+K4YBaT3gVFA/u1pv38qsqDa1
KwlardA2xT3ijAkS3l22Fy9PLo5DonPseYs6B6b3kHtW9mQRYOd1eoPXbrSu7ZA73v2JzASqlSks
ro5TH0s01/u6wene4z0t5qJ87JncB3Kuz+WEG6RqJyCifmCjdG9/ZgyxrwjIPMPptL1vlle/Ntwb
QbDqBlGD9NlgQNowGOT9ie48ddjN5LRCS4aEryL9ZgLe6foiebIn7STLqTmlASUs4/UDrlSov7QQ
VpWGusKw1YuP+HOfE7SH99k5cxQmdxHPQKzFSBFz84LWh/yiOSTzJ9TCU4K6MnPx0ue4Y7ypc36h
5I/J00jmjXQj/dTn4ifeqXifjG61lQZiV1sFjmcN/A2qEn8d+1Z+BGBrrUUXvCcqyR+rhCwWvyi+
6mh3jrXoHgsnAb3PYnKtcb6fog68sla2xpnTAwrn0YLmSMevwYeOsJ4EBfJpi/ya6JhAG0JtRJYe
m9T0t3cbWYsSxCNP6Zu2wCSxvjPSZ7ZzcwJ1mUCkHnREzOclKIgefstm9MBcGtJMY7qbCSsOWZoS
fRzJxbgaJlr1Rnkd9LC6cIpHwh0M37qWBlrV8hD2bWturYDMXPqyZ5s1zXN74IHoM7BN9tPgNaQU
bjI3ZIOQo76qBD1hTeNhlBpCYKeuU3pjFdHION7PWjw8akXkbO5/GhIN2yEWox1bDWlrbLHPqRnu
rXnW90xvo13ORLjP0AJyj+Gc6lnLjWA8oKr1HwlzsHR9J1zX/5yVxJ4zm8y8dtQfdJ2A1zlGvTFb
7reUieC2n4DR1hPHEqZj/N6BfJ3qt5K8oW2xLLDRstR2QUz622zpa8WjdDC66YvI5vBsun7vydLw
hsYk1DZuMLFUHVt8vahLwqe2dX8moOxOiDVQqfXGsVNUTSkl7YYh7rsR01ZxHeNaCuOFy4kxUkU/
x0BvYdNbqOcRjXSjne3gw702pUGgrGT8IEe/3Q0V0dsogAuG4Wh85mH8lAxduWEp0iHTkj2+WKu1
A/6JBykScGP0p8IQTiT3qmQS9DiGIUnB+D/xwfwgw40seLfaidDcajxkPIQbLpShyfLmTnHspU6u
PbF1MQLCkF3rN51ldy9nuPvZyICvDlPnYKnsq5NWsJ8i+3EOq/wJqg874NhJmugdlG5GOJGlxqeI
efb2blQXKWOPBD/L4kHyyKsSr41jblU9bCJVtLdlNLkYmBAoLeGF95cu19+LOOavayEHsDqY0Lxs
gkWmgrnUYvd3TLA6JEWhsFhro/SXzLxe7cdqpJXS4A9rbas4/3OArCNnfiJ5E62OuUyR5aGMGNFX
GNmZDIG0hRfeQH0VcgloH/eQj4myd81g36O2SmsEeOXQthvCVMqVWQKyzia73RPe8tP3bbXW+n7g
r5LIaQehPADQJdzGRC8WdeXX+10Jfnq69UN4xqGIHg2bb1gt0cWjVXqYRL6HnJBwrteFV9CVJ2mR
yruUUwkhr8J6ljgk1MX4CBqrPLpRYazvLj+ujMtDm7IJqOk3HRK2XdxPZBKnjD5mMRydRbHdug1h
9t0SDmQmh0INNsdQtH/j4LNvieJU5GLegDZCELRgDtD27pWWfUca3lxRh3aOzQoGBVhP6MUnlOZN
bz8JpOVE8KWnQFM/xs4EMVFHPwn+/c4RVxLYVTl7TFLGqnfdLQQCsqvrmDldMtgevoDkbZhjoO7Q
mwNTd9jkeJT5PkbtdiLNHWb7KheMlCqLPInAPIi+N859Z3430PpqgVQ44E0TBijqR0KDZkYtClFq
5EOOCwGjazq1leXSIC0QJayK3qTtH7qPvnQCdh5FhDMjoLP15rKyXYfceCI55YjFlahdP8dzVKDK
BXj+ySqiEc25Xq/m2hEP40hifboVj0Vru/sp6+YdmLwrKYNonbW9oTGvm4ysIkKG8oO9Qhx/YFDQ
rykq3I1Ulb3JbdZ2s5sP2LnZMuzga5W59XPSms+tO+26rkrPwYQLSvBmbTngmzR5A3h6S1Sng/Rj
10j5i08lYkKbGJusEOEmAJMwAxYB4CFWZtMUB7i5j10F0Csq7LXZY24EVMlToGwiag0WAJVV3/2k
Eei34KLgdDwZSTxd232f5+4lHVBMFaESe73WmjNy0kvR+cmJC/vmj7PzaDE8QgeHJT4zLf1CH7X3
koraOpC3tmDaE0Gf2FoVj7fIIvmJKvcZeUMPfx8HU3ulBkjOWI2Q5DcPE8Zljw7/dNNp5BhOBRkr
os0U5kQucm9y/k8vFnOO02CpZJOp8WRV0roYiQU3e6nmctMnsTTGou07umfZnBy0muZBS+2+zXQR
7ZjEqrO+CCBj1zjdX+ZoW2MCevBDQ9+ibSERmzmk6xT63sb2uovN4T2BxHgcen6ESW2FJ1x7uhua
B1Kpds3SdsPaQuNrVim1AjJCVRO6QsGDjH3qT3Uh3bXvJgyhRjs8RWhWTvevKiNjlo0zRkn84mVR
ahiiiupMhebuhWE8RAwPn+hP5g+kMXFCYyFYBzGmXJPvweHuvgk/Tm48Kwl0xbDeiI7DY2kmHllq
5UNF7OfZN1t0ODhgqEW1MD1R6idooNjsatiHa5g0eIBTQ60Hk9Y2JXr8Y7ZjuZiSsicaoMbemDoD
tKcWENWzjirSp2Xuf/WZRZ/bcHmyclvhuMZE0FkcI3qnGtf4JLWXIck/U+l2u39MHBlJzNyS61QV
/rYqo+nByDA3B6RhYROrslNC7yEQhDRrgLHXqUgEUiH8N4xvT25oZg/D0vTSRnHtRwU5A8XwLuqC
6CUggfCYt1yLFunhC6v0fJ6K4P08yMh51ivHeQ4rMAaakQOnnCCe1Lgtd2zj8WMxJZhQRH9iIMFJ
pWZtRBi+pLu+EZQcsplZICZsVOPEzJq3zgVxxYmdcFgV79OQqPBpxAqcJO7h/kvHIvGKYDHw1yYa
7dq43O+V1jAOnIYfB2rhW1mC6Lk3IUvThqZBK2MjfZMRLZ4n6uR0X/n9w+xvJ505AaevVTAnzdGI
Ua5GgztRLzvxhmYgZTAu2LB6nZ16Ptd0Ay61Zj/5DlVaZRkrWWi6Z1RKnqtL2/4E0ck0c2BZctCj
0dwz2XgxYuxqSi+gkJFzKiy/hj1w6CwVXHqhr+gSJmfHjEdAw4m/Hrux3AQucY1lwK9kROMIlZhP
qnGbl5yCYl+PSbtv6hmYS0OIQOoPTHc7fy3NKrqiPmuw2CKVFHpcbvQGcEA+Dxl4cRAxc+8/ZeQW
nRNED3ucuIrdVh934Wz8hJlQwv9M0024+LLS3tB2PlD5PFbZKR1b6Okmis+BhLLT/UUWCHDnYXgG
Nemc+kEnDx4D9P5egLga9FsMAfi7R5J9l8CReQYsY1oBkSt6ugGvy3ph0omJgfzOw89S5U+jg6c6
1wRWjuJbIEiKiuiN4/LslAf5HNxOsG9oeqxkL9yDZtH70eMR+hlzfE8KqyJsaGFyNJ8IdH+tS/3S
GYN6zbOLSaI0hqg4uGa5YSAZjjxShZ09WwZulokVtEoa9za3aUy96z52EMk2aOKSs5rDleVG4lTV
5UMdWsVprJovojR4vtVwsZeoMn8M5MGSqIWt4sXPEu9+kCyajHNjl31pXRo66FDo0WYFqbttvg4S
fv1mYR5Df/0WNfPPAiOFp5rPGhro2badgxDRxQ/0yptcyp0sHWe8oTZmkEKz1xPOkf28iNpIkOdD
1tZMgQ8lsSDnQusf2zyMLhB+v4SRNlB5qm+gcRq0wet0KaXHvGe0vMzK6GrU6BZ8dvljfmqsgZ5C
zFldVib9Jp+bNgtsrJO0sztGNR7aF3LKWcZXlNLBSUaIwxzLrHac40zPxQhAxoK27aiUX2NCY4no
RSVcCP0lsMB1NGVOVFxZ6Nv750/pNiEomBVR8sjk+zbfuebMUSjtiQWwiRKOxSdCC1HkZylTVIOP
w3E53QfmeU4ZL0xTJLHjNOIy5a5ndIPcaSqXHCpoZNYJGSyN0ZTYVvV/SE3htB0SE9imTc+GSnC8
NTkPugaiwa/tdpPZ06/BtKsL4pAVvqfCM+h07voAF02o43HJRjAGLpZ7ekmIVwYWQrjzLJXYero6
rzealbv0CHqEDz6NyjISL/bAcWYsCVCItTBcB52DE9RFf2qGO44Jw6qqsafcZ5jRxMVNpGLoqj82
uJowftDFpNKJjpA89OAwkFviJvp8raX9lGcJc089+GSFlsVHqzosAHT3WtB5e9n47wnmRM7D7Fl6
BsOBhEqg99WIpJk2F47qxbcRO+y7Nu0ll87wLwfIwllLA+25Y7hjF4gT780UKPRfGHs8gR3ut3OP
cplU1FWcERo42Xl8zD7ZId3wgHdpJWpKK2kX70Q8AMI2ew/4c7vJNQ3eRtVmGyMs96D2OA04OVHE
gU/kaWHcpkqFGztzKf8jSe5zgxt/IRPbkv4O/fdum1WE7nTlkG81+y0ZiOVuCtadwXTyxx4RMpKq
I5WX9JDY9EAKYBDdrz42ZL4l+5yY1W8hBKQ31VovBSvHnDOIiv2LmPocvydaJBf/v0gqxTHTgOhj
Yg5wVD5s89QAH9AHFFPmS1sa6hDINjqNaNpp9Mz2kfuUdBp2SLqg98694L52ZAWzqo2eGpuDtpqz
W9FyzFUFMSVh5KtPvXKvNQZo/iclC2g9aHg3mnl970h0gjXciam23HjGf58O9X5g/hUEn+OosfeO
jtTPlSMd77nEW+WoaN9LAVKnp/Bj+Vpxl4TPRDcu2RAi4BiDddkG3fPcTLJYD4MqtthEy5OzvBA8
fSHmHVvFUrSE5vjoFI3mqZQkc5NbpzVcTPIushFvQbBz3W51iksc8PQEoDsrOzlY/FFDGnFWy0tu
a3gwAOq1NVgoY9FCFJVa3AbVvm1JLjeSECHWL5fg6X3u9G8iIANCozzahJVDJlBrEgDUBM6JNunN
HyS4+KSszg1mI30qg4Xn/6ZrAaEuRUnsTQWdqBmiz+z/30kBUc8JKxfzkgrOAYicfYLwa03XJiWw
qVprhGKt5zhf2kfKxNmCTacUXGjt9OJziE0waTh8UxUZRzO2g42ss3E3Jt2wVZhVM7fDL9QaDfu4
nYGumKpNPBbZy6xnsJVdmI1aBIR47Jj/+oxYk7KwXimB9miiyu3Q9yjIUt2/xB1sQsRuaK8HAQDI
nV8al6I/VowNlNPvSc50b20MB6McPEBZ5ksl3xtXtzdO4Og3kirOaohSrzKjjBBAUazlQBdMzO2r
beW+J2r8k70xiJNhFq+kT/ALCBKB8KAgQxznL3DJm62wvogisdlSBzx/PkgcYxjNRX7IsgvRCUxI
ctQJdQRy5glTJ7S2ZRzJlPY8K3kj+ITxAxC5z5g9foGe5DhI1+3s9qOns5R+yUvzKUC7wVAbdxbI
YQJIWqXtojJqbj2IBNoHZ54O4xJH4BdJDkq8MKeqnSO3W6GSWwd56D7hdrXXqtcDj+jv0otHQpPj
OPyitVOwI2iM/O40JaO3EdqxT52aZhyrJIFexQ5IAjkgC1uqJKP3pFBpbu7/lj2TuShs/ljmZ1uD
JlQwfFyXM+cJ2eElF9NDl3FIizvY9dZ0I3GrP5BIbl56OGuxPQ03nsNox6O+ZiymYxu1ulc//FZp
eAzglkrCammacCYiyp0O60VagAiVopbvcnRcjt/En63ifQqDmFlbQRPclwNrBPY53FYVe382nsaB
EyP4mUeObzRhGQHO9dRt7WxGPma3Xnr3y3SxxtMIv3Uz1tn57nKZHUIpoxk1/902M2TQ9XTjF/Tx
f8baSUyFr5LuxW+j+tkdPuu2ebO7iNEmy8hmitwfOAvpfkezuwpr0T6PdqVONHNu2jS/D13ePgVi
SwMfT6+sCBefTVqMRvwLK6W9qSvxLTf1Fzuw4SfoKvEguAGWmJSGHyyYgnU7igfZRF4LAHEXxcFD
bHXPEqkpKsh82y8oHcVtbtvaux80chNqRsJImKNEZXEm15pLy9mW97KBnLNf8MEoOnl8Qh2UkzIi
3jaNQkQmnks8w84Z9rXfPzpJ3CIBiLmSPns3dEgBMeUOoxTbmAfPIO8K7Z/+BrfSJwKoh1gWLyZB
LNSrWkshN5WIWjmQRGn5ppWRySND6SKTdVySSmAP1VnPEv8Shra63L8KAu2cNIM6tPbY6QhwRQ9O
0/4yBO7rENAlsITPSKwKA0b7vNy/ur9oc6Mfe1Pbk94RXIM8I8K0DfFTClgNTVqF19IfDk3RTwhU
lu/h5givQ9O3uxbrEmpwIk5RkhnboXBKfSWowK/3FwIcydtBj/PP93B2GV7dgltz5Bhf9cCNr5T+
8yEIslsy5vH1/3///pWhY7yY+5pEH8fTI412Sle68RH8ATwKlxNaUf1kI2eJrUB+UkMm61bLNYLe
Rh32DCl1Qd8Ruk1DeFNhmqbHkuhHpeSbOSmeHiOp1mQ77EksiCm/clw+MypqQ1H86tE0bzW3MBCD
+cNzQmvy3EflxtDVE2lWwXqSUbw3WRF87HLgxt1bxju71lgEGze9RjkdMuHbbwMnr0Xj+1ro5a98
iD6JIdxz8scaTWuyUhOH54pWTjuJXS0i2u+1PBkjo5VMgCsp2qNDiETYDu95/tW2+2+ofjET1sZ+
qHYIi9dx6nxOAUlE6Da9OrDP0ErNLWc7qjYb/T1S6KeGOWpi4ckKFPlOM52zlcEpzlGkyZIwP2mY
NkMrXBeJ/i0fFYSXt8747jAv4iQljwVxRtu80pna9IArVZxchZmTldfDsCJ2Cll5bGF5jE1s3Jig
ZYFZrsZXKO2vs5Eu4MtsBX4KSYXrPKaYHtiKa1DTvcexlZRfnOz01hBnM45W2gH3Gn6ppRONJv3R
pyUO3cjvOZV2V40wzjH8LKzSQbdCfYC1b6+1kj5em2Ij5n+IhuFr7gZs5XnDsltt2TTWtI5hpeE2
3Orpcips9ok2LSbO72lvoeaGlLvp5xxshm+vY2fLdVikkoGqcKbbqL4noyI+qwiXQhriENY6Yw1g
n7aNx9SKejhz0o3ZNRx9l9+iFu+YChDiS7ynvfWsANBHc/Q+GisbI56HijuEVYATSJbOjzmq5KrA
5rMDr/eUlsm1yPxHZscVidomSX7JWHl27Z9M4fAUBBzOpEt0zaIAqCqE2oyJlNPS4gkNAhBD66dK
3pPOYWraQHGIsEKv6B1HG6uw91kgpg10s51d5uRSDk2x1YE887efh75q1lpXAd6d1Ar7f825Sz6H
JpJ4A1fmtox7WqBAhUarBqyT7EZrAFagVT8tR99TtntmokPlaJMDKzzN+NDDEcUnkBv5FoDbk1lb
lZfN1kJyYV/TnEflwDuLAswCeOVWQR8g083Dd7ikt66m+yhh34gcnJputQivop+OBIvWRB0+24bI
jREegAKO2/rgAXyn3plW/tDQ4BH2aDOlz1yvTfQ3hpJfeV+j8kHcEUbEamOtcCnnWwb0HShlQDyW
LGijlJAv02Cgqtf4fHCWJtsOGNxoJs0hbJs9Z86cKZvFEKakaY9leIUwdF9oBWyxKb419nImhe6y
LiulNpgU2XDMYsD/1NTPtknZjPQUtkS77RHHJzq2gbzpSDfAVJ6lbIdDQPZkDByuHNkqAqc6B3WU
bCvY64lJs4n8qKyy8YlwO0fIm7YxcTAGhme4IhArALeuZ7BsTrQ4czpNshDmzMpy+ltw7q+MQ3OO
sDN4YZK+V4PSv7cpdisDRlGd1CkDYT1HhPxOmDQJVyVN+9lWBllXr4Uy98AIxbo26mDDwP25wwq8
qr2skD9IamG6Mn1D2fQtYUUDq1RBE0BQkza17REZ+VaRM+jRwSCNTnzCVQAV4SXrjNabCWs33RHl
fXspgD+RzkojTk7ZOjfQSC/1phys9hDZ/cqcKeJ1d0h2fflWI3lZD23o8vY0z9MQBSuRo6QssoBw
lIWupNuehH7Bwe5zHCffjZDsJ4vFOK+nrYqGcKe76mUaT5Xwv5qsRJuWcZTnjvJJp10fujSXifrc
yyj5UsxVCKTP/FECcQWusYsVLtQ4GSnUi/ktU9lPp2/KXQmhp0dxXNZfM7vD8Cp6Rg3zuagFrdPQ
pBlRkz2btZbXa/3NQErMMd6PLpgsv2dY3DcpUAAOH8WZfuk76oC3oACwYrfur35WP32LDbdKNW+o
XX31Z3naRyC36UrHEfxjKIfkA/Uxk74qMuHGOOmPXZJsSPL7XNplS04w0qtwCMTOFCGpc7UpWft9
UnrGgTnhJeGgv+kcOvMysRvEkna4C6iO/nJxH3IC7hdnWeh6bUS+DkD2/1TOSX8OnZBZAj47Vxzq
pf1lq6j1nFBuadHTz0/VRYku+ocu20NBxUS8zmwGs5pBXTbMPkeUzDi3HUpUc3r6ywV+0PzfLxDL
Aax4lIYmMPv/vMA+LOyuUYF/lBzzAoJGqCZyQtTnSNtVXPg6bAYMGT4TRz0d0DfZa2GK4vrny/hN
Y8xn6Oi6wedoEPXwMXzAkF2jBUgPj6hpGFKQg1AQ61lk1huIHsRLy4dZhohJijT9i7zxAzCfN8CF
wLyg8jE+YMH4oLasYEKXqIPto1hG0g3jwjiK3K2FLZkgVn7jwMat0iwY0j//zuby2f/LuLD8ZMNi
/eTOxdtluYsj5F/Cf8Mt4iJPF8prFFUPyL6O7aCRq9gY+xbT3ARwtzaaEda1+6twZjK25W26V3sZ
ZGJfi35lY5pA7e7pv+UjUclzd0rjur9YVvEtsyni0Tr8TZ4qPvgVlssWOhY1xxSSW+ajPJWkX9kq
KuOj6Gr6K9p8HBYFQcHQYZMI2d+EQRp0Xe8R6MlZVGvfnAH+KUboftVPHqrEeDALWCvM3DUSfOqu
mcgdqx/LtmxPnV5uuxr9niO0HXNjROTzeza43W5oYgYOjCZWGYKLc2mGaOUce00rOkY9EZs7RtMX
Cm/j5c+f1O93p7uEY6DVI3qCIeOHD6rIZaXzTtvHjr4x1kjFliaqbdV3XxpBJRjVNIANJ/5c24nu
/fln/y695Wc7hqU4k1gmkuD/vElSTFOo3xv7aOj2Fup54yHSBHhMBtSdjvPnn/b7cuVaoIVcoiyU
Ytn68NPsVpgVakn7GJnaz6EoX9F4Qxeju58Y2a+x9H/++ed9NO8sN5OlpNAFPncXy8KHtzapyDQC
hWcdEx98TaTFZMISzd5IjLvd0uxYRgRRQds/0J7gqUAOMgW7beHSBKSZxUDCkQcRlKS8Iz2DbRmv
c8GpavA3RE9IL2HBmtvAeggabP0andy//Aa/L6CubbF88YZJwVcf3rKciOQJ0i7Mm5g0DHoW+S4m
ttDo4I6Ojhr3hqF9EQzCbMXlIqgCNbHQz8pFjji4KETKHJMuCCiQu4pxBmharfxkRmWAv/HVt2AS
/vmS/8vtrMisMXB6Cfb7j++5ModIn0vLPNJqoMFvMe2wXChMKAAPhg80K1+MDrTCg0w//flHG/9l
zeNOdnBqsdZK++N+6NC85WfDuxgX90CVE5FIsIKi55ucDME0369hWhmtS3psjNc1WTS19QihHY1f
v/rL1Xzw3C13H3kyLMNysY9ZYrnaf63AvR7lIlSAJCE/sl4t6iF4E+b6xv2HL7Ykn9bhgaM+1Byt
+MuT7fz+aCtcOhaCOoeBze/LCrMuEoRC/Vjq+ld6giXKETF9sdwdmLynOWIELayMFqi/jHD0mFyR
NGBIEtpvToR/lwy/77Xh7OeusB56Qd5xsI4MLKNEkhnrwI57L2Jw+UBMwG0OKTFKXx5JSzROSQ+6
1LJmKB+9voOHZMNNY+RWoqm9AhjeCvosKwwjFhb4mt1vstU2KkBexjJ76kW77yqVnxhKLEuDNZnl
ymcF28sS1awxBeHaDk2kXw1lOoQO9jIjf8PI+mTObuPF4PIOg+FD1luT+WNsIicYYY2Y9m4gmwBL
uHbGaT29jWQDk7m9HrQseao1CjeK2nPTDzNzMcWws+FEFXf6DCW+d8+5kz6T7LyQYQxOZ7nxl9vl
v2zYCiqQYyq2PQ4Q98XsX7dLHnF6nDQfyNsgXVJdiBwNs++Qw93HvtVPboAMI1nSNmJwq1ND+k8e
5y/kRlsHfa4ZLtOCDSp0xbB0wfkN9AnQMjIsKetDV1mv1pxrKxwK5l8u3Pr9iVe6wypLeaxc4d7v
xH9deJD2yFaoAQlQRSZqoTGZtelXhxP8e5bVb642HdMUOF0yzz7WJwj4Zt7dYB/DxyvZTpHQAAtg
kIfyAcRjtKb7LFAP4gxm2CkOSVDQV4w/BUyrtj1Tvp0kh3WFkzSZG8Zahvoi4gF5vaFl8iRSJvk2
MvWjMZa3e2XVcu4/ZzccUyyMajS3qRnRQ2a2fJKZeBw1ZiFp/aMmfOy0GdOISSFL5r6ig1cPE3TN
N1eUmFKySJDezrRsproXvMMPmT8CbMINti9adF6WOXz9yyIifivjlM4ezSpiEJOmmx+2ML1qwhmH
qXVM3b2i2XNtnLYieRD9E1HuYhW02UQjjpFgUkjidCvHWI8hoohElcGuTv6yun9MSyOLgpAsHhss
RKxt8uP1VFHD4LKe5iMf73BwGiQVZI3hZ6+vkVwh+39M2rxYOyW6x1EvwUmgVM8dBm9RWCzpNkb4
l0r391WfS1oMxbptkyL320rnziaabJqHhIZGApkplAr6Ff7AvIHgU9ozJvI6CPPThX4/pIaUqHng
6idhOOIfp+r/mtxm/FbvL9eC1tjQxVK8Wh/W/Ax3TtmQU360AtgS1Aj5oWmrXcQYcDV0fGi+aSJ9
Ze65aW2N6J6Oa9OG8iEAqAmVI7sx1/f5bzq5AcuJwwKJ4gns89tf7quPjnA+SAqK5VCCuYkDwsej
GZClaLRLZzhqtalWeCf1QxboZ9SxinNa4u5pwA4sMY3/4PtqD1u4Kni0sf+GZ1AAAhjVenCs1zCo
60MNeWVV1252TqfhEnojQt+nEhTzmuXuipe4fGaFAMqlTAxHQ7k1O5bhImmgYpDjvp0L9dXP25/6
jPwTmoUPC77N0FmVoJ3CHEG4FUuai4uwOqz8zOtdC2Wh3ewESn3ZONbBgnq4qqeMvBmzglyBWegE
WpkLkK0nOxfycZMuKjIn39MsEMiDbAWAIydRAtbRA880Jt15ONIb9ZE3au66kBZgN2Dl2CZ4Kdup
9fqpkLv7AaRgoIf6VQCDxC2JOyS3H+YJCUK/zTrHfDUmynniWl8zk6CVhiMuIa1bTbbGAQfnr1pH
D9ILEm7pvVyC0ILn2XXq4b6IxjQNT7rbP09V91UvZrwR2nZAaXWODO2pMWEzBiNaiiVAIyg/M/CP
8RwodbTraX8/SUdERoyQ0rAG9bwb7ATrHOwGYIWIPS7zSSW3xr/UHL/f/JbBSR+/sbKE/tthN8px
yKDmaqDXCU5r9fpeQ5fD1sUD7GkVA4Rh+r8//ZbBYy8dyZDCgQvyn1VWG+hm249hfXSTpPW0Ql7S
rlenWMvTQ4ydfTO7Yte2EV0aVFmkddD2W6wrVme75z8/VOaHA46kTHdck50QM5hFmIv8z2vJsX4Y
VQ3mr0I6WDlufuYhYgu2aNgi+91h35AHO/QvmgR2s/g1Zoc7kWQw9SlONC+sB0Zl7nCJovw7hQiN
Y1NblwgdRy2jdlKM8ufwUTD+2xQos9dzUXtW0oAsGs2/rfSu8duvwxovbFvwu5igI6xlb/rXxi5T
JpUS0fYxHAFeuFpoHOfM0o8ZodCkxy5/xrJoHO9fJTkQbHgxEKhgOhI9xhz1/qXrI3lacO8pOWva
pxEWPVgSXiKqeCTucMvS2trcv2VpBc1DWheEw7fz0RwTBgptuxcI4RiCVGKTJBgoHrrpUFczw5TY
FsfIirVsFS787P/3pY4yRQtoPOMcF8c4dKetZTe/QO9qx4hYXvZ3guXqrPGtdTYClxd+j2wpFVCA
rGQfawS/9LH04S6eex/y9pyNbr5qly8nzEIMJI7wgv3j/SvVRBwo9VznFXcyxarQH0mtxyxTx8+t
L3FL+1Ww5yya7kdb7kxXR2Yzhs9Vx6bFKoZirnohjg2hMYhgRlYzsVSvYRZY8P6wszFLQC+u2SCx
6vDl7sy838M5ekEsdwH5HCN+oI7coVWZyuqmRd+Mtj76hPpeZwl3BPbA6AlsWiu9KYJ95icpkRZQ
kBluPMULoZikg02DlmU7An4iaZQBqzHJ+qTwBO1SVmlQoq57djIBddbyvVIa0Ey5e6ehvMmYXHJ4
T66XyjbctxjF7lfJDPySM3s/AP0iYc/Jrec2ISNEJdwNHF+YzCMR2tgknJ41UXTnGPETh4sSyb0p
ZyA/9JravL/5fqW/xIGudgHa4RoE/zOe/3VS8QzB+RHsS02pbUKoV6j95CVYkJNVjGC2ID51bQ+2
fbjbddi2NKJsGF1pdY+YooWKMU3Y5XFr7bkHg9WYh4hXhQbGaaw5LzQcpxX5J4Tz/MA7u2/FAHpU
JoIcxoDgkZaW/FRY2RmVy6J2ss5WgvIswEexaxG57nBuGRDbOT+pqmH26Nsv/8PemSw5rlxb9lfK
3hwy9M2gJiTAngxGk9FNYJGdo+8BB/D1tYDU072SlVVZzcskUUEGg2SSoMPPOXuvjWBMD4Dein0J
aq9M+xK7Zaww/xGv9IgesFrRhtLMAxFz2lHPzYOg2EejPhNWHTYAhOWW0Uda1Np7kVuvZpG/u61A
WNpH+EpxxR/1vtkpg2MdDKFh5SNl11ax+FcRrr5m0N8QzrJ3LjIzkI0ZH9ookDxp0jfjnZe56Wzs
8X86lGqK7NAlWKVGpY6R7Gk1pk6LLHesvRcdfRdDGHqZFlu/SzH2D6U299tCSYrAlcirhix+Qwlb
7weXw2h1F4cobO/mwIRJAU74o4m+VDHbe+Cm2V5G6PsmNdO3RRKV2Fop13EZcLzO+uOMMuYFbg92
nDgjQ2u5mtX9FSOPxmqr2uhG6C44vUTUEhnjPW7Y9RtD0u5I20sOba1ePEspDsaA7znJMC+OGP4C
U5kiXNih8YRegKefm+dJz8iHtNSA9HPMXrabbRLOvFsXgLBXHs3Jrp4hMwhQXHXP8MTMtsbMhLXI
Fv0R1lu/45uvEliLgCA7mCBfEQ2J5dQ7CcS2KhLIJrrQLImOZsIq1Kp8IQqjB8ttpK1PHLvqDwyw
rrbe0sxxFqgp8W0cCgMvAKIzUWXJmZCR9FeVIhVF21dd1DhelCkYTjKElReveKRS6S60erOABqS3
rZ3E2Lml6WwzpRREz0NGTm1Rv7Cv3ZbkEj6yY8Ky4rWAUXvt5hlKgifiCeNOvkmanjWmbecMFpNH
Q8UcyTlq6uhkF/o2Vl3Y4FYx3VFQRRwB82aQTr2zzMi9K6LVHiq+TDXl7FYgxjzF+OCXBi5pNDUU
Zhc/MXB1Fvr3klAk4NXyJdW9kDPlBEWzEg8IiN3nNP3BiYEJa2u4py6n6qGSrIWObRMxr7nvMFkM
4YAQ6u5BpX2hLa/t1HoytmlUZCegqGcYcST9OFhLuq9sKpp9nAOEFVXa+6QaheeydJ/g7lq8pV9R
LyD22u4JEH8Nv1WvdjFj7Y2daWJjNUP+LU+/9S2EU9xW5xg1+WEAecmUMTkr8IK2jWeFeEAqdI2O
ybaSsMfxSUnFrlLQf2ikTJad6uzGRm32YZo8mgWtPpiIaLmrwgTKjyetR2F+jPNCPYop/8Ypn4UK
jeo/SezkRWFIQt+2ZU/sYUEaBz9jGLwXvb0ZRUmCGNPUpEJFZLrtucKDS+iHt1fqim+zat28xPid
ChsAfsQ8VmdKEwI3C2JUU4Vg3g38pzxP+YIaD8Ecm5+k0eiQtwlP6VwYuHGWPqC652NIKtVvIT0w
AZY4v5S9yDAK4Babb4wkabSpRBJouIl3EbblAFdMvg/nGq+Ep6XnRr3qvWrcKFvQqsGneZCNgZMf
WSvaJN0IXHr2+7FrfLhg7gUBXR+UVglTPsnVPe/rgSCyibCZdDxaxoLUXx6aoXC8XdmwSHfIBnDG
Z8kqFDgsobD0m+daF8nWEP2IeOJuWob1XLNU5uTUEiJVFnvCSOR2bmwMJ0OKxSfsia4JVS3gnUwC
y7HwUk7tYhmJL10sUeXNY/Kleq92ejPj3vmw4W20Vp3h1ypNaLZyeEaltl21v2UaM2aJrK/csVEV
Jll09JQuqEPFvOaFCbNuaO6UlD/1uD64gzcfNdU32UpRGI0/kXPgPszbR8fRSEYsNetg9s4tS8VN
p8f9oLcA6M0q9DORXfRW9Q56k6vb2UBqK7Ankq0uoQJaMujj2QZ5T164Q+uSXhxVRwT1355oM3Tt
EFE128c8rTW/rM3ndSzTd0Z6tAFq87qLT4MQVtyf9qUrahJYAEaNAt1Oll7KxGyOetozTg4FRuuh
I/3UkyMhulB784pAsoJ8iAXAZg32eXazn3WXeLcQWRDwPw+uVnOvRyPlnxFO2zKc+1OshX40n4vJ
q4huRn1FNIByZPIM5EVtvIAAPjUG0kArCILAlDyVRKWCqO5xA2nupW5s350Ny29C+bU6y7sYjVEN
xq2Z20sNJnJjeRBkPJLs1mFIR87Yph9Sv641zR+RtgZjTI+opBEdMM9H06qSrJhUke/m2mNFdyTp
f6jWrkaMYBIVeozRlMCEq1IEehjuzQLrvV1hfZeLhRGHKD7hxmBQF31HWjweqs64o2glOzchASK0
yTqkyEMnjzV6q9VucwmxZ+5j3fqKQ8O4WnO7GJWSo65m7+Eoyew1XG0T5ZgXHLw+sQpRr3HsZy+r
tqkJij4EQopmjwo0reRzYbTquTeFzxB12naTWdAsbg8atl+drfkTvb2XfNLVczajV5FhesxiUhcz
bKt/couQk+wkCQVo+/BDaj1E/1kOkPhx8gSYMrITbcGcgtm620r8yjLenCTNowdCrPkC2uQVuxEL
SJfe+tnyYI/TBEZAGTMRhInB2K9uh0+6f9Wj/bgCTkTqjPd1H4poepd5RnRhv2+wjCPpVuquCRS+
+b7SzCrqQoGmsOfgnE3fBFt4ROTR+sJwh0fFk0cVX/MVmCHxH8KCMmTZAO8j5yFRAXcreYZpZkZ4
B7MAoUobf3eGdD6Ossex6uVPjZZyQsuVZ1WY1T4xWo/lHhb8bEnM4HEIor+unooZUIIGcJYzpziE
Fc81DunbYLTPdT6+2poMn+gWoYeqUv1hwGRNewjAzJS0iPlSNz+0KVUL3iaseSR9xq06P5BmwaY4
l8onCSYPOJF6W3F+h4AsG7RVX9TDS8xsd4kbpqP1TBeUILpjkxbsb0yOjWwxVeEAayucR4PdyouB
P/Rg1+536AA6zrFz3TElm8MpP6VlXQWm5RkYN6A7/REBt8AJEI8yTsVctLHrSZ7g+HyrLT2IvKp4
RI1dHuPIJUo96h9dI3e+JF8wb8YW1GdtcRKII58qG80Nq8kxFi7247FPMKiHyzmDUouAmFNivtsE
WBCy0yJJrtpK8zska6e2quNjlE93Uc/lzjTn8N2OUNuMNlDnZLiLweQ7l7TGzZk5KzdIv6c40u+h
YT54kLN3miQ2bsJL7cWZ9+IaeByR91372jyDI20erbZqH4cl8HOoZnO71A/rcSvRhG9lA8Ol7VH+
rtmmoyS5ZM065uzjBdaEHh6jz26qABIM6GP9xukb35PTcVao86iwX01PmmclVzFYqqQn8cm8jU2x
Mkj9MkzUbeWhDi2aXDwuSJmqQRw/paMJoMkYn/MOaIFMh4OdYeymbQhQ1v0IZwsAiuY9S/Arf7gi
fK2bbTvHnNaXcUGvY3viaMO8WIaMEYFeR4BHg6RImw2NMzRXxXjMVVjMbmOCqBmGERzAEJQ9+4Gs
NgBcZOm8J+8ZukFWmhdONRN8CB0BUlX8ppXhBUxV9G3bEDOn6ON0VDVcEeFoGbsEkd7VKI0dYp70
nDNsOnZOd9FHyNzED/mu1dx5OMS/yYSEOU2rfech1RhV4iabaeoIplefC2YA54mG9NremtvoBwRv
PDg4X0Hkh8kFizVLs26/MIJ/kQSXNwquLpMd3ESkD45HC6NoSx5E2eD11PZKprbbbmEZtYn1CpJx
3tRt1gbh4mpawxCqemj3hfDwWWnumYVk2OOvBsVM88uP+/ZL73oDJNkwM01AubMZxLKGgYz9Bq5W
ExaVgT3BvXf1G8Oy8SOzsKBMuxwKMFvbMQDPirxdVAX1VtHeZNelJ60LTzn0/bNbp99FVyv7TICk
LkymYKXBPGxFJHXoZwNkW9GmS71tTAvqBhNnt0bUGAkbyTBpvk+RN7HVRpdFXi55YjneT525C4l+
mQ8gpSMHtDNOeWzRMCut/sR2OL6QEVIR5Xgda8KzMAFAwmVUggQczInNkNWKeA8LVFRb+hbYzUZ5
7J3GPsTheBMILg+jrv92msm65qp7mVx8Ea2JJ6WeEnmIkGX6qmJ8miiOA5uKgqJpmGEjm9rBaV6l
y9KgG5zWeymfVhAUeyOVL7630SCzrZgJpObaLZxIZ6yj5qpY/UuNanELeDEPCEQjEqiO+2AQWnal
hUzi4ngBf31yqSFOFQiwHmVdgOI3haplN2cn0R80Mu6eqM85PBeDbB7fBpdYrtQzH/Dlnss+GxHd
muJO/94fEq8OgJqqfkfYF0riqL40ddVvic570Kp+eut3aMo3lSqahxYhuolrzRnm9ub01lkMEZ88
eIhdaJWfsuGOq/XQkgRTjD1BUliFfE2gvqxxVWxSt3ute+NlwIaMzWgCdmJunSQEEwaDaMvK/z1X
IjxogFWvkuc8etJ6VUrvk73KpjbdbI+tlm0uTY191hQYaLLkWpNAslaZTTH9aZRmlW0cC0fbtSQk
cTbj3KUuXUuiem+1HrHh7bPn0PilAePCHl5PbKusg1qX+psbfkFR/C5GPDOmA1c80jP8kRpl/6gb
boDNUvPDthM7nG0HgTsmnY02MAfYMZEXXXEO/jR7NnIky6EV1mprE3Y4ghBM41bTX1JyYjaa1ts/
561dfCqzIa5Aual2XO3FA6ndCvvDAFT8oMfZsVGd7JzU+ZNoKLxMgwCbJBwf5WQqKLCUNOhS2yXq
o3KPcaef215MRL0b1tegxVagTNbRTgvjgVqUUFJ2fe14RJGl+0qMx3jdwZWsrlrM9CJGdcw/yUPQ
BoTRGQo0JZ3Yz6rze435wZWJ0btHFiAnvqstitXIoX4tJcuO1xrvLcf6JhJTdzTmYcRZpRSBp04B
y0S8i8nz1SdGoINW3/6AIBcBGfCn0U9CzHo0IAU2ClIbHYvOezhxbA49OuOixM6S0qzMk2fPXuyV
LcJB1L57tzYVH/1btTWUsGPnHMKhD5MrrjG5ESH5RHWPRWiex1+ODZxvVhOPjuAYLV7BZUFvf1ZJ
3BxgiWA9H+bvyh4uD44f7yb1Xp5sqcvtaESDv+K7oArAThqR7Qu9q05Sp1m7iiYZFKcnm+blJrUA
ulhi3JtOQxeWss4tqnZvSrbdXkY5xSnIHtDzFhjLN0S+BsTlFqehS7/6zo6vbOVJhbMNzl3sm45R
2T3KziPxlWBMMrXUtWlKJ2+5TW0IHso14RtWMeyEHD6k2XQ72WXFNk0J4pocpwlIuqPQGxeLSicR
2kSt+ifNvO8gSZTlsGuotmoDXxjHJDZUoHZjlst3u9WPsYnr2VFvmGhVa6yOBYkFLBHgxbBqADcd
70g8nY3TMClVm2DsdeMYssj2rt2eZ1V9nEm4vMkGQEhP4lygS8l3h0LUXYqdrAu/NxJqgtv0HM2A
t8n+aMuN6snkZIL+2s6uvc+WYaKKN48yikxOvaz3zE+MY4U9aDNDzADbjrFKC+tPfof5Re+DLo61
SyvJ8ZWjfVQmDOD00u/eqXwAnW3ZdIsqulM4XY5JqsJ81yrX1+32ucr09ilrEvOYmx2tRCW/Nzdb
WuajlYpL4y6Z8hlRpoNZ713ECTQq3H5Hx1d7AYncHwumHmVT3jMLlpuMcfOFnBAwmB+RNANRzsBb
pBOh8ORBXpOnrHats92TK8TycXfsCVyArMVWT1ii52iyL+xEh+mBHrJvNDA8Eminj2hWGdLV9rSx
bNnybUynB2DlAuMwUZv4II1HxWWxNfXWPYRAZrZVj6ORWtliFLEcuTVUGKy+PfkyHYAu4qUZhJO3
UJIKhw9bRkE+6s4u1XrOa4pOu9qL7Q85/XQj3FlEe1Bi6mN2U5v8K/SKz96iaTJlL22u69/0YcZt
iv4RrEd11q3hJzV/5GOayplZzNEDZyvftPXi0gIq2Rm4tje0tWEqCPOpsaxgZuF8LlmMpsg9WWya
dtFofq/qKX5Fb/DualWgOV7zy6LfKdJvbuEal75Xo6vJgqyhKSOZmfGBS7uF5Oz5l4zLCGtDxuTK
GMzXMPygInrJ6Rg9lSIlXyxKH7o+U5lkxNNujiIMpjJOD2zoL7Kgna4k4fTcVCpfn26y8HjX/SYM
pQXyjp5UZIv2EY/Xq84W6GpgK9cJitUKwLinKUp7pkH1a2r1rV+nTf3hLlaEUFbjQ12X6qPUinf8
dNV9KtvfRQ+NTJcESqVScd7miZxb1iXlVk54P1I5mzud0uvQ9l7CBkppb2K891CQyr2Thb7hJIiC
abFtIZCwVtkLqMDq6vTSoJ4+hfFMA3DSTzMWGfw8yGSPKDlpdHmZuon04pl4xbewVMYdWRjtJdTk
2VhaI/Y0DOy2KebyspmI0NSmm85S5isjEdpeP31Le2Heh4kH3pi8tLqW7HazjiF0Xw/PEOXTgz2o
fDmWq1MV9s+qdzTtTH3IyoiMuFL7JiIZOLqaf5CY5OwzMBU7GPvdN6fOj2z8/cHG7b4JQrzKHI8Q
akBFKl9aNX1IoCevkYcN3PVcgi2I/e3SSz4jI/Ny6+h00Keo4l0bMv+SUujx3DhA0s0ykk7wO4Cv
6+1g/8R/fv26D5thg/+d/3C+DtBa7uFWna2bfndfsjf7J91gnfwQuZEGBn9ILoyNfBKT3NiPtyYW
ncBjFYYOMB3AGzcX6T7E8hkdewWruPFRze5NPwhuwe3jhrNs8+VutC1JA8EY6DvrVB/JM7gPr+67
8RvsDbveygYsSDtni0eUq8lT3QW9xegjSPOd+31kXHVQj9l5usu7/tJ+NIjW8ZngiSI1o9nSuA5b
HyeY0u16uaeXj3sVJQgOEvUWTfm0taroJeqrXQsQDbcUg8q+cqsDIMRhHya9iRW/8baJMSlHVxY3
bHflze2jD1nmI19UEO1FZnxP2Qhs2M4qoEFT5yCK8pKlg/wqK2AA/aiU1wnJ3b2X6ussil0rh+yN
HwhDG0rBHjPO3ugkb60GCUJqRTXectN8MwabjlnCdjMpzgaGj4IX8fzWBDbpUP60u3fSx5F5uqeA
q8LnO7nW4bWuSPSx2qk+rRdrZFIN7vPPVSdK6CNWuH6IsWxODtS2U1gTgbVeXX9KWw6NPs8JbG6q
E5OvixJdyNfgy7zkWnlLiPD6039cbZiOHGZr8JMlD+lPnlUkangeGvOy3Zi5T+tv5tC2trHV0CFe
Uo7CxLg4DAh36y/XfKJ6iWlaXoGUuvK326vCoQmHB+evMKw18ec/ArLW34K1WZZ9ztkZrmVtec62
4HwdzmE9b9eXbsUVdSUz3a3QKmw4fXUKW1Hupy5r2rNa6f2+BO82W+QJr4/ZtnHx56f/uC2pAThp
TdZsmZN+m4uaiG1Hx8jURnHnc0KDCKXUxYnKpzi12DqzIpn36BhJK9PJpkN7XZ30JUjsr4v1NuE0
GS298qws7/p6wTyW3mnspVyO9gjuRkEiYais+oMVQ9lqCPZKlyeSjPf/aAf/P9n//0r2R1LxN3GJ
/9V9/Y9fBR3m6faVkwlwjfnw+W9Vxf8O91//7r/h/u4/AMlqGjJWR7MdNux/wf3B9JtMKrQlEKIg
rDX6n/9lWP+grjAQk1s8CiJt9B7/pPob6j84zTsa+iu8KrZjuf/1/0D113Hp/btsERWQ5XnLK7MN
w2OC9B86uNiJayutMJplQxkfPNl99qZ98/KOEWgxhidX032P/uU+H5GaJXFxFCMUK6sjErvRdYMS
L4ENPN1TjPDIxuYHL+wYYSvVVzaWSAS0/teYh0jVBM2cNAcQLoX8PZTLVmiqHgjHRIQo0nlHDYkR
G+SQmMgua/ogAkRvJO/qVO5SuHQ+rgfXVxtnGTyT/NQZvxu+arvRgr1DwujZulMIYrGr2s+8poHM
edfZTfT3aG1vov6HiIxo27nms12Mw7aJ6e8ZIiIqdMYBqYbzIccePvZVumcsEW1opSgHe5n6JSnd
tFkpil2CWt1TwozMeCu9jxbiFHOmxxQzX9jAr5hOWi5+KI3m0bfqjJeuI6Kxq8OPyEjim7fEpTih
iP1OY3DjjOF0SZxZMjgaVIz0+RGVK1Szoq10+HCKErQeeky0Bipw2JaRZ+zw4lCaBpYRHYhmwf44
Zd1Vx/AyeXClrHS4Ti2U45IeXB7G8p5F8zPZKIvZOU2fXfX7OJRHVNHDr4aZ0tyGFFA9HXcPsY2i
heyOaQ77tfRrGmo7WULqpWNGRqytvxaha/q6Nr1oVTEhAWh4oLKGjDs5THqG0CeV4OxKOd5nhw+0
MkCElmNaHpfZnkVi88XTajSLPLDhKgZS8ubLiEpsQtx76qKbVc7eeYyf8jA7u6FZs/CRcaTygEle
WxRQwPgkNhjMTkm5MSrFO0xNego9vdljKyG/2tBOU8ap3nGFoCqMfwzgws/dcqFG8p8XLM6I9v51
df3ter/1tv/d1fUXoZmoWIfNy3pNwUmwzclg3jZJv8hC/v051ser1t+sP845Z7pa2E9/Pe/6MsyE
LLLN3L/VRpvje/u3F7o+psVRTTcFSdX/+eWtf7v+BZIX4gpUXB3rX/z1i/WqSARdkfXHv72+P/dU
5lfLRt8qRDpBgPzXHf/243rH9WlmwC3I4OF8kyu7hSaoXtaLVtNxgs4uOklyay4SkioNaXosw5R2
J8uzUuof/Gz5hSZa+rcLBfES+DfGkPjfCWjLzGXvx20MyLSdEaKxkh/r36y39i62EQNIFp1C82Rh
lG3UrAxqXWeTZCTku0/DJVLqazyWBTUlh5Km5solxF93WX8y8FkHZEiQTa2P3ZlJ/El6cj5SxMkA
7PemIAh3o2oHoCLGBT2xcVGWC8+K9Qv9DKEblc9p/Q0fOcqm5Vd6RwC2QxBG6CjTuVAs3mpbF7uh
kuZFCNu8rD/RrwjxU0xPi0KkNfiAFQ6sGSLBRRTELoWIJfH2/fdtDrwno2fLNi73mJrwR+NFNJJS
48BUwD5XeUFsgaQS1qKUucryvs9jBB0gqRg+RqCRiUWlpQzptbWYD2WuelnvtV6oSCT+XGWql+wr
mb4jOCxZPLMvGdY5UYX0H0nCKggIhWrneta51fkfqOdDDlm40wTdK7P4gX8Lw3id5LtC1SpYB+kr
qFc4qzVJZS1uEUAEuY51n7aaMdPXdWxnvExMAvdeXr4QujReyuViTHTUsBodE3xx40Vv7nKYjTOh
KPlJWtEtusfStOEewH1Rh9I6jnEJbrFgqrhcDGMCDwv4O9oQjaBaxXdbGNaFwwMOcZPiZkvLq1F8
orzOLjMp2xL1UUOvasdcbL4okzZfVOI3Lm2Sp8cZXzFgwH/eDq6n3qimC/NzuVuyHPnrT99r7JCe
C9k+O0oFjEAsatapZf5bENXc0acAlG2SLFh1hCSqUO60mHn9QJwBQWO8EjEryYFNOqrEZyJhSJHP
mdWM4AKnXB5MMLCVD5LUCAqmXQDOEB5WhvW6HliNQRFrR4BUGZtl19os8+vcIipGxtTs1qum0ra7
CVfGZlCn/IqBs/SlU8LOZ+Bot6HYgJt5xF50b/oMbLUDhKRMh2GTCviKELiyY58yJgNGsFA4hPbg
WOjAUU29xdRDBxChD+AFtYO+7ENH9J4piI4lNHaai5O53DiF2DdFI4mxotcd1J2BIjFZ7iNbNrDr
T39u/Ov6+ofJGhu7/v4/7r5e1fl4dlioH9andvTOATgXQ8VYHvqvP/jbQ//5sWDj3oZ6RJDAv17J
+nzr0885eADMJWG1FXYMeeivF/G3+zdFqxGxXKBMUokN2ShLYbVeuEud9ddVtvANKtx/u239bT+Y
EcHNtCDcPe5SfduEAAAK4dyMvqalnY0B00W+cPZ3QFLfEWfUvgpR156dT8q14don2O9TAK8U9+8W
NvyRf80xG3FsWSa2ncX47dNp3qPOHuD9pI5fjfaSHM8kszOzYJxjiuEsm455pb0pXnO0dQYbGNAh
/bq02TRBPk71NNjFISIbrdMwhOPd4N+sRA8K7SmCKOG1GDF0WQ2My0DTDNN0YAuy4ZAKk6pBYvsx
z9BdxmF3IIyodcLS17STl7Qon6RbH2l8Mumm/G07Hr5kqG47TLEtob/LIqH5Qkj3DutAjjbm6ug1
KrmufcE7gtH/LRr6ccN5uTtAWUS2bdYjFBX3liC+TtMIglSufOYVMeY92PCtGN1DHaU6Migt9wHN
IZ3GHnHpUc7iVOXsqcI500pt4GM/MovuN8XQerSPhnYLCSreWmV4TIE4sEWx4iCsxyPGFjqZcQRV
pbZDlBKJzkbSOEbWMG1IQh8DrW6VDUQGYHVtN25qxAZ+3EpoOOzAwqWHmhrOo8Ln0MRtclizUfJU
qHxHWmbZUbQk8WVf1dAe08na9wLpV2r8jBdxVa4+2xpoEXQN10kxAAXk7TudOqRgoTkEMXrLdMJ8
EGZ5cwSmnvmxoixI8fSl0pE0jjMNqG62P8U8CFzVTbuTHJ7sxez7BBb4wrj5s3h1emJ25qzaS6Vs
ERvhf16JfqPzXTq0xHWwrSlC5n1ljxvDA11IB0X6ulTYVIyAyWB786+vPnU1iXzv6rjyXjkVabY9
wTIaTPFZpgdmzdU2I3wPjM4bjrRfUU/EZdnWvhMC6417gjkJ8OMdM65NIcaNetaAMV47Dscu9lTk
Hx5FQ0brqhTlJoNmbpZq8w3gUOTlYtOVv0nWRBoY9uoZTamUxVeJydpv1fLQAOKlTdRdvMS+qFUf
XQG17r2GdxBCyxYxMpZGADoDk86zERMVCzZyU2vG5zhP06NttDDs0+YaS44lJpoH7NbwOzoOULdS
HxpleM77E7o2DcmyzfaZfM6NFSKhtM1lTfa+eZHSBzW5DdDOQkCDRraP6eYaBndULbfcREmuLIkT
wk/FeEmlY8Be8/aRxf97AEB18U2rnVczIUhdDcVhaFSDJBH9EPV2DJ8J81zhXEnBrX1PPaE6yYJS
K4lF4jVatFsLskPBR5q7XCT9oTfkQQMpY5BFqRLW4hvqYaBF/OpZ3TdmN1/jEsmLPV4ADtWNPdCj
2jDtjdKxrFj4TDYFfXRceVBRkXE7AXEn38bWwE7RQgeuMrjrTZ3umfjYCe/tXACJ0uXeKgzUPERI
LI0685ykDzb5T5s6ilxUrMRLVOQNjQiUKY5ATHviPaSrfZTt+C4Jh0PX3N0ixusXiFYfbgfdGqgB
+VNkFqG21Q/26ClfY9RkuwJVWQi90c8nXneCXGZr1Xkc5ASD5bDTCNxMX62MLC49KuOtXkVknHi8
P/00BZORKKgrGlC6KjGwsSv0AM7/ddniMMLZ2laW7XGmdhuYl/jqGTqVQiwSiWlmMKdcGVPEIct+
qgw7rSuRq0vxxIzOZXQ9gHV1OB4Vpp7DZAEb1JwSvSdSXXbyxeik2/HLFaRcY4byDhZriJLoJMYU
UFeJHJg2hU5DL2y8o6v+hlweHmInp5EoBEaItObf3icPGopMinDeWl3bF22W7yYHYYPCp5FYUmyN
uPoprEvSfXcN6IYmrgS/iMdPKlZwU+DtmO9hY3UjRpds7cLDXHn0hsOSI9gYro1DsFGC7oLQIB61
VY2r1ucbghUHUlZmBrOpfIpm5wMJDm1C04XvsKx4axp7VyfvWtF0QRbS02b/NIs6XRI2yA43u5yF
HfAwntfAasCuMWv8KfqTO4fhM70/GPH3nHgxkt+Eu5mE+ZuokrUR3h+YX6ERsk+sVDLaeB+khB+b
jDQLRwG4pjTJaUIPx5yFpbn+aApOSmbX/a5irBw5bzTqsEH3o6UcjXQMdQpz0zmLX2B+U1nk+d1Y
kkxiNf8RapwBPQbQWgNzvrbg5kogiCWBBct8S0AQM5jLmFjjmVD12IYA9YHKL7Z5i75HK9QbR8HF
cMktjN2nQqZXoT4J2V9VZpfQjBR0VKIhAyZjOVHND6Fnr/g/DrOtEXJOHG+SAcedB8LTbDnsB+I0
qDxri/iJwqpIeEaLsBhDEtRiGAbDJJgK+9PM+267dEMTrV0mqT90kpv83pQdJon4HDp1sVVbDxxs
ua1Tg2aqfSfrYNsrUIObxHU25qRVu3vlloiCa/u5cNXHtFgiw6JIgr9sf2aFOKDOQg8+Wj/sOVKf
TOWXmw+HHjvw01gTuDpTDdmEbaAUPlTW8N4kbCxcev+6YOefk7yJf2OrpOSk55FgizyDyVriMxBW
lkhnJrS0/lzFv2RtftgdfRMWkRHpXpgCbOXuYXjOFjp7JnQ+RGDYnstYhxNj4dsDy2612Ftyd9zC
yQEdlkQfTowXBbXgxhhpbOlG8RIVNG3Etyqff0ZzlQapOfU7zGvvMzaZQxkt2UTzQ1nyuZLYB/a4
VGmHj58dkx4AqhOeB9rFEXEmdbfVRPGDUGm/SZj4VzyqcgDQ/omcKPWtbsGCDxCvkwaZSxIjwkDC
lKcm0WDmNN+GsIFNkpafsNAYz6ZPk0R0YaEOjTuMnMPU7LupsejEiW9uwjBk3XLpiBY3ZsMJWkuo
TrOl9p0tj3AJzz05tdhjA6MDb10NiKP7rAaF4FnDrrbteueJeOelQLKIrtjCaI+Dpp3fyI+rNoNN
CTQi1SI8xHuY3AnYkWWcB4dhIyp4nBZeuKkbb96PYKKxNoV3/NMPk/xtGV2zG3MyxHFZmjt3RsNN
FNNbz+AN/qz5XPTq6xQ1xt6NKOGT/oq0zTgL44SuQh4/03Rm8GUTq4a3hKxL96yPEqOojj9iMut3
AjlpslvOL6UrfwmiURZ8l7epolhDXlcmQZTrJfjkW0nUDthtWh2KFyIGN6k+Izc+mu7RrFz34ApU
/iFcYsxEsrs0j0k7q34cg3PP3HK+97NJgA4hVE5NEkYJSvVcV9G3g6GWn5UdiDkzjopM7rEpQDcS
N7HN/xd7Z9LcOJJt6b/S1ntUO2Zg8TYkwUmi5nkDU4QiHI4ZcMy/vj8orSqr0qpf2dv3ImmiUkFB
JAD3e+8530FdUIZMPQgzdJDHrTJg3cXsr+Oj5TvydrSx2NXkLRet96h657eFVXozKeky4QM+wK14
gG0o9DX7uiozfyRsmnrcPDBjWnefYnrc5BSle+Dl03Lp8Tw0XP14/TR9B/70OZ0OY++/ZnHI7toq
hl2PLSDK7GsT2lABO+ZcLe0UlcWoiAi3L6CHn8uKFCZ3CdpNG+ZEwXrFu+HOj92gFSttw7Q5bN9p
hnsnLLkpdt/M+tnTmdm51qJOnW29jHNzRbo11oPWDghfus1NyHmAI1h1+6sw7VkUDXnpZE3g0IAq
C4/7BtS8E9l1Q4oSk+o0rsgwCHfz5ElUpTNcE7Tem6G5G6zkQYROsQuYem3LqXsS8pqI0gEGCkYo
PS1RYZm8+5bhosOGSSoLCHLOtHKWsHXRKn3VMVFDHVyZzKXCQWJx42s6gXhEb71CkGuWY7WX7p3r
hFdu0V3MhMNhU3XhfQKfHd9aCQZprwte50njpqz0Sx2OD1ntvDR2z463I/KxNLKH3ASnmtSzG+WR
qTDKJx/5mAxoBfNhl6Vgnr0wprVxmKcR7E0cHGsjuYig8a+WPvV2mxqP41kHuI4sLHy6ROVnkVEL
aGXjte6pMQcCAvryJtcoGde7RV0Dn5V2bB81Xf5kPw7WG1aadBuPiO1r27qZShAsQ5LZbKVlEIWG
9VWjYL6iCAKESfO/ZmwVLm4FgufUTrycn9RXBoEVOBkZ6aI3fBnoXb96CZKMyQ4WRnUbNFPll50/
9k0G41HK4NAF2YOywGfPLYx7pqTOrpa/SOAarxvZ43bvt31aTzvhQ2YO6oDiC41jhK6g5FMsiz1u
8eNUsCgS9cSuaG1hdaS4ZkVE1eNtM/bETkFCWeORztVP1THWCRJ/bh3AqbLtkFhkY8W30ncuWRoM
e85k94RQ/8lCpNwGOtjGM5SiPDSe/FBqcH0VxbQ+VUhFwoWY0ak7jSkJ9Ml8FVQgIgc4oSytK6vf
85GxOj25Ui3T29Fy2ebTIkVJ7R8oK0+ECfyOxZAfFbJv7uTIIUrsQfi42Xws4bnpFxSJSAsOA2sh
WfbZtG1CBMJ91T2lWltnnVD0gKg2r4qhxYWCAdkR5NNJ5ICYgfYoOZ9Mz8Zg3XQETUB6kcNKN+s9
enG4PDarcR9J6k7HLO+9fx56Xe59NbMJXhmlOSeUSQYYfJAGOquL3E05RYTBlCWwTtEAY6TCAMMI
nNWS2GGxwYf9yxeWQqUt31V6DJC9stg56T7p3Q/kstw/YKKaWYzQ2fc/Z1nn24D0426ET9yjwAjp
N28l+vXtXKWsWLhKeccobWxvMy/jcZi8pzaG+URkMYqQjmgrl1t/jbpCImy8isvgRcZtz3tc0q1Z
act2T/EsSgvYeI3ATSf3BFiigEK4PQnRbJfmw6ZlbeqXNsd+AZ6uuizKmPmI3rI5oZptjR8tTQpT
TPa1Nhs8hQtIDbkPisZ/MHKIPXTfz1051bQB55g2hPMrXOTLrEH/FwkeWq4h3ML2KhnQxeq1elma
GzBA8kIUWHWHYavZL+zNo7J9KeHxs57QyPGNfN85GPZyeGBQoVEPFGmwaxYRH4axeLJl3EdTx7bU
EuUrA/rrZIGnsmQLyGgm25aISoZG9ZzfJ3xi9LhT1vk7e2QL3Ql6EBPR0X3o3TtN+hv5+u1QDE+o
Mf2IKFhG3h0Qda7KlIJriOxPDV4Fk5qHo0BRkC62126dWT3lVGYnUAQP0GzOpT8dVGBdWhGnB+Z/
pIshgUwVOiG72DOcfKEriiXS6R669SKlH7mbqRfRsTjnERbe1ehvsh/AlddTzUFQOs6M6ew43CvU
qmlPanSfOAcC5I4BkVeM3iEshx1nZshI9SD8cT+mzsvoSULdXE1Vliy/lxEha2c4XPgo6pqfsRwO
djI+rrjhXk5f7tJPhwQ/ehs0WHWI+ENEBg/RXnHhcfgbhARZ2Y37sdi5ScRtisQk1/OW4cktp0UX
FTNyI5QReGMLdLl6XR2D2bgTDGY3YfMDpD8iu/rJxsy1VzHWux5XdauzeyGcpzGf1tRGXdCz918b
K2MI6ZTzpjAjH1r0Vi0/TAdew0ROXtKGqEZdSkXZOtYGHGpEnHF6jQQF++JEpTNWt0SYxVzXIa7S
EeNzbedvrW3XUVKbNopfR29Mi64tPRbSTcswPBY91imBh17688lufbbWYpdK58s1/Kc2729zA5po
lU2fJbDwjTmTYunZCJw7faE9ucNOmh+N4nHQP1IU6QBL7Q98EFjymL2aqsfUL7Q4edMXe8z00feY
NhKyjresOvUDkUy83RTlIxGraZS5LkWb6tk+0wXb4CnR61T01zKs+RgOgiWfHXmjNZ2X8g5LarhJ
cAzvADZwaNyxaxBROGUr8+im/Pm5sL8y2Zd7RBxfHZS5Y9L0MPVQTu7mPmZwxfZy43Pz3EwG5LGc
G9rO6Az6krKEsFWRMYDUXnhzS4YK+0N06Ic6kAcuoI2Zjv05zJU64f/dBwr3dpajAU+b+XnusN4z
r4e1QNpdpxrUn0NKSprDDKoKmkPSc8SVu5AmWZrq2jEuGpIX2+vi1kn19VzSPGz9DBEcreOzPdB9
0fZrhUIvIqGK+YMH6Iftq4uLFlKwA2V8BDdg+keuGLoGXXYf4oRB9de2aPU7oAKFsW9Sc1Vch1g2
zPCuy8W754pha2LvHoYqvLa951yhx8r1Wh6l2IRK0e+4Px0KUX5SWV0WcbIWI7gdm/BmQvW2Cyfj
o6vphQ10Cg5zUNhbO9cXA9/PdsKKFM0uWW4VcHoSP2+G8kuh+9u448nSrJvaJjgEJAfLifNTeX2x
S6pHO78b+xmzSIwYvI5lF9UGcCOjdGKiqGYowHQZDOMhsI+jhurQmhrmU0ZK7lTTNxd3Ad3SQ0k8
DifUyKY+ty/K8Z7QDh/coOsxreRkEw+LD2gS+SqoHyroay+m3Yk8u9rZtXlfBvOVm6JPrdGNn1Q+
XSzweSRl0Xp0VbUVoqYbjYhQTyqyVXm/ZNYnsylr48NVnqd90SJ1MzNFF3rEX6jEjzYJ5QP3Zvi9
MU2UkEH/GsS2zymUIiLeVODnd6rAAoZXBSM5Jv5eko1jFCdzwSZk2cMdk3/NFAfeepqa7BpQPe7n
nEb10GRciyXs/Wl4JRGyi5Yu4w3OevSDHdTppksAV9ODsDip0dtukyZXJzI5Lx2R5TEIvFg7w5s/
ewdDDOOd0hjpHa8z9rMgQ20aJKwuHFOHioyn80hs4pbxQH9gFaf9qadPnzOBgcSxE8nA+aHROzi5
3HrWtQuqYSPn6rlf50Tfkql+1Vy5BbTyPyRU38+//0+7Kqr+/JnvfxJII8g23z/z/fzPn/7ze4op
NrYIJbgUeIUSJvWyLZY03xuB9fhPL/PHb/23LxnkQMnFrK3dHz/0/eqshmuW33rA//Qqq3YPuErK
Lg0fWBLHxyELJBve9U/88/j+eJ0StR0U5RB22foXf//vtu3J1yJ7+q+v/P38jx/8/kt04H4miK6j
75dOaD3xCv/4LX/+qu837vtpUpQJQYc4dL+f/vmOCtcsD8o2r1RrPMdAxJk20qtUaf0BLAEns/DI
2pBjS/NuSDZDblC5DKyYE6m1KGpYdC08t8VAUcye+f4Gbo3YBRMZxKlNmIeA8yc7OmFY+J5z7nBp
Z+0cU/6k5McGWKUN6vJ+JHli5jZf5GC+Gd/DlDHiPt1NM7nxXlk+h31znG30LC568uHHkKNBd5ei
27p9diMEbchihjAyGz4IeXmNLvlqaNKf6wijnY11r1Bfanv5JCGBSJzGvR4t5xCiJYGEA/97TyDD
jV2g880XYN92Kscd2RHpmmO1GYv4TtjcUFMfhYBNkh31ESb/pfaR/bEBDG+h2tFzHVbsD2SCNDzD
XSgiZTvdVnmHnln8psyTy6SWYet5BYPuwroau+IH1vVqVzHisms/kgLvYGjr564EEyczxjU+J+3G
zqcTC9vRqIMDjTRsw978adPLm0fjDZ2OQcjpdI00Z0tsGnVvAHjdVe2hJmsjShJ7jz70HVkOlUO3
j6GRIPAip2PScaTGlpG5U78UufdVjfa0G5r5a/QLuEiZw43broZNKlkDsQwX0bC8JdJ6qnK2tzV3
MswrNXExr72gCzoRFgfv27KE2qJido9jBni7NCGCBC0D9FQtNbqj4NAIdN4wBeJYmTvyk0F42DCK
+o676ZBTbvS+aZ660Qk3i9G/NSPZAr6TPY0x+wqvTrcMe94XkGE00nzGUfjmdrLPf8wsapA3VpQ+
VldTeSN6U2unHKgBtDgbokNwAjKVL5byhtsYBl/EC25nGNu0cDn4JgSmGd/DiXOZkSEmnrT3MpIo
BGPIA5qRN/tu3vN/GTPBSUcUXt12S/iil/oMYuWzmBRYAqaWTgIcbEJu7Zq5g5bHh+69ap682td/
CDX/n2C7v9IpmeN6Fl4hJwBR6aE4WXGj/8SCSmJnzlVPcwp2q70pBiM8+xmTBWXmd7lA3aGc+MnF
L0E0c0neX5fEe5CV3qHoifo17JNuLcIOc5AMUvZXZmGE9840b6bEL24zToTK14/cCuR/OPC/cu6+
D9wTnA5AgG2Pvv+/Hviiytab6dGeGARnJ8NzkWvQzttMkDdgaZKVpAGPkHuf3LppQpiaTY7GP0k3
7/6Abv+vsidYTJWd/q///VdC4XoM9D/4b5VCBuzy/vUYVKNSb0oK2Fh9N99ijDllZKye2PmZ2xAE
2LECn4Mh8TEAZXRRvTiDkoMY8h9gkn+Fa38fB6C0EM+pCEzP+wtNOKvm2WkzX6JJj3GC4Ok9rS4J
LbgJjjp9GxbkylXuPZmBJFM9M6ejotky1Kj2Y21chrBrrtnQb74hZRLBDOtVzopOjEDkSG7TKELN
S0yYWey4GCtHfakNTdCmzzwcxipJmcino0qZn14wDMcJB1IWVv719wNR2v51ly9v//3b/2/OXbg2
MCtBYKxkcf8vYtRedAGJdIk8eaYFtBArOplfpIWY0t/XGBoSZ8Fh1ozUlvhtXKs+kUHIfD9f2LZP
12UhieITo3M03WI4wfPCYSoT/K91PBzwzlsYqcfHPsbK/H3k/18e/Z/l0es19H/+rkH+t/JoPOZ/
1Uav/+jv2ujwbyIE/u1b3nrn+lMY7f7N99E+e1yG/1BGO+Jvnmma3CZ8KnjUnLzO35XRHqJpxxI+
PyACVFbO/0wZbf2FCg0b0LdWIjT4c9u3GQv/672gNb206RuZnDGJk/op6Q2V3SGTFvDWxOrgEuWQ
f7P48P3s+wHlE55ukR7FnNWnwfz6dhp8PwT4KDHFrc4DQbW/Fd1ykykymZ2EhleXe0dkZB+diBNa
KmV7bTIQTuzil6cRQnJrvAhYX2qgYT+v8wEQRHC1ivSajsROThZOod68BRKioG9JkrbKZFO2ZNeV
FHnRbLKwBf3yOMwmI/ZluerJu9x4mReeYkPQBg2KEaXLDmlxA9neBLYSrjoyuB+3WRZ5o39eJzSv
YjqXICO26DSAgvKPy/iHrj0PQk1M8B3Vmur3nqa15xGyvKuY+2+tYC53yMi9jd1P49lyY6amcT1E
k2Gnm06S+Z2chtaMN4RSEjjWjHvLUCFdAcKS9TcrJGMXg7/UBCg4yeTTRLu36du0JElU/LKtJ7xz
8x7dnxVpY84i7TEOYpE0NkvAqK9yGhnlazO2Hp5pByICj902Cqx5D4q9thF8A9X+7aX+Q4Z49NSh
YVBwKKLO9tFPy7ugnk8dgcg74YGLwgi0dRDFmFY/HIhZ0QH2Pkn3WUXChzqCVuGqKUndIggvvowx
+5nEknHEyOXON8hgJ7mYJnGmUYEwQldAWzbAighbX3g/sjiD95725NqMA5G2pIlWcP/65VNb+6kZ
f00hhBKibigdCWkFeZHvdC4YElT5ozuGuzpoxLYqiYVrOnorRIUKEMPVFC0+duGgTeN90bVAm4wR
uZKRn5fpHiRqcsxr1AmZ7zyFRYs3qAPRMwQXQtCNE2/NlQ8V9Eq69q9hKeiMobvcjSYfr+Ead2rg
MKkcmNMcgD5w4uT0cv1WA7vqfVrb2YCSyQG5KmsGgRig5hODGRVlrXlPFjID69RKngKDwC5YD1ur
sVFG5YKtWdcZt8LizcwyeaIV8T71LkMCgRQiX7sPpkeY6Yy2SA8EY1CcSSOvDrAaknOp6SXk93OS
hxyBgBzL/AYVhftMJ4Ojt9wz8Y7FtsKEvRto2BuWue1su33wZEoYvNWAwOM6C5D/nRj2z2BPum0f
OF95bBYfwBJ140LhKc7OzEzFRMvsmAvlffAkl/LdLHt8v0rhJFMx9obqQULd3FeOPoZ2ibHfwHMG
jZvm73xgQ1PsXQYrh8LfYV/m00sMGCxiQCCVVPRaZmtvMgEbVDxvSNgja4uLp8Gn0M3aOODsHtpD
v8g7e/L2luvtPaenuqU3xLZ4HXRYZAlCnz3WvsW4oGJXUQva1TjlwaLIfZ0XtDYgOVo2RsE8yS6W
qW5RclWRs1XKHm+K+bnTxnJw67bYGsHRKgz5aPPjl5RQPCGCd38ITnqE5GQa/nVVOHdTwYlcFOFw
VVvuD8GcTy1VffDI6Npeq3pg687XGKAxJ0r1rEYkBn3WJnsJJys2af4DYparSRJBSbcVJf78vDfy
A7nSnBvuHduA5XbQ+s0YktfUydBUO9UcLbqpTm0c7BEi7hjd/0AvQI/ey/cIn3GfL3MkSw/Vayg+
JQ0vRgFxoUh+o5CL6Mz/TvLh3If1V0w+342FkGQzMhKihURZ0E6EjdTzkuwsgaQ8Ri20bcAebXBx
gyZuto7DqKVDd73N/RE5mjq6CyWdk5tXy+Ld2iqumd3VdZT1+odTMEavwvCXapy3HhDmySoR7jP8
ujVnW+FiXxoSs0QNxqldm+PpruTWtpsV6fK0vPfzPH/OUMYYOyzHePD1URQVAWEqudjSvqIDY7MS
oapWNNGacuz2QVacrRaFV66suxaniR0fUzAqh5qpKqJ0qiJ85jdUaN3y4k8UrbEGoRYswdc4o1ix
WCJwilwnY3PX+LI5phUUsEH9TMsgJUGKbnNl4M5P5le/y4KonQMkFsHEFzCCHHf5bFXL9dLSptAm
krWadtKmtjJ306p8PGZi/E3OfRWZmXMZdTjDUYDBkk7NdigXIyLzsTmxtNwL57GpKvfLH188lb91
Pg6XUYUukjpWTQd1wzYX468uLIb7Mh0eGNYGELMoZko7vNILlTJ88A+12lWzC5qHs6im3UQl3U4F
sqzYPJsecZx1XmMmlOHOJ0tjA6693nTD8LNwX2Uh5aNIShgymrtKcTMTGnAQhEbS2hQvtr7vsbBH
nooLnHt9HU04lDbhD8KDUT5hm5EBUpxZ2Y+iKrIbK0m4MTfZsaOnuPfNVWUFo4tcIDOSVfNhgM+J
7Nwi8zUc472g2t6yTbejxJueGWa8KaeuocNQTo/IBDk/PqoAGF8lunfAiAGBaBLErOmP2y5P4YRU
e9+eSi5+sq9cE/CpmYAVmRVib+RHb7ZvpVcuMaM0RdGzuEJHbWqjCA6YMaAMAWrBFBQZCRlgY5hH
7jicAnxPd5U5FidZ8rH6DUPAcu2mp3628zA2eZkezgTEp5E/MCzJQBMcCjYbebMOQTUDLNbaWxdS
ZVC3QOlQXJ+FlVOE2eNukmF9jYKh2ShXH5tWgn1Ajbr3K/FC1+HNVgy2Zl1GwmboOGWYI6vM/pnM
w46Z942ha2YxFrSw2szhZXE/x1t68nvjgTLnbuQ0Ajl8hfCVy1hp4yc5MrYzGk+hSG+lDWhq0d0N
KS55t3TnUKk5ShSMKj0vb1nNxUtKa3iUMqUrXOo3Vh13X2LX2E0Bi5nv4nog+MQgEZYOnW2i5BSB
vK2k2ugaez0cQyjvDHxEZZ7LLh/3wiDEdfDWYbr+AGpGK2X21bl1zV+qY58B7wMKcpMeXF/uwTyZ
TJUDcXJlsURuQeRjA0pk6+NNvAPOhTLdzZ8nJrxr/8HcYj2Pb5iMLFEXBszqV+s8XmbkHewVtsQI
m/YbRzlvdUggFkRz+aJhE0R+eHCkbx96wLxeW5WUjSLBmO2mZy6vtZUNSBozF1lhZbxFjIOeu2AE
Pwb2tYMtDSKmYhWspcH4P2NHChDjvqotuiZ0vAS496wwCVyE89GSI0OXi+4qwEQ92Ca1HdCuUFlX
YorzHZgKgubC6ughI8WEHFx694nzkzDRUaSb2RPZDiPE2RiKYFuMvXli8ebMsLsdMMkuwj1fsjWD
MiuSK4KgC8Q2DRsYw/oFJkFHhYkGjkkr8cF6N5XZeGok4YblQIAeZMV9jd2GNScBM0i2oo3AMVK8
n4ANmB6ut86cvFJD6Fu7dj4mi3NFwWpewgKmb+Z+lAE2ixm/0BNNcbGzepbH76cNU58NMNyCRV6w
goThXdqzOZ1d99RxccDCx4ef5tWjaJ0SSbxarkex3r/zEHKpUw8HODWSu2D10Ngubdks32eA0V4K
qc8ECriQHwg7ZDuCK06Ul7Rjw+66id4S3d0094YYCdso/QRu+bKGQiwUBk0K/9G/M6kxtrHRMtfg
Iy9S7txFrWJOwuplaArvssTq1i6W19pwNIuwQTjsuJPWrgl0dQwgzDBGdkEdptmaecRuGHMD7qfs
x5Qu5LwlaE498p13RJFfOWbnwRqrb8NkQHoTAkj1wpnZfc5IrW8unkJVpwmbnDwiO7V9oK1C/eGj
o4Vu8ooAnF019tA5xCHUiuqxmuw4MhOAlx1qMKjQ3vWYLVOks/bgwLjGoLaxAusBqMq7VuHJSvx3
4lNpjGYJGqoKgXVlyW2KMGE7mfgIQji9AzDJxVYJR3qBW0YX2uQPIddp68qF00zraJEfyHnmc9tt
05gKhsLhrQ2c9KAtllWrGwgu0z8hEzr3uVlctQVtYvZLJ7sjnqGtS+/suPVRnhNsE4dEDj9dPwgu
6Bv77UoQTPH1PBrp8JWHusEViwFdGQ8DktCXxPWKg0q+NAl3e2BG0/UCXY+5LXSi8+JMzSbr30N6
JjSzbsUSqgtOO1Sf0JfYuxKU2YLSaZa3gU/tc06Rik1Z+VtG4NsvfObz1hMmuooG/U/nc00nQUN+
rGXtc1wl9Eb3dPQ5lcBSCFIs89aSp9ZTxzroyZgGC7Bhkv3T8hgpjoZFg9TjztgM+lnWOCDceidN
LtKkbMOdNXMeLeGDn/TXpYSNASWRdcAPTpVjzgeguQ+GwFEcTqHzWaRuRLhepFKj/LJSuGmDyaVd
Nw073BL1SMGVTA0cEWzDrJLwIalu287Kn8AScYN2+ftr02jP9gSqxbBi7Cm2G7WlYK/M+7K1uLp3
C+1rVF9mdch8BGuzvq09mkwKqRblvjwIgRkwgwCnC5bVuepup3F5t+vibhJWfz0gIN4riwA8dL7b
vCrXjZWGQ+WUXI7mwhgAfXWi53trsMctNoSXAmzC3qO4n3Ad7Ft3RhzCCHIaam9Pd3sC4iDx3XjW
K/bjLEricTwZuTXCXfgJlznnOi1+p+hKkjZVF3MYbi2KbXaZGdhUfHcnoMxPYWZ6V63TLbskW6ff
tr+T7AuuS2tkM1Y0MLRRip3AWFzqWv9CBuZFCJ0iFPLoEXmzU9vIoyyAgTvXdADCsm4uTZpsp7F9
aX2popD7wH4iCm1visG8IItoO6aOAOsqDBao+nMf+KwjNkqr19aDS09ETcrN1HpMOvwXevDPTHhw
DoF3SNZoAbXS3CTHxsc2/NLKfNaTdE4+XPFWXokYSG5XU8KISG60kezygZtJHfbYaKzswZmdK8uZ
m/2odBHRg8DAGqMwMaeyuhKZPqPiW1ONQeKoymyQGzNprjtr47nls1WpX4vFyxX2THkM2DCfGEEE
6SeY+JSOQ3ctGTJBIOJqQ+JporStnZsQjwW3o6M3+96mZPPW+N9SL/6EUjKmrxvxSqLukNQwSIe5
xpLQ3hrBkxozN0Lzh4rM7O9Kz7LOjTCsM/cpv9h8PycPzD5/f/X9UCNW7KHzBJ5GD23cN22F3GBN
hfh+aNzGPFfrw/dTbt6gZqwx3+KPs871+pDko8Ny1CY3nuelB8tJ0NHm4R3en/j0/dv0egjfDzUa
jPMAZf8fByE6AYUb1FQ0rbkTw/rw/dW/e6pHEGuloU/+eoBizbLQ/mclSvP0/eT729NKYMyG9pdo
TebuqMvQWS5snNaD/f7KHtQtsDVjT/iWXfzxfw2Gvpz28pSvbxqRDAiT1q/stHS2pmVmW6dPgzNS
hmGdvvnpuU/uug4vpt9Zzg6aPrFnbUmC9aLP1frw/VVIf+6Pr0iuq79/omMDYEVWi6XIG9HjsJvt
zvRMurOtZY8DE9w3kwWk4MDxeyQc/Ltp0hSgfEyoKQEsDHJXlc1wXhB+/vEwoZsjv/4f3xxYUThL
GJFQ694ZbTaeY+EPbCP5Klwf/vxeyW4dDmW69aZ4PHcgbP94yI0Bg1ygniZvbbf55oNsoI7Q/atw
pDOZr/tB7awJKsyfD+ZKLWGTXZ/RHo67QEiN2NZTJzNsQEYZWX2cWZ7PeZ83Z589Oic0uimnNRo+
IXSabLyQJa5PjUyYO0a6q8KODmFaeEBpuRJPpvfOEGo8C9TwhyZR15NdgaBfH76/H1QZestMDTjq
gsVF8w83bzvP/XAOUcmemzxEgGNkHTbA4t1ML8Di+nM2ubk+1irtz4YfpKiiRoAtsu7Ofz7k+MHP
mYdKo5rK++/v8/vTM9DMVCxAP6Vpa5hSvT7XpUjo4gFGmnE6EHvhn22QGpgLEjwi2uuIYfn7Q7n+
0hWmmXO355t39voKJmIMKNm8YLMeRT/ngj30+rw1ZvIZcp/M1LZ6qlzOu9SB629g55A+t0l/RB0q
KJPKUkD/klO1T7qXEDUyU1GCkBPT+RimpiPfaKQvsoAtbejO+ql9GjPjEuMiDFo/Yby+asaJhdiQ
+7lsx6pB6eLG74Ff3cukPQxicPcE2j02dvg6F+UYIREFUgfHqkG3PgPIcMymuySdA0zC875S4xGA
SRMBAwYx6gYvsyuv7dTJ9z27dYwkY7gv5q8Ckukh4DouBrp0qZXf5IaDPJ1EmNUeg8OIouFIwou1
84KzYRVpVNn5iwwYjRN+EGbYlLo+XMVLErFWmz9WNVBpWXS/2dL1p95lV2pkLyqDiuul3C9Rzeaz
uyMxqtx6a7ucieQGu9KwDwO/v00rXjYwAqgUEoP4hPmgaMZsn7ZkfOXjsBEdpP7e/lpxi2i1qSc8
BBupZbw7gvOimj2fqwowTzzFu2FED++F3qeRv+jCX3Zu6xmbMKfgsoJ603tkCVWjT+x8yhQuRQ+c
5a138csWPPnwEpbDZWir+dxUlGdYDWyEV01/p3t0hIb93GDdqHo2yxClX8mZeDJ6IqiY5lFllsPB
hM4AeQFXG7jU6n2A6rKBOrPPz0XZvio37/E9efQ2DOvEiP29t1lVfc/yo6qcrJMcX9JubJ/oZG08
a2T+h0Y+zMe17MzvJwkdF2bLHqp+iv7YnCLf7N8GN2C716wJ9d4nA5v8hzf070g/MT75yY9u8dWm
XowQsQIfhgHKf2OM5Q/e8FcrT6Mg91FsghrziQ+Qg/WF7vRRIa9YnW5SxnfkYM9AVul7hqZ76EIa
ILQlViCSOrRo/7LCCbiDoxHv0yoERejdknIfC7zOZE2Ig135IFRgU25b2aL/m+QvTCjuxmZDzmxh
7a4N90uDhNS0MgTAPZWdqP2NWYGddtJmZ+vwmQqBHDEs2QB/abfoD3oFH+OUOjvpoo7FlUSxZLOU
JKq6Q6lHAEwNgtIOmIbMyfPQMnjX2DAQldUVeKrkqjDv2ofF4g/PSJViC/6+2EGHQGA2KUgHGqEN
BqgK1J6dEWRgoS1pL1xanF2uc5POhLdK1313gMgcy/6hKnCjTvb0IszC2cuh+4iNPt8Zrsip7TnN
dJrQuUjZ+FSkWSXlu+SDoQ53d5VMnH2KenrbUzFq0oraskGjPy+EGzfrEKqIn4D0rVmfQbUn7xhz
mptcuLg26ygjR1EROcGcb4fCP0EGqJGvIXHxiz59cO5qxPw7G+DP2tpK6MXYZ9EEn6sZ6nplgFGe
u7e1VWOWTWNsZLT6ZgwfqGg+ZieAg19DgTaBqEuFLCnJzXszFm9YRj9obMMYlJiWxvpUB6a84t6K
WLcj14c/tu28yJgo7RLcWDtCqDY9a+/BRXq52sOeEgYrlCZfGKLVJk5AcgwTMk9WLwzBtrcPcuOn
6xTITAfxux0haS6T+VIpUkgTa+XSOMWTBw+eqRqaVJQkfeQ7obcneVIAFKX/jNiee9ZqSaLRvYE6
W99OBiac+UzWz/OYddadIPYm0hVnXoyk+FRVWm7Jo/0sdfVcQgPNfHIWsga5tAyaY+M65bbMIK+p
uTz2Czd2K5dphDM0siXLKa4R0IvJsA+6+ZrksBtuWADgFMWNRXrNhhR1j+LyJslf3EG5W69tXqwl
jc+Gja8rlKgDTbW8jORakgeBo3Ve3BOEbtCMNi1aC8QPMXb5Kk9V4UtWK8B7gWMdTISb9EOKwzyr
y5BJ5MxsP528jvxk/iENvRwA+mabfPCe2Hi+isQ2aGNNB7KTxnOVtAgSO8RXhSRgrf2/7J1Jd9tI
m6X/Sp/aIw/mYVEbEpypiZJl2RscecIMBKbA8Ov7CdiZzi+7qru/fS3MQ0qyBhIEIu5773O7nR58
HChngjpVkJeexleqGVCTvbM+WmxGBDBwb/ZoujB2y6wfKNvCV848hg2fI9gq1+91IT82TA4UHwWP
l3xP6xECZ2vcCP1QGGZqm7KJ2m1Zx+NV6sNDVxbfEQNt6ZIDx7AnKWEAgYKO29VResrUx9ZPrDep
MhSWCm9Bv9YruiaxhoVVynrTNCxOB066fpkgi83EHVPXvh+BVepBeyvLDkChswWRci4k+QS3ZmWw
3kCmGX7em6Oe3orESInYRQboBrKUwSYVJqOVQZOXObLjA467rU+AYUj1eJeiSTKms6OQ8WejCpU3
MZ0bZ8+mfKWI8ruy4MITBOIhmbiMB5nhG9tqbKczxWSnXNdnVvjpdJ6CEU8ewm1Y1KxfuUh2rFBY
xLoEa82sq0/rxyl5Mw/l2LKp958a5PvdMjCeTPPbGPUu+aMyOFvEmc+uBMrrpGdhDiiFJWiugFHW
yfNZCLkdpUJF74wAD+tqgwdV7OiXKi+0LxaXhbzwxY5HFBG2V/FMS9tmdPuA4BoZ48BVli2zy/C3
sOx01c16b70BL8qWar2LZbY+Y2dO9PxSYTG8TAqXVGTGdzHY1Mb5vLcpVRPsrICQo5Z9i3WoHb3m
glKsAXusD9nqiY2r9cd2hjW8vloeHR8/Xy1Q4eOB4P21mbwm9MmabJc2y0MsL/TnRCmpDzZ/21T9
KHuq0M7jarPwdGA0fNLLVDtYtlsCvXZID7AM/H1jVSwVOzNFyl3vrp+ZCWBGdKsegVyUl6THZCqr
9L5KxKeVBzjrE+jDPAW1Xo0QblcMy/qx3u3uJFQO3qjs/NwFwPdkSgaqHN0rs3C9xzy6Pw3V66hK
/Nb6vlLGvBOoZltJikEKWkHdQCKhgm+x84LylD4MrBJt5r9gRzrZZJLeqIEnjV16MaV2yCp0avKs
1sZCzztrcPthMp7ToEXLsyaPvH3jozarZT0kSHCkXssxppb6642XDsHehJcCfcA896n/vZ5RSbms
nzxG84OVsAxnCUcNQ7St1TLcizuPbcuEbKA8HQzsUgAGHQyaQXje1nBnd2NWpFR+3wRYKY9GzBaW
6rliw/Na7sgD/bAlB46WJWxl1E3w1z2rCZyt5XGMAszz91M63OdW1P80kLiQXQCjiiOlQoung2bW
zWPv2lup9oil2i0GZCUB4qHjri9ErFg2xTLj5uhaj1ocxtcoH/3IEJ8luagJ7fhthecUB2/PCAiB
spy0w6JIlnG2oKcG4vjTIByLWh6G2SZljW+5FNEtCoJqv/6ccaXejCu+p+siex9Z41PvL4xzvIG1
Os4wy7F7fllJ851JsGTdCGlgHWRev62RfaynWF1Sh3UrobbtPyCf60ObRP+BrMGpV5s8SUYmjCwd
EgBNiGCT1V4wSJqUK8fADqSD0tQnDJ58KoFta/jimvMtg5K6X9mZoBLFGfwEaIL18RRLNM825bmQ
9XDxCopHBLLCasGZgDOTCFC/Yq2Oz5aEFKkoicuXk0PSvJE7ak8rjhTHHxsiy+zvvI6XUK4UzhXI
2RQg0ptgH/NDan0G8uIe1285gx/99d3Xx3pOBET9bEZVDVkzbsxu4hf9/VhKi/IRe3nShvxzElsH
dwSJ1cmZw8xURxdHiEGT9EKIfFInF/Wx1nZB1zKFCNe/2PYG3Mzr85Bp3dtCXDvMJrgoapOeXCvM
OGcP6O+577ptPcIOW9+b668o6a/dgOJmTqe25W3pf4mw4xdKHumaOT6AVX1YH1Hb8E1Opdx5S1RT
XDlVWzuJuq3hSd4q6tda3y/rw/VmUZ8YB1orZYDmvv7m06w1e8syr0Hn3Md2gbuEVzfzKB3nApls
hbXPIVFRSjecZFkCmrd4y5eECVHQ37iCabBOygJLcwsqZ1804tkaSHsE+XBvVAbbhzgC9qXan9Ba
NnCu7mSqP7KCQIzkzGUWPQUaEs9w2kDXw446HBoj4T2onc2aZ9UU8qtA19zUFAb5wnzLeveTW/j3
jTCCkB0ldnE633i2nWuRLcsBCiaXc70/g1K4dJ745AxU6zaOfgPi1lFRhitnTvAYdOXnODCJAUiz
3BXgZ6tEddygLErLzw9Nan8Y5ovVRHc1hs3adMYwNYf7bCw+113Beda+G0aSrUR/viLHdzeJVilB
p7dTMt+KSD/2rMewheI1n6uT12h96PlkvtrCvUOmf/Rpnth4T4YXTTthAweZ3PRhUlHFVBDL8mei
1CYbYxapLFT6EVBQ/ZV35AKjjkWZmdIHYurE1LrMbKlsw/7AtKC6zI1DiY9VnSDKDF9q/dHxIvtr
EpHPZn/CVb5mjSrLOPSBIce29hAgXOwyI6eYbOx/GAHr+iaRT1MDeaWrtWC/vhkRnal/yDD/V61+
GF3/sKKCg9aksmm9m0+xeWrmEzYEHAVzbzwYxaLtg6QKzlPp6af/8XquQNv/l9eTJnK4tf+91/P+
+5f2vcvf/4WD+/M//fJ6Bs4flmGDu1UGZ92x/8bBNXT7Dx2pwLWoZKYd2sRu+QuHa1s4Oy26dlWj
vY2Ji0/9Mn3a+r9j8qSXgT+Aqo+ZfonTt//8D0ydtkOkhUAbgEZ2yvY/iqALdkH6HCXyWkm7nzjz
sAm4W5nP/xVb+t//2IqpDny4rZv1u/6337q1E6SgGC+tHRpWCawRzwj6sosks/4naeMOlOSsZ1Hi
bSqeIqXEFEqT8RBnYAySCEOtScbX2q/NEz2UXI2VouMj7ZRIPHwvAcoH1Yci84+41pCCMqE2pe/D
QG1JjWTgpNg0XYyNlE+o5oDlMAbiJfKTN6F0phbBCfjIhx4BqlRKlKM0qVapU7iT5nOEYFUgXPkI
WIVSsgKlafVK3RLsNkyrRW2INNIitb4ziO+RpaKFJy5fgSa/j0ots5VuNiCgCaWk4ZgA7I+4ViqV
DSqxccIGspkR4AyEuBJBruLnMHChUsNWap2ObAfqs97mSsmLlKanK3WvT2EMQZfBO45xFJqNE3Z7
TymCmdIGe1G9mll87FxnONma/DHaCXLOWD3nTDnRCtAY6WLGpNdvaEerNgRnX2NeqJ1H4ajSJ2ul
VE5KszSODCaFo+H9gBxfKWUzQOIElgQDav4WKe1TKhXUVnrogjDKRfs1gDWxrV3Ss7J9qZBQscZS
LsU15W5OiWSPdfHYJk1yILWzKAW2RYqVSLKLWzt72xaHziufFuF/kkq9tZWOW8WAgdpBTptgVXmR
eydkXx/511I6sBVYX2XazLtRacQpYjF+e4jISj8u3Fe215jTlLJsK415UGpzguycEUPQPPYsFTVO
rX7tCggZ9FCyJRDBgoFgm3PxnqABNHrwLmHSwatMTPptsFYJMCaG/rWWsgIY/E6xWrcv9BJolosq
2ObN1ZdFSTkIL5+Rt9TBFzmvXi0eRBm4IR4zjUM6aXZsoh9Y97pYT1nfWSXWjd5i8zviFh79ehe7
9WtVewxj2DvsVWMERifMrKW16xrayxvIFubi3CZaJjcxcSmzSGwCXaz7rak9iwafo+sh1cyQLpn7
Rw3Ktp7tdDO5L/EQ0melHXGJD1t+VXBijfelaMsvBIhDLMc0KtjeLeuL77qu0UbjsIOC9eI6M1sF
+73y2MJ5HX1F0pyvFD6d2K9/y+QU7az+yZaWCcOrDic2a08GtQZmXHzOk3ynG9OXpZCfaHpvjzgz
GBH21TsO5Wzb4UHULOuDL8grDSOvlWY2TAn7ixZ8mQzxrM6vG67v1HW2NFDJ6i5oxunYD8gGkUkB
xGjrB6Df4tJH6Q83L2+cHmkmiYnrs2kmHQYr0MUzNSZmvSFIQqmVWYkX+gmjIzbyba4KAH7eeASE
SvtjWs5DmOEzzFp6IHstoPcoafBYIboYg09+xkQK0tJHL5eHkYkBrmb9suCVQ5+1z1PNe8LLJpr4
Kt8B+3GXWflLXw5fM95dtgahmjycY9w0GKbWUEJuMexLo+EXTT86C8uVpQc/mDUMMuFiX4qSXG96
jhdz2JM5xWiVjTC41YKaM8oSS/uO2N/9lEYcGmZzHBp7G/fTY1PEKWvKzjt6JaZML/8wa4LKcU/Q
pBI4ND37X1jhjdfWOU5+TgAgApyduf6tTv1iHxcmqmTj7ZyBVknHguA1+ZtMukz3czrvNQcPhL0w
40/lWD1EsK7xmAkd+IZrZp/sQLJBs0oy7wz7dMTUjEoW0jAES0sfRQgH+sZYvovSOaK2j4du8uDl
2PZnEU3bbrjDspU1rUU2ORehoD4MYJrzCEFhMFoPOBJWFXMk3d7lTnlvtenNcIdtMyNX+0NLFmDR
vgy2j8tBQCY1bUKYiBhMBCVBQOEHj1UURlKLzwVEILjsFKJ59kTcfnZ3CU5KjMVoRRD0zCWhJnYg
SDhjQ1dvrWkB6VI47rzLs29mqZ8ixz63i5mw/4aOhjr9vRnlGyckPkr+PRiMa53U30Q9PnAxuLYx
okCWcNIFCf8U6Lip4hpo4wwPcPyRmiZz9LL9nqC2bvpo5FLZ/5ijmSFcnrxkfSeOEr9ybcTLvnf7
H9nUw87z/bD3PfuaOuKtAh+ceyiB+HgH8IUGR3kGjVWL/B9LX0JpSuBo5TI+db08ZiVOKA253AAR
zYnLedA9zb232H9v5ymp7xLb+DJO5o2Cn2sPvO2UyLmiNGvPFrjbBGbxavQ2I+zckoe+wgiRpfOj
H1UfGp0MY0Rv3dYhI+ssrrmfI9RoF2FV5Qx6QMOqncyPRkQPh9lEP3kM6b4HadUhGWusHbC364t9
Cdgk7yp/+tSPuX6IWus9aiJmJnzv2Bt+0B/jbZD+rsCGl+vSpU9z+UpjNvaA4tGzVSuLXsS7fHZ/
OAU2VYJkGyFNGUZQFLe94934locGTvA2GXWGgyqLYpgxiEq6w+WQXHQBB5r+3uBos3bHTHXgiwn2
Ng2wnP42CjXW6tpQCigVZREUZOmjbtMMKHxpLe+HOehCYRjfGxlgEDEF0ol4gxBPPWZW/QgI63Wj
TmUWSzoC3w2zoh7+ZdfNjAnleJmJ7NIjwLi5lTR3mK2/NTQQ93Tah34DvM7lxBaX6SWNmY6kOQVu
4F1NNcm0cvnIOhK37JSkeFoSNo+cjnddOh57f3pHpoXwCTV/j1nne3zWjNoDpZkHYb1on8yM6tGp
84YLawWMuAUVnrINCG0Yyo84UbgJ7uWLUaglnt8fIwIiV00vL3XnP8w9xWwLOmo4xDr+Oc0IB6Dy
oQ05bWbgebRgsMy93m87XiwiJR3RBVuE+gz8qrCQ5Hn+MoSY5vswcMIgy+uHXuqxJdboCylnI7lv
VGhGNg2gIUvLDr1X1nd9wsbMqDymlToHEGIxO9Xyu0f++oqgxbnoqI/pt4pXslnMmfVVOZ48drT7
sQiYpaqWg9FrqbJ3sCc6msnbSDN3cwO9dly4sorYA3NAJUrBzwW/Dlh9xsGGKRE071gVIQQXSBiT
/qR1ltjYTdLvWyxiB5kltwqM7dWhyHRfM1ff2O5wxzHAGqQ4AcPJd00MSUFU8pvX5d+WTP+CcPYc
0ayGR3JSiszwuUkWfzcPvnMmUtSj6pn0KzjzBw2LwNGtSgx9kfUSgKsO6xpnN3QWJ5Lf7CnYkZ5V
sJKl28iCm3YG4hzgbnTT+lJZw1ezj52HAAGyRPo4uEJ7KUtfPDEwTSPn5DfY0RDBqn0c+HdNnYJr
N7iQL7GQoeWTaacncbh2AGbcDBxRw8wwRMfSLsWMFlSM5YNT6TBSPSxC80g3RYsVag9DXL4w6nqo
2/Y+J8B0NCy7PkJtDTYV1zU9wiSQYL3GlJQCR0ZxpBsM4Jny2rhaKbe6MHjz1s2wzRNWNpaL7zGr
cG8YbiquOmgbdLDmO3UMDd2rVnNZ75GtfCBHZ5xMDRtC7eGImDzE8REk7Taux4/aXJJUyeer7QzO
feLxxsaleJyzeTiNXDY3mV9Uh0yX2o5F+v1U5hZzAbVs9wLIQhZLORNOCFPj6A7bEx2KUjh7ZMpN
Zs/RkQvFte0oRS3QqI5dtDzNmYyOUx55m1H3cBv11iZHCj/30rsVErhpALLgFGWN/lr61mNm2Bg6
cdPlZpzszMwjONds5Kxbl0FM2V0TkYfiRDIY9bWrF/1xapKtZczJlcn5px6tc6PbcB7yqX5p4Pxc
StE8O4HAIlh55GVune4vj4u+pPTOl83er8oINBG99SlWdIwlkbcf/QXHkUs5Nby4bcTOYl9JAFGF
bnxUrcSs3DatLEfKGqua0fY1jhgiLD6L09UUVP7lDFo9Q//4mJ8XX2l4m3erRwgWDpfFeIgw0fx2
CTHtpvKM85mgU/i8WoWwcdPb8vuxLBE0XVCJVmBiVZHlTJKoin/8tMasrpj1pi7jmUEFei1tt+9p
bw20f9rDL0B6EMA1xM4XtOeVgR70zXsMlWHndpRYGbmmJjZca48p8eVWNVmtn1hvUqsJNeAix8Ge
EnnhRO4A9KGfcSox80DxrM+lHdGUtN5FdfJ3g9F9XFn0K939982oJP/14axhi7OpABg6hm2D4rm7
SuRcv8d6o3NiZwNCVdsaA/3rRrYNU3CZaOGkRifrdyNYycRwvfv7gwEMoNpktgYRsTrrSpdnrQWH
Y73bBvFyig26fJWSlWQoAJgh/rxL6Kw6N3k67edEe+iVUs3GQ8NL0k3uYUI/yJWnKBiikqdLW9ii
SoOSSOUuwh7EfmO1F9URLeWe0mMTg6d+vdHUX+Je88ZJTLxSrBgjWCQrrZ66mRY3FhOwqbQWY5dq
eCWm+Kc7zFJTn9UnJnSH0kd78t4GzuCEVNCcsf2IM42LS32cIf3FytK2esISBMZzXqmR3PrYVC4w
1ifL0YJsOsU147bG4SeqewThh6PjDeFgjO25UzfrvYLM1a43p09SfWlEl29P8Xj6ly9rvZf6alQm
JzpyjazIt+vRFrPWMXbrH86L1GLqEskm82DspOrvZMjQkP6i+/M4ojEnmeEe4py5znrjKIkbf31z
HrvojOW+OqwfWhavDgO2oaDoPziQY9WETjHO1BEElxCznLqpbEFnqDUQqdH7fTD3T03/V+/A39oF
MjXqmVVpWx6UxmZQA+Zghdx06u76eL1ZH9JByGSjrYIKej3b8FRtxPRloFyljPbrgaOxZcAKXL4l
icvooVV/wfoHrX/LdIP+kJ8bAgy8Jut0y1S6PVZCQUVcVR1cBger05EMK8a0FNj10bczTiXmzbFH
A46Kmgpnaki8ToRz3ighJlMCr+pYX294T/+6N0PAhEb/1+P10/r6wUDm4w7sKa6HP/8fKQ59oReJ
x/1glu3bP77b0lnlqdO/T0KNVahMBi653rWpeeQsPrA2UR/MJGJ72VLx+revlB0DmUndrPfWL5QT
12HUGyri1PDXzIadwER/XB8B6vk1BQ6s9q0ZesVq4ata3M7wW2O9YoQlnFBoFdTlmjoP66+58TpB
/sdDCKSHgIztYfTZpGIK+PPbW1anhbktFM6H53Z9Wn8P4NePUYSqHIN/3vzjSxK48kdZcUYn5i7O
62yIkFCk77S4pacGwZNttl0+1EQuuPbh+tfJW4ISU2cXj+qhX3eb2bxLvYw87/RYzw4xL7w6hITV
yWlt8/PXu8i4Tbg0XBP6+klbX811vPi3u+ssEs/h0UsTeQjWk+TPSWMdVPYxx566jsUsV9I5q+nY
wjiV/P7114c0WTNDU59YbxLRfFrGwdqZ6ny0Dud+zul+P46oxDn4g8ZMjb9sneyt9yh72U3STI/I
xG1oOpi714+vNzTDThtmTNS7U7yLQoP2p84vvIGoUF/vEmKHs+NRdlSsLk/lG83UvfXhFLfsQEs1
bu6Ld6y08iSVBXW9YdDtcm5Sj0dDI/zH9PlfD0L1cDUyrMekg/62N0b78W/H93qXtjp3kzMa2a4P
6d3KD4VhXP72deuRrffGveFo1v5vB//6Nb9/RmMIHcu3SLbrx1K8M+ygQYTuILL/+gXX/9K5gmzu
5Hpi4+vjEmZdwlR6tcWsZpjVFvOPh+snmMh72/+ZyPx/TWSYSxr/14mM6hP8X9v3ti7S6l/nMj//
66+5jOf8YTum69m+63im6Sruzfi96//zPzTf/sMyDReZ2bD/HL78mstY7h+wMQxwPXA6Tf4b/+tP
GIf1B3MawyftGrDix6bw78xpLOP/JMMYtmkxpQERQmIEHse/wjg8lu2UGZMGShkrHdxJfHD8mdam
TKIsm8NTZnnJU5yNWMuN4qD3sRFaQrduwICwVJbLAEoOhPZYuTehNQEJcbPap3T6XceZiz9LFudR
UrPBzuvRHeI9zQjZc03nywYYbHntBiE+Wu1dgKczT/XlM1GKKgSfTdt2X4lLvtCsG2fdvOkhLD41
wULnuhOVz14+UM9BWg4Eh3XzTW3eA0gzL06dBpSiw+I16IkJzaRx9oK4/AZMyPS1D7S7xDc0fnO3
uNiVWxyXKSoP0pjHN71tw6hLp08pDmKt6Z2daIv+gGu+/jjPJuAETBInq6B0iXTDh2mGgp1os7gb
yKx+6EpQBbXouTr5wt2wpU8+VDGuUKc4FCwdLhgT7me2TlFin6TfvAdegE5PSNNopmJfpo5/zRij
HFqy56PynHBSgTP2kTUUDmA3gUFbymtQXqWfzxealcKIJ+tV79m6Ctc6ZcHyUisNXnNki6Bmf9dG
f0e8zj7p3YJUtTRQXotpJAEWYmFKjkyybkOO1OOZz6MHySq213qxbk+6sD5o9TWjG/pVv2RPkGaq
RzzFCIbluC8nlJm5pG9qbof6GFAwzc4VyxHBDqMiayGNR3uSt6qVxj321GmDpwArHH+C6dL0Vjic
/JsdbRzVtm/18jj3PnYIDzjJYLfZK6XuoZ0u1aPm40e2CWEchf2N91FzzLPS5vLq6g9pQEqVjPZL
l7NI23mYh/yke/DN0tx6TiROgZAQihxzOgizn/YOL86+DxAS9FnuXdYCtDg1MN0y0llVOePihUtz
hFWKa184CclK7Ufd6V+4Vs7HmY3Wk66dY0k2yzCr4OrAMThNfFNlPLN2ve7GZ+C4ZHBTDCzSSrW9
hq546F2fsRgWjUdLVP4mkGW3pXTmc0s07CrUjbf0l4iKKeqfBkEgquC4JxRJfd25JM949oIbjFrz
zgfYh0/ZKQGT0LGZ2tlzTglMypF19qPZD8dsPvvszh5TGLNu47tPk4WwbSSEvrAAknEu4QPwaxS7
QE+jXdxQPC3smRrIuASbDOvzrEmdl7/EQl6nHmXJGrCIen6tZlPDZ4LCTSC2US5TXtMRkSqid9ek
UHdjzdBGPaL4mJWHzcs4VVAW2+QLtqzi1DYMVBwmHKxdi5C2IPqnG/xTXtse5+U2pv2laYT36Okl
uQBD/fkz1+3KqtvjpDULUpXfH3p1sArEFcI7rh12BmUQM/DHC6ktvK52+xjU5rMb5+c0sqw7M/Zf
Ey1imDsmYdcRDZduXL+VNa7WliRgxRn4jvfORwcGMmcuw9tjcHiC5zyfgIJzcKfZpYpEsmf3hNO5
qgs0qQjQYI/cn2UJ0p0OH1efCzj2Rc4bzeY00dbCDcELm/cWgAEGK8mBkMNnm7lYyAQ5w5cNuvQD
cNRdb6fDXW2ylJ/b1j8ppJCmW/2ZDoQZQOTyWk2VePCQL2G16Yivk2T3Ebz5AY3SS+XBInXI30SU
ybkIGo2v1TDACczoHlkBS9whX4LgY0h6E6lRws0QydWbFxVfT3qKGyDEuJVDV4RWDg+915pPdq4/
mA19Pv7ogZDJtW1bL1AYY1feNxRKlHDwvwDt2DV0A8Yie43HeNn5pfB3VVhj0D3NgPsYgOTpSXpe
hzLsBTsKfOg+T+CGpSZFfJnQvjhZPT5nkflQF0ycEmu4cwmok7zGfsh1qL66rfVUzcNHfebMb3zX
vcR8EBz9u0RP9fsuQJ6qfE+j+UoOh1hB0eOBFSWEoQjfmQlLyHuP0yh4tSJgIzRSsY9QpAMRwT3P
tH4DRx72LBN8OKtOsHeXbI+rhZJV2jY/Z85oP3iW9kGpVHRBDB9qb9eZkW2Rt/BD02BoovfDj4yR
2p7o5LDJuzq5OlXDxQMl6khryHxp/PytSI3nOJ002r6SkO1r/tLOX4WMHobE9D9kmvZWIlwL4WXh
krsJmgDzG0oZmAgRcaaYg6UgJ++WhSxmw5nOwGWcPyN9fZ5dvhIbV7LHzg/pxakITcczJrS0p3OY
Ix53edA+qQoc2/oW10nwimfZOS56/Mj8TBBF8JPnjCIDfJDpbaI/7FC1/KsyjRSEFZZkKENDAJqx
OzM5pk31FiVOsx3zsj6LnCiuJO17mBZEbRkJGFVUfB5cgHAdZQUvQzFY26orp8Pa9+tb8qgDqdt7
rQdSVDr6NWgE1U1a70N8onoGmQmhBu019JnooPtW8f2oYc3Ka/ezSeTVkK75YTTqiY4W43GB/L3F
refcyDbhYB73bm3Icx8xeBsc0zlwpRaY+BiPjo35wwTpUg658TobF11WwetcjDcWRu9LlVTM5bpg
Z+eko2WANN/rQ3clsLITuf+e2DP+eW18Ex2jBysI3UYFTAIBzsc2Lj8vJN6cnRLf56qYeZQbNa1+
bDuuicPQm6wBADvlLZ17id2VNLEU7WYx381Gd57yEXG30BtaTnMr3WcNV+oEd/nG7ir/2PaDvmkh
Rb9gr112QIzQ3EwMvWU9t8fC6upLa1rZCVEQPSOfz3pU+Efe7psqGr+6Bd61Jbo0E3D43vCzDW1g
xi0v4tDrZYAhDqrT2AbnzkEA8qyHeLD1W9/fT50AcG3AxCD7ehI5Gi9TwwuD9AVgksukphPdUxdE
l4AT0LWOECETeqgPXdu5V1klZ7dhZpIJpl5eUXxvloZVgQYfdxifGub8OxF30y3Wh+e+05yX1oBJ
0rvskoxGJ1gRHzSv7q9l9rmw9OpE0uJbqzsM2OjB3iU9TTKpn92RgweN27U4Cp0cyQhiMglQv4gY
falZTVx+ps7U35s6jWYjXHcXAvN9WnDs16KlcXEmuc8rTYdS/MmncYJTY028xeq1+DQuGRlSn4Ld
2h8eIMGxeMzGazTTlhSNGCe71qEwx298pGMzubpO/X1op4hso0FhKIWVnW1XoJv8lkCi9nEkgXGx
m2ey/PVzBnaNZUROwcV2MW5ZWRl7vYElDc61epMN7Rmc2rTl0XDyrx7eQhgoXdjYwrvzWRfS2yHa
Q7IwhPOCT5Vz0xK6dOzIfnegoh7K5UhjSbelf6B7gtewmfreu/hFAczEBYmMd9Muqksh5x+WYyVX
nN8eQdKFi4KXWtsg7eNNRn8SGAcRDrCxdrg/Aby1Wf8IimOabIhOcTY8smYtryXPIpaOaYGjFBfH
xMrzra4xw5NWbOwLz30tza7b4JzRjyXs9a3pgbaYpN5fcodAkwV/xS7qGDlz/mB3Q3qwzOiFCpqU
km9AzU42PiSs3UDvLadKDNF26XnP92o7bWovqABm5LdvXkM21g/hXzUPwq7I6oxPgZk2pxwLPbG1
I6xduOnGrJ8d81yrFXaTuVCVx4FCKEgQEBLkdCvh9CbMdPLBESdfllw7xXLLwbABf5rv6rQl0Tah
1wDJGazUOHWTbZ00xlZAFxkwaSzC27HudrLL9X1SVN+qiktupFnpNa8Q7gGxU2vWe5QX+XLgaucS
LmTqTD7SovY70TxlPWBGra4oXS4/lm1mn9bFEL8vHq9JkcXFc5cOQu0CzAcmW8CSl+Dq5fSNDNhf
D60pnmlCj8HLpNm+SYonInzZHZ8/F65vhG5ew16ggGibOku7g4rHzJ2UPq3hLMpGb5yuGSoFTwlc
KtFnwUUfy8/IkAriUhXXZsiak6z0KvS0lFHhWAGQwpgQeLPY+S7eJyCU1nGYyLG5MscoEfOjpsJ5
poCI0F09Bzudq+XOmaOduTXq8WYFs3GP/36zfjKVfsKvRf97KWZSC9puCpzyRqEb711Ox4mr9/TC
MMufJZCfhsX2fnAqqI9mU7CqDE6axcJ3SFlTay2WCwDvR2Kz86bRAOajlR+93r+rAuXmh2yFeUri
0oWIUQ+fpckKi/EnfQSOTjZ4+uH5wg/h9eQwivKvADN5Q1oC574QvFVySgsrGyRh3MFxGhdKOoPA
b0Mu93LbaOW5COTJjBE/YT2Y97UwKLWqmyRCmTc5BIDihUTM3jJQ5ruo8wsusZwGeOl2XfGauSBA
4Go5YU/LxalvSFAmBNLAoI9HtzVojzfj+2Csqhcq5N+Ip5+Z5wNMYsFIvpxzPTHk5GJP03Opu/JQ
97p/KCKLZC/LlX5iw6IXwjtiBH9ZOgwGzOZpOPAwbA8BFjTvWbjdQFRk4SyaDyUXcJeqYzdqD56m
gYDN5o80DmBa66mIKTq8EoE6LFvsTAS4cdnk+Z2Yxcc0CVwOP4r6/MpKL9Tdf8I5gJHFBu6Y1RFx
wA6szLhEvKBp/jaAI93IwEWtZxi8l75755ga/HqC1LziNZlbN4vP9kTkyLSbk9E43wy/hYEJQZMm
SBcrXYqbbGKax3W1g+8m65wXKVw33KlPNV3Ul88wnXnGpfGjZv2yY/5NURcgmNkBu11gM3TQ5q49
m89t0tn8cWXjH2n7DK76yFstpap1M85avG8bTw9FXkHGyaUf1klp7WfTh1TZ+seuE9XRNgJS7Z7u
HXPSmBtgIHe5kdZ3mm2R/GK1YqeRvjds+mc3nfM1tShP05t6Z46xeSCt1h7dQ2B08SFR8b+e8zb9
4M079rev3XLq2XceqRML7oTM6dOrqCVoIu0kprw7tlNmhQNgspthAjP0SFhdZtGxLe85CQsU8spc
orspkp/ZufIFhYzO1M1/9D3pniAN9o9t/Vil44GreP8QcT062Eg5YSN4XhCtDoMV4toIrssIooKw
9rJxiBbu9Tb/34yd2XLbSrqlX6WjrxsRSCAxdcS54QiSokhRs24QtmVjHhPz0/cH7o461ftU1Okb
lb3LskUJzGH9a31LbPRw9Daxmn9T50Z8oKZOFyPjukgm9yGjmvkFhJr5ELszfaxOhdORuym7R3HD
6X4wLaO90OEMCbClXcR2U2COuSJC+ziWhnwwBic7xCSbMNHAD+eIrtwFHrZwjdj8SpXH+zzAJKJJ
HP2pgrQ5WZgsdeDPmjdumHAFb5FQ+06v0l2YYEoVJqcdeJ8k4HDreGRe0ip95EbQ7qG0Qp3IcIsw
BavW7QSS0AaruxbLFjg2BpFbL3m1m3YEFs0+N6X+PDVXem+nE/FAuBSBerHxhiizpckLoxv3jn3S
Fu61HfUbbspFz3lLRw5duu3ahw5mCWeinEU1wkzjAZmhkgQaC1Fetst5XzN83JaK+HXcGCBCuWZS
RQCeZnafRK7EtXS/+oUCCSjoWol8J1Tr4UzOrY3GdnAQprluOnmSc0EhYgGKNjfscYftlPVdEisX
tNFN4txxHT7H6fCRtZp6q10SZX3xs9W0+Flm8UeQ9PkpDKKv+46VQJ8LKArdClEXO4w6rz1CzCzs
5jkC72WZjXlODXwIUQekiUXOOLCscGR/MsM2e4tMM9pMzmYwPV4bkEOMgfk+j3vjMugSjhK96vuS
h7zdDTpjRLtUvusJQYoazFWT6L6n8VCzVz8ay6tlpKBza5bxwUsGAlKMIw/xtHdGznvhICafRCW5
/pDjXJ1gUkxF+MeenemaQRHWTU3dRo6AhKPwxVafiVZu3BbPbGGm9FKNGdqULE9WkfxJZKOfrcja
WnmEGQqJ95AIQi0ehQv7VumAXrbS69xDDTJR2ThMg3qfR4N2UPGcnuKRBrEw9dpdONbOuShLza/d
7rn0Br7+JtWJ7uBRpRpz30c0GyfpgsKfovicDZaxrzJGpOE0TsCapPxJGJsZ3aGyBvUhaJeXNPK0
oALmi8xH6LRJwBF/SeyRDDnr5bc7tvtxrKd1o1qXXgrvM9L4brnoM2sOe3ShsrtdVS5u+pzGmEO5
zXCyGa71lyvncjeYTb1pGJPi2Cgf8lyzblEUMcfQ36O+Nb9C7SMgNH+KTevoCTvA7wAtHYcKSBRv
uNhKHhByIYYlru5nMes8uzi9M5qGGJPjVUpwq1Wx0z8uU58kG1BzCfg8F1299+YCt55FircPeGYh
WpRHc1A3WhoQM7E/c6aNHJpJjWJdSpCijl68qfRpBJCPlALEw4wIzNFucZGyRI0cXuIwdS5yOIRo
6A8e+7IhhsC3FOgwBVyIw7ckYoq7h4v4SI2m6wZ7hHNUrMLhH0lIBYyBNqxBYeGADEPNjzXO1kUH
DrRIA5ByPRWERqvCnVX1lLUsikU/dwUefIfur7iUK4IX7bYPtXxXN026q+LS2zu81ecSrdzJo2up
TbfS5DaekX/uxq5/m+hNOLA/Pw7S/dVbpfecJsJ7ruRSz4424crrYGOfFkLzFskZaGVug4LUQ2ya
Qf0cYcfXONydhzB9VxnXXpbLeJ2jMzyhj6zLsUy3JPXzw8hZD1kfuyHhdR+Q30ZjQEC97wRcYrGs
xpQEuoPxaaCarxLKGrqsjd8ZcPlu2rzV1q+eVO+icLibXtexR4NnE4v8QfPydwE+4ODYaY3foYaP
NHCwpVvkKRnLZ2K1zp7T13jIJmLfI17REJSc72HCWkV9qR6CjM6JrDRQXGvDPvSa4dGcJ44W/ge0
YCw/QZ80vtavqDcuOB+xVyQLqgiQ7s++gpo9VBp7ziSumDTynathCdeMVTSnId6i8siOAzJBY0k2
lvAv1lBi+42xTjP2I5uwRR06AxRs59FZOEa4IseObjaVIBun2U0DAGim3ogphw/69xgjDebpRBUp
9gCMT886EsquDYIvrR5xbxEtTXBJARCvZqgCKK4UgDxrRaIf4RH4U+5S3lTTjKx6/cIJxNzdyTyO
kjWWY61ZK6WVvkVA1m4XsyPAkxWjYuJ6iwN2trsLHsj2MBLItBKPWjIZY6ogcH/HAo0AN1y+bWi3
NLo4TXTlWrFpaotcdS4fdRoLd3piPyr4K1gQ6yfiG1x4IWivtBxv7P3rTHFn83ot7tiEBdc6AVHN
K1+drjwn1LSux9qGH+aOPkdqFtfFQCdimkBC3YzWv+4ekrtTiRnosM+n9HA3T9w/hBzXmYLqByJz
HCKHFMxkuO0JRuysPn0vqSKryhLrAM1wd0zQHRtkWtkfp+woGgo7xbXYddBpinYTtSn8vgn3wFj/
gh3KLgoOSUsfksb7nIOPu43ImB3plzLAf4l7427hCFPSGGE0GZu7MUXXXEU4ceyooOYRuX9A8oWx
w/xlo3kTuWurTKkG6R/udiD4DwPEt+FnG3nNLjTSZ4dz0JrjHomJaZlLyPIgdXcdUhHLpQEEBp5d
ftJFeluYqEtVIBkcIpGLtQR1kEz+4veZ8/xhckdzz1HXxAF0LDCHc8lajQa+kBg7DfU83s+wzr5L
Oe/bynmhw+l3oGs7vQSYVc8MMtglbZ6Vw6RF6ijMMNrBv367u94MCUeZDuQvCyrsqvI2nAIzLPPa
VY2uOEyY6mfXEAg3uXYk4g2XNRwVshtD/bp41c1ZbjpdB4QCYvvojlcG+GyBpXW++3FsmeQ7qYJT
SeYV01E179EneHjC8K2XvfFazi2VPanjWywC5DOdbkcWO9jN1fRKEZm5uc9IZlU2J7NY/q3HB0Hz
5qMGy/7TLdtNonH6sBylHSthvYAJp41Tc+CoFNObMYw27OdWW42uhZF2aaLTBtZsWGSEmg1iKvox
FIHEJI7KjWI1UZHJ+IS7DP4BGeHYVXkVboVFtp3cC6xHdPoF5DUsHyZVNTuumre/nsvF7TChM64o
dX+VcU/SwHnJvW+rfWvi6KZN2G3mrv7hePA/m8brVkVhX9ycrMjcpX9GfcK+3E4bWyMuAo2bxD2d
ysjC2kqpFndECkagLaXpg+k1jhqfHBnFIjjyM7aL1lk247UZlxyKeCjxC6Ih7gjWb+xfHFM829x6
SglAmPJhyOQNxRGAOK4KTXo/XKP60hd2WFGc+pQDsP08quscjl/Sw86kORUXnKH/0IrqXf1yCf1g
1cP4/6CrJZrcLZdq47XR1bN07CMUI1jg/Q2o5SY3xk3ElkAnPUyKrtvoooNomXuvaRNtA819jfij
R4e6iMFMUt9abCvkbgZ/mLU1ARTgLeaB6UZ3zO9VE7gmEemwaO07TrwzCllNQ2CBos2QeW23sVq5
D0PLdbAWE/GAqXxy05GWUyZJGJQNTONcWPVVnsIlCUO0uyhFfQ9vqUGAvSvEQipLH6W2MoCV9lP8
HCI/cXyhw81j2wlNLB6R2TM6nj19kTR03EGE4CY736pu/L7b1Qq/It/hNlQhMTLl1UchaROcWc0M
BL+xvH3IhYjagsE3JwqeolD6d2fcX97KRB67uhpR0QzNdzAC0mCP8dkr/B6U9wpsJ9ck0/vOI00t
EHfOzLkxcMlH+kIfIJqUcKn0KAyznQ8OxCEUnvpy9991f8EdLOHDUtD3d2sgLuFPJhNcMRI3XltT
yHsj0JMTM5QQBo+O8zcf5NGr6nwHVYaQhsSgkws0vE7fh2Z5nK0oOOY1x+qRSm6IteN7Lrx+Z7rT
W7V8WgDO+ujW/HSU9sQJAd9lFlx01p/7dnf/cOfQSQr7tonlXmsoxKMR8froGvzLpKfM7Lm2cKWG
AfH5qozEppewV8u+5q5icC8EiQGDuV2+2jrg+x6FpIzMIr/gWiCzRj3givwWiH7+Ci/EvNhdKgjU
4GZ5o9M19MMdqm0YM0dri4ZL87JLL1/5/VdD9gPWKWhFNRrrsdQ+GGBSbljkb+PTUtMFMhtnMH59
SOCniuMM8qxLnqhQVMQ3uOwpDMudG/sVicW2vnllIsnhhTPZzo4hgBDkinLn7I0Ub/dJ/244+Y8u
tEfi61h5tYzjb24Ykhuy+fNOWbS2nsnybBYM1VwCEBrH02NaCvcYkGk7NKTUpCGgU4vhzbLYM1jO
y9UcgAGMvBTKaEaeAGu23GYu+D8rS0LAGAFbVwaHN9J675gJ4w9O4IO00DHHmTjLAnpEwOoOmvph
6toLaJxLtDwprhmcwtD2ayFvCh/O3gHPCxY0xcfMGrB2+unSEZDcB8lu1G2Gk5W9l2b9NvVJyOON
Rb8dTyaK0EkC0Z7MRt7MJq+ZSMAVz+3xgZ8kJDBveAn74cLJ9onbGhx7i95OApEw7OPijyVYILgr
bzydpnuyhe8u76S6I9gBNvQ8yMpv3yGXGodZgZ0vBpOfXNgXW6n/VvSubMcyVmtWumAf94h5QxA8
N1wBwZGp5oIiCsWSK4ty/cCgWtLLKmpKu3GfZQQdnUWYM50y3KUvdaJBLIyiJ9YJOtIzZAyLyTbm
Q1FRxpBDTzl0FGpAW5ZER2ihR7ylsCuH/KrZ2r6BfECrDpWxoYjpqIVqvDY0CJ65pR90V+2KUCEX
5O5njEf6oAsOMc506RmJnJrYRU3AcUMG9NKGmAA4mGRN9yNIip86P+KV7U7T2hKd2uDfMFdDX38B
//xamrzN1iKYRPxFT34WAgtLOVEEYLracBjvWHIhIHRws4bHGFEHdyuN4cCNR7BLrhJP73cyNimg
YVqz8VIAFcHk9BtOztAY5eSL7lsXmq/osDmY1RLjAK0Kwu6aJHzzqC5o9iJ3khV16y8OA1tfTZ2f
9oE4DtbvoCQpHUkKULhLrhs7A89f/mnKIPvwCuQVmjQNFaVf3h67K2RqTpD+IAu5m03rt1cpe5so
8ojgvlHvg1OMrZgo9Oiu+7g6mNQAbHkB4U4nTLaWgCAQl40NA9B03VKWDalNp7JH2m88BGs5IwhF
CpB/txgDQqodlsl84OWXeMhC32hveo91R2uK9UQloIplyJtqXejhD3OJ8zJO+UWY29vo/GZInNUc
h9M+a10W3IDK+1Rv7J0WDrzB8wMcgYEJEeVAwTSEKE3PTZOEByxYgJRSqR47+thDqkkr8kNQdb+R
762r2zk5V6lzO4t204cVqZMYua4jCspI7SK4YFtAKjcqDPcsULSRl5W15ir9kXeHKtO/g4Z6pNAc
acvzyJox/Kr2gVXsA4QhVitOKXqyyeYzOeQVVcoLDGU6jSNBMelMZCkaBZsZ15YpsY0Zkk5Hmsnp
wMAySUCu9Q3T+d2fcZ7G6H9NTs/wJKUg/Q3lzp4341ZngLYLEvllNC+mYzaHbsCjEIMYXOZXOH9w
f2x1ZedEpIeP0sTmkhZPmCvcnQNCkoEyFobcxU6rsR2lW8RHblB0Wa+ZynCN7xg6thNNSzQSaGkh
TyOFQncjfxnDYaEz2NbLDwdqYm53gDntlVP3DEggfnLrMCCgmywammTYpNL8pzdA+dCXL8wiPriq
STcaRSD9WNU1lD7j20UPrvWTZo3FNozSl6yqxWkqgSPVGvc7wmqrWuOQzDZHjTM5q6iB3R+tk6Tp
NqTYb9zy2KT1rF5X8bwVMG9oOaSIPcMH1CixtRZWeT4UFGLnTzlCwcaM+58wFp/ntunXyPybqkoO
wcV2zRzRlLERuuMaQOxBp3DGJQx2LBXtFJNO/UZXeDhljF0SDEwPIQ5m0lQ7OjOZdYrhpjWhRzNL
An+GDqHSzsBGVPtEamIfiOJAVK0iaWqkMFoNSuKV+MXo11zblWNSYgi8ZTbGq54k+Wa8ccNpjhZQ
Yjwm8U6681cd9/2KtHmL6DV+2OU59IjyOZX8mQ3EXtzBAeIe8z6n5+UT8w8IqBbyZZJ5JwbB2p4Q
+tblU3YUJN2aYuw46Y3YkJa/BcaU3NVlhdSGy6ktMwcp6ACqu3qy8+KaAAg8Mr+xNzKY/pRAIHyz
sM+mS2CTK4Ti4Kg2phGx8YJXgLcVXUh1gsVrpd9hz8uz/iEsXLEyZU99I09rVVfDRtdKBs3MLWC3
s/8ipKyqId+GWvjZGE9FW8yvVb6feaIAc4arwTDELk7Kaq0c9iIr19F6nYHWBt17wDdmbpiJg6Ga
Dbqx7Y8iA5Lrqg6jy/gcAn3f6RYB4lHBWdPz5WlQDlP4zFhb1Lc2Qztv6Wh76Wzx7jI+yiW5+QCb
qCvKiPfca4YPcYdFg2s6zwcmMlM9mZEbnRhTnYdCF1RT2fHOM8TJtYP3iPKCDRkAoLVjfLIlaRna
Q/1FxW8VCe+8C0nPcf6ftWYzU5xD1JK6plGS5seXda2r7BI4o9rRa0d+VzYB5r6aKu48BgI2RI9N
NX2ShuvkL1I1DASq4rWiG3Wl995XTNxwF0FczqOMlvOZvBrL5omuQ7EtekCwixusp+gg7o6hmWyr
+tQyio8N9mWPURjn+fiNXhw64kw6DbIQnVO3wFQXyztx5AzN2kce4I5Iq/Wub0+V/QrHrj3oS5zl
DoG6f/jrt0tnjU0j0uZOldKmOkXkANOX5yQJzEVYuH+4s+X+87f/H/8tJwy1arl4zl4mN5GLcHuH
//SJ7hBKXRhKNODt3Malj8cD/kFvZgdeLFgQ2EnSgsVefhX941f33/6r/3b/I//5Gf/qj0hCZxvU
HrDDUqSsNDVUTdVEl8hL3G0o5nGtly3OvCmYN5pCnomouymi5lUO8jvswuYSJzEMZTt1VrJ2T4VL
UU1l68UOvAtmAf6U7LGZtma84qyEh6g6uga1OcQQtkHXohYOffLAk7dniaUYbuJM0nnReBk0WCZR
LjeFNemUKlH3pJA5LEa1K9nFp5D/f4rwHeNjWXezj9gWfH2JVHhnmf1hzRzXpc4y1yniQnbd7i3p
QZ8QP8LE7DYTTL5NMaAiiYRV0iRYyZ0Q8Z1weGB8uiwdhwBGx2h+VUZwncLA2VMlw9XR8LVu+GlU
tjgFNFOIliGoDbs/A5/It+fSeImJZmhifuxxFBk2kKnlRGkH2luX/9GVlz8P4rMV02/EVbo29OAV
xhW5B9rTTNUSNEvTZNWN+GrmxpDrxt2nVQe6buBmP4zlN028Z84ubIO6esMPjS49sxRMbvbIcWHr
Lp08kXAIgYnulgdg5rQbLiJzw4t6HRp7zy0d/InQG9AQ8S+FQEHegTTe6PW5T4j8pdAik7cadXSi
ozyA+/LFhDvudsPzmHNw0K2YE09O7LWsFkpxGJ7cqDP38TxbR9OsrWO/pJBl6b5kmug483KjA+BH
6iR1xo0zTiAEyfRm4HqOtefQ+9HZA4Ph79rijdvW/IWlMrVjOSYIWU8hCmzttM2pHC8Gs2oQYduu
2WZsNJs4T6PVRORmITQ8gVB8jjxXMV4nyN/0zrzSxOgc7RysgDvlQGmtQh4Sxi1pjJxK2dM+ZRXk
q0NLz/Np7zU0Y3mecXAjb+laKbdtmg++XO54fUlPVdW3QDsbvBIeaIKVCKm8ls78zkURSAd5vNAb
Ir8KAK9UKZ7vUfj31y+ai2mT/tNH/ZFp+dGYJ5ubd/5O29fVGkntDvjeojdJJ9zJ1SsdWwLCMqL0
rUs47xjIT/e/yLMeTJvXpA1IzpGt7Vo0gz4iBoVvY6LpGy3Wc0SIm88NwH2CM4V96tcR9bc9WXWi
zRNDK4OpenlKY5DR2WNSJMcy7/h3ezT9CUQICFZoHkewazw4nIfxuHL7T4GdB/1nE3EXlA44OHfo
11PF8S2DJE0Jh2uJ93a0wIZ7wQ9VCVDp9r7NnM+5yD7GpsfTOJa+A8/XDKKAKXbSPfdmtNJnPaKg
AGCCxchMmhLLc0Y/Wxd8iLrTqfcCdlTH02daVRMTf/SoPtHSbZBQLuFSOfRM58NvPXf2TZQmNzBH
7kqvySIPGUltGd8KYuCrbgZq6zreWcs4r3N92DpMpBhNu8klX2gnWhDttFJGtAhRKToWsb738mNX
DfKhHD3N7+KGiWPjIQnVYIZVdBGd4Drzwzay9KGYf1CWDhHAuY1IOSETxwpTx05N0VO23KIGpyxR
pvAtuEwemDsmGwZqL26GzpF1Cb3ry9ShrLyf1MEw4TK7YivcbDoay+PXWkj1nuLbHhYzWHvVnSID
dmyYom7pnEjptwN+HRTqMQpt5lZV8p5UlQmLICk2pCnq4+y07GL5FM6sfhSpWMLO10mID7izmTqA
As8Ir6znyaMfPoF5qeOZYbYzAF2HoWsuKMv7B6+aUfwNdANgyedC9FDamUS4JqagrD4UGelvUnUg
sfTqqRd0PS1ozPuHjjgvmokGKNAN3sZ0tFfkDkAdWmBqzX78znWSVa6H1bnu5hNHJhpa2UHSdiON
8KUADb4iOTH8lTizO707yuXDXPZIhO1CC17ylcKI32jhRiFRBBcT2+hORrFceppvI04LxFU+BwcA
F6tlTYNZ+sdzib8NsXyTxOViHg3fA7p5SPrm7OJv+qwqJngVRrMiGN+bZYJdulCm9CH9xi5F+atb
6Zde4X53OknaOtbe8CvmlEhdMRm361GTA7eLVO4GZSt2zZE5gE7LT+UW3QY5LjrN2p8JvZ6bhDzZ
KrYvXstIu5hF89uttrRGWv3ShQXoyTA/ho5BMWzhbmUNbnxJZf2Afg6bC7GJc1l3zvnqG68ob4Fj
/RyV+RyCP/zUyvLkOcP4Ozfjs3cdrDn6bHJm2rMGHgQ7AO5kN1EbpnZvRjStk9kadn2Cgj8RGZgj
hqieUcUfRud9wh5qvif17oCdygr9GrbS5rY0UExQmH8CBzNqUoZQLhs32Qa9wd2wwLBlkkXZiCgE
OxAHv9MZOlHYgoKA6bQKy7k40x2GqU/M3jPwRZ7gsnG/xHBoK3VtdetG4UFHB0GYHugB2rl5/YpG
xeAqW9IC+bzDGffDSq5yjKOXohHI6LG1iRnq885gZXNq6mwyqnSsADdl25rdjlN2Rd0cppK0pFoL
j1wV6Ap/sQJeade3Aduo9Mz+l9u6A1uJ17xUEUFcTrYrq7jZU9c+BLQc1ZMAnh2LAK8Axq6ppjlJ
6oJQFD9HO3KqQ+iiwRrTb8/MqH4CSZUO8o9RRxRYYPnm8k750cA3yutM69KRxD2wFHZ7icPimcwX
91wyTb+t0BezVvkzJ9yNE87dKYwsEjMdAH4Lq/bYMFZ0bBrHunI/lUN97iNzvnZ2F+1TAz7YiNx2
dm39qcUujX1ZFeewhqLZJIipfaO7rOmd+FTGHIOOMZyjs4wp7h9y7oTH9H2I2upcpElFuW5sb90K
dfWv3yLk76F4UW7GWWWS83B12+gjmsh45S4Tnq4ybokbWBvT6/FT1XG1zbR6iYlAmAbVQSeb5bDe
jenWGlvQNoENXNdRH/dmv9BavucVyo1MhXyoU+3V6gxviw5QbNvoj3DsZYuc3hgH0X0zAxcCOthh
gG/WHa3y/HhwOaoqxeSazUcVWcFjjx/AzIZjHE3p1X0eqOn1aZugXKvsMEh4cFaaQmzVgB2T8AZH
YkOiJVWEZkoWY1/LC3frBlr2VyT01/i/w9/l9S+C4/8gvHct46JVC8nx/wU7MqGRFnlGg9ig4RAe
/Ft7dxcFGTjTBeBiKEI8szLOfasfKdrynvh27YhMx3D7TIAv6DZbW06KXZzJ/1wQSuEohZk9m+IM
R0vy1iuXA+5SKxSnseZjX8nztWvnoOQr8/9GoUwawNdl42R0HCufOorkOHGExzGQ2S8tnWxkPzpx
MlN8+KWgcySkkHGLnhT5RhV8ZhSdnJVXJwejMy9VMFOr9Y8Pbl4oH/ruSyhq5lqSc1KPA06fHGoe
5k5V20oXt87xgv/m2yipWv9nPubybXRNsfyP49Lla/yNjzlEBCJmKDZ+OzjfFV1Fn12T9OvUpO2B
0A3F304ff8wf1aTw/DiZuUHGN2+4HS3sIFl56GRm3pi/qgvoqB2eBQIsMif+gtj9zBuXME7nvOh0
GB9SD3gYktx1TBObgttMbUvb/pWJRoF1iKMngxgilovoK2vgxPTjnL+JeCw2sqQWjCXaWWP/DB6p
ITm441SfsIReW4OcnlT1ga4/vABoMW+uZH7+T7Haf/G4mcRu//598qjvsHTDJibrOPTSV79+3GLU
6P/4n+J/wfoJiNDL0O8Myj4L8Mh2oPbVUPJyE2PiKAnzB8dRe+p1rKxUMiQ8A/vB7OID8vBjUHj6
Q8SEwpngKtwDbInV1r4VWt42Z964/raqPLy423qcp9d8jB9Hnfo6aibMjRbkn1qS9M/aIE94eP79
a+Pf/ZcvzuYF2tiFhVz+/39+cRMp1qKfsb3bWUY9OnNWsDulGdNnqIhAhiU0D8kPgumV3NH8RWhe
i7Wf8I3Yu0oOwU1W+RL0KNgxhq3MT8F2Tp3+2njgjZ0mR+rmsVqpucS8wsSWrlWHesd//Ire5UfH
MNvHqYNbpBlp+6tnibT1qXi326DZwcpeRhKkcsXjXCqKxkPd+QzgaNEHQyxw1N/0NvmMjT5+5XTT
7TMSML50OuOWYQSn0afHiDlMNhZ17R3Vx34mKgF3IYnltuHOsS7pDF/XzE38KbMPtrnhnSNORnRt
XGOGrCLcZza9I9ZycOh1Fj1Unh09cpllQQjIUjbJGJxUXbz3yu5/9wy7Atl+ld004XHHCmpYt7bH
x5A6Vr0SViufK7T8fZWPxdHlQr3RBEHSvMbO53S9/VGP5UU0s/WbpdVH/QxOtj0SqI2DYNV2bviS
BDIDemPZj8TsSFxoObwOBPyUkGES7di3mx1tylE77NRcqU9ibxjH1YH3LvndwWsfjISUi+zZjoYG
Ep4Dn9PDpIAXSx4Tyt/81mwmGlSwYvaJ4eCsas0tXfRYYUvx+e+fQvO/rkSW4wjLWZBCuiP+/g5j
wBNrJplc30Mw9XWsyybS5tnp37PeuMYO9AEZNvYWMdE4ZSItkfzS0MdCz43fHdpts8wcY934mVvo
vIDCwj2l10+uPllMeqeJnkriHYYiKdAtrvq5dVdOq2BKTmiQqnG3ZgnctA2iT4xtmDZQR9cUwpz1
lj+ZuYPlA1/6b958C9v4bwsLbgpSb7YpHVPo4m8Li2ZRRdQZTuSDl7nE6WRcjCmGS5Rp8WMI9zQv
DBp/wuKlNDxs8lSXvHCjuWhDxwWzUd1VSTKWsHWY/ljhWQsyexErTWwyZJarHvd3SO+nHBYj5Dz+
EKT/VibdiH2YJK+8iSpKAld62qhHmw4Fo7R85OiUZk+IfDD0rA1sS2tXW3vF/GszM876b74Fwv6v
P3qIBNKi6dcVqI8CzsA/rz9Or1M539SR34Nlv0xZ6J47EIMiNz5sp22f5tCOjnUY/4I6SX41rt6H
GN65E8JNc3QEudyrPrMUZJJ4zqYUF3NumC+5E8pVDTHfZRM5WXXTv3vxZ4BN4doP/c961HXfqCdy
bpqkyjuh7aq1eaephLzKVF5aWmQJmR2tqMzeCgZvlzlu3rWwBZ0epMlRaU337DnHIACR2qEIbeoc
pFDXldes0odLwwj5YQynL1dXPTbTfKcqqHWxZb+pKbEutA3KC+vlRyZjfWMbgscU0scN/5D5AGvg
0QCIyNUwJx4yaOeOVBHkOGmBaZ2ri2JUs2kn43z3lrBmHxRN4ateBzxqTfV8qyxxcztg9V3d3Eyz
dR9GDFG3nMsgDF8cx/gl98xaT1pZkTlpixh8ikWaYnb33eydWr1mVDDoMUue+2SJLt1DeaGjpg3l
lsbsOCSmGFZL76FTuQ+GpTRMS9hfRqxlO/SPb2fy9C1p6nRFBKxYD10WXLNcXFAcsn3SZ822AhW/
V0XY0GZDcF4XeU2TtoP5TmgppalpcdXjzsdyin0v5l4ewGLkck671BwNyQlPN0VLNBmvrMil87cW
xl7SZN5kbxyuOP9lKHpaRPBZ/bQE0L1mnrByzf2n7phqP0eYUEhGcvbrCDjSwIvtJ+He0MzRnzoz
rvg2zwLL1mXIEUfhH+9djDkrCkyba5N13tZ2LHNL2QGi4iRSRusFXkAHt8UU6y/kzMunLBpj8JV8
ZhTYnNVn9w2n2AqiTLLFYWo/5N3EgKcKtNd/v6AK42/scw51tmM40hauFNL25N+OyJEAVDr1jrZn
mgpemtnRJXOCYI2j21hNs/zuuUTfiioJNpNQ2bZyZHEcIvHVF04IPQHhTkvgSpQeUCClGdEBrNa4
BpP5YoE89xuQBbveGYRvmvZ7C85wrKb8bJWWurQTNaxt3auVGWXtoxdoa486MS541zFKo+sy7nvi
QEq2Aqo7ldq4fgOG865uJHu3b2nLbXs+L0ROAXZLpS1Cx9kuMT/01tBtoP1YZ+q6GJuXggo1r/zB
2Byl2i3PXRTRfy54HmNLOI9G1tZrkxa3XTQ0cBQF0e18at/zwXCuQ0rHNWmzJae3Ay+WU3Tyy5nU
gXbFNUbLq2H8RL7ofY1eOWzUu5lDxKPDCZedZBh84CH4T+xkM7Agb4eefyU0bPC+eQDszA6vbZFg
ueEKxmhuOsC9sDb3HLzlnEwbWS8LqtnPZdOtMnvw3ojRntOphk4hn4oZ6AIHbzp5LI84YOvUtFoy
kc5Dz9xKYtiruS7MS1pwNMeY9IAPcy20isMGQa8mwxkzEE2i0TvUd9jYF1Pb4oTAXI3fxXpJSN6g
fLn5pod8vk7ScvY9N60fY/wgM9gKmpYI4+GSTMIk/+VRl7n6P+yd15LcWJZlf2Vs3lEDLcx66sEB
uA4tGS+wICMIrTW+vtdFsNJZtOyZnvcxywQBuAgXcODec/Ze20kgODeBelItvIrrEfu//m1S1/7z
P9j+UVY0LsOo+2Pzn49lzn//IR7z133+/RH/vIp/NGVb/uz+j/fafZbX7/ln++ed/u2Z+eu/Xp33
3r3/24a/Anru+s9mvv9skYKvr4LJqbjnf/fG//H538H8aKajWr/9uMVf+PVI8Rb+9/98mcucmcbv
uQu/HvOL76Os4QrweEg74LksjWncL76Poigid8GxNQ2PmmZx7f1X7ILxDxkwKOmUDk1h+ogMPf6K
XfgHtXxLkWVbYzBmMyr519v/NVn6+t7+fq7+xxBHtmUQQUQwGApXNGpB4vL/2/RCWVSS1516vNbq
V2oYUMfQAlCK2hj6rZz/32ZqYrDwVS/4lfjwx1/7YzBRh5pcTSN/DYboz2nYmM/l5KH8Du7QM6JI
MV7K9BReabvyMQY2+1r58Sci+oO+JWOxKV3bjc7js3KmH3OgI03aY0RnF4ujX55++xJ/fU6/1zAY
2/xxikbYYtsGZzhNIzGDL++PmRenXSUzMl0hewgrdCVEaIVYOKM20c8TWu4hFPPeTrUZDz9a7TIh
jpoRuPSCitittESxloQoe8OJdIlINRT82ZjeoMCkp3UxkAGGP09+qwXzE/ENNWtlQWqagA9Y9+HR
J8LQnCuvTgAWp2Ryo7Cph+0CU2PTCY7furBXDlixDInPVYcLmej5xl89ZIE0XLcHgdyMxWZFA7yw
63GbrgRKoYMoFUJxCIqoj5cF9PnmOAv+XLiU15fYpLwJlF1FTe+yq1FELtxiKRRnNKx8aybZGoHU
WxVpSn0PjQUDRPjV0zasUd1j70UzB6eR4AdMSea6vHS1F3qx4HZh4uKQD3baMGxLvSJeTqAg18Sv
de0S+9U2Z0zb6sEQINNci1CqtqKNsC7WhoIySZXH4IkuvCQLeiUkTmtFo162Sz2DSDIFL3VWC3+5
uhsUOH9rMNhiyFfIvIPtuqtbJJB7tqqZfmDH32zh4Qi79KeNw9w3xda6a11cNpU6eTUIxhMQKUR0
4v0bYpF04bSg8KS9v34rdhOeLeFMvLzLdS0Y0H9+5TnJdlpt8yV5uLxDFbbjr7fN+BRllAz0shLS
3aCGKGpPFQfp5c2ua4gY0UwpwKG5zB5BzLQEvLMW1xhKBn2hrFOHWxxOz+ttWRyEh5ZGzaC2Ot9a
S2a8EKlHK1nUoWy1tfvy+WuT6k1xJNPwL5rgurYeHSplHfRyrWsYQqcoQuz4xm3EbxzzoSPqHWtS
FrG3/eIqEep0m/B5QKUS1VanxoxndKknrVlla5tnHC3RbSng4sKHIgpDdIFihXDFUbeolBfLfmUx
roftIF7z19rS3+UGGdy/Ha8VaiykneJFtWVpE//YXK2vZg0u+3pdIsJsFVygLQVuKDYDZMPA0gX+
UcAhyUFpj7lgc66b62ISN1w2/7gLbHLyXtpZorzG9yVTuT+GeQosgkaetTOdcqc4HLrrrYg9m+Mf
m0Uwq7SE29jTkwGjR6YVG4IbVZAj4glNZbH8KutfL0+/rnU0ofY94K51q4lafnUCxtnofDejICLC
yBTwVRbrvnkFfRYC6pkKvOe6cxHIT2OFf643/3bPTv6UBik/JOKclc7gete1SU+q5nVdncOCjsS6
ui5q24DdWI9+G0rwLi83rI+uLzsvz7beR7Iht2YCg7p+8ulfH7+58lIl9b6P6vFQc52lrkCN5Rga
4hTFNMfBCaBvxvW1WyLKcn2/60LVBhKMQ/n0datuLpzvonlNwxQfigqux48b7aWcEduZiQYIxPKN
NQ9zve/6LOs2dehfz7xurjes+76e7rfHFFIPXH7MTkqjWjsE0NtpTdT8u6e57FNHDe6v2nQfVkvY
I1F/FGXI3KNWMvpKZr2vW4nYJYvjNYsW01v3jQrH8Lp2Wfy5D1so52pDi3cSn0aOhQShkXhcwfRs
Fm/+bx+7PuxyS7k+7rK9rv35p8QrvOwLex3JCx/DrKLGpQFacjbzB3GZ1dBdWVOV7TElvlJtI35F
XObWxSiuejUeQovA7anaDTQBDODMeAoxRrpUD0S6+IzIjuE+JwoWNoInjV7ZdrVoXRay8N1dNte1
Iq4/KeoxtxR/R65KALZtMtGmFgZAqoSy39F5xqzeN96FH7waAi+b69rXPnHVI45n4nwlcNSJBTa2
gJtCHhWWmn6uVbc1ln0y4nRQHf1gZ325TRuKmvY0HCRFBhQYIbtFsIo/jtZ1PnBOHx70Gz1N0y+E
8SBaztb6C6r1MvWmlM6nPSEfiQ0+Hmyk/mzU1r6I485XacuAJ+FUA5wOge66GimcmNYFLExjE5n0
6O253E4jSHhS/NbPxtCkotyXRbUcWvV6tZusn9KK906t9iZxCEEN25ZG22j87AXTHoklGd/2e91G
4XZkxuuk7bzHZ46xEZRD+BQRK3NoxQhr1XCix8lldyBIE6ZFvV33icOBpkommAa84FaC9jGq51Hh
EtLWKHqBpt6ZivPcMdadZ0GEG09lA4l5QPq/M8LogLRHPSqSpnwtFswbiKLT/dDNxGeU9jVN8E2k
Lo81CpMtSXvHYazuoVDidFXICxDCWMTH1l2iN5WrdhOIAwPs+LoQJ9ujk0+/Nr9uoCiAFaIgvVwA
yNfF1xGwrsYAWVw7Rb8SEynBbEO6tiKojIgmG6+J8FkFGDAsNUV1uLT09sfwBmULmQmkjeDhY9xq
9taNuWCJqFZouJIrPzEnEWMoLnLrQlmv0sIVtW4WgMx3+NN2Ral/VJNyW2RoIVJbGo7rWg0hTTSG
Gi8q+RHmvAOsYwvfzG/bjszJDuCF2I0Opv26zebUMRgNcqa/dq33+HoOotdB1IPzdTatCBluxUWo
FgsgD9rirqu9DkgwiAdyFnWRwCmPDhDt9a5VCqJ4vdO6tvJ917XLDev9vh6yTPFHlqitv+6z6trZ
2Y1OCDw+MFssZKgAfHxilYNdIfOnQLqxECi77rMknZur5jxQxDisu9Ybo3CEfyruhi00dIeal5f1
TbixbNnHi2Efit64nQJT33KkcEmnlJM1wbgbYRRi1F33dc1naFOJU+mlH9ddRq5Inqxhg+7EPS43
XDbHG3LWHZ2kLJ8MsmH0bQj5XOBQSu0Ue7jOdmGy7bST4viG7Y8vxaet5FcjvEyaPLvWMx+za6Yd
95IfOLSMkZzci2rYtOsQrCLDhxeGGEz35ua+Hc9NjLd3UyEOCum9Pvfq+4AdScCQbSId/Ch91pMb
JdnRjclhZiQ3FqgxRN6wFZDyUouSAn7f5yK5rqdzP52pLQWOh2Gikw6245rGXUg4reOF8SHND9hn
3WbaQpgE03kszgj6Fq7YbvdjwYTq5z8Jh0CAignUkt6wfFG+HUFqHYwkgRp5M0OQSF/UZkOsX+hF
T9QWSX6RNvCvB/Wxh+NIx1xx+w2cGcLAOmlLlJ+u0bPYmvkBfmUYb9MOHTd2yk3y1CS3MECzK3lb
bc6k7b2TL3VNH46fqBu7y1E7Gi7mgnPrJT/nrfbeUgv2S0+6NTgTYcrAOzK59kH9UO4Kfzykr/Bh
nhGbe9PeWTbRjbYf9t2m2JDU5ZuEcdwy6Ww28sH28itlX32PmVh216jnusrH2ZPFW3AuoFHMszZ4
APcURtidV2KL8b5T9LtBJb9dHvFD6H56J12Hn/NH9Fz9LM/1mcha0tD9nOyljck0+6nDOnGtPrav
uvfZ7ZfToX8LDrwqejS72OUFMyY9lrdHbdpbOxxPJJgSgI5kjJr9gk4PAy5S1tcOenB0Dw8MhlGD
i7XeB1sHRVAGrIMoGPRb5sOSeXrnyh96eRdF7vwtxGws+3T7ltmb8D01lKmh9PCluRMSHYoDEyV4
xL+w0fwKNJzcvDWns3Xn8LaKg+kWD+Z0tAff8eMDHlgpeNGWfRnuFkzNpJNxcDz12yU4gwO4Uz20
JNvprXPc9kOlxo8GC/z/PoSiNnnzQ5ZSG9x2JLY5VO4OCem05r2O4e5diBCW7bcu9xL09Om+Kq/H
rfyjggq4+H7ElVT8j/p0/m594OgZoJIYJ8THlnwKGApjtrlRIIk9I/A8GY94YqUT2huvfDE+UM4D
AnBRuzrnAA6eZ30bsPYEbvbmdJ4kKAEuQBZ9P7zNj051VvW9fGbsdZe9QcPsXCoT8ncHCdZxeJc5
KuuzgnJrN+yK1KtcJwRv6yYmdgp3tjexwkx5o74Uu25ASLGxns3vw11+a7/Wh+kqR9EMCbY48/OX
YNAH3viArTwPNv0HgMVPOlU6unfcSCTnAXQrt7q+4xXy9NnIpN9VrrSjoHW6xDE6+R6daPwpX43v
0o/sVvcR5R/jR/U1/MDHFgPYo1jgEtPkBtfpS/1SnuQ7gSzZRn5/whNiXpeAPzbLa3bQr5/ne+NB
2iNH/SwIZQ4xtmwMT/4ZFx4q2W3pk6/IiaZ56nbDnbrXT/IBKkmDUMwb3pkdo8jySF3y8VdCUd0G
HnFNXv8Y09OATeUyK0jA1GVerXhdRNAeUsGNdDe8Ya5tNiSx4NAhz00+Y2XchS9EiMGjfsCYwFsv
fSSRBPcy+0XJvVG39r64c76BJnqefNNb9ulbvjN8cGWxfaORYtz6COh39K0JbXBHj3ygYFOe+bkl
W4p0e7orxgvH4RnMgrKh9HVEVMgvn8r8cp1Erg3EeDfd/Qj24ZmZ577YL/xQCd9AjbGXDyNnnmaL
YA0rSK7BD96Qk/zAZ3roTjCPUk8t3YIjlfBh3sPgZbJHNEJ167yKCOVpQ2JUrW0JzAPmW6ib+tra
B4ZrcxzuAso7OyytLqaNb+NV2Twx90pgJ/OMztZ4wTxXcuzlrnam7Xmoz8E2P5rPOq95J20UooLc
G5xj1qmuttVe45ri6lzV3ZByJKTOxP+cb9Kz867fpk/hFWwrnIKucT1lFNYvlz+7qCn4rJdIjdNG
PmQ4eRSsrroFCVELrhWbgU0nZipByXwdiDXswpG4pLjFYB6r9quZ2Iyt97o5kh1RVb2nUQE7Ihqg
gCbWQjEhWddGQ+uK/dcqsGQYcNlwwhiHc03cB7AIA/b/+tFaWjOKaWmdWZ2RoMUx3bQrkUJZP6Oy
sJhQRU6PwPhfi6RB/SlpOI7XtfUGeGFvUol3X6rx8GEF0wlYXLZRmqqHlsqVPUrgKRedM+W6OsnU
HqHf1B5Wr1b3WzgMSCaC0g3tYTpGlQWPCSpUwnmXGkSybmPtncB+Zt6cwh0xG4fhNCZkSqE2BaJ1
rYvEpOCy3WBc2cWRDGddz7wqw6KmKkTo0EZkziHidde1yz6827Tnmv42kAcvVjj4zZkvmOkJlawa
sKQ3C39VEN6EwgBvWxljELNAaBg1ILnEWHpddKlxXc+Ssh1FdeGyCMVU8LKpjhGfkgCgiBnaJGZt
61qzmtUvO3UErRsrpnW6Jqubau/KOo76tRzciZLgumaKajCKQ9CVGGAUk163rAWIaChNVdOQojfn
MoHDsj41uK63usb5uH8GoTQexnjc4s1zdpcCkoy2FgOnKX6McU+kTN0txxwThat1DWd1PEco3hh5
9kPsTUavfW0SBTcgjTPunAEyZoiLPMqnkTHbojxWjV1v6QFMR/oAE1QlIB9abO9DhGPQGnXjJZ8r
kJHZVGKHE/U6nRzEjRXYFdgn8kbWpJHL4rJvGOT5oAbnNSlZGRp6ynpfzt6s149y215bzHo0KzBR
Vv1Lji26IEgbB856AghBpjxNgK/i8aWYrKrDm2FYnFhRt2+kctKgkXQn5r6Qosz6+9ylDr+Rvou2
GC+Q9qATXBcyKH/wwL3fNibmRFFWXb/gdXHZtLsy5k0yMZQZk69fryKm9tJsKVQaa8cgBnm04anY
FHlqUXT+WohqslE17AyJOsidiCFJjcFCwvHKxFhUWBOVSJqvbVsG5vH/m3H/nWacEJTShfmvU9Bv
orj8vRP36wG/OnG2/A8DOaUsq7JlKORiICS8JG3AMVe51TRsobOj3/avVpzyD4raKgo8NLj8Y2h/
teI0+x8ivJzWnqaaikW/6P+lFafzRL93x3TLYcSrckgT60E7zv5D7xmMUjigCDcOREB5lq3PN4Ez
Ae828KzkofFd69G129/tQbmvHFDvmQPhnyP+tXbsYmvo+kAhMwz8Rh8OdQhBpOF2R0uWbWoPt1mJ
AlgZp+BYokje0/jxDKe5qxSTGOOBOoYykoqwBDhnNTxHIRjOw5Jcl53K2SuDK2TI39IUSoJV2Mj1
HotyRxJitM+JF3WR+B6Vtle/DvR/azr/3oVT/+YjUWU+cz4VGiim+Fp+b0/Cv6PJNFLfWiSLsbgK
djjMpGvYtfOO4uHOLFRIW22FGmjRmICi513SNwmZkwdU2oOIs+y7CrlA7xS8m/Ds0PRy24RxD7Tw
LTYzfsSO+YqYtzr8duT9XQeRr++PL5S+rmEj7zBM+rSmvurLfmuuBpFKckAPWzgIg9e8DjS30rDE
TiYwmI4a/rwopAi+FDGk87mqnU1tUdXSG/ulTKRxpzQQgKYwgzA24r22ShzS47zvEdGYmMyYYRme
Cg1wk9eAyMiZ0lQMhiIPvgxJkG+N7KRlACNy4hcUdbmLlbrdFFLzmcN42JCRcKqzGGlJOZ3mgXGr
ukD+BRkSTfarOoRPVtXp2JeVg7wQ0wLeU0kTTLb2LXndBlr0vt+ixHhazjBAFwBp6iGXmLOD58SH
BdlYB3qrAc7EtSayb783kKipEYJM5Vpd27qb8zhauDe2pDSivt/Q5CSPw+w+1CjCEEvh006C+RBm
YctEKt9nuvlSj8wXlbYGh4Pn0JSeq7ozmbZLP7o+RXLCWAqJfL9HfkOy3+CI7GGm82jKzzXmZgZV
uKMN2TrglH0sVBwczZRTOeBJpDLE4dTrd0hIfkCoTDbqOOysBNIK1OH3dH7kUq4TY6m/29FBsfGA
4RS/JZYFfEilM6juA2Jj2lOa2+ROJ9+WBdZxkKG3b3SdqhRWtzhvr2p90bZyRFydsag7qyjel3QG
O47ZmrFa7fVD81oZDd/lGFdu3TNhqkuqxzrZyE10yh0Qu4Q2MDNPsL/D4tBuMOLUrgJOLFDO4Vz3
d6n0YAMfEKQ5H2PsJl8UQl4Zx+VW9z0gUN6IMBl0i76NiC+SzBzxEDpzj+FXsV3K5S600WzP2J/z
4akZYD5ndfFczfobaJLvVlYDPO5fLRtJ29AVH20S36kRjigljm+aFC1a3A8vEPC/LYYrYWjfdKir
3YXErxBIk6EHp2rBxjbJ+qsVCwSKelXLS4OMR93Fc1Bs0gYsVaUgFK1IpSBPD4lPaQNm1kneiOot
cONN2iFJHPodY6FzVDa7DgmNPVEYTpsflnqHU+PYO/lTi3qXlLjpXVIMv+77IxJ6X0gwSxsBQUma
/MQcj6JxjUnGeotmjARS1B+MvKgQ1kauLusvdmo9ZvgWCD4/J1Uk492EIRAlobwH6uz2OSCUuLxP
zPYdmOC3KBt21Ou3Br8kcqr7t87Gzs/8urTMkVAKaCQKeRCgbxjfJB72AU6s5uNSoqW1su9YhH7S
OnprMNIVuvYutZEoIHNCt0Q9YHJu48F4Tfg+lQQOQBCf0pqCWlM/Ib4/1kN4axnGD7AZFcDud30e
oTDjloZ4fG9jfkkcCY5QmFDqM+4zvfE7nUETMrZoEwagH5Z82BEV8Fnwy9vY0JMwrmVPBAds8Zwx
HTZhHhgyc0R1KamiTQHTJyAWrVXeW8B8lZR0lqXLEs4aDNOrTLshjYUZjoSXbbibLfs2ntK7xJyv
HU3aVxZSgcqm5A/nwAcpzOka8OzYXs9xqm0IZNFdrWRCE/SHhK4kCejfVSM/gxh+IMURsO48PVWZ
qXpLgEoyGOXbr7+bdosXmOW2G0IGusl7llqe+H3PbUnGAT+lJo8PQRb4WiL7ClXBRQ+JtCznzTJM
n1keCoA0ZUxJq/xOuQ0q5U7ckDjWazpi0Zmc72pHXcbMCEtumEMGravZ9hsEvXNoE9hzsFpHmIWG
1+Uwy3OwqRXG7oB+ymyZ/NhBslljiBglOdnIsIlKFWWvZTZQ0COj3vZm9BiMkLOSuD+oKqfMqMP3
2Coh9OfxBuHCoeiUF83w9aTJvNSyrk2rfAmdRphkX7uMU5i96FjJ3mWLPMQa1esSI98GaO4XPWyY
BN25VbTVpuqhaCNOfmybgaRoJXKZLCWH0bGxnnF5c0nNAq2kPWsxQNhMGf2pUMct6umbrGqeSXW+
NS368mFhPSuwi5K0pXplMSfttQ+NKmfZUTUpWAFkI0CoA1U/bpqd+r7S0cc5NtdAG21hpL2pVPno
rJJ91VCedRYg9DreignoBuJIwL3pQhl0GX4S5nlnxg5qgPy7iUv5ODUJwj8sZA7UGUCpU7MttaHa
qrNxI3x+VK5zyEH94ySV4wbbMOcXrj2zwntOlR85SuSNRgXLAoy5sTTjW4oF0QMP8l5RPmyi/koL
YLLA2S/oMsk7NFzxJpCvcgtEk6pS0B2aGaD8TMwVMZpXlQrlcrYfEmPyJNt6zXHhbXrmDN5bUsXv
cw5Skjbqu8FAJGEm00hqB+4HbkgVd4WfNtY1RivEhD2HYtWZtwvpEoCGQ9NFBAiuI91Hcdfc6rGJ
wBKjF3NrrH6V1gHrk7GCIb++MvEEn3D3fCy2/FhPEEB4DzRtOOCltm0IDoKoJ5f0ppzMG83yM0b0
vcmIE9rMGnzMmfac4mCHpY6WC+m1bTwShxSCZTtY5Hxtmty6lXVgJI4+fiwxqLRaRe4xq09MzgsA
4Hi7aHe7vWU9jiZX0NA+qt2AjWajRxVQZkOjocir5bwVLN17ZpJ2YHBIXG0hhF2NQf+y2LowOeRU
Oujh4dAQak2rS7tv4qPrAgSU4vsYDeM1rPuPReJHnEfy62ghQJbAJuAcegmV/CEnJ40DHV9cqbxa
jVptLYp3JF18DMVA4Z3RNv71EtkIJqZMukU7+gazeHEXPJ1jUDyZxQwsjQiiTV2XzzYtT4wp15FZ
H/rZvJcI4kbMQIE8fWT4eZT66TGIcKwbes+piR4ktd6WR22W0Hha3x2XRxe2/SbPkKCLP6vRDFJT
58FOzE+6yBzzk/VcWfHdwDukbOPjDt/bwbU51zeS0/DC4c1HxG4FYOg7fNpgEZzsth++LwMCsTDt
2x1FEhCPmm9Wo+UaYLy6fLYO3WRq7jDmd5oohnGqV2bVr4vqaezmbwt4zGOPhBgP8ORqGZISFboh
ADPgYF2D+LxcaghohDVJ5ChToC+3FQyWrU3Itl7l3Qka9S2pZKovlVCv6oJwkkrVjkoTxX6Ti6Ss
oTqnevaoEHKxTVRmMNgCsasmymmkrYhWftwR4POkSsCOJynOvEi3H0lSMPEXt3yNPQXiVH6AoUil
pPADI9kBzuTnr4wHxiU9PSXnMw6bwC8INHLR2S4b4i3i86wuqpe2uDL5HUJiBoM84Yq6Lwp6PkoY
Ez+TSjQm4ctWhS54hH3rVkqyydrDFOK8krIWJnejkeVHPMikolqRK7oG2SgfaouYeN3oSBIgCroI
dc/MghzrA7XWyErRsGdYuKPo1EO137WINqjf5eghF0o+WRBl+440ZGqHc5x7ZWswehIKlUEs5LWA
+dfmeoMym6AT4R6vN45SiuG2KGpvvfHrAdpt1qBPJG3k96dYb5vlZdhag3Rb92jqylF2vLmWubZr
uyhcBPFZFESGGHx6JJQNkhrOjJU5YNaFKl7Q+kTrZjWptwWGuG0tanLTWg9aV1M5YH4RVFQa7W+T
aIMXFGTdwkCSb4GdJD1AOeSNhAXGsuod5kL9gFtUp6sFOJHLx4MAPfbJHDzqBu2R9enF06xr658I
FZvq0/rceHPxbunK5JE0UW9CKa3JEBTVPCWX+b7q8Ry3oUX+2OiTNNTQuoQe5TQyTRkH/RIeNQrq
BHBzrjeqHWT3vR3ry4lDBmCKpEQ3RAkqW4pFFueBtvAFVcuFv5tcR0GY+dOoNuTvOLTjg+UBFRX6
OOAC91ZI4GOT9EBxjZzRHAw/wPIz3nOTSjTuLuPOUElUUnPyEEIdnQcQBhSSuaJRnUZfXs7SVRlQ
zItiiFttmgiihuSbQ/nGeATqb+jE5zhqnrtcmhglFj5uie2MrgmzFG5qKMtbBVOrH0FM2EpKZWxT
hb/fGlN4HgfjG/WFH0uzpIcchhmXhwC1yDbD4neIczovulTp9zAwjs7cY+I3lvhstpwfiopLRZeT
WoM5OXtbuCDZiUaHrxqaUy3Os7o9aH4dNne5rjcnVWksHwHHg66ooJ0WAdTI53YL/0s5mZQ6IrMJ
b5QJEo9aGEgNA/3QDkFy1zmQZ0J+Mgw1iu9Dd8YL6xxLnQtYi6X5VCiMxEDRtU/hHINvkZDMKpbE
iSIaMtzY4R05VBYFgITWUDyEj+NS/NRqzt9jW7mI/bqDMwYaXezxW52SS2aN1nLFIQL3kcBRJuNh
iLN5YIxp2ScI6dZpwHZiJPekD1A8yYpXqjBM9ypnvtHN4RY2DvGXffjdKLv5UJWwxCYrOqUBiTcT
mYue8Epfd2QWXkvaCA8LqbDXq+ZxXur5ETAjoWAF7ScjU+8NEmMeQ6ktDtLQ526phhtm9ebtNIv0
mrRaBlwyggOa2Oq5EotBRt0yGsA1CVClGtqpT7Fl3qZAwPZxP12hMqS/4wTXY6Jke1vr2lM4jU/A
yUWqpBcsi3Vre0XRJ/cNBNhzTNBBRHcwYmpyP89EFiSNoRzHSn+NoY3zJabDls6IfYgm9FXIGFS/
IDoHtMlrwGgEcxuxOK2ROIdsKH09b6rrqjYQs+ahfjBpSMaGdgsKX95LAj1OkZcWTgt1fXxUWgoP
i25iNonCG1XFYRRmarkD636M9aLYRnnw0cETvlcmOlfFYO3miBLvohh8YMrybWimdB93Ownk3qEv
0pM2yOQxcOQSSEa3WXsiOuIYRYZ2sEawYFZUvASLkt5bwC6UoGkR/jEFlXO6whYHxLDgi+nz8BRS
lbFINoUo0yHXvjYm6iW2Od3hPXK2xFkBsdZTYy8vzOMVoyKlp1W1jSpF0inQT91gz+CBqpB8wv4T
Elx000/2tyDXngeHkcy0NBia5+au4ciNSEk6KiHsi34haDQCwDhEQIRFZiNjCZU6RPwGl3m4B0rk
S116bPIivMMudB1ouKNx9RdMQMhjoeNOcMKpsmeRZZIjG1+eF2CdWwdQ3i5OsiPVUkovnTVRUIBy
Qf1dJ3TotAEN0NwZcX4bM6RR3ACG386ciVaxe63aRVMhn8i9vWE8nWzLprAPAUmeae/cgP4YuFZn
kh9aWK/TRT2uTFg5V51d3DnmtWGOnGWaYgYTEoBJMYsndFSvGAjlq+albqT4kfgCDycOzSJkUOrE
gBGq9b0c0kBdwkxHKaf4tUpD02J03jVlwyB7TL1cw3wqqM0etPEP4kznHcnl9WnKFs8ycMhXRPNS
K91WoU1pzdSfZifv9oMBqpw+hTtlibOvALGhLSnOTfrUqAkm2ICUs24MjrPj2l11ykkhOC5Ze1JJ
hr2jZolgmYMTXvOICtepHQdCEYt1LY7PVc0lWaoJlNg0YnVqzmuqDiBXkSWb7McZxlWC+9cPZGpJ
UkMSlZtJokWE4Bk5TSUds6j+WUjK7LeypEL4yDkvyESi4FqF3ab0pUZ7SqzGleij6HUGPPlgF6Mc
3KgZ6IDFnjvGH/zW+o5W85QuR91hAt/lSe5nhjUfSTXyIqunbR+MkLzFrnVBJOLzRFg9ipiSZhNe
wOU4WOrwazUt6/gg0wKTocgeZ7FY11QDhsBm6MZf292cxZ5MHAzgWsHAb0RLTqwVzMMZ4aO3O5pT
qDHfKZDIcUMfhyJkgu47qTRIvUyaN2piAjctiR5Y9wXr0OVys8m13w/b9I3TvOkaqWP99tj1CdbF
5QF/bMpyQq8Iq5rqNiFz0MtDaovxLKmUy59PqNiivbTe8WsViwWZRxFs8Mujf7vTutOWTCzELZza
P9/BevMfr8+xlYopcNSIeJ7qGNU06Dt1stzLH/jjEX/3LJe7KBO/3LhDziRGi5wIgb7rU+YHZYzu
TjIJVyF1DqChuHlV2Kmr7C5p7uOQaAWzNOlNioUVwD6keAqqft22xc6JTB7g8lnpw/5i8mbm+eCZ
Q89VdJYe0Gw/mmC+hHS5PPK7+uFQ8vGNci6RwEpKifKcQ6ELGyb4QTOReaRmD45okAZTjeKE9LZT
1sK7mmgsUAKgE5/grpmK5dAM40eUl6BX4fyFwVWvVoSWW2hsBkKSotlQOWWA/eMoAlbLON0YnvQU
nGuTVg9xLPryFQrQ2gs157ZUwnezTFGIDOk1ldif0FLbIb6tpx6tZU8ycmXGB6bdr5B+8w2tAlfJ
te9mK02i4CPkStJ7r/D+FyQryVLtye/4kea5Ru1jAmIv9Tr9b5u/3s1XJE39RCQYco15KEb9KUnH
x6gmRq9XbfK26CAUQUyFNxt/wDfywpKZkalWL43+aU9Ucg17uMnlYa/mh0GmAiQ3Y+JFUfepk38X
adPJilJ03OFOVcI3Vbxn/LdVq5FlY58sAx9qa0T8tdHrGP8lPei9HlEmWe0PMGxP4+QAQc83KbGk
haHfqEb/DNRaiyimZ/UzDLd7o2zTTYkoqIulj9bWZbhgMTnC04OtLE9pOUx7RS+iTeOU565p95XU
HDNhd0qD9Eg+R7jPnfm+Cs3heghI44DdkNYEmEUjE+SA6MjW1K6wmGVebAooQKbptK9BnuoLIfMQ
jmwne5o0G63fuGztU8Ngy61S2/Ec6hBOvWjY3zDfoCglwEiq77v6aU7n8afK1JRGWmprb7M0bklJ
PSh9cF0b494ZnKuuqDlNamJ4fi3byaOOF2NjkaYDNjCZr2qDKIhuuMLIQCzG7Dnd2zCivChH6cfo
1OcUF9GuDPVncpIrNXmZgqihCAua0K6SEw6c3HdGgnwoItzbKoQT26y+lxpyLAeT98CJZKclmuXO
xExux9pE2ofHDs5ZTVBQ4MzoOVHh0PJy+4omBDHcxKVXBnBZZEOpbSNGKBnIh2IiY5aolur8o5HG
yV3UgfjavZYhF4qkgpZD2pIokfABViM6L2dmLshMHYWd4873jhSTZrHYH1af3egWSj51CkjOq3MO
xuBObYIKYQkSWEqKj7Zmzj4J7E9xae0KmJBMyg7MJdCTDXx3uuwQj6IbhJTzhiv4LfzSlxOaks//
ZO/MlttGsq39ROhIzMAtZ4qDRA2WrRuELdsYEvOYwNP/H+DuX1U+1VVx7k90NIuUKYkigcTOvdf6
VoHyMpJPRer/xKBebeEb3vl4yVfmhD4MpepbI0z0WI0iKRnOpEVHdW3AFptcp1olwkLUSP/eeC1S
DIdFRgpvA814YyP/WQkFH4YlRR5kiSqC+RNEMo8grOoEBg+WRSg/Y5w/dvjGaRQRO8lbUOaaDXbm
LeUitzPmc610MjYtd7j8r/P/A0iVBB5ytqAC2cqW6yus5WcOeFYaJ+LQqlsSmwm0rwtadlVKl6Ge
uDgWeUwhpMDpCnJt4llORoIELYZiAw2KTNsJUn9NqmPGqICrmetSIYRnjNujg1ZejJqxTUOu3OmQ
0yj+0tDuOTWFjDAOmjCjVY37UjY+41vyATz5Gbz3tDWzGjR0XT0FKelUtZXey2ai3UQGtXIZUA2c
V45Lw855MwqoR9X8RhJ1zfzLzq7sVphqBU+9Nb41tv9e0w/h09DfvH1Yw82Ggb5KJvWjZQ5ZS/kY
Yzdwh9xbB074Mg+kmXbBUGwj4sScdF/PfPyFhOnKRankwW4JKOl1OSnwe1myHofkaHpRvIGFaa38
dv7zWzfeeBWVem2SIYtdJK0CdswW+0GFUc9lf7JubPFAKN2w7Z3qHZZZswcWFG4rga/A2NRpxiFo
WMz8rJ89tPuMkAC71+7V3LAHNIrDo0MIWIQbXJxoTUF3RL72bkTJWabFez330w2yzpl+1MXpQm4w
ihcw+KWpkVPgHHzVlsfAGN8rzqCatrOm6596YvOAhYDCUD8VnNS1zKFWFzU5Zox3NVrfkoNO0DoV
zk9Jy2BXlowO6Mis25SkYnvKCWOBkpqxmUGw5hV4WyKSRyx6sKsutr9gTmA2Lt/N1Ei3djrREUTk
hRR0uE219y5ZQ0vNfnGlfsomzgZy1u61rAdeqltf26ZDDdWl9bpteE0pOUk5uW7rgGyYRGYINvPG
X5EOt+Fs5913CPegREiq5aOwnhmskUHr1xkL1cgBEYh6l/nao8dpSSoEgc0tYskiDxBEmz7J5PC+
tB81vH76Bkx2OltDR5rBaMhU9Umm9ylUmA0hT8aqRvVplsal6yq1UqW7lR2hG3m1LTtyiUmO9wX4
WQu12Br6is+SEB6Wgf//WeSfxxKj+9fv+NwJ36Sx+97+UWRD4WKhpPnvqpzXrw01edgW+V98239c
8rrzL183bQf9DS5028J0/x+XvGH9y4XBYyCK+YND3v8XQh6CtpDM/Ft78/8d8va/8GvTi0DG41o4
nfX/jSxnIdx8mNYtD/aNpwNhE44uHCRCv6E6aP1XHZ0I5yaFzfFey/HYtCHTEEFiX0cjLTPtNUMa
5Pfs//fOUJxyIYpdMejZXVPSqfNr/0DInwDhKn/+4Z38C5XJbwqZ5dUhG0KFJHwLfYz9m0ImtEG6
uFFr4WRiIDEV1iX1Zwy1p9nHONVv5I492npBv7xIYEgX0P5cR4fvGzZUl5kXb5fQsABBcOTZyTmY
GG8Bt6MLqyPN6IJ4lwHNLyY2JGYRfPuHl/9n/sC/Xz4cA+F5juvw+f9Z4FPjlB7qQreILFHll5rr
6bWawBhJtyypJixjE+qR/xCJVWcOX8ZQtA+Yu0+Z40Znisv4bITpXdV6+dUlqtoD9tJ6rf7il/Ux
LjT6VlmQAaup6mPfN4+GazSnINQh/GeEFJTCPWdaevuHv2l+y/98wLgIz3Th+Z7PMfj732SYcZj7
SWreONBzBi9A0umCE/ExhMfOINeY7Cn7LDk+2GBBQguKSrtj4jqelYXxJ/aqlwWh5xIMDCZeZwL4
bMQxOOVEWo/OPHkKcyJj/bD9B70VgrW/eOmcOxZqNs4q87ejKS/zoAtL37gxjl8LR6Onqe8HujgY
NRj/ugjUTvmcJx+P8tJ3qXormzXK4p1taz1TarxESDvjvQontTO7ImNAyVgCzc264k84aYlx0fow
pqnNhcKo81n8Y84Z1fSLLNI+XBfPcRJLH3k2FDqOjY7JXTStTBz2HJKNoscMN7OKp2QthyjaVQ6p
GdpQQmg278G/oouzSImfgim6lQHlbEAmbKf5+rEaw2scOWRUzTcS0UUP+8d26J3VUlxGRaPCJnlz
RxguYWYCDzAdrzefPevKG+LXXiu6C0CqdMtSofaNCExa3Hqys7gg3y/3Bkm7N0GgJeYoWNMwiquo
gmOh4yaroFcPmNrhdOK9sdisK6lvNd1qV2NSY7FoRL0ZtPL7SB//mMXNZ9LWyMNTnnWL9PJgZ039
65L13/V1f3WoOoBHbAfwhDB/pwt6g0cHyY2MGwHj596l1k2pRfYBGnqEuNhKXeNKvUcs3Ni8MMWk
fM08EsZCjACTEegXNsT7DgCqLmt0YJ1+G7RNKEERm/44bbjQXnzmuK//cIb9GYo4rxrurMT0abCz
JPPfP68ajibcRNk1agybCCbhRI+hdO5NV2Z07dBeMWlM+OBDahHXyy9WhDhbk0+N/1XgRCReJf7p
zSS7AWXnsaFYB+uZbc0qp5iIunj/9y93USn+tiDAfzE91wHGL7zf1+je93N2qkq/ZcxtHuBtrr1R
vpHYc466gvgMTAs0qz1Qg9YZW6E862HyEkuv/QdJ4oya+X1lMtl9wmYVvBp7Of3/KEgcXUhQgk8J
pORTJQHR1q9oRJwzjR3kA1r3Keu/QEiwnsgYvoTGvKlHM3e/vJVj0+6IBUuvdd5aeLK6NTmwIjGO
JQNjaAU6tOJEO/PhzMkXBMepzD0acf/YS6u45tV4NwT0wsOALKfarcRZ0/IRhEf6mXmu9g/gOuMv
DhHTFBYlBQWt+T9WMsPSCr8Sgbg1Kn63OoBkA/wqWuOmu0kT+3Fs5E+n8G6aVtHIClT6llD66mPv
bFGZTrsyabv96E31MXIhKrX0TkDNqP3k59qm0uBK/P1B4vxZ6roc07By52sG/0Nw/Jv6Vy8TAWSx
N251Q6aywRxizyIN17V7L9nP3BMpSR5kClGxc6W97eAnnrI6YShmGptO2g86Mn/ADeqdVo931rGA
bKB6vQFy7tdcgAeWUFMeIyO5Z9hG2KDTm0fPenXa0DsgRsSYW0SoxfgNh66Ba+WTBZSVDZoUYTL/
1t3sjMgtO4uSkzssTq6hHqUw5sz73t96Sa0fNOXSAup3+YS/tPL6I1cF7z5RU7sROWPhJrR/agmz
+hglFWPlO5Ney12R6E+6HzJ7UbME1CisOxuLJFkq6hI4RCpkUb1leAjIrjb73d+/79a8Vvx2croI
wnkbLBs1t/cb5ichdqVDlKPffL9MJ1A0/eMYTcVpcmtykzRHPWpYU9Yx9cV5HCcSN4aRDudI70Uj
YjsTVrDrGutu8vQ9vbRr15HXbluKEDkRAmLHrRCyDTuV4UvXEzJMns+urLpy48CfXQUttWE+Wk9h
jr2Q7eK9JGjz2fNIGcmN02R2xsUrSkFrNBguBhj2CclP6RXpUz93rPwWNlLUIUbiOgj+3i23qHv9
o1FALfv7d0qn2P4f75RpoUsXFu+X/TsQiazTrncCS7+pMn+1YD6uvC76LFMOxKbSLRpTGol3Q12t
UXhlJ5uBQkT6wwo8bXkagxTraTlectMdN3//ypzfyxYHipblsXEQug236fdXlrWhkQg5NrehNItT
QlDSg2+DlEKdHFSad65d7YyIBXot5H9CMCEYBxXuVFpp2no5fEtT9gd7rG0a55p5qT2snShYxXkM
/MtkFPjYAtoRFk6zHRRDmlDNxP60i+bN5QEohXgczFe0U6yJw6TTwXWsg3Tbr1qeDkci1HJtivdZ
aldbQsVDRknlHnULnTUiiOiPCDQ588Fvkgct+tJcZ3FJhGZEkyf2o53uFjU4WGmTL+mXO7p/akMP
Y2Pq+niV8msix+5MFEGZsjRTexSzXvKTzLAaEfAMOLIssx17/JopMJFwTUjctU2C75YxYYgAMP4n
BrjhW39Wv1uoXgQGdNdkVTMs1/ndzjB5TFeAHIY35CjFNdMQmVhaSp8qB5pVaGfbrr7HgWp37jR6
xzaJ73wzj55bopqOgw30LnK/eaqmtz52NC4Nd5o2mHAoG3VxdJm+IlFsQUbaIfSgxPmWNiF7m6QP
tqM/iCuqkB1DWfkgSK5pK/1RBuql7R1xAQKa+PJe9FqIM60V+yip3+PO2WfIkdXKs22cyr3hPGWt
hlQYpYGRGD1Dxa3qiZzxOKXxP8bdJR/5k3r8nrRYQzSr+HO54iSnLiHVUqWPLoF3mymiSuod/+Ag
zE88FDxlRGORNMR8L+pSbDJlAfPI3QH+u1TnX/eM7qYyi/mJMrFiBAExxDA4pZL3NiycrCB22tRq
d+8ikixDxIF0s3KYnYqUVWk8+tMQ3GAHO905dwYMrVXyqg9ufUhmtxsd9u0kkSjU08iRlk7NnGe7
Sis3vg8jz19VSTnr3hsXbZIwCVEjWYFJDJuxDimUtFXCjI2sW0XRe63Sz2MN8b8DFk8nEfe3o4y7
vtJG3BZ6xmR92/jUA0AN1A07WbgmQCW5jh4aXBX4ztZU2Tvy7vGQ1xF/p21d6bqeNaxf9+maBC9C
aNAerYWEfNKbA54I18lXmQD7pnRvndn9j8QAjyMQDGP4RCLnBWpTIyFxJq27WQNHDx9vCs/Z/a4n
WkDeCiKaaagIJRP9Nel986Fvk7fGJAzFyyPa/alzG/NxxTVDB6PhPJAMRnc0mh5ipkcWSMBNrXNA
JET8aWVTHCrpoPUumu9WahhH5YIvqHvUlsywjoyBJxi3Q7zWPJyjWAkOpm3ibyD1N9YUtKOSZq+Q
aXlKR+eh5FQ5qNJvL1DKyJnc+3l0BukPngEElV83ySXVRwhyDrF4EYOPazDGzTWtSdPOuvoI1y47
Gf64pZ2Baj/gesuoGUlzM2SXoGwujKbESlieurk0vVHkaes+589y4na891KDQDMPSmccRznKhQIj
+JCRXjd2DjBKdmHhdMQUJen//SxSTjCV4s3RRXX1ec0BJVcRNuoymkG46WziyGIDq9WqogJnQUY0
oZnOqWXetx9qVKh8qb6nrd3cW+nUriaQLdskEumpTgl1KGyrRPNHEKwn1CfUNBwYtPVoDWjeq9L4
+/vpUDb+DPKxxEPatuJhnMbhITnaOZL2uOVNapIyR6VhzimVJcPjKA6vZU/OEMjScxY5X7sA1KiN
VyimQ36vp321TwGZrwJbY8TlTSXBj0jAjdp/R0+yTnvzTQWetu8TxGUb1cIpcTnyt2oem5tTyFrL
ZM1tE3X15xu3xOpQeTSF2Nu5J1KE5L5X6feRVubD1A7tUSOxqyC6V6sm67nIm0tdByFhyqa+6vy6
P+gIukg7Np6Q08zKiulKzA/IbmfVm6DSNQ7bb0RZfR8Dzd0XE+kIeuv354n8LYoxstDhn51K+yUq
2QvJiQTqzNJXlo+4Z6llwiS+J4Y9vgZufQ2jIDqEZRbsQ4kqgVYG9V1fEXjSJM42anqctO48XQ7c
h65QbxVD3bRS0ZMlLSSYxMT05vQZonG1yyrXX+ldJTdV7xbPg3UPUw3nTqXfs05Fm65MDo1hg0OJ
moD4zH4DeTVbtw68c71X9SHqtR9Rq5vHrg4eTMwYq8bvLDjoxosWoaFXHh79MYYis/oFKvy4y+4d
cOFeGViOfyHeZtjbB/vNWGyny794iX/PqjxhjUfMaOfeJLaTYq3+9VigNw2IC0Vzjeqxmhlvy02k
tAsiJHen5qj7hfr4cVP7dyIu7eMvtCAak2bresb3BTdomdRFmCjajZx1FPF8QyDKeBeU7kpDXEak
cYxiCCUJ481+bzC2TUJtRIvdf/315Sg+Rw7q8nJOKkePQly5CWWmizODjgl+8rTCoZ1ZAVZCKtlY
kVO3Woh+y02kA/hbSH64BN6dbADKkeKCCfxm3BqFGHdDnr6EoJZqp6v3Xi8pp/Is3S7eYJTKXICi
yN+YvR6fcBCQWVL3ICKm8cmIWKgzI0O1P9zlnbKPH8zJBTz528NpjnqaNFB+rt8Qf2zBremb/JNB
rDvFAfbd5WaazbkfD5HZW4ceM8wH+pFrMcPABJ3qci9Eb4MnfX6cIBOodY2BtJvf10p/SlISfbWW
S7KbQmEeWOw3RkSSTGT4mw5/wR596zPJHBjfQiKLezmCu05qRPztqa4K0o4AbJTOhUEQjBhBCm/t
9sRYe7h72mrWRYcVaRSWA/mrGsQmHYa1NyTFNfWfW3rsuxBq/lYz0q8D8STTsCjEHbL/eulsyM3b
uaTvrWBPE9WO/rcZ8UAzqCTDrsp4o+hX3A21+Kn52lcfy2asuZyeETtcKIFHTBDkfcOJbqS1CUH/
uJQ4Z0+OkF8KQnsqrv2QTasD1q9cY2w8ZzlBjMooI8IObW9/hhW17NVTAoq0J8eOJbwsdGM1yZwk
SbvIU8zmRGvokM9aHCgMvqQriOd+AfFx+Tr6IaLz5UvJLMZdnrfcW7728dxf3/tf//njJ9gzkLDt
tWj9++/MFvLpx68pKxHvkZ2c/vCz5fIco+rTvZ67wJtHrFYfP7ycqyIi0n7UTWlMMMP5UwqWpwmy
YcsnMrHXW37C8i8f37e8lOWhDEuDmj/c6CHkRhuRLwBCtUsSzpDCw+IwamyQvKL9niQBEkSTEf40
TBvDD+DvObNUZrmZDIPQn0SYaztpWfBHfWeMPQIP3UOD5uvG2rMl20sbgIxwpAempmfHYeE+WZfG
e5TEDiHNkX2Xg8W7k4NNbEdu+2KntdHT4Hmcycs/Lzcd+yBoClhkjaq01n5uwnJc/oWroH03Jsmp
TjCQLs9bvrTcLA8zO7cOmo12eP4hy9ftlBDF5R5RznQNROJvPr6BSj7lSszkgdg/74ASb5V4WnsE
bQnLv+biCVauMdbppOFcgZ+ZfA6H4MnOAFTRfoLZEdoYNpe7eaY107opPWRAyxeWm8ERpBAu2L1i
jnvrKhMN6wydWG78mWTw8XCBqrmkbMrVxxehYP3xOR/ftzz74+FyDytAuvUbjzVmwOO66VyDJsLC
8MPJ4OEJkOoZdWC8MxYl/MJ7+7jJKwey1Mfjcdaz/9eHyz98YOOWh+EYeeP677+FcgCSgy6rTdTR
6/j17Cwr/H/fnUzFq/j43YT3kj3KJQfPCqu8ERwg2yKsX37Lx9M+fqk2Az0+Hv7V85Zp2Mf3/uEP
X/7lt29BGKNtJ/Pim+VDTfu0ZbA/k/JUR1BHuV5+DikCTfu0YPOIn8xIRJkdAaXs8+wwCXfVZK59
WD6zj090eQhinw1YtoAVf91fvvzx1OXe8vEiog0nmizzN/S9Dikyd7MJwU186IVB3T/AYt82XbGp
2Ih38zJXI7aetssRoCYjaT6reSXxl6XDqdkd6RXoI4VeiaguSGYA7u5yNKy/buoGNRtonf88DuxQ
W2P+tLHCOvgkJpsdBuvt8kOjmWmCW4C0NmhsqYZoy9bqXSw8EFPz9HH5XGoK351RFc8lu7pjMFcw
hAm2ZKy8pIAdlzfwt7d/+dofPqJyOUx/vesfdwNZctjEXffmdeG7S+rQnW3HxWkskGZMnVciqnJz
BB3BSQUacbOTrR5JipUIiNhxCW/naY1H2HQJ0jYIOgR7zDAtOcit6wJhK9u22fd+lyN7YbOZGFN9
YQRxUZVRvdoPmhOAEspvgW6H5FdhExchMZAF6oAu0r8RMmBdq0I825D/j0Z77dBFnPzMulWE1sH/
p2DexXhrrhap7VuLJZhrHlOipqqJbK+cS9xFz1OtuZQI1nMy4K91Ku9bwWK16tIEpNfQR1st5lqP
SeGtImvtWhAVv1aWGRwR35zID6A15og3P/KcXW8kwAg8/YstUdmMQ7zqjEzDq9+W93KqdnWXkycr
ArXLBzb0mjV+jSf1lmt9cSKQW6OJy+aJCZNBbeA7u7ohq8+UroGkpVBHiC7vEwPg3ZBpPpycJnwA
JhWRnJJb9S0Jx0+2U+B6z12CH7NxJ5rOB940QB8S/mOVh/EjBPNqX/bJS08u95bhcLrRxzLcmGPh
bRPgnF+NnoYZdPJw3wDiGzgZ7sOCblWM3XlXxcXFT8SrPVo2l9gA+F2m5hDr+pqPXreO6/wdNGt+
6Us8VmmeQNHpHliQqpM1OWAPY0JdE6cnBUne4Hhkz10fmhjnrG/KGMWnOsX4aBenQnPdHczqAj/G
uO8cYnRamOfHwAu3wyi5FCbEozQmPQM+j/fJNa+9X9qnGFc5KZhyx3ToZ1bQp5Qic9aimUFSFRpj
EiasiNAPL//kSfZi5rMieujrHIqJFKgzDsBH071bgXxX3Vk6LAq23lQPRjPihGn0fdqQ9FAV3spr
NQU+OyBbsejv+7GrDq6uxkd8OQcbeagGaP9mtCidlDnOkjsP7n2LYNJNEzZ6XOgwi14nC8Z2njDE
TPJQh4K+79pb2yFG7HrLA7tQfgp7Vz9aRXys+iDddSM9RGGXKMkCSUoessuTGrS37pBKXM9K+uc0
AqUvsojUG/2bhvxpDXDd5uoKMMSaoN8FTmUfTcfe+w+wGCbD01guStI+PMqjwmu+Z6RB4YzSPzG/
oYJlh77TsQNzdhdXVXFgjQOQr6zO4RW7T1FpGufs68TI+VOLXbrENBLnwU2PrTezstRDqAIAguN4
YYSXXW0XoyC1Sn+sCwVyrGg+1aq2n4xKXlKjTs6NUO95TY8q7CLnMmrZAL6LOZIvWsKi8+7Z09Lt
IBK1zTNZH/Km+DSYXnlkf3pEFCH2sanOiNOYX8T9sWRu4hR5fQLC728NI+HV8QbjUbaQHo3TS4J6
6xlTBw5g9SDNXeiEzc3LgPMWDsurndIqZioKT5kSiZT7ZBrVvo4tAQsR5h3FZoh4MhRnL3IKTBfM
D6p8DE/+LBmzTUVbE6m6xHdgIj05tZP/qnojPVsNjIfeIMcD+IbYYNHDqkGq6InCC69VZiQHvTLX
A9KtQMcJgBDu8zjwytntk/VTt5+1YsDk1KfBBWfBj7HNP0elu+Mp+Q5RJUe36MpTpbruEenBk1Eb
9BN4iOEHkaJFVcYs/pufTvo1L71rF8nmOLraF0SD5bXFsUSSuYEf3JmTfAgkZez6bojiGWIN3mDC
ssPSPeB7uSRZ+bnQ6qtj12ovAmatvvoiWtxtqPTHbeLXwWYeP+rmD4HfHKLwV/2zEeTTBW/Mtq6P
pdvpz/H4FrumeSx66w2QsnPokv6xtZOftkzqA8aMe2kXdHMzkH7sZZ8hxgIfccf6mI2PBBcLGKgO
aahOjhmvp8NoomDNTafZu+xaiV3TXnToXa57NqDAPkemB1drrM92hV+HyYOLzQIF3ej14jSG4lhE
9a63x1fM9c22DJv2avd5Avey8re++yQgSJ/DvKXRH6mNSnoYdwE7wFFzQwKPEgCGiOrzeDjnghwj
mwCjtiufjMajpWWW91E3ZBsv1rtzNn0rZuOPR7uuM4YnSjlnOzA9UOkwfjYbeTHJZG3MJHryieLa
61EC/6GpS4yLQ/SimUF/c5EIxpOP/Gdyuls/vseGVX/TGgfrWUWMcys5aOlG5kxjkdK5rhrXdR8O
9IBkeRvBgqy9FG9cNw/6OCHqQzfd+tbCHTx/JTDD+mSq/Ac+t/TgWLMVqXD2QsFltWztMDXUUESy
kn0XcMJgId3HJb8HNH15CRPVYRcbOC+6TNIalsnLiMGvDuFujF6W3LdBV3NYE7g4+AhWBxLWVGan
d+j/6y3HxLpxjFPXcGEA4oPBuB2/OzZphXP2EA7ArzCr3SNeQZbtjF40jjXOb4pKSi+ySNNW0bof
ET104E2poR5cp93fmaKwj8rT3K3oK6CkwsKZILE0WtZP0hOHT6Wd3EmBvcgi7PSxSUN8j3G4F0Uy
PUS+/GpGY3Fp+lysGubUd+1NQ7F+ciprl7DQ7xm7sJW33H015iH97oxrGF1Rwzn2hTO80Frh8NXa
aVWjVC3M0LrzHGeulYavNOfFPiVhcOVVg3+xEh/x0ATun1jqaz3cwvILv3I6DrwL+D6nzxgpLaLQ
AYhIrW+Y3Jsj+Ye0TJFfusiX3Ze2kJQXiJI3hHq4aGvla5i2s9TcIOB4MJpd7Yy05gSz3TKIcjCV
8D2oVD9bYEH6waJ4pcXqQ8MhO3RwqAfUs7RzA3GZJXc4Ju9VTfcTJnm5TjTU6jFhgoOJBpS2MM0V
sIrC+crwTr8Kt9vzRppZNnwBmKJvHTv8EdZM5grmTDelNMrKNjq7/oMKe2dj5OkTju9qQ2pEvyEW
CqJRn3BUjNO9Ppn4VNkrD63b3OMCbLZOqD7F7JrpIE/xc+B0lzAEYVnZI6DM2cEVWAcz8b/HlUr3
oud0xZhZbhO3uWqyrTdqNLcJuX6vwvpJVUckogE1J7exqKqu/MEw59HuDPEdlS+NZN955eoFlXd0
N8DHjFuZui/RlE1fSTuHnJpMOcdHRc3YSyBC0sGHbFTa3neJktLswT82IaZrkwTNKv/mApj342a4
C2J9grQ7abTZgu48hZF/RnR+rxPJt59Qj2zjtIsPjWSnUVNLn9mKd750b1ozV15BeugCMuOk7t1I
qaoP7dwuEVPMlE0vi12awuAcFHEAIcTzRgFMiLIBAcScAUu8nvPFD9M3L8LvYadOBVKdmHhcQifR
orGVchCHVlb+egjNBy/PvAeb6LVgtqikQ3xiJHiglU1fxZq+VDh9TnCZiB8dqo3e0YYriGJEad8G
d1VnPiZoZjCbOe2h0sgYKRyZHhlW8d2KgV1KsR+lpoJkapyXcMrIwsyRvJSuRhSnaNNt6wqESL73
UCp/vJOG+KKytNykOhcUl6FqrnrCuajpGy58h9JV3ytbv1fjrsS6uk8yF861xO0zVfck6HobvcqP
ciJwrAUQjCPafaiS4kupy1PcldqeFElY1hN8nITp274ZeDmUVQmaiLY/Rnr2mIzgcyFlAtzXvJ8U
POZJq3FWYHWfjgpugcO17R7907HGqLLvYLPRwlVfnYYBjKV18Yst5H1mkXeqAsomp5l2cV1JnAXg
+wvT5qTHfdGmzhWD/exieLPL0f2RN8FXq/gSm0I9OrjG0878Qq6qf+/65WvuS/2uNSxA8GUzUm8O
sGoS2z5oenci7buc8xyadZSDCHcqdsBcWJBb9tkVLdZdNP/MzG7TtbF2Kl9/7smcNYnGZdI2eXdt
BAPKE94jSZbbdOzsU1pA7UlGtHOIC7M9nlBjr1vK26K2/Ulv/DGKct6swuXja6B8lc54mEL9SzEE
F8ojMnVMZz+7Fa4C9Xlcq4dent0w+1KR7vFgRD4gqqoqN3ZRTPeKT2JVmjAgsNWtAhNymN6a+2Bs
H8bW647SholnPTlVal30trWx0unFxYj6W4oPDE5cfAHiNa5LVFO7VCcpxAeP43petF/kmWGckmmq
RTggNUSykdEw5LBrpkHY5YuoLzf1XIxLTV2/9Sbzmw5YySIvyUig9wj5ug5j8657BcTb3jmD7T8I
r5mOHX6cNe/CyAh4yvnJ8WY5xpHJbmSYlUfQoT+RIe4jveJ7SbdGQZIyHzUYV8fwURBInaou/UHQ
xbRBhiMojgp5BzaVdmOmP0J7+hR52pkpTXEN1ZtWItT0aEI+IIhONmHF1X25kYhdL1U2vg7S7Q5U
ftl5yuxD5lXsz/IowzSFEin1yBixxuzA9ua58QoKi89NjTO48fEaBU4Z4EOo2KQN7EGWsVNhALPF
bH9JgurTv1sDqWYeQwkjni8qeeZ5/W5EbjrZJZgg9iOrhI3zRnKxOUjf+87E/8Bi0J2qRt4qiXEh
TACo4Lo5jabLBy5s7WL5w4QXyXA2pD89WsP4g/11c9BG+xuWnXSTwJI6DFEBU1lj4w5FhgGfd/Rk
hCvZE9+LqRzQBuXaTlh2c+o6jMecN4RcFJKJmNbMo5VgIwxsT4nVbc3coi9U0IO36tRfw8aRq9TH
cksL2DhWLQ+jUlnoCEZxB9sw5uomi22TF/0aFsawZ0cMopmTa03bJj3lhZip+9ODk2YamcXjihRW
AslIZ1rpvkKMhDdSudum7w4MIsxXu/gOTm3rjsVwbtmNHanDXzlmmlNjPrZ0NW5S+letpEvTCpHt
ukiohxHARNtG4PRM1D1haFk329dO9BeA1yX5JW3NXR5m5sERQcIa7eEkIrB0HQWwCAw6r3dGonXA
cRrqeWRduzDP2g3htK8NPcWLXUNytsMWlr2h4m0auf4+GoVco8Mc9hqchXWJ6vfEDxutgFNsrMaD
0zio3WojWMGAGdZp23wv4z64qDJ8MMIeJGjgf1KtjkQ5F2S8a3h8ktJrVjG7RYEwELczeJgstbKD
j1BwS7o1Ojm72zL1ra6Yqap9CxBujd0m22pmgidqXDkarA5rTH4UAzPWsMnVXgZ2d/YzmPA2gzI8
ffpPDa/ZhXiu7dTV1f0wDKQmxPHdxFG6VrXXHXKgHkymGW5HQapfiYGWTUE8NSMvhJAE7DEfUgA5
4eREU3Ln0J/RouF+aJyXstQuDgCYneXq7abDdYa4Y7y0iQ8RJQu7ixum91pVi7Uzb0jCyk6u2QQo
CbSI20vj+9C7cEN9A5xUZ7wMLIl+68TPfd0y+O3dK+Tp6s3P+h0Wr3fD8EP248ZTZWvxAXOu2Bs+
TliyVbNb51CRwFAjVgDSJpabhsq8hGyS5g/IL/8fe2ey3DbXbud7yRyn0DeDTAiCPUX1sjxBSbYF
bPT9BnD1eQB/OfrPX0klmWdgFNhYEklwN++71rOMYwhPEGvPAklG5ZV0dhI41B581DrJFi3lsmWQ
vWhoebbwOqUzXPWxRhQF0hIycHhooHtQy6JxLhsA1Z06sVtfFiWJBmkkqtgj0L6k0141hzpGfDmL
hflvyGfDAksU0uanYRDi7k/wYkA8CEewCHpIQLreh/uk13o6GFgY2s4U9O/UD48VlAVM4Gqn1Y8h
TZVTb+nJo2bQDKkC12wwTi2WBBdUk6+aGXitKiqAV0SfppUOtBkfwWBqdzgjv/JJ9y2DLbmbjkh5
Yi8PpgHBZdsXjPtzRowHWz2fPoqyGzJxipI29Z1CJhd3uilTXLBvhA1nx9q8d9sXJSlIMHAFRJw8
NFAzzQ6AK3DPbknPvs1N55R2pOxkaa/vgBhrNJzMHd/oAqEkX1R8yF2o3PSC9KChMYMoUfuzmpI9
DBXUze6jboyP1TLMysk0/c6Jq3051E9p5riIwCGcWfYBnTeRC4UJg26pr6ntI7Gw861ZoCYg2BS/
UTISV4vwbaoaAjF0bKFmVrU3Q94zG4mL0jo/1hJM5kjTt2JdO6TvRplp9HARBJV+x9dtNkeaiGC3
2ijt91gCRWNllFOleV8Mw28rt2FwhTJoExWlfiYt3xmtJ6vFs1yXFrKJemJ1UHoPg6dNx7Rq2LNC
I6RKWn3xsh+MWrzAvtC3LSVT37Dg9ReVxeJoWFJ3FwlHHKo/Oy1Jtm6UqshuiXHIDcgfeoynTe/V
k5jMHfgNsa8QcW/tuZh3ShzWB90pKf85rKzxnWWPupa9uIN49EYoJhHgucAcWIDY6pDvcLOaO/C7
d2Pr9OeKJoJ6Z5bhdLIq40+PxOKi5VhItaTbeh7qCaE2XG6eLf0Ehg/8LmY4wUplOwvinOpeIx7I
XRYYAxrHtrKucTrk5yQNb7JQd65TWh+yuupz7F6MfGGFJrhPrGT+nSrY5HK153pqiJnuBVHdsCH+
rGL4cHQ/i8pu3wA+2skmttxwr/IiAwB87Q3y7NbSX6xxlF+zUfoTOybEceZwGLRPFlzi1s06db9m
zK6GW94PYPkuWZkZu4QAZ9gQBAhQbfZz2TfXUroXK9KKR+q2uq+RUrVlNfXSJbXY025GPSAs94Lg
6N2sKuhBER6JHkxb0GShTuBH1gVT3aJ4cEdaH419sUPbnyDPALEpzyEwOzrbGC4dL4qfJ1oSSHXR
hxSl5ic4pGFCGv2hVbXLnFXmNUQWPeJUMaenKYuroxU30Y6yEkEoS+kxiep5o3T3ejpSpVcmzJRd
8qNmM0zGlvI6hPRfXDSf5ygl+lss4kVP2eoG3VOQ6NFJeo+Vkzjn9ZABMtzHbf5I2rOBctP8E7NH
RTiMem4jleJjSu5YJZeXIrXHtxTQGhzaoNBi7A1F6j2DSnwilVSeI8zfdospHW4hxbgxo8SVxt0N
JVx70yt37wELYYwPVJeyq4LJxvGyr9ob1MCpZiaytroaaQ4XsGu74zRDzIjLuDsBosfMoVzqrM9e
xJikD82n3tb7QpTpC7OzdimmGCRBDdVPT55UlPVBrk20bDRzunpaAwY9bfekLQGGbZt5v9YWNMgQ
Ta0cVFkJgG4oDGP6H6rbiIP6e4yV+FwPjPapoTwVHbf03tpOneZdpzw9KiUshVpp6hMGuJ+i7t1A
y8lmKl2M99KlyitGuL4sagnJJoamI5kCT4vhpyAHKdiIw5TAk7BiLTygEEEuNOXUlnLX9Qcbii6b
EZtwmPqJHLxxL7V418WG81g4097o0OqVrnaHc/1nNy8KmqFqHwtYP4WUJbLTPjlXpeUek2IB+4gS
qLIS78tRV29xUb7yFlRQdViCT4Z2b8S8/IIOpY+4Pd/VLpbuvnDMrcGKeI9Gt8FMv6tikm292tYv
U6Z8KnKw94VbzTs0wMWuEq/Ezo+HOJRQ4QpgCGgzrmEBcDXKgGFlLmymcOzzuyb99Eocna6ef4BC
gmuJfAXHT3St0k4GhW4kO0tLGI1sUW6tEROHIjXjhzVQHE67N3LHwlPWKs9G1VV3bcS45ZhauK8b
bQsRdn5oxqG4x6hc0JQPhpjdBSWf6d6Ow+Q2wmYGOfqjUav2RORmjTRPRUYj5gGNbNFd+6LSoRew
fyCjRoM7dsV0ZF1tL/0FdjU7gvpVbjT7n7yM1gflOvh8gC1VCAQUg56YczzwgLlzBukTtoQRKrg0
iRh4pO6dPinKVzZ1JY7uefDNZasjq/QyUhm5ZmqGEicSXG2JiC92atwSsyxvnubkd1n78veGPnBd
IMn2FYFgzzYL56wYCFYhSZqBME3eZDZnz0KXXCRaNFyMzuqgaE4VdJjZOayGC10uLJGWHSWtonLv
wvyYE9u91ANTqh4p5UVOyVsP8stVNfW+pGHVxr1N7myt+GCPGypR+mHdKfISUP0mysFpOz7fhPHe
tToEtraz18Xcw2idQvboFO/GZLy3InacUfjQxNp44y9ghe5Ou0zi+U7DcgzQ/O5LPiyfNQ2BxN7k
XO25/phzuH1jj4SjjjR7Zzbpe7SMJ44TwiXolIeoHQjQGqbxgI6RdNLBcQ6woSkB9w9ZYcgrfQNl
X8sxps1B27FqmfYlwEvPrDY0sVixFiyLkcTgi++ZHCh2uRtlgaIWHbkRQ0vQj2JTfGIerrUWTZZT
BEnYnmur94K2QjY3DPjNeE1oErth7/YU5KIR63zJtqyWvyhgpofJnOJdKHOQK1XjwCRCzm/onXGp
pHau1Dm5sU+u2AoI0mtiMpmJJywxi0KHbDpLe6agP1DppsZ6sBw5PZuJmTxEDFkRCO9BdaYn2Vo8
QxUuujLNH6pleSa0IJz1C8UFjEaJQouknNxt2PTocrDQTFqsPwNOQCedXHNTx15jUOaVbvXHNlLz
qLAuvitIMaMQt00VYf808Cg6MB6c3ugYmHr3rC2DZ+6o/QGIYa2AB2yqCXIZ6g6ogqI56KVD/S4/
D6j5cNHGFhrpxT4Jzv9CE+sE4jy5h0OQ+fZIqbftEiJMkFvQ07SJM+zEdmbDdWls/Q3AwxjZ3Ssf
1ouQLtRqAS7TMnrUBfbIvlONoYeb+stglJ+mvsR6u3s991r2z2yAqtBj/WHnj3OMIXls9oXVV+9k
FgYyF0+5LotA6e3ufi7zo1knfmmBMF07c2nGV73SpHvotIlPTxcRE46u3elmcnam595EgD6BAGGA
zKZbGQMcCG35brnw6RIvJMXIOCjslC6Z+akgx91HfbSlKVEzbfbOlg5mRKaBHZ+7UmXk0NLwNY+7
wI1xjxRaR5sY8GggmiVOJULBnMGF3rYTZLMipwTbSVJIBnn/HCFWOlsmVMbklaVTDSSmSZiQGzXo
7YWZYdAqUWzjqBf5C1Lp8eyZozxPdIrG1jJOvUzra4NgZe+586djRMVZ1Y38vJ6VVgVXJ9Veo7qp
dqFRzqfI5LCeEXeAM1SZqCVl7dUBt28v/M/OQifQaOHk6zqyMVdEKKf78lFiH6KTzMdcDDGyxARE
TekU+BVSsmGmJoKKAO0YqBXUirGIx2tD+361lxW0V5/m5BdCrFtthvZ7y34FluB7NTr9o5GJ6uzI
GvO7BCJtA0M00sVUICgGtuV81SF8PRjJT2SJ1hMQr705ecRXqr3q5+eyagHPlbpO8NFXKfIfMSv/
Pe0Hqrqo15mUZ2fH2vZEy4z1Vy5OIhp/mCo5pVrsjlvPNdhE5snHqo8Yo4nytBT1dTZlBDYcApwn
CwqZrlvt3Xh4jr1EvygxIyVlqI+ePyRBq7dBTfGldRaxABZf40a1F71Kdx5M8zXXxkfkeeQOJuWv
RMz5XguV7aRDPLRm62qGLtRJsOtHz+y3CdmXZCINZPyYytkL80vVR+lWVth4gew4GwO45bby4HJY
xkuE7/3EMsnednS5qZ4yO3QO4OBF1TM0+p2oJmO3BuQUypLCI7LOz3oCFCt8dAH6bgKpc6onQhqK
P0FO0p3quc9cwjtcRolCDTGe053yE3Jz/BRM4aYdKZg3HiFwsSSxZmjSJGgJ2qS1V1oPQtgZ+lTr
mFzRQIYvRksSm8Vo73s2ihThZNRGi+kDaXh9UK1TpCj2lVIWy35dCSDA6y9u5vzJa3RRzJv7nM4L
2Nwa1bsrcF1S050ti3lgIg926S9KJAhFTOG5Hg6GVCE+5p8YXcr9UIpbTEF2g7OkBUJqB60t92mf
OL/kAR5KIGfZP5Z6c3NjSfSppQCu7ql/ApYA3ZUOxjZOPY2Vtq7d6qG7Jia25bz8kVNS22Anchhf
KugmldPtZMguz0E0MXnwQg5e1uF7sR0IVxHpFb2TZ9ex6H+NiUZdEqa7MTkvtUaLpHaAIpJdjVu8
y8m4qwCj0bfAIljqW9v1tCsblAcSTBpYQM17ZKh3MAHz+87Sd4aQ0bV1tfupj2cKtVm4ZSCE1RNh
qFcLoHgYVqDNKYvmUd4pJly1Zm4fVz9BZ2rPCDzLY9exLjLN5ClpyuEwF/ZrZzoZW2tnwqWi/LYk
M0Uep3WgTJ6H3UZi06Pr5NuZZlyKrvuImro7i2FaBKTWX+Pz/yei/B+IKNAfPOy9/3siyi3NPuIy
//hXHso//+kfHopn/odpaFiXdQzbxMh42IH/Jw9FNUCf2LZj4VtdeCQ89E9WkeEsjzgEFWHycbnU
Mbu2JQlY//2/GcZ/2JplWbRsTX35v/9PWUVY6v6rvQ9aAMVST4c9wp+hGfy6/+rBb2hYFgj2alQw
Dv0cqnByQp/vpAh+w/iVVbBfjeh4K2piRF4/pa5GJ7sHyBynOYM2kygoLUQYABX8cUo7MB64oBLT
PHqhopxUk2w5k84yk5MR9PoxloU4g0WrVCv1jYGCoWy6z7EmdnZugfnnYiZ8AY/gpB08WvA70/bc
02zkaMFcsgyTmFacXtpIv22L/j1qg4YN9KZhwXka2tFh5Ofs+6CY/qgTWTapYms5nnJYH9IjDbPD
elrLklJcHrU7sn1fPQDpqMqjfw4RQ+gpbICNYvFYPHTcRKWaIW5G4fz95PWB9SCWp6xn609Zz6YC
oSgIhUAbI6Lsmy9y9kAwujn8BZVl3npQtT4/NzMRa1ZCRtCk6+hNwYD+PevKbc5C0KdqNwCodrpj
2BPxNs/Z2c09Ujs8T3noa+HsyvDCMInJrrVROiyrke9DopFIjljZJZcuTPIlc9naDticYMLr1VnY
4kJUBpW9u9ymzENxOWGnWwrowPm9Lt1fdgWfDc+yDGw1+4FkCJa7qH667kAnYXIeQsn2FKMNbaPE
LcCUFYsIZCkMKe+9G2O5HLLdUCtoRLyRGFc7vxiuJdhusaLDbq1fo07XrkSPmxMmCHI00MOou6RJ
cLdPVBFcY+PobUQub6/FF2X6MgoNLaIH55G/5irb4kCNCbW70V/CqQ+STv+MJPtHMVIOg5ugX2tM
rL7WoIxAhwgoq7GoDA1kxIlseJrgd6Owmy72yFalYfMIRdCKWQE1XJ3dDM0k89qDNI1DWxX5nRl7
MHfyZtgbMhrIacZngHKLDaWJAmA0Ebq7KvsDPUcl5IQma+luU0oKpu5YWhc1E/becefX9TGvYhpU
iculCD5A4OIJNlvNo94oe42Xfp3cCbzB8ld3bfw6KPq0awTG4uUxvHTG1Rb5jXWNs43VmUDkhDQd
s6OtlRbzpZG8LGkL3g8r23tkLTlzF+3mCXaZ1EhvR9h/xSbEd75d4JwJQMJda7f/5T7ZvDcxjseO
gnqWxvlZ0T31gGJxB+eEZZdXdqeWX04S4HK63vl9wDQcKMh+NgyA+OsXm5Zm8puTbjqvt3SEaShy
MG2Os+NubSD1G/TPQd08zFb0MgrIeVwbOtnTJEXgDMPFStaBYd9TYGAC7rFhURTfpdFwZ6TeSD9g
XlomjbnVa4Eo26aPRA/mPiVt6LSgtYPBzX+uWnGJP+NQejARV6X4X0X7elpR3Gm0tDyo4UIX+JW5
xHea/ShP+nKQ2Ydp8cm5HpkZq+o7X/TgDY6Tll3QYb3La6hzaZo5BI1BUBZDAh4KRbLOgfu8lTa9
VbWMMNrWLLIRx7SgHJb8QVRtv9JxGILY0LFALYdpccCtZ+t9ozvs8bpae2QzeH9CqMezZh9y+kR0
Nr05MKu2BqLpfRiNl+2oAf0jU5/z6EMTjRb8fSeXEkbpjvhIlzeWnPQtKkt5mDCAb3ULOzzTWBOw
uiJWgwsbZCDaQfy7mW9Epe47SFD5YBd/l1EUxLOqtX20aRYvKOF2WQx1iZEfWDLtVCuitIs9s8cV
nyv2RMe7eyHq1T6xyh93elk8Y0s0twLZFv1T2fpqqCFynbBHM1XyMXas5iWo8o0+GfSw2jkEp3Rp
hzreWZBJybv3jpQF0KKgflgCXRZbAQY5por1dFX5t4vUfz2TtQtZQyjlplRUFAGLTWG9AFa5/HrW
luVjh9xy99dTsIRrUrRjuvprR+mXySsjdMYLWUqSzzUBUunkSWlSeTKLxYORIXyLOmM66YP+S3cc
NbD60NwZc/vgkL52qmVrHKB4Tu271f6JFm8foQaUK2cAoifH1y2+qYWHaoVqgEH3wP4SEDuC9ZlZ
aRpbDMfl32fjZAYaGpYtZaYeFXhSHVypi4NldLtmOiJfdUkCkFBzGQ4DF4TvVpnNNz1jlzkOx397
7evNQajIXOmDXqc2dv++DW0y0DImOG59U9YDvrOCr6V9yfTpk3pu71MuMzDzGUVgwUaFQubRYs6p
ciUEvGcqV0e6XKCL9nOeaJM1utcHoB1oXyiDd5rvRscooXhou3ZxSLpFc5FWSb4y4PVNb8M07r1E
wyBEhUKgXDw1OFFJLTol+GVPKgTk0RKAvVkFqEP8hJ5I2fU5vmQvkUi12AGzDxq2dT3zhi8HTKMM
YGUBPMqxspgwZxty9zEeKNby5TiRxYeKSoSHzGYuoIqJ/Ro3qb1Qir8P633t3D+oUQPgYPWkLgfj
P8/W+xYt7ikXCvTWyGm2cYn1nsvssH77I3VJI11P14MLT4mYE2dJoukuSUQmXKVqBULUUJ7WQ6eR
E6O34Wkdg+glX+24izdFgTqh1YebUtlz0Jnqz/X3ruPt95/xfXMOVWVf2PkO1B8LQtoJYQf/fTWL
DPUEJtTN3loLGscK/14PrZKZ2zbnHSnVCAiSU9d7vbO+ctZfwdofAOiznYtqPOjFsxLaqYoImisz
NvGI65SV/fW7+ddmY9oEaFHKQre5+KkkDJBjxb5zILBDl9F7hlgq4T9CWpO7dnVs1UZ67gEU71dj
zereIW8Xg+B6+m25+X5Yyw8trJfj92PrU9cnIM6sjs7w08igXzoysQ6Sgtt6y13elASa/On75t8z
6A9HQzK013akBet9JcJIRqzlv1S4N4ZzUpf0ihxrb/CKCzq8JzPJ1EsyOPOFAulxqBSwmk4+Ubwq
/oh80E6aYminuirnneZ5JJ/hosuWzOP1bDXKUdbDQ7eernd+P+d/dZ/TjtT/lIhU0OVnfR/yAr6E
Vg/b77v+7f+vD9iLoXc960fK3HSmoDMsXz3aH0Le1tO6QaJEkp++LNhBvI4M6D0W3pqe1gE1CsPi
f06h3zfXs2HGGksAMZPrenudZr9v5kZNKDhG625sxKbQ1BGpDlOOvkw+zUA9Ee4Qt9k3Q1wjcHHI
l2DrGFn6aT2AIQDW4na9exhq6Uuj6i/rYXSccjsxI/uZLZAha7iYQ90h1c5jiD5NUz+cQuL92oMY
0nA/EWmJK8SceDfsKlq408vp6C1TIS1Qosn/7aF/eZboEwltgHjCv88qAuK7quPsMPoENB3hTi6T
1nq2Hvpcbf95pErtuTmv97JrIRRnPaUuQ6YEHgW8c8vptFoCv3+KDv3bRxw5ZGeE2em2rNkL4NBf
0p7//vB/vef7R4aLM3D9iet9Y6u7xx7PwnL3vz0rXp2M6yN/T9ff/vcPWZ+63ha1g4Nxvf33N37/
KDUparKx7a44O87EALG8Eevv/re/4u+f/f3w90//v7ivpNPu1GqDKC0Nj3M4TS37URGZPuKymhaF
MdPmnJ6JL4KhLaROY7++MxNUqJ0sGPTm4jVZpMqlV72mlTGwmJ2tXUHNkNqic9+mY/WDrfAXS/QP
tBl1MMPs2tazAo1D5+laCcEnJz3IF238MlpUcbEEhSfbm0lT64k9CyEDUTObgkx4HQqR7hlcDTON
2/ZL94ych2F4nqWLdaZW32w4QJuOJoYzOOeogDkeo9RJ9MLDH8XLRKKxwVrS7jKFic92dh0mqwCx
Hdv2Lmn4LnTtNmmLmHJiBWSl6P4QISmWIM7Qj9XhHZ8TDGf7h5sgUHWqJA2INPLNptlNo/bTUEAJ
DLuhxHui1wCDZxtlitPb8PznEr1UekJjU5C7ZZ7LEiibIcR77HbFXRz/ltNn5qHvMajyDokyIDiL
3zoA92T3xXQV2JAW5XiKDMLOsdlpVdTxUdXKpo3633ZIMr3qWXsdsxSZlsUuati59U33pjj2b0vZ
NgBkcA1MzK381w2Mmsd0DHdGurMaAttoR4EfzEBiZMYnmqkHj9LE65B/EhES9Cy5bvidP/KGtW7d
kAwk1Pt6cibCU2gQcdb4gLnZcZg9oVj2T0TK6tYsvPZYpoTqqQuiIEGL4rPL3o8NDOXcVqCpU+Br
gLLTM+g+1LmNt2MTvRIJmpxTUPyIlfpuW7F9RDYw7BVE5Rv8EsGIzGsnqrjwiZ+mISy1U8JM7RMb
PRNGK57nUXsJnYW3rgPHsVmAAn49FZat7UfE2FJFdoVm0TjISHtyZWPujaw8xnltPgrTfSIk/U5S
WWYiQSXeadGtb5N9V49yO1Md9ihn0KQJs72wPXidNZqhHDqRSMLfuBIu/KvBcFJLJkmT8rRggGtN
UIFzzDApWFtt6nKbYK/YWya5NLN680SjHtOoa06qg9RvmKabNymQupWMRCH6GC3Xq6aFSGOJ1hxq
9OVl1gamBMfu9rOxG3U06T3aOySb8BrM+tR23ae+LLJc1RmPsnpTYF8CniCVzaiaLVVk3yKmiDVR
Z13duSRwYYjrje6lydnUB2MP5eSR7n4y4bbPaJYXVopUxPq0WusRKqP6A1jQW8UQ5U9DquLgoA8i
kRft9VkOV1W9itakzz5iLTRhuPEshCtIekOSLu7o5pt23/k0hR7ssm/vp+IL1f4TcE647vTR1TFm
7Ht2LrXqpY9NVZIDPpoUsJTfM3TxQoS7LI4PXkXOq524rZ/T39un2eLmSltBc6j9TfocAhlkJpZT
t4eaBlNr7k065OC8SUMT/UgotJItgYohXzfrNFPVYpnnBrBLyb8bwktLJhNRif0fFrnJxhwNuQ0Z
nMp8ICEsw/3Tw5HPWw/9TkwGF8LFOtQ6rBnpzzJVMadQdqel3ywQMzqguD02HXUfLCYN8P/wLQ/p
Qjd2kvpWdoil+lSh9j9lXbqLHcsLuto8p6pTPyg4cTeJJlPAMu1v2QHaCBmjfHXKScbp2OOaI7vo
rr0rEnkfDYaN2m0vS/dZ9ugXPLvosJiqvwUGI2sydF+X4mOWmW+6MWomPQJGw/W1K7zhGurNq9FY
sOfVqdghWWaL+zoM2VclyJxzvQY33ACGQeHyrT4oU/CaoCNsTC1998LxQPLfs0azewOf/3dfkghS
znG2T8wRip5pkFuJ/ccjDsPVtJ5QRSxfub1vy+yR2n1BUpxtBjJa/A6VKHfeRC5hUnUBksIKKfhH
H8mfI/gIgBMvHchk6lckHrcEp4jhhRA7/PA6aWRtfJ6U8Vbo9icx0B0hYIAPsdAMJEfWJBuUjsQY
p37JGFMito8vVysOaTyoFOWchfvI5SdA2FDKnO8Ihmf34MbpLovyDZIRMLqpGYK8zQmjSCtaYUYB
FJf10XbsxWclAxc1bpD0w16mPZKvumkx3oqDy1SV7TOvv2aG6gbgJ8WmEiZMsEL7jYEKbYHAilST
iF2ayqZsh8++hSavehXfixRccYyWoB1g9f8cHJrmYZU6B+pQFXJrGFjmXdSKJTuBUORpcjekKdgd
Ujkvxyg0K/G7aV3nPLwbAaxtYwlw2Az7d9NIkbZgdWykde5t277TiviKz6kgU94cdoQU0e/hY0vy
DhVfRCRDT3kY5kj1QMjDgVm4ppmMI8wRRoA7/I1QnWpTo58lk0AvtjGLxo0k4QKreUrOLeFnLTV2
Ix4/UA8sAWfppm2zV0wWI2tG/Y9e3kfQcn2znMBSmRND4aud6uf2o4qTF/xCH50n6tOIo87X5iE9
sl29I2wbuUIU30D5gMrVir1V3fJCu3fnpttCsq53gzIGs9eVftRF2hHjUbtBArnrB+Olq+MSvz3z
MgWER1MxXpyQATIVlfqAuKTfNwVmLCNCdF8SkZn3REkPMOD6DhNtXBI3j15lg4BQ3c9de7+gg3W4
eVwQ80Wo+f1YqhSr+chyB3E08gusayR8aQ6CnCKKj2VZWYvGHr2/j6ohvbHy6/zIcV6qtDn3RXzv
iLo94xv9XMJlkIPg9RDCh3WGWhgV+xgnbmDjPQQBohboLMNfGu61fuZ9VJJ6IagB3GYeW5Jp2nzr
1axgB/1Ro39vRcndTMsWZCQghdgBwNiC/iOSG2lM8ZmVstwhMpbkLA/I/1s0WJb7gXoHOI3OEtDw
2ps6NXAH8dAPhrNPXNIgrTL6w56DKr4Z9d5boxSPXhUNG80UEyXhChDRSRblHvt9huBeLJgVFcWw
buyqXj6yy2Wi5lsH8IgRznIpe6KPGs1I9XVtemaz90RCeXqR6FUkySm5UoyM5t41XrYhc/4IRZsw
aXXYaiCxALlVuLWR1iuklFTExbVJB5yrqXpfdWCPkVhfPXhDQ63Z1YI5IlVnRrHtQ0miwb8ljQrH
feOw51N+KIRHoDkZG8xfJMmWqQt1airuI+E5N7TuY1d6PxmOENWymN+RCOEFWT9qd3Sq6aqrJ3Jt
0cdq0chMWxBKkQk6MPCNJgtvsD49VuY03juGmgeqojVbauDC70UFPoTK5MG0k2Sn9Qc9ovRV4Dxb
KMAkv4FiYE7aqn3xq0zM3wJZ8SZziL2MWFptZKaONznKIJXPBUvCvV5WdmBn/bGSauyXhTYfDIYG
BkRPfZDdeKHhqt9m1zqShrt1M+kFLJMU3xpSdBYhc5/V3qUmLICCH7spBwqUnoMwEfiN2A9ocBJh
Nnihm2Rv2A393AzdIHFCNplGfqcLGzUxCg5T++ztvNrNGaOywDy8tdrwksBIY6EVf4n2mhTaLmd+
ZRkZAhCvHg37yfE07TlExCcj2e5gEVco77dWXb+3A4XzvtNfTZ3FPWjPhzyy3sj1RLenPmiuTRht
XXQoimb4li1CG7Wc6cLjehpzkMIq7/gUk7SphREmvArswHge+hQ4Aia8wBwfe1uq4KUwNzvjCcYH
+Ty5ft/R6KTpDbm4cKct9ificvBQ+kqIiU9t5lco3uwLkPdD9FoctwhQpdL+7CM6c1oFXRjAHksY
+mJEYOU9iTnFxGwju+x5yhv0UyL/bRQOumLSn9mPue1WEwgBylqnbPdHj/NuV1tAI7u0R/DtHcoG
lXADFWmTQjg/aCFJbLB1qyDzkoBdDqGXPep3I79mwMQ3GVodH3YZc4NxU3smrdFMA3Lekm0qcHIS
3/6zZ+z3Qf7O+zi135su6RnwXJAKaBG0pv+wx+6ZgMQHs6aqXs/UGLQm9iFIQNYm3WgaPyZs/0zT
3tuQA0lQgTjOVW1v+pmw7iSecq5sGVBIOzsuYaq0mCjpUwDKXazOjbK8Sn0TWcktrPbOoO5lmw8n
pNFCfFokgm4G0NgbS3+VifxqZmYla7R2djT8MaEN5unyAdrVkc+MbZtZ+FnewIjzyhcX2vpmyr03
pET7yhn+9Pn4osfRkVCrPcv6jzCNgbN4LJYLz34Et3GNFezBCY6HTOlOndXvi9KatijrLYgcRJXx
hSxHU2wHY7yWkTyVYQhkxfnQZ4hRlYy8YK7I2xBoo1+JcWwJFC+1S6/qgBrtejx35h2toQi1Pqwr
7LYvaorZdoaDxUdmbCdEY+xdqARZCrnoQcco7FGuUbv+dSba/Y5dik48K5ZQ3rIK8vKmQG88xd0v
+rZfcT8vD1F4BAqysWzzhVHid03zbFflxl4bopovRqxvOo9RO7TcLfMzYenKwCQauduEzjo6EVoL
HhpC0jpe7UgddnjQIveRb4+0qpRdStiAG6ChlwmcXEj4nNx6L6fF10ygWNo6W098Oo1F0Y9rsnUw
Coy0qzdicKiPzGKraBQT26b8iucaw0A8kZw4fWpFp/v1QksBbrkBtFEcYEv2mwYuZq386KMRGbPj
3LFGeDM646kh6NYolAdXEzcv4VPKk4hSak7MnDfv6475iY183ePBBRj6AtVO21SltzOi1D3FU4c9
Q4nZIcfRvaeXKHLymHUfFh6/Jy4gGDzCRQSmHNzzNsZVHYGRS6UUXqmms3rvx4I3JGSKNAF8SDwf
uDPp3cRTrW/UiXQIQTrNJaXCICwAo5hNPoy6fXfRXOYzPD1cq/Emk8nrpH3gQXmPcnh9XYszs5iY
nTtgZ4PW3mkuBiZQP/poX3UCE86VYFY2STVHToEoVD1TfYKRVUM4yFpYpwNBtWbfv/wP9s5sN24k
3davUuh7GgzOPNi7gZPzoNRkydMNkZZkzvPMpz9f0FbZclVX927rorFxDCORKdlMJpMMRvz/Wt8K
R9M7Vf0BHRf3YU37nLdGtYjbrt0oLON51t+OgDcELrs1PqMvbkV/WinVg2dn/gZKjQ+kJ2GuqfdE
co0QC9NGUEnEMZ4oeb5pzdshV+7b/osbUPW2xH1vlu0ycZxPMqfJtrjL6R0OzNzeeQmrRfpEZDQx
Atg+718lEWkbKm7awr40C7WUhCQp4ocI1jJTLSODmQMxekNehEtBEBjRhNAunPo6UGgKlrHB8BBd
u0EB/Vf9LHyv2oK4QjAqGPnYZ1gZ+bqkZy6YjlauepJrVJLuvYXwRMkFyUca1OF921bKwlLFJlIQ
/Pm+yfTbQv9dONdho4ZrpU9WMJSLNSiWe9gMX5o0/yI1JWYaXgGoFQtWKh7fMaq0dwEpcistdJZx
mDA7Vz5Igeuirc3xZMP7T9JrE37cnqgnIu+Yd3YTgWdaqZ/UWrmvR0GXWEr/O09diHepZE+xFGAw
nrKVaIIHmVGyKePdwOoeo3dxx03zpBfTje1zehIVIb8nAe9i2Xc6nzHhAHalVjGP5mxRA0n4CbW1
D1C/U91bvRcf80jm6iJ/0a19EVkRoYvQcShAw5Q4xSYSg8TL0DcG19TjkNn28bVN0qSGzKKs+ztr
jO7CbrodhvDGD8d9iCa/qdNNVV2asfYx5yN4HY6X8gH7wMLvleuaRNtaB3wekj6ZIaSUC9OpRQjt
TkxofXGF4e6sefo9mcSC/DwsclH5JQrsCsF0eejSxtmYyr3jjrvCVIl7ccUCSSwBXeByISZZn4yp
u9H4tiDTrAemg4Hx1pmmO7A+4Gk+0lQgZSzmhJy53OmGEAWcI0aG6RnUBKwb6XT6NNn2JxLeKCGI
kyrSL23tftLb9nOWfe5rJMoZDY5U9e5pI92geF6mVvZFY2eTCY8XUYCJmd9lAGeXVCyJus2g1nA+
b+u4/ZgxwcYqyJAUlWO80Jv8DF9pX8ElykJaREZCoWDYGyNif614a5rADmv1vS3qt72dbgJCyFZQ
eW8cnD9LdBxfYie+cf13PVgErVYugibat2ryUBDt8xHIPAw2YCZTZy9VH2101ZUpXHcyrzVRvlfC
62IKP8ZN/ZT6l3pdIWUq4PP6jXPKkarmbXDlCQQL8OftzvxiCqSeviGLVRoEq07Ll/TQqCIx0yaJ
k4i7g9e8142aOO4P1eAr+7QZbxSPpaBNJjxUEojzs0rt/wv6/qmgjyrnXwr6qif/ZbyZZsz/5Yd4
MwNmMdGTjoWmz/hBzqcZb0yLBB5bFRbDn4yL+ibnM6w3msXvEABqmm3qLvvwTc5niDcUewzb1h3L
sHEJu/+jjDPXYgd+CHcwVdMgfAu5oYnA3HTUOU/lh2iYuG6nuG/d8DrzPjlqibVctrOtBJ9k3Y+7
McH9m7fvAr30DhSqG+r3MTFV4aOvBuTZEHC9dCU48/uDM7M2I/1isDBYJIN+PSub54eKdmtT5tS3
bFT/MjCS1heq1Q3u/FPitxo9Sh5yG6IVphQNiTT6ka4q95YQ+Rp/Vg+W2rK21jA5i9QPkBvFcG6L
Oo13rd4dPd14iBLFuwZ/QAtEd99lToQcAtKLpFYTEl35/XjdlmV4Ezvp3mPKKAaHiJE6BccUV3uG
lM+hFRzATCpH30BuU0oecSkcimVzV6mSGpD5WTtLRLThXdFTYypzzHpdVmzNxLyMOzWmoxJlNKgp
rg7egxro1mFICHzPCyykYWrRzsTbTaUnhCLstZtMUFDC/2Ae3W7QaRSf+xTEEik86qoiGX3p82mU
6GBK1YAuHyhtQYL8/ZnIsrshph7qye8g8y1l1+Ac7ciDP8ZQM0mOx6iUdWL1veHlUsDaMbcE2iAt
z/OHU3m3hcJ6Z931TbimLHDX69HFjGcfR03myTnaQqti+0AUiLliBn7FynUlFGMTSwUFxEymab6W
rGDnkqjaqV1N19CqCbqCbC7VQmFj7X3PqSmVZ0C8RUPNwGwtqIa9XR29iXQbm/QkvmRno6W+jSe1
E3vd/fHQ//RNfP928hAiuVK1X3SDtAVm8jsauYipnKFYz8zs+QFNUrV2cvMJuyuambavD76FAG5m
eVvyYvhO9Z6fzbhvLYHNb4zmRuftD/PD/IF+ekmvpzwgzjSWlSZkki4qCsT4CAC+Pp0G7bpPWG+H
QvtoyN7Dd/D495fklfMLuzJ2DhLS+ZvmnvHtO59ffj8Z5mdw6Oh3mJSc5ityvhjhV7CiDaT+aP7h
fHagTvigpxQg5/bqfOi+P3z/mR4gQI+jQy9ppr60KCSzPkKXNFIhH+bfJARPrJwC7lAoRQbx7w+D
FAvM13k6yw1qKPyUBYJwreHJPFS6DFYXsgv/w+sk3lhjc2PUiF7XjuwZB7TyWRInZ9za7aHpcpRe
ikN4aAxBWHcEGGH5ML+cHzQXTRV2PWXB8ilCtEHBHsZlFgM3a/QVSkkEsBom/cWsQQaVzlM0Ttk2
GyB99957B79cm2vqyg5bBfCMfkcsFKCCWd8375SxbsIwOajyYpt/IORIOD/ovz+bX7o1SyC3UrdQ
E7LDKP8D+cTalgX9iRsEzPZM7OOGdCUrpZWmqIoPkgLTTyCdPyrwkINLkMRmMoYPYQphPlSC4GBM
9xzZWDBbQGkATLo7dIHbHkYu+I0XmDSdGv9Y2cadE+npZt7FUg5ZATkyTIShqQyy6T//ogujtPwA
E7Tcj8RJi0vRR3fj2Exc0Tg44+mmdkuyiXsAJwQaXUbT8BmeCPgGBZao2l2EPi57eafDg+Q9hq5I
9lQIxaYEBaJ51dvEUUNCStp3qlHuXKcnYjxzz2lBftjUpzfuhsCD5BCm6gU+sWSTlfyLMmwo1+cT
rMcIN+EIRc6xs60zDB8HCNpiwKho5O5eh/WDjgivx1BMzOnkqTAMV3pFX1S06kdvZIKVi5RlZtte
hlrub/LIiRGbtjSCurDe+nw6JseFsa5Gy19l6J7iILtIiOhgiOjCC4OkFJRmqemnJMmYS4oO05G1
J9pfI9yPjXYS5fDWgYHPQt5D1piSgNCDrFmPLfc30xl2pdkfp6hH8uIgRiXguT668fhuqGjOjpFC
yTDIHvHWQ/Jx2gcFRdSBIAd7rTuYqoca7HXZkaSiwNtwu/uQ5f22iCBJRE6z98e+24QDZugiGfsl
i+8rnXzwo12b6T4jU24RIUZPJkpkaWqtTZIoWAxH9PuNBpFKflQqV0fAVqJLGOpyW7fS3lN7zdoM
WwJg+qvcRzdrGlDxdAM9YUUuJPPjaNmZ5Me2OgvvJHIEY3iuLytD1ze63ko6R/wEjE7d+u6ISWm8
Siqrv0sMXVuTRoZIQbfXQw5fRiXaZASbsHKFRqU28vDZFGx0rJPrZgJ4wBc/HLUsVi6HMeA/+48B
Xr5LJ8EDVHoFxSQvvR9AtK5jGwQNcolPeVT4zMuVQ6ZP5SKwGv96JG1Fbxx1M9HnUZSK4C5EZSyc
6Iq2aWcuOjMe3qJJr/EUtePKp2dlO604OYVZAMCvfe4iavk5QZazmAT7FeptAjaiB8/uEAXlLAPI
WS5paeBg4EXie1bDx9gn0qlH2bAIbOVEH2EpgNyQv+Jwix64gLos+EhhroD7CVeuK0qxx3M8spKC
TxpbkIza8dGGTEOxQShrPBW1MT2KTL+2U+8mK+xTnHBMLTX/RL/zIwo33ODuqc/Tg2Fz3eKJR8kU
+cQ6Bs5OS2yK4lyqeDKaVRAEVAABytWpMO9hmCmbMacCAoN6b2XFfTyy3DEhpZCgsLFAka0SNdpo
UVSu+gBRWGsE73LLfUi0iNuJiqzaUU3lcmrWLd7lrT1aXJMCdhs9W8KnA7Bt7dheu1If0LlwdkTX
P/jIhxcxsTXQGBHWNPvAEu97vGWrQjE+smo/9PhSkC3eN2EywVAzvsSVbd5k1V01gtZx/WFtEyu7
r2ILIa2RAQDKO3Y38nZwEYlcM+N0XTi7StEGTIXuW3b0OgzJPaiRJZwiGbU++vs6tZ6iUf8wFb6E
mqkXuuo5a0PtqqWvF6swMC5bwdySTp0LkKdVFlWqKqfU62sgK+GR0LwvRU4fv+rUYJMnFtwqoWQL
ncoMZcVyzSr082B6V5HilptBLU+hN0EQ7QJrOcTiommHS32kKd9m8Q2U2NtKTeJl3TV3OA31Orii
a18dAytdVHZKPdGEAd3HBAHEAqkXK2DcnE4Pm7/B8kfupFiXBWW0bqiBeE3E/lxBdBhleSYAJYhn
xqqTrR63yglz4tk0P8Ee8o6VV2ZwY3puRVz1TUn5PSXyp7eZyqgGahrBzDurP1PlT8jqUM5TRihR
C2zWD5mJTxRxEwTHwnbfBw7y7zZEXwrXmBJg3+7aQj0qQ0wp03BJ7FbKx4w2454DQXZIdAWpZeEW
SnU9waJJFALBIpOCOz6UCRwCDmmyUmLivvt8GFd64ruHbsBwrxfOQuOOfRzBEjM8tZfcS33wbdcV
eguaEyAntUzjwI7TsrcgR1GXyHd2GLHMUbt1jNLQk6khVPMp85hyfjK/np/5Mb+ZX/aEj9QyhcSR
y5f5gbkp2pHfX3JLzDYYS94Nc6ZJiu+3SzNzocrEk0hOouaHXs6NfnqZy9wUfzhkMkdFl4kqJdEq
ul6pCJ1gbVZ9HR7tloZNUdIBnKXTRecTRiCTWuhpV9uA8BbYZvd6TpqLInNdSqpli5Ie6KYl9GUW
f4dSKz6rxOeHaI6JcWRiTMa3lMoMGbIAo5VWy9aKtD5kMmYmkQ+ChtY2JIimMgiqoaR4jmVGjU5y
QChTa+YfVwTZ+DaJNqlqgTsjBtSSQTesMTBcqGazMmUWjqIisHSIxxllTg5BqPQJRUh6TqceWtFX
Pzw0pVkdND9FiKa72FaeldOzaDotqM+5ZMcufAIRvwqmG8McVTh2vAYmNG7iVKZpoqlNZ3nt/HSW
286y3PmliJhrYkCQM/sevgqdU/mUsQvhh8rEsO23yZBPl2OtHr3QEG9NPX9H+7nbcRehUjmo/snv
pBM5Ne4M31tGunOtpDkndy6UKzr+j22gx1tpIaML2eYbp0C15sm0KEc+eARITQmhYolJNpDSp+pa
VKyPpgDBEpEa4iu6KMyYPgnrIfRHOCNjV+C8tk2CQzhFghC0GTBu60p0487LmC9kMuxKpl6BCz8k
ATlYmUzE6mQ2VqyQzYGLnLysSjsPLLnsvs5vaWamxVsFwGCqVO9FE/l3lqNAECpCc8VqXFkYwE/v
OzTZB4v+Az6VLyNuhlMjGrCeMsQrlnFeqgz2Mkw8TsBNSfySuW69ZTL/VHNUAhGk8jGhjRkwZFqh
yLgqCR1fheBfoV7iSCfS7GbA7E6AwSVfBE26xIyuDfFEKS2+NEoQLJjiUaZYKz2LZGBZgphiQoie
1na+qd2xXJRFOF5FU9BvhIX9ORbtqs6H4SZtCWMBSXbq+pT1PycMBVhaMQVRA8vWHtaqOmFY8uHo
wXVbebAtLl2Zukb8VQ2TpeN+PoTYpi3sDWpfPZng/33X97b2simnBtMVstBhNK7r0MmPetIjOJTR
b2nNrsswOEPGwtEkO1jM73F4ExnHqLCvZYjcKOPkTBksZ5EwV2pYySINT5HSexulC4x1XoKGHMOO
q1yM171rf7Ad4zqgcQ7ZZwDrYpo30UBYNoCycwXpjeRd/boZS3gTRrHM7AwGtaoTNdfS/caqts0J
AUUTprY3ukpnZzQHeqfetGX6cNmJDCAhqXsj6XuZjOEbZSBfr/dQ/2JGqoiLa9nqorwCQmIR44cU
/wKLmHEZacpRRUa5M8j8a3Tdgm6WYNZwouhSc+iCZGSK38Sln+06btI9D6yaxwt70A4qM4p1l8mQ
QZAb+4rYQRk/CB6zXCSYuVZBSzhhK2MKgzmwkE9EPndtc3IRZxjIYENAl+FVyAw+Y5jZ1hOkAlqD
fFIsZ7RBSMag6LBrSUvMZWziFDcXoEOV2LtBPXFbUqXZNTJosfTxwztkLxoyhDEjz2zB97YWMqBR
I6kxkJGNpBBCb0tJcRT1DXXm/qKSKY/zM5YoQA+USF1ZVpVtE1bU0PCignUPwYA9LWhWfRDQ/YRu
5S25sKhKPKIlO5cakJITN8nNSMDNR58royhR6SBusex+E41rL+q7tVrSAdcs92CkpfU2jtvgFtnE
4n0Zg/ZvculEU7exXOMofnTVuldD06sU4Lv7YPDUWzX72DZcXySubcouVS87K/fWjK7xMqs+C3Sn
wNQxp2SuirdUS+FNyyBtrQNZP/QiuaoRfV05BY6/pP7cq75UC+vVPmhs/66Y/AOyX2dfVmwiifLH
XhBn4FhL9Ls0n6oG/Rx8hEsVT3qEwG0RSJt6jl8deKN+4UoLu9tizYuEybdK0MaaWke7A3/x2BaY
31tpg1fxw8cVxngTh3wrrfJCmubhBNzNA2091bc+0oS9Ii32QprtnRELiO1Nhyarlqo05BuzNV+a
9MnuuDakbR9S4EaXRv4ARz93o4+1tPhneP1tafoPcf8HEgPQSiCAKdEAo4QEoJVXFmMykO1lu/cM
NMleAANlCfwAHiA5jRI30FiABzyJINgTNY0YToIJ8l47aE7QbhKnLpitOJD9GSM5Yz7EEmyAXxDh
KKiDUEIPIok/oGpsobjE+aRYMaqlAJdhAS9hmPr2VlZTh10icQoNXIUGvgLXFM4EiVxA3ibP4Xzr
Z5+NHihDC50B0b84DOIzU4x+F0uAA9YasCcS6WABd8gk5gFA3pIMwWGL0Q+Mgv0UMW2/N5jdtxIS
QT/RwoIKzxp8BIFr50gCJUBwc/FIyIRBY4/bCuCJ+JRKCoXEUXQSTMH0usPtDawilNgKRQWQ5Wju
l3qCpJtZTcNUF8W5bZnw0hTPWXgEuKxbkd2VOtD+aVSg/PTIRQfNoQuFVHIICduoNSawk8VsfrbY
lH2lw5/ULuepGF3QCb0mVA58Qe8ayekIJLHDBd1RMk4bkuVhSqoHJNIeKh+kD25lF3QO/QuzH46x
pIHA3lw1DXVrU5JCrAkdoWSHaEBEYkkT8dvkYahGFzpNd2sjvUksrTnqinF0o7Y5BHMa51QtbPCa
e8eMvLtWbaUG8Wz0U3DsEwQgxSgTvmP8u91UwIJ0jZObjkzqUQR3ICFXqiBZy3aPmZpXJ5rdQGtt
Jr5etzGdbnzrIzyL66jfUYqCAI6Qc53XHuq8MAkuE5O5t21M8cZl+VqG6qISpLW3RfqlUnGRIW3t
z2ZV3IZxka7NkqSp0PJQeg7e3TTGRMMIJSICOgpOLs3qNdkeF4hgvLVqK8F+YvqDbsBl1aq9ZSX1
pZvU4cKuESSzYqyXea59cRuNsokGrXLK1sTqhCvgVgb3jByXVEOho9VI4CiMcADLqxCQimQLXkF2
j15suGp178oyzk0Ute8NYDmEYybVonHqBydOArFglLwkF41KVGaax6weN7pqdDdlhQ5ZQY/ECGN4
W5A+0K6KiiJnLW4zbnR+mboXfhe8HxOXOWIpnegKD7YHZShVUQZ3BgQo7jOycxpzPxySfB2gi6HR
lygXvil56m5Nqpzod4VAnJ/JE1avtFVskF5iFQPU4lrZxlnxQSWz6CLvo+Bos/cDWQJLlF8a7qRC
7JLJO6d+UdyPXIhhR38wMN3hVin77VQo/tvIy3bgqjjHMvofIkKQNEFn3poOpke3aVd92hurhKXt
OlV9c9lwo1kHCM5pWRj+IqbFvevdrDsGcKzlbV5ZeSCuyGLiXWhjYo4HtM9oyWTeoc0eQxGjum6K
O5129soaaoBrNGtYPpTIq6Lb3AJwmvGmS6erNWQpzFDjMr90SEJIKvNYxRXw9jJJ9k2c3AgF36/b
8wXYLjkpvY9wi140NwCW2Eswce2ePAuCsQPCWAax7Q1QDTTjAYv2WbMx6g7uQDBEtILIymms/AFL
8kCtwWm2nmJ6l5ZLSSIphU8QO9Wq3ueITOiBw8mhdKx1ECFzGOxRXlUwWgDY2b0CXyZTsu18oAVp
qroM4lZA2lq6px7tgnkwyzOkOCBSQfhGpbNrIBZ4oV3dCFUjuKVguO1NSl2fFENymZz8Tk1IiDJ9
XTlEPjLZUWtOOSkIHSEsjLJonr2BtAkEbpO2Ya5MgbSOPxjlgCUinfQLD9rvthzTzw3JN0hJXHsH
7jGhHpnROdGzi9BicuFRXoWXUEVHqU4VSqFQ+qZjuY8R0e1pFB7dPLrinuwfncZLTlZqoFGK88tG
bTY6n2xbDCELQ9O/BWBsnzKkG2H/IYRwS8IkcDpiuUoCZBrrQC4wi7RcuTUj+Jfzg1N1EZuroMjp
RnplFgWcjh46o+MzhSQHqdqGvW2f0DhmJz6204bKlUHigGlib/Tkq8aOPg6cD0cW9R0FfMaCXrfe
p7aSXWKnyBE7arc46qpjFDbEVLJmXdvxsC60sb/N5MPggqHP2lu3Y6WaDVEF2OpdYbvt0TBRhbF4
gBJlo1qYgMxSi4rK4xSKaJ+7cb/KEgFgXhneIsriXB/R+IXQuLbCELhB+OKWQV3Ye6WNHDBXxqYw
aVh2EiAbOsxdXcauZdl6pIek0xUWFbHL8+EzsNhwp/GlXmZ+uVTSMTy5fuss0WMLtto+9INp3ADG
WJFtrr7tvILcA/VSQfd2yZp3P6k2izrU6rh5mJwnZEKZNUxDJ9lUBUrBrG6vKBCWxx7xCPVtIz5a
GdNGk8JtMiKsd6oVwgNuBixNF0kRr7LYJHsnZRBOUemdXAipERWnawf4NPiVKmaaedFWWXmyKR2G
Jka3pNDvelM7FlVJ3k1EQpjvINjTyobmSUnkejx2V5Ptd4eEcmAdu2CxXLKr8BlRp8Ei3RtoVyP6
q7XAJ0wD04W32VJkhqO0aJA6r0We6WtphWX8cLmuO4zsUfWkRla5dTPnczDah74mliBvsJX1Ud0i
uC3btVlNl5VOpMyEzmoZUJxeFPSHt+MwNFuD9KZFxLJp06e6LLjBdgoVkGElktFA81voXNXFDHLT
bfrN02gX2zFFlglLMjiaSXOrOm2x7PKGfR2YphdOezfz7yjg3vmCewniHnq9IXpmq7X3tjQplMXe
krrlmdwWtqzeRqSQqUltV0xlxX0Ne1lTOjf45yBqmfgYgNMb+GvJS85aBIsQEp90fwBaV9prXzXz
XRhla11SQ+q2fg99/CMauWbpjf25JfBjcIZoPX+O1ikxEU/2+z7IOIFDnzgW0d4HTteuCSUArNBc
Td47azB81P/lxBBoUSCGTkwbDExp3hh3RXwUhgqPzeS+01dGulHM9muPb+72zc2/732/7z/zvfYu
KLNsQzWXYm8qa0lzjHFb51DZaY3mpGxPDl5amk/ZSnHbhJEAs8wMihCZmi5hVaNBmF9Hdb2kaUVU
msQDjCDfFroFo0X0AdN3wxgOCNYTqJ0hZBTVv/FRmS2aIApXc9++kW185lD9DsEtGvAQaYKanlPd
ATquKju3uoKulWx96QHuJU9BTVx74fkQ0GtL9Adfy4BV6lJlFOGamx+CJLr0GoJ+FEo1h3oE3mEM
nNwQJgEUxxUrZVO74WKpFp1VvjOnXmPNEqIXm0MDo0T4S5r+6Up1HcoYFrCy48gVYgfxuE/0dqAI
PcGflZwPm4SjgzsL3CZsVtRB70m5LxZ+hDLWBZuz8CQTJAzwqLIEAXchP8n84Mr/OgdFf/+ZomvR
Jh7z+5/60B6BeruY1YgpiQHzJ5+f5QU29O8v52d2MUarSqeTxPKQWbAkWczPnN+fzS8DecDg/91N
TXkZlCngwGKAn+B3yXo0A1yH8sHNMpb4ugJwCLj5YX4wuXvtJ5wZjnRXT8CwMMrLpwU2oa8P88tJ
YzIaRbm7MFKC35x4PBJHpTIP4GDIfcNdy9lHkgsyDCKCESnEjM5U1Wka061gwhvpFes+J9jWhfpB
jLqCq4qi6RyeHc/1UuYg9cG1zXfQJIJNRWf5kGoDHBf5LJbPgiwxYVBEV/OPaCQO+8B+18iPk4fR
t4dm5rl02P06WRGelTK+5RzSfMyovkG8nazyc+dQNMsQZi8SPCzY3p4fwHBetJqotl0Qoxoxu5B1
lawI0xwUa1eP4p1CeJiQlcxwMK4NJxab/10CsW9Kt9W5Oa8zqk7jTftUjbdPNSqg+u//9TD8H/8p
l7+9zsOsucv/vX/01xv67Wl+56+Sswfg543cAz/8WT+GQusFQW7epXl//2oLyZmP1T4+QXxz31Dh
MgHF6UjF+GP/7bckJ8fz668V132jCkdXNTJ+5j8Iz3jDHw7RPzoIf/35vh7Nv/43Lz7B+TGlMxyC
yQwfmh+ReKbpQp37Vw7CT5v44SDYbzRTKu+w3sx/kND9eBCEcOHi2ZrtqsbXo/CfdhCEa5i/ehCM
NwAJNc0hYmz+89OZIIR4Y1kGzkDTej5I/1lngq6LXz8K4o1h6Y6BQfZPTwWuBx2hJVUIqIbyD0TD
/6yjAAtS1379XDDgNdqCtv78B1DliwtCtd4IFVCy6nxVvP5L48G/8I9+H15l3ehxHljDp/rPxt9/
9A+eh5Q//v7bcLJ//O+/aUhrX/xDOc5+fe/v4+7fX4wX85D3wy+fh8D5fb79928f8I9v/eK9nj/V
8w934VN1rh6Ccf7F+G03L88pw/P/Tc6fzy8RoJyXfBvf9+S///ZiP3/45v/Jhuv4/LwdeUyEaqjP
r/9U6fz7EPuX263CKc9ebngem355h6v4nNXn+nkX5112TU6/X93y8pyEX0hFCF/s9dfbyi9vO0/y
6vyYP++l3Gvb0rmJ/vqWs+zpoQkf2hd3Q5oCjEi/uvHVE2rhc/X0vCW52+iRXuFgP9/Bf8u//LbM
AVF/fnnYXaG/wlm44aiHjy++T8ZzOSz+6pHZPuWV/3KXifxVmYb96pZ3HPEwfN7OfHrr3Gqff/Dv
X5L7RzDCz5uZt2vY4hWGkH2ShFkevrwiDRIan9/rF3Y5ewzPP40iBsKOV9hy3r88LQy8y7++2eMf
xyZLaK9wvRw5rdqHeHzexfn7szjKzz/49w/yRY6O6g+HGRnzK5wbp3OYvRg9hOu8xu3ldK7G5Jw9
Pn96eTg01XiNr/B0ruvzQ9DWT6CoXm4f28vzD/79w30KH5DKnLPnLc27zsriFa7wU8i9gJzIF2e2
JmvJz2/2K7uNfJ+/RfFibNIEHqDX2XreVj9v+lV2PM+an8YQTdBa//Wdvnz6XJ1/mj2xbrJeZdPd
+eV9S9NZnr/GPve/7dDH12DZXlyYbF+u+X/17nX51P92eKrqp/F5W/P5TUfrlTZ+ehrChxe3sW8L
ndfY8495Ff+039LK98ubzqsm+G15pvAbvrybaTqit9d6g9U5/vna1wH4//rmiUV9ecQNzpZX2Oxf
BBv8UPX6d5Y1V//QYvmLG75+ymjrJ935p2WCZlraK9wcboP88em3ff2HexvpDK/wRb6V8Q5/eiJS
MhGv8JV+fYM/nohy868wH7zj6D/V9dOLkUunKvkKI+Pd0/ByVfmtjPSrF/99cw6erxU5FuqGpb3C
vf7dU5VyZ3uxZW7Fr3Avfheysvnp9NZN/TXOv/dn7jvw+V9Wr7EQG68wCL5/qpvf/nTnLe01FiPv
w/ohz3C6vTjmliUjVX71JHk/5pS1/ecNzeeJ5Wr/9J75Z5Wm36vyf6w/PVfb/+y/vSyuyX/xkDyd
q7//PwAAAP//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C3151143-2296-40F7-9073-8DEDDBD04E93}">
          <cx:tx>
            <cx:txData>
              <cx:f>_xlchart.v5.5</cx:f>
              <cx:v>Revenue</cx:v>
            </cx:txData>
          </cx:tx>
          <cx:dataId val="0"/>
          <cx:layoutPr>
            <cx:geography cultureLanguage="en-US" cultureRegion="IN" attribution="Powered by Bing">
              <cx:geoCache provider="{E9337A44-BEBE-4D9F-B70C-5C5E7DAFC167}">
                <cx:binary>1Hppb9w60u5fCfL5KofUQlGDOQMMJfUiu23H2fNF8HEcitRCSZRESb/+ltg56cST2YAXuPcNDIbF
RU2yirU8xb8+zn95rJ4e+hdzXTX6L4/z7y+LYWj/8ttv+rF4qh/0q1o89kqrr8OrR1X/pr5+FY9P
v33pH4xo+G8uwv5vj8VDPzzNL//2V/gaf1LX6vFhEKp5PT71y/2THqtB/4u+X3a9eFRjM2zTOXzp
95fvGjE8fXnxZngYnvTLF0/NIIbl7dI+/f7yp5EvX/z2/Hv/8NsvKljeMH6BuV70KkBeQEjoRfZf
+PJFpRr+rduJolcIUw+5ET73kz9/++ahhvn/8bLsoh6+fOmftH7x7f9/mP7TTv6hV2gVnw8lVtva
372xm/3t50P/21+fNcD2n7X8wJfnZ/XvumDptWgSoYdePA7495d/78Wqmoc/T+XMkZ8G/bcc8V+5
kee6FPu/5AjG+BUhfhCRgKDtH/7zt88c+Q8W9GtefJ/40+phh59f/hth/P+SMW+f5odnF+Wnjf23
bMGvfOJRn2JsT3079mcXxfM8NwpD98w2+jNb/u1yfs2Ub9N+WvnvL99+/F/JkvihEl9V34j/yesS
vnIDnxDQT7/kC8bRK4JDN4zQt/v0M1/+szX9mjk/zn3Gofjv/ys5dPNkXpyeZvGo/jyl/xGF5rvY
C7F/1lfI+/nmYEReYUS9CNFnquw/W82vefPj3Ge8uTn9v+HNP7dC3y108jA8pNa0/2CI/nWv3T44
Hc+m/uQh/HQAf3L2+OX3lyHxwKB/9xi2b3ybeDYmsapU//DluzRc5jw96OH3lw5G7ivkezSKAo9g
D6zWyxfm6VsX+A7A8tCjgRsAe+GXGtUPxe8vfQxehUcIzETAdncTCa3Grcsjr6IIuxElYRCA0KDo
u1t1p6qFq+b7cXyjXzRjfadEM+jfX8IyXr5oz+O2tQaIhpSGoJFD6nqBH/mgltvHh3vw3WA4/j+o
LlqUO6tzVfVFHYd87DKjqy4LvtfObe2sKiYX0VbM2Lod9Q99cz6sSb8sHfuhf/ueJW2hsNtlLuVm
x010N5Sjv6baVK+LKRx2TUWbrNRFXjKt9RzXnIrYNoplbTJbtMsC3edBfSPLNbbNdlS1zb8M/eFz
lzGXblubnVqxfjSfprGQ7NL57FeNL53yh+5ffe+8Mu2EiNXRLJLLmAbrD0hOUepUw7EN+2mv86bP
mtX0GfJJiWJT5kPFbKstQqJ/oksV9JntWQvEsBPwo51tm6oJ1xl+a+uXgZa0xWXkefj2sz/8wK+6
n7XxRtGdLsmpQJyNBLXHy5dszYvCU4g6sitEq7LZK7s1tlVbyK3xQrpzDt3+yL81jh4ibI10eGbl
hYvPmGrJxvKfcndNFhK2bCAtWePep222bKImfVowNYcilQUHqbVCquq2iHvcovNA22annOdZkXYD
x9vhAd9YOV1sm+2uMb7qvKLcW6oyhMajGAj7Ya6tusa/I2NodpY6X45tRZY8f3QjvYLN2Lkxfj9m
vnAJXKmtagth8HQcq4dGyDFbeO9WrNZkgDsBRePOQ2ZJP6RDvDieigX2dBaqqugPtjosA1O840dc
1E0y0GZmJfXgUm3FqOeRIeB+gvNRHEK6pLZdfB+BynzvNj3a9+6ssrwlKpNRKSt2ob1eeWlFmk/u
3LeZLUgAh29rXoXaDG+FJat1+bAuLU3pNoJyGbdR4x/mYLtMuYOgpKKY9lEfHlAQ1NmkRZPxcKAl
+6HqiddzsMD1WOYuKVUFvYXM66y2VYrrJjPdPB2D+o7wKNh1ATrZjTVrBD9hqzQYecWqujaxinIZ
N27o1rdOyONQSnKQ/hKh9LL8EMswcTtUMbLJbrsdxzCBwFrSFv7WYWtl3Z2oLuguiESbDWFbVcxd
/bJiaDujuvaH3bro1/YU5AgyYGv219DoLIfZD2OJ+zlbIjFncm04K5qlS2cTipr542wyLjqoBsFQ
Jm3ZBKwq3TCjaxfGrWgdtkg9rPF5XXgVFRwQSKgCjzy2i7I88Z0+HnPtHmyT5dCFV/lubacmq/IV
lHxZ1e9b3fDdmay2NS9SOXGfK59p5LJa5PzIN+nLw+B9NHd8Z/z1KDs17Vdn1JntszUfu6nrV9UB
ON5nDor6zNaiuZ0q5nS6z7rC0Sn2xi90MH3FhiKEe1I6HQjeVrV0s8o3mJbtLpj8NnMmr6mYreay
AIu1NVJdCxAmfl1xV2W4adqsHPgMB7PmCk4LCt4PihEDIh1E/CNyCp0tW2FrF5KuUZv6a/HVNo0j
/0SnmaSFGkEkQifUGa3qfOfx9TTicshsU8EHdy+IOswl/dD6Fej775uljT/CZr/TMxIzc2enTS47
PG/TKzRInV66rB2we0T1NS9hg5ddWtLut/XbLvOnaTfTPt+LCi8x8icR253b7YbOBGIY2NI2qK6N
SWjcg9yOaJxD0OeuLNMf5NVKhyp1lHhkKZmnN+N/vsHbNY5GZ18XHt5fmny/vukKuHlu74AG9sDE
Xwq+ViIOA7HGliuKdmbXoelOBqUCx2BQmb+ZbUtKpIqKWTrAPmdqnWQaWYdgdDrQYFuBaN2C2HTT
rhJaxGTyoqR1hzYJN5knc26yOixVLOvJxH3bzJlty5vlc6gGuXPHQF7ZglTlygaFcGKK2k+8NRjY
iME6zlz1ma2FlIOQNmU/H/vwDTYLZWFDSay6VWdtXc8gDqjTWbQV0zxzFqG5TjnCYL9LV4LAbwJ+
pv1uyOMmKuB6c5yQtoerZtnfb4y0xbpQaOwWQ5nbRUHM1xCvsRtObeZt8jw4qK6YkiwalACLB8dn
hdvWLuTQE5wqZMaUYsHCZcWZLTjHH4JJTPGq4LKjTXXaIhSgTy9tllRrE5XMVu0Y230hbZsnebF3
F3JlKR8sdMnsuHPVtv7wnXOVYhOTAfQeWSZn1+vu2m1qnc0LaAZXz8ER6dfKJVMyjqGf+Lj0ksnh
PFZBhJhp6jJxW5CzanMlh82R0rgBreFvjeeq7QelcpvXq2So6glrNtNiNiPTcwdWaau20Rbt1m1r
DnjNYDQ2SbvMseT02hsDcf6I7bKt9kML2WxW6a4TazVpwTXZaLF95PKlIpcdc0XQmM1B4eduZf0Z
O7KwTu42R241S5a1ASZcaDvwQp67a+s325F2UmVvzOWbdvyFPHc/+zV5mRNEUu2HsT2vwM77YZXn
gedvhF2fM55TN+5LMPpq3oyeNmD0LJ27/pTwfNDnNtsxbr22ZouVgsm0g23tMteS49oVWRUwS/g8
BMNqqygg6xrbwY6/mVtbPbdevnP5KbCIKOZVVcS21/7e5edt7TL4hy9evvVsic+mXMbNAjQFFQd3
u6x4u7a2WL/XnpHeUkcxGPiA2Q53M2Pd5m1cCj+o+zQPli+2CY0CzHu0uWaXIc9I2/FP25QqykSM
JWJ2nGf9hWffOv/KL/vHKcjjjnT+txV/36hdu92FtkrKVs+72sbY7t6ToL4uW72MCTAPjlN3iFrj
HYzoYnuCtrCHZ5wBWB5iU++ckrxp20azqRqnRFknr56mU8HrcKc3Ly3YfLPQunyWvhTnxr7BOYu6
zgXDtPmFl35vm3n+pP2IpW33udHSaKnmFDcrMzR0WEEdE7cGORDI9lE2VItiyAmGtOuFYrSXPPWD
3lvTrg3D2PecAJzbzezN/mre4Fkn4dLpw+QjmYy4R6Cv4C75my85Wl9ytZ52UcD+ad8LtmCk0nyM
/CxakZ/ZWtHVwbnmiyncQ6h/KDbrozf/KbJelWxIGwO43sdLxQWKnSvsgv6vrcc3C4j9i6YCl0ts
9ptvhW0kjnbiydU+UyG+d4uo31WIzygWBc3QPCz7aaRBNm/F6Kv2KIac9bwdMrlFLbZWT/ooJfgM
PWpQNmyFCfM1072HU66CP/wRjdm0xUGXwrYR8BASD3sLnLUWzFk7kyrtOWAo1iKuHBLEuJMf157S
tLbmmG6W2BZ6DaajUh8QqGDg8XYSweZX2YOxNVvYjqrlUzxMeROLmpjsXLhVcdAr3eVWNw5WM68b
/GA2/Sxt1baiRtwsvox2iymmLCI4glhDwH55vxyeD8abtrbTbI+tBQVrPWAGIETDD0X9M2l7bZvo
sGJONAdJ03RTlkfLlBHpN8DfwsS27dJha/N2VNEcRazcvHnLX1u7FNMmA5bnts2SA95Anwt9rq3j
62Jdxl15jha2D9oOO9nOEzy8GYiPd+tmcsfNuoJv2GQX0rEmsrDBnt76O7wZ3svQQjQ+y9ESxT8M
qjyxF2JIiwlC1WhVuT7MyzhlNKzg4N2QgnOEW4h6idAJBBhFbMJQJZPXjte2GDsTh8NIDyGaNRgF
DE6HLcYacCjm+zSZ0NieFXg3LWBcLjqsxmhO22kUbGzoklVelxhPmczbQjS8FRdyXP2iZhfa1uwY
O9qSbY6qw495vJ9QvkfVLr3gxbf86Xfyb29VDX82sXdp3NKvF+r0Z972X47aP6kN6tTPB21g7fdv
XVKIG0L6PZ/4DHI9Z3r/CR77Lzv/M7AWRwGgq/8crP17Xz40+pL02gDQ85xvYC2FVIgf+FuKyo9c
kDUAS7+BtZEPWRISEeL6gLvSIPK/g7WAyAKMiiHzFXleEHnbrD/BWg9wXAyjKTRHlLr0vwFrXezC
fn5EayG3Bn8eCkKMg8APCKziR7S2E53rt+7oH4OK0tir/Sjhtb4qRPC+8kNxHF3BU0P8R2/dhTom
HiZHEvWfwrlD6QiAyoGT5Q0l9ScdVUVCVtozpToP8ET+LsLeSdVGHL11nFPXEwQQuyqh/DSiZU6l
W0+JzCOfTWP4gS9y3keOTAtfJy0vaTZwjy1BuJ6Sgsp559QOZRCPQkjoemUqci9uS/wHneNcIn0N
+nKKixrNbAhlwGrsTaxT4ddy8sgbLUxsXD9xR1ncVkF+qPSQJ81YtQAfLT6TMwr2tesyYMscE0DZ
03Ap7vwmco8VSvuy/nzs2+Jd267kinZ0SeDOg7Ow+jc1VeudFBInpV5Rol8XxAzXDpUrQ2EN8aYq
o4OqskWU8iiUFHdr4MTCRG2sXDnfBuo2wlTtBjlCXIpqHLs+iZhf53PMR/XUBOFTHnrVvuvVx2hx
a1abprky69WyrkFcqAbFqJpydoMnbY5qzNood6+KXp/01DHiSm8fyuW9qd03tUO8pKmLD9HayXQe
Sn+31E4DbB363Wq+5tV8O/T5XSXLPOlQifb+VDhMTC2J+7o+lKPwr4hZWdCh6DaMfB2vumVmdFs2
+fhDrkqRDg3q47zMdzkXu56QbpcH067uHLXzowntlQlOAaY72vG9jGg2Ka/btUVVs7mSOfP6me9x
SWuGmo4kdCmWmAfR2zYAiKrr+34vjEo4aeVhNc1nhcp7pftjqNvPPQUt2tXRepM7Ycj0gNZkjXpx
XCJ943JwWmTpx4QUVbKi5nPnHKKu5e+03IfNmri8eZTdEI/FfD8MDJSxPIwQGTIZzJ8LqlBcERyb
2hesRvjWjPy4kBYfBkI/oj4Yd1U/lekQ4S9OJ95FOs2j9m1fUfAaAddhHg4f/Fl+8ukCAMMI3O0C
9RBOlWTclE2SUyeH8M0JDzV3T7Vayg1iyq/AgyvbHNCUksyblSnZ3PmfUCueVrevE1eJiXmtvzMO
ANd+XFdVm8h1mCDAcyQslz9MLrjBZX7nSD6nUb18BCDl4NZkv7hDYrpAsEHz6D6sp4PnPAWQDbiH
iPlxEpW/Lxt+kI3+kheFScpqKeBA3dfa0DdVMXnpeyVpu2tg1WykpAA308TzSO760ouNirGOROKE
XRN3pbyafDPEnlQqyYvHEutxs4ygP9oh7lzvsy8DmU658QFNJTvc9uCZlyrpgxyYCgibae4VMdOe
rBMB/1C8L0aZNMSXbIYLXbjV+xb5n1QVxkU/XHEBsEk7NAylRhlIMtwrU56woPcSbtxA6XUg3Ju8
DyVzg6kBCAVAjXkaE68y/d4FfMChznGqwte+E6U+N/HSjRJg1W5ks8YAxoLXXKD60Z2MZEtd33Xg
dqRLJd5yp4AQ1TUnDkEvqxvsJnUXzQxP5Ribxnx1vHVmTtV9CkYE4SNOPaeXGXX8z7oqihu/74/5
p47MBmD9gmS+HGNvEONBzICd4SH4mo8lYDnVnF/xe9rm4EzlnfPGdzNIy3+pGkl3tZR+KuoKrs5Q
x4r7RYp4V8YRmo51XmWAyA/pDHClRbLBBoCY+5QyNfVBLNbwk2mW+3n20HYpzbHlDZMm906SOg3s
pteJBwLqTfOJu0MQL20kYhdcp0NYKMzqtRGMTFiCLgNMshbzZ7M4ZYICwFSc8A9fnPqg/1IGhse8
BHgnbJtE6are9YWL98C1OVqrXT3KW0j7VLullA0jXPdJnUvnQEvOsEbRUQJQU8BVYabkgvWzI66H
dYkJaJ9DWXUNq74AKlLG3ChIYdA7F5BUtlYIJVHp0rirwiluxyl1SESvRsPv3UE5iS6daSdzN0ZB
MrXOaUHLmngQIsdiFjFvMcnCuh3YQnS1nwOQDDVf17k+FZBCSldUtAmterGbPensh2VJceT7INCF
E+NCibgyBd8NXf0+DxoExmyOh0KL1MuNF88TIRCRSDdRAn6h6KudW7vOw4wr9zA3CkwsoiiNhuZ2
mttPQoT0OjLDzdwpwPb1/NEZK3Scx4/O0Oi4okglqnHiAjVr3BYFjQNcEibK255z/wqUASjlxvNi
4Zp9kPd9rAlovIipfi73cumjdOrnIam84D1V/H1HnDDtpt5JZFDzBAeNx2Su2p1YKAGX/qYirrc3
VckTQxxIWfDyoRXmnVT9+n6lB+1HNBk9wWO3TCfPHBoux4NL4XyGJuAgMwe6jDPz5+62mdYqDSII
K3SX+E14IpAs4CMRWU69Q99AUbYC4nojkhlH7ydSvBMR3fHAY4JEe8iFe4y203UvBSx15MDZNVAM
0tY9K0DthjlYVUAe4FfdAE6nmlLTve8omBeSR3nSrjCwXZ0wnsoas9zNmnJ5UzbuLRlgjQ4oEkgE
CecgJh/QxKE/kW6ALEq+vF5q8pl3+QoyaY6rwNFVwE0yK8DderTEeQ8XWaFqj9uxOOWSXIulHq51
APEiUoe2yUUCeMXDUie1dK+aPMSctf7XyGtB8pedKgr9ruj6rOWAC1SAEM8mUskoIpSMTnELmGF1
wleQbYHLF8zeKV+9AxYjOVLwmqiCAxVjdEBr/hQNH2oZ+HEfqDZGpjwUgxfnc1UfcWny1AmXu+B2
XEDwStx9JqjsmGPAQBtnYSEos0T2LQDeNYRHYyn2LgicyccedIv/Rw8XManQ+HFylAaEoN2TsSLJ
+jFEw+dF+fU1yumdAu/tqqoXvTOzz6+CMvqMZdfuOjcED8iUb6XjRHG4We2R592RIhQBmgkwcu5P
ach1nni1/rg6HtoXfnsK8QygB3/blVOxQ/WT25UajGGwV4AY5KZ68MtaJboFS9qUHIE+AmWlhZYQ
vq1H6kevXTea46ACT1D4y4dFQEgW6mFmzQoxP0ABDmvQPIOjoxcG+Zmj7B0QjxHncV5QQJILzOOo
m4+rCSBlPBSU+So/0nAVsVpX8Jki0F3gBY5sosfZA66XiwMi6kGaeaq9JIJw97rVq0iGANeQzSld
gDyjwwjPLuLaayeGveKhKiEsLxVAJyu9Abs0p6HyloSHZACJBAGtmvyD6zOyjm+neYriXBt0qsI0
L2S4mxqpEp+7H4Owa9OGBIxSPZ99rtIRCWQL4KilBqnNM+3INmkVw0E1HmpKrlsvlEdDNuAIdThe
C/As+qJhGPsj+EueSNBY+knepk5e3EZm4mDBFlhSh+7Xqj0MeX9fCI/HwYopk3pNOmBCr4fjiL0P
ehyWI5Ztu5NNXqXII+BKmDBxpi5MzBhNh2oI9kEUuAkBZsb1TKJ08Xh1JD5Ky/VjBb7LfpJySCAj
OZ3CNfyM6+6PMedd0jf8D7GOqTvlmmFJm/1cNmDdqvlqGXkULxByxLU7fcWah4w3WqUhvKxhiwlJ
6nfF5rb54G6Cq5n786dJGe/GfDVe+7AUZNcp71S7BJ59VFSyYvQ+drQ5jOUASQc5ZC2kl0C50R24
iDTrVBQPLtO9bHfatOHRhUQRBEMjguTReh9285xUdS93Xgj4o57fllM7AgLRlSwY/CbtZ+pB1NFF
cY8go0TC8l4rUO+BI98AwBkkchgWyOqAC1678kEgdNuAs7JZQ16GUSyqKGQz6VDcHMMvNORpgEbM
JqeBe9InJTXoSKrpStVf1iJyIDXahoxQegWRK3q7mCPAmaxXTb8TSj+Cr/QZPL1mph0EPf6YRoQm
QYnCtF9GnQ7zlBCXY8gg8xyeWKguLpyAMJd06UQmtQOxzuupZQjCliQUyzVf0FHikZzGXJHYmPxx
JUbtFrA5Y9h4aSNrEmu9qwbqwPODSjFvV8Kjnx3FXh0vRQHOVzXc+n7HgnWioOIGwUrlXJVwAY+9
594WYwDpMDl8oAXgKuUkPwNgw0LptCdvzXtWd2SCBHkzJXo0VxIM4+txkSeniMbjHA4gHtR8QqMR
sdevh771vlZe9WbqQJUSfKJFBSFiNJFYqiitSnTL9Q6JcNj7ub4G5BTCmN6jqXHJcVr661zkR6dE
Yk877z0P25Z1o1F7UlWIgQ1dIQpj4XRF3NuJgy/BkQv5u5nEvEciXeCZFA+cR0/tEQBskJua/FSX
dZsqEOSdn+dJ7+h9KZw/pMGSARbAWQ5PgFjggU8CwQ5Ox7Aodi7imZ8OEMwPSwEp6S05D4lRBk4t
2HNcYEg06j4ueZlQ3dWsa0oPolUqYzCnX+Ft2E2hw53ERbRXZTvH7RJ9Er77AaN8eBOFzj1qFIT9
7aGCx2Ox5O/CBjhXihyeb0HI3iwQm3T3fgvRfLROAM+TnCS8XZiL2gdcugU8SSijHdHgZcGzhkT6
ox9XqnwbhdN1JKL+oEb/rRMVHWv7ZbcU8NgBvQWkmOl5buBIe7UrcHEF6YiS1fU6xhHt3i+LV7Fl
GdqUi+APRwfvWimB7e7HKKhlUsge7B64UR5OggI3qTFSJLhVy64rSTJVJCtL3iejXjxWBP7OKyEh
OalPg3byWAk07Vzz2YhCXSlQBaKhdC8L9w2d57hCfvvWr/cTckUqCPHARbhDmobJtA5g88pkhica
acR1ESv52PDig6RdcA04z2l1IHkM9nLGXyOn/8zHPKMD2vn92u0pIC/M1SZ1a8+NczxeRwFZYieA
O1wYSLXAGiFRTzlbOVgUCiaK67um/GyGpbp2jW7j1cibEJkvY/PVNVGUKLMahsYxzoNyigNjgnR2
ungmfpOsuZmSdQh3DZlxWnM5Ma1uQmLy17ljWBHOfVa6Xs867DBnpCd4rZBC9OaktePCDaX0vsr7
/ABgbVwPEFXSDkF4uozmsIwkUdVwPfjBCjoVMCpdNLuQoreu6cIj9dYPkKVRTpnHtQTlonJ8KuvB
PQzg8RCJZTIZB+wop5BFoO1NvvklPIe4yauaEw4cfz/QBYM+Re/bKXrXe3DTyPCedHTdecR9NIpD
Azw1Wvzu2lDwHEY9FCcCqFbg8lPd1m8nBCpKRIBaTCPczVq+mYvOsKYAWCaWFX9TAbwPsdhyGjqA
hoZ2MSBOyL1vVvGxdJG+h+dVNZONeViDvdGyPYae95F4c3waouGNWIu3q0c94CgoMOG3kFmArJQe
gdfnqqVl/aUcqTo6YpCHzlnTdoP7bYEJ3RO4c3tL2YcTHW6GPfXzOxfB4686RMe8aKLMrVZnl4/o
dhII4PN6POrax8d8S+0HC4VnF7ZqKrofAHvbF1iAJivHw/lZVO9Hu4rPXlwQPb0uTMeWznxtPF0e
C0z6lLvFnQ7d96PuedLSqTl4EN7haVrglc4YPBrnjhTB+Iep2mNXRQRSW0FzpaEWo5H0AHGYmXki
p7CyGRRTV8F58v6RhPOROCsAFsEIGg0HKZx0k+Ia0ubYLW+368qKqFxS5w0KC58hZO68PDw5hoAP
uZRjInh7RMMIIBAWENKhg6eH5T531AzOSTqharh3gu4RVFHDuEdOPq2z0lSfiTE3ijsmUQ68Byz5
jRte9cJ/Zzxa7lcxIqaKnNUtiHZL67SI3DVG6LOAt1KwiQmBhFDNFureVxF1E3jv9QnMwxVGQ9ZJ
qVkt1xUexwTXeft/2Tuz5Uh1bV2/ynkBdoBEI24hSTKd6d4uV/mGKLuq6EGAQIKn37+Uc82sVWeu
HbGvz7khaJwdqBvj//5hCBi+VbvpyJ1wFzTsrhb+t5CTrzxsnwbOJ2SDls9ZhSBm+1PZt3bs+s6c
VkO+QpRsCBo9hpWNZ23k72o0WvthDsdbZ13yKIAeh/xsFpHO4REfprtgtenBa7rnzUqwJHtcPKtO
eyEspFmXry0t4oBmeSTbtr6Rcj42ZZVHA92PXRHXgQf0hg1bluZNfUI64c6l5Lyu1nAhrmRIRaTm
Yt7ZWsw2SMqVS6FauDaHXpFNsUVVFxvgSKp2SQizPnnbELAq+f2EppSao2xoX6eWfZQLsibD1Ey7
renm6AraucCjMchMMWtm/6Yva3ojoDmCIOhCiayMZDuqhq+GpJNbCGnZUG0LwMPd5PoYqfTXstQm
03JD7GdgGvNVhVF2AlmwtMxpmi/1e+9uj2OFJf8VbGprjZBejx08KLvyi6P5imazdgr37dKfycFF
Ov3YIzISFGrgkO8MOHlhKAGQBfsxG2/ziVTAljV1iWhzOAr2ZjojDZDRIst4MGiheUsnz//17vqz
aV0iQZqzdj4N+JDG6trU/GIvmIHDmftgjjst0wZkffLo/BEu5DQXSJ/ICU/Xm8c0KzRNaMBCZWQq
xGNAa/CNEIzlEuKzOMqyFqmlMSHzTc0oYg57aNkx03HTqEc189VH2nwdMFthigH7F5I5nv3FPUBv
EYcu6xMWYPgtZollI5kfxZS5+wsFqtoW+rvSeirsdt1+6MIng34uq3soOGhCrMEwJrRhyA9FtSEt
BT1xbZWVUn8aZVxW9skuM/fkjDMiMlXIJBxreWPnoo3EGPi71ui0hcbNzOds+YhYptkcDBz/QvfA
/sa9BTTSt2DUiJFcXPlBrzDM+FsXRNyE3XQngBzjEXKk/A2c9TeYZ5i8K5hnl9avTXNga1doGDRH
gplB6jMI13VD/BUDpqYCDLk1cwa0w4B5GiKLWD4FO65R4L6kAMemzo+qmWKhVyZu3R/5OhSIMLyf
bT6Tm7bx7hgyBXtb66FmQ4OxTzyBLh9oeZTyAfJoQBVo03BE3iibcuS7MdqI7aacsFRHcNXHc5Ol
tarKk8LEtnMEoh4DlpqNIWHNXlFa40HkYmeNnWYMNa+QD8BSzGbTTeNz9mfMss7c05ucK3oz+692
V4mjeQ5E6+CXJ4JsDiPWp7V4CAX98mOQ4XpGqLedJxf0kJdXY5rb26siXrDzyvZ+tRi9tfVmKIv9
bJF1P03FF9tDSKfY+tc1Z7RSr/LZMVC9d24yskSbZSeMI2BqkZE4+wyZrqb0U/MHnVTTifgiMtec
Vp4nP/slXZC1dLBSd5RrateLiIjMFzfKW4D8FB0tAmTY3i0uPSxNOIEYaPbOMvYYoDKvuB085CA8
NYeJrPWv6vkO2atn5BaQwR2xSCL6S9sjNC5ubUvcYqFxWyiEpdaCQ8vdPsJ1xvRI57MI3NMydYd6
a2/nsEH6onO622z91c9OcfbJhBwSEm7RVqz1sRyrA8t9e18JRM9Sru4aoYk7txgyye0yziCcGQQF
MFvnAsD+YR6sOiZLsxcIsaKAWd+GPEA0VSHL2bcnlnWsj+YxG3ZceY92OFWRo9p3viLb49nN13nY
ZOJxNAZHss9ybB/aukfWYVqqdB6wxrbPJeNbUvjl2fEIP81hgZu5cm/nO1OF8KTIoWtC845tQtvT
dRMo4keUbc6uy85kCeAzYOEjErd2Hy3r0JxaoK/9vAmsQcBxzCWmOib6nbcSAirYIlgKYc+tSGI5
xD/YdtOe6MaayyZgSHKGHhZnc/BTrUG5K7w2KcN+ivo1JzeOS50bszfoQ7N3vVBMnNyorCNxDcU0
NhfswsXqj3vt7vp35l3MH7tO+WVCfh0crOWDeCH+DemrqYMuh90wcKzD6ha7xvLkzWjH5ux1M8o+
uLyoG32kJr22jp2FYommgptOCDtim55JkCe/yTOb3Sib1HvZ2ocxW3cNVoTrhMYpB3g5llF8ILni
4g2cOm5lGsqsOPEVPSbkNMFUgOcywQ8E4sbGxHnkGFXlimGztdwGSXnpwzZUy5Ozgp2opNpNLRaT
TiaPLsG4Jqy633sYBSLqOZ9eYaN7T2+laH4iuxL3vvhKQdLGlIn93E8vZY0Yt2bhm6xZFjeUR7iP
B6Rb57suK3403M0iFQDjo5JDehsTMrW+yWECF2/eHXlbrRJ5DGTSFn9kO4s0n8oehoTiljXj9Akn
1BgxkYSKvlThV3dFYrz03CoW7vqKKZtEQShIvEpkuvrxOWAQvphfIXMiEGe3QRv1bjoU5UthNwCa
BfNihEeJ6tu3Zqr2GSXIPNIZkyxGPK/w4GPiuAse0m1d9QCTwE3WFFphK16W9r1sF4Zx7Z6uVh8z
u73viWXveJu9ZkJ39j6x3SbBOMiPTqeQHRqwWAD2BHMCwOGg43cMaW1n9NHrMzAwpBEnnZbVq35K
+a/A4hC/goM/VA90db0d+BgIOI34wMwg94zcN5a6gY7/oHqVyqr4OqzQ2MLmRUA4RcNCj4HPRXYv
Y5AVUVbWOcBhtACMlGkYKj9C6DDENKvuN7zZguxip0bcI1GmE++RMW6KaEzsyT0FGBRzL4IXros2
vt61NYGw/zKJcgScQx42DIDowVkyIsCNyQB62t7s2yHLvgkHacpySPqhPSqmcH/K7xxKQNAW+74b
7poeao71YBF+k0En8cPmcch2Ym6cCHTwHWCsyCmDY6HCH0vQ3Q1ZBUlhKb8D3EjUnMycgp0qHzPG
6rieaBKiAkDMHXqywjG21jxqiz6W8w7ZiN3MltRByq+vrMiFRcBzyRmJQFjImH0rsyWdJb9ZqJ1A
hTgjfe4Sddf8sshyKCc8VW/8VHy7ZV2zq2V+mkj+BaD2s+Of4aL4MdK7uh2QCCMISCWSaxCQj4MK
q9Nq+Wrn+dSNtoU6J/R252T2zGamOTmtDGNpW1TvfHO6aA206QcGhj0ghDfiZX1U+U2HTH9RQFkv
YCvCEADNYUAfn+2UTdXjDPiSYfVmOGxbE9n+GAKJMsfTFGy7sseqWxIBhkzNKq6QYZylOyCGw8gr
85p+K7D2iBqxEoRC0OF0nIlcBR6m0Fj9qDekkEhL8bVC75zGRINis1XtDHUIS9h444SIY0u/Y0go
YFloNkEQPE7tNu65QOo4KvVibmWUAwJWH/5mV3HTIogJtMVjWfiBZcGaFjzTOEEfNW4Gw4e5qO6r
qW1urjyuMiu01l5E3CLVHLdDBfSk7OKqQl/pCrJGg+tgOuzQh2tt0rHgf8M0hykSlEO8dBt8OW0d
xkvhSYI8WFlGUtkdFF2AhLnetAh5bux3w32JzXpmHX5JZ+kpz/zR2EIwKPwuviKbCNZgAzFooqp4
dlRj4tRNlkwsfyNS4Oe05YjVoqd/sdI46YxbA1MdqAyrCeh8UjkWe2RukYrXBhk6gXxc3B7xzPW4
cwDby1ykF0L0+vGVZkch7EHpxtiiXStt7bLYHzI/CrWNx5wze2ZjEdT9QNfH+iiEg4nOwUEFRZI1
2zfqTgKRa/fFW5zyhLnAQQoOSaa+CyDS9TSLunn+ak9gZemixUL4UnyNgxr+Mw/oFq2lBxHIdzAb
6U2+ocPmlkrh77LhosTGK4KEZVZ1EOYXTqhKsWuw5EEmoCKxyC2ksZyq3JecvjYWhsVENUqC7OvH
HR9tjNPzYqEBYK0NABjhRunnyTRhRMUuTjYaZZUi/LeiG/8f1vu9HMjvzmqCRBzotf9M691pK/T/
2X2ve/H9H174F7IXAr7zaegFBGsnIHF++Dey59gurNc+C23iweX8b/5qOK9t20fJA98mtmcHcD3/
hey53n+FFIwd6iEQRuG8dv43yJ4TUBSI+Q3Zc1kYuBQ2cpgJHY+5sID/O7IHBR12EBWQM1aDxhap
N40oEUELuqVI2ZGU6MjJ0kD/AsMQ+uzfx+aksPNWyzz+zmDo60iBB3jjzaLTfBcovRmzLK4l0tke
YvotaYwxMtApwLEu1V7BCWO4WrOREkuNQ0mX8FivMdVRWD5OQ3cwo6o59kh2QpRQpHPe5scBoz4G
xqcOcBLkw/ZL07P3YqVPdt7Yh265U9zZbrDUT/wVA0q23NdWp3ZdtY2RP/DXKd9eWniRzlK2R0uS
JKxLO4K3DJphwZxdkLMuzl32KMvq5GbFjKGaQmZAUm0IV7HL8PQSlbkH4UBhzdcBlXBakFRFN0BC
wWRB/OCBUx/yHUS1IX9cbfHWeNAfiQe7G22AKrENTs/WmVKrLBHPetl56JA0F2X4C1NrOyJ1hIRE
jxPMiToubkMAS8jK37rCsxJr896Gdr336u7RoeW7x/0G40v72PFg15GsOWz2k2+DmmPz+xICjqAu
gRqby6hV1ZbqNwQ38qa8Ap7fOlox62DSaKeolljXgeha923JwzTw1AYSEtGlJqis3omz3hmjGRpQ
Rc+F6N55jrsK91Ab136jSbUNAOj4jTP2kq3DszOMWGYGr2HhfIEsMUBArA5h69+GTob7XmGBOzwS
a0QkiJW2CyOY4icpR8gm+fBjEFRFPe1+MDdSqFUSNVumzb5HIeWnlNMno0jEt7PY53VaVF2yTc1N
NgH8Bz4IM+OeQijYhVkW1YF/HG1XRZNTwMzbeVnSu8MvQoBLrjYSpMUMtSd/DAMsQoXz02vwtBr+
As8eFgvdiiVC4f1CbihGAH+qRD5AR4Ss70veRht+NIiOXdg4uJfBjIY3Fu+lHIA5BJB5RiLoPuij
EtAQtMjwg3tNsxvleN91X6VNW9Bm5Rg7aA8RKJNn5w1u2iEKnTZECObv7SU7U4X8HdoTB+PR2+wx
d9YpamzoOmRrHsrm2Enrvt4Ak7T+jRX492RZpxgWwiVySyuV/ZpFU73+2BysAH2s6nJR3c/gIVJR
IzqdPbzSaR9H0OsR6M0vo5O90S68gwxixUBuoW3BKCKRNY8sTn64wn6w5ptAODp6gCWQs+rgUVLH
8Lv3aBDOnnH+6kn/BwIp6MEtQf4gg5YzNs/Mdre9B6Q13NQ9ZcA1e9kPO0C+8NHKeBh8LOQm96EL
MuiYTXbnNQPCq/ptCDsZz/VhpJMb2ytNHQIajIkXWcs6bsI2cTu0ZJ+ILep8QH0iZ9EUt7417pq+
krEA+Tk+y4XhIYPydHMQfiuQ0m1AprH2Ldjw8keh6Amg16mYIVNZ93ZH7JjVwFQbvv7CB3xrS/fB
KsDr1GP54bbqaC9tkk3jc+ZXH9gHEiL9AwN6EqkK3/cIQbLeIyw5l0P+VGS7ZU7l0m9Rr3/P5OV4
UIRJdNJagXprhxjVNnbtWnBkwKr7yWFgAodflbAOeXjXheOLGO2nMOd1LBz06aWiD2CBmhFhWNlM
jz4tv0h32VtTFgJ/nI8SKkVk9/KBgMwL5rTBLIHmVb0vFKQBPPy/JiYQiYmaR1jInPzGfg4rNGaU
CoGeLuRP27uDqeOARdz91JQ/M6iGEW/kk6BjgS8pXpyegslcSb0Lt65IislP2IYppZiz56VYPifa
P9l8eVccX5Ju3Z1LVhBLVpjil+9Y4D4UYXeUleySYG6/W2p8dSSMlsR97WHnmNyNxeCHoDohxdLY
TxkmgWBZfzmke5FySN2y+qXy7lSpbY/QSyRzjtlECNeHlArXqNY7ZqGFywiAUEL6O2AUIAgA0Exz
92rj7QkLqsTOHCCR1D40rZ+M2ZwiHRB++hXGirl4qJj3ua2uSlTB8CZleRuyZk28DuPftnUsEqC6
gXSd8gZZscp9y0r7ZwD6C1CDlRQbyIbCDc4ZWfahkqdgBfeztNtDmWGBbI+J6wK7Jh5oqlbB5NR8
L+TetvMnO6sbKJtnSo+qbh8AePe4Z1i1ztxLxjm8KXs3JsJJm6Z7bJbmZ17R2w0J6X24qO+MKnvH
VP+gI+JS9y61DXtqUSTMiuLn5m3JIr01ygSiaqRiEeg0O2q9+1PFUNokPAzAMkQOjbauuznGeuWO
ddknQo0unhzOADd9CMSOSpVPOUPma0EkIeaBHkoACNEU2F+7TKAeAUVMaLH1qAbUigiC5UiG8ays
+gH4y26SWewFGOQ7K9sBhE9tb3ty2hkBT7Uc+myIkVjA+9burQ1QBIBKjRyBf+DSQYmF4E2pEYAN
WntIuJNOoNV2ebXuc0W+5RIJtXyiHy0dHxeZR3lZpWH7tSvsQ7Cqn6ESidUGt42kr9zxnjsFZi5Q
87cqyES6MSz0NxrPs99FyMo/QQ0r9NBwFOHBmVgRK9U/0p48IcA9sVAUkdNGMKzV+3D0HxwyZjHQ
A8W6l3AI9xOvv7uSAEotqy98Q0O0ARhwvz3BpzjvAo9jvFMecpzBkPadXv1vNtRgD+1mAW4xZgIp
xW0rItYMXz3ZQgPycJ7baLldtmZnLClAUNuY3dBCqItcddccfO7eoMbPzeLjC/Nyew1Vexqly/HE
v5XOUh6rzf8BXCz1g6HZVdL6CFHYI+bevVcV4VHW9BZkhx9NQ/MupAcYn1cI1Gm61JJBkaztvcyH
JnXDjpxK8FXzTPqIl92Lz9HF/Xb4Tt3qpVsx5Izj8JOuUw2h/pXWdphUHMBy1zRnLrAeygDaKJu+
9gu6a8HZF1imPM5eS3CaMQ2yt7r2i8Qrxm+ENferjxx23ldPfpv97LrRTiz43VSAiH9c33zBbrLS
zeLSLjHeSBHRVn1QzpuY5PYdpx8bqGNXNi8OUoxR8M2kzrEWgKgcjQ1GxNadXkCZ6pjefrMsVFyg
C1pCZuf7ZcJL7J69Kd4jI+wEEQJ3HmHEvHFdBfe+lph6H5gZXVAtgn964QOKL71Lj/2YYL8AgiTP
NeK6KHSr27XQTH7/moWFiubCfpgCbkfVhrIktBgjInwQFNLdWbUikWL5PSkOs9scZ7vE+qjOvzW0
/oBW+32ot7uCVk+CVHdOZt8Gqx/GXWufKOhzMQFn2Ho0RAKWxy/Ul7ULkavZhueN0ffO8k+95yFJ
1TTPQC7P8K9p/iVDdRcLbLh8ANHw5vVqTbq6OHkDxbgLDR7D387qQM8QVASyfDcZw2radaX66lUb
4ArBHzIsrPFToIut/gg+o8IkVOT3vUdkpNo0RCWQpv7ROY6I8g2pigCTFls/K2Qi7BzOVqQYmz1b
EYBP3gkrcgvoEHIv/V7380FmL+UUCCTabR5lRXlrh/kM6cGjcbA89jQHMTRhgIM8AFUeJEsocnyA
B99svWTfgbm/QH/BMqUD5+qtEH7dqX+rnT7f+8NnN7lPlTWQCK7t74rJr0Gx/Fhn8ZNs/g4r7Y8y
RJkUbuNewVf/NFtuETUz3P3hki4ugArUuHmCwTVdPXl2xgwoFnzLqKnzPudQXiSy72WfokwEn6rq
UJXBV1K1p2wYfhUCU+zqNO+SgIlz2EEoLOg3Uj86Mw9hwWWfhbBK4Jfy1rFrOIKWIAoK/0M0fpx1
wZxstZ7wgIrLnygYwgDGjhMyWu2R+RZJQWFi+p+f3Z590CorsO5lKQZc1UILcpB/rW0X6/95CgAZ
qE8MOE8UmeQwe5QcGgPcDZ2okgwu7qQvq3oX1MOjrLowpmE/Hgrk8b3qVbndy5rnmP7jrPWaOGy3
HMFG6ABksdBeKveEBcF+nD0YdTx1LNkGL8dM7rciuJeZfU9AJ+zgSz6KQSEImnwI1u1+IfN56OUz
GWURW0t/mDeyY3b46ebr00Qb7zDOwwPS519szr5lvDpblY/xxUYHYwvb+R2g6wnVnjbZxtIix6VE
nxK1/2OdnMfaYumoUCel3spz0WGEGsIvxMnyfT+xKqGAImM7cO9HWsa1cL7USDH5zEuHbFHRIttD
FbQnlb1U0vUiv9GrWiCu0q8wAZYSqGV5C46l2JdUwaXRqwNdMUaFoWBR9i2TDohWmMCcvOiS4sWy
fchNAdxF08qyG789U9kGwB6DV+oWX1i2xL0M7jjua87nWPTNz5nYqTMs5468uWT5WRbZj3yTX8PA
+5gL/0vuYr0NUQbx94PLg19DzXXWWQGg5KlCtjKesEIqwh6eZu+zIt3RcdR5LO+Vg/kyz/qU9SHS
q1nq0PkwECwWdN1e5GDXHjBaB1q05y/TgCohFcy+dYegNrSHMd6C5nsLRww6p7IQ8RXfivHerSfw
lBzTfGgVZ1HWT2SjUxKuxc+KuXtA2R7mPeInn7NEfTHllgGkfPdSesnUX/qtFBMkRhgCfKdMLpWZ
2gHZV7R1tbVre+i4jPNshcKoLcBG3g/z+6Ic5FF0y5CEnP8wrwMdT0ACgpuACoP0qznZ64/vsrBK
PH9E6RRd+smcU5wAlbEUTGeLrlahL5hqUMviWGustEvfJuN3gy78TUHNI3BLeJG03WeAfKWLKDUg
UNmUWLoKSh6WSCmg0Nn7IjncG8b7Dfat3Yt6el50StqvGSxli9pvl2QMUImjJ+sLBdIEqMElilLs
pr9/bad/l+dN+QVfENrubEAGDh9qjTERUkvYqhZ5TMgiFI021OBF6LlhjXWJ3tWb3sq7XW2loPIG
TN4Sxe/Mz2omqMTJb7vmrwNDfxl447K7QWb3O7+81NpSEyrsZZNe1r1tCjKpThdd7lIJe1rvNStQ
StwQc1dqgTl/Eg6yLn/ff/MK8yTMuUtzMMdmQ5uwwVq/OAyAAIWcL1zHBecwt+baGkyTgP0C0WfY
bDtzK8xNAQ2D+yPynmC1jXTH6g0fQk0Jg/nqcn/dLli2xHLpvg0zD60OKZBOHHNa7Lut33YCEIwh
DUxVobbyg3TLt30OxwduPGKgQ75NMzjsuuv/rw/+7TuY3aChgN9IQS5/eXl6JQw7UQcRa2dgBgOa
zKPVH/yJ7tRT09Tl5eYqQ+j91msYCbI1NjfvzztIh+KuB11sbdOeFp2zJRUr3q25tZPrHUYXuYGk
12GO+1cD6lFZqR0lSkLphrpkw30DeWTPbQ947tSio0ti7c0NNu9jXmn2/uO5cIZppNBFQ0xLWKoG
uYQ+Q/4HjYMAajq4mTbj/qv56D/wNUdWuFgW83w9mBasZg90KBSTbR6SLkBaKmO6p/3Hz/X7Bogj
4Mmwo3lkPtt8pPm2W3XLsHTD0rD3x+OlJZlfrLuWObye6wMXtSGG1CMbDBUB6k8VQfMQmDJAF9ZI
v+jaW39ropdd80cb0qCHUOdB9M02p8CVeqn1RUzd/vJUuyGfUpKPx2sPv7Zlc84c5roV2qjbBWUE
tyko9+aaaxq7+Yvr6/9sgubYPDWzd3mNOb7s/nHdHP5x7tJs+eCDHjCXUB4RqePGPeYcejfMaw6K
iMa2treZ30lCb45yMoHVIPtqykHETYiG9BOXPgkSP7jvNvEYVDXSlexMGiwDQWYIWT9q55cc55MB
8ZBrfOzaUz+hDqETwtAKFNweD1SL3oM1H6wVFQ7Npg97lA6Bso0yJfok2ElIMdyGMQvYo8BqLHNi
1qG8Q+0PuGL+/p93O5bxvWTkuW74dmz8FxTqKE4o6FmcslJiFjDHGfHhWzC7MxlRTRFFECVVMt8D
xM5P5kKOAkSxz+a932KEbvW0ZDahnjauh9dziircYnP5smsuMdPsr3//P1y/vnOpgv7gjjChnz01
bvvry397u8uuKdH129nLR/924voFr+/yT+eun26uKt9777KR5SmdvOSPi9fXXz6O6Mbxx9tvsPPs
eSleL293vTl//N1vX/X6NgIpMGjPiKWuH1WhcYHK/XapW2MqkPy2q3Q5E9Ku8GJl3qWojtFgHM2P
mo0ptGP2zAVzOKl6P2e2lf5joaXVVF+C0o2Uo8rzBElzTCOFRjnxZVCz63oMO4cfI1GFRagZ9zuz
jNGb0DSAXA+f4cjHfU+dR6PMeKaElykIY2OCS7wJQY0pm7JsFXIa+D8Fl/ooTEKZVRdN51I2RdRL
fnBrliBeRs3LbioKOzGCTq61cnu2IlQJ9g9GBL/o4bWuAGiObV2fyRyiBNt7C+0gcQzjq+lZswei
JIXNaUSmEl7t0t7KfW5qIY6djYoMfMl3na6Ix3TxHf733h/nxtGGJ6ySLXIaULAME2A2Uuv+l3OV
rVJ4/mJ7cy/QwKIx+GLAWlI/T4MJmD3AfX9VqzHnSklg+PPgplnXqjtOI2R+LLlQsFBdwGCtvJlj
fyRfsr6HX1JrbkZtK02RU1Pu6qq+rXysY0TXyBhrmHHQG7NnnvQf56hePyL2+ayM9nZR4C775kEv
HXJqgsH9pReF5hFfFTmI2VjsXo7N+hL4ctGJ4WDEuNIURTS7sK6DfjDVo+py+LmUnCfmCbqmwuP1
iZqTVdcjN4u16mzqcW0oMwGDkns0+r+rn21mqmiaY5T0qPZD27yamkjNInp54j1YzdX/9ofY/08A
gDmHDMzBKicHJgMUBl01Cmw2AvAWspIoBHI9tw45KkShsDBClMyF3wMFo7byg+YhPyIH6SVyWr56
pjaZeU65eURmF9V3XzOSF3tnmtDWr0/CPJjr0ylGB0FqsKImhe5r102gB6froemZcN71Sb3WP81j
MA/onx7VrJ+P7Ak/5Bpw0eIp98O9y1GiwfS0yyMyPY9Vixd3upSj4TgWnVFfg/VQZx3K0RnEQq/O
j7AARqgkCt6jrPkniirA26zvnSlL1DAfXi5zfNkNc5DcdoH42dxCW9/Hy/3We+bQcRfEjgAqLj2j
IgzuMkDmuk6T6TvhCs9+bHYvfan3y6PfI3/GYdCJ/ZapmOLpX4qwFWAmUbYkyBAVkRrOdplcqJlr
dbasU1bib/yLaUuDLmfZ68310OyZc54Fz6LEAsK0NMOcWHq0MbzAX2Xi/59HKz5//wc4/0ZIuP8j
WPGP/5JG10Ii+nV/cRU+yswHNmp2/1kJCf8q4r8w3AYh6s+TkIQauPiran3g/BdKyMNdq8vck2sV
JIcBqSAe/kGOQwKgWyT43yAV1NFFjq4l60F04N1tVFADU+GHVBdV+rciSI1ToXifrL2fkDRuUZOB
vqqhITtebGHqLD55BZCGGh7bGKbmqs0s53KVjB29XEVI9tfVf3qteSvzx//0Wif8XuZw2OcLH05m
w5pmgIz393Go1uEU6M0f56p8g0/0ctKazsiFqUPubuP5uml4+Pth6bbWqa9R+iakbzlvkIPywzy2
9OGwdhBTZRGkcOW6byQQP6ALynvUO9YqU9IHMCPXm1xBKwxIGTrh25Ir1KiuBAr02QGka1R3zk4o
15+dzJ6PYkSoX5D7I3JMuGKO68yhQOqQlVxtFDJEwApXBcq+7pjcnJNqnGDY6/JYJ3Nc+PO91Wf2
B6/L6rCiIt252or+3OhNkcF5gGnYjf+4YA7Nxi/H/lzz2pqg1mCXH0JUFTiba43CGJMXqkryfEWA
C377rprGZY8kFoORFXubUjB/haDFoEihTOD0Bfkv60EgzkhrS+vkfOnvFr3JQCbfIRhcI4+jIKsQ
Mp955LZ+i1gkD1MqxJ2Ti+0u55b77PTlpF3o+X5Uo/dc5BwVY/j0OrRttrMLRNdPdV2BnQSD6HvT
E8pEiyf8juXQlSXKH+tzZqP7CiKCKj+aQ38j+dP/9CLzRo2Haj9j3x+lAi4deeW8niSrf9+YcxxV
GH67YM5hmn/965kzerdiFeI6stEp1OI5Q1o+hU/KiUfXL57VBOxikZPaVUAM06EW9OQ4BEWqAola
H85Q3nmq8pOObf0TgZ89hr+seKuboAPxGC4n3g1AY4lq4kpO1Rez1/y9N0mrvJy77gX4X0+HCipX
4qAKS+wEnZeGRTaDcdbHslu8NG/D/LA46wyPLYzC1iSL5wBQ9GEbUS8UlSjZE58WePGttvpRKJmI
oWjfRbY6u8JFytcTJDvnVJc4EGu2h+MYFcd4Bnc7TE9ehEYPP3sDgbpYi/7Ohmfmbv1vxs5jyXGc
2cJPxAh6s5VXyZTvMhtGm2l67/n09wNU0+qumZj/bhhEIgGqSiIJZOY5RxwqB1bWkRX6RnbUsFtp
3Df0KGELBUNVfgfVRIly+k7qgHh46VXKjWjmec/OtHBm5cboinduT/6gX806N+v7Zt5rxpwdoJw2
KiAYpnaIc0HF0lIStzYGinyk8dIfN9o3u8zCnZPBUlGEir2kXjF2t4DIFfg8Tgn8KOdsJDtBafj8
pU+polGrSOZ/AspvNQtQNuuT6c6brfFyyM0VI6LfLcFI2XtVz1vfxJUSyeVIlmCbOkF0X/iFTgCg
zr5HQ7Ab4258sZr67OTVFhpI/yAPPPX8gyWeI7KZyYfJtc0XeOsLviGn1uJjSwHMKaxNZ8XrZn4F
q3C0G52caDQ/mrMVvWSuN6xVizqOYq6zU4SQycWVTPgxNrPi5bcaw48lw++CKJqGtMofbxfIPHST
Hb0J2R8vLFW8fX4TRGFhGBGpD92/4I9M95dtwXVH0Mr6PLkGlYff2p9df2v/4/Tz2Gaa2Wi0o7k2
jVl97qhZqaxpvM2iKH4uBhI4TUZgZaIUS3zN8qDZFD74SpYc87S92DO9CI2F7HXFiFGp/bX0uw77
NeJqJyoGd58c8b+vUeX1qcqH/HFya7HyLob7iHDJ0bfDmAL1tvwaJP0NeOLgS+Yp0d50/WwTgOP+
2h/aCIKhJiuaDfKA7g7y9eaLomT7DK6GYW4fx2DO72AFtR6ysDsFk9O9EtcKdzOCb+xH2+6VXAGM
enUT3mbE0nd14GhLrSb379VT+A5HyCTQU+Oxhw/uMUuqO0fYG3cM12o2+/sK7u2XuVOX0t55UKtM
baxv/SwJ37X2dphG59WfcmXXd7W5lmaQXvs2LqPnwHPbQ2vOycofgujd0OPV//j1uaIa9Pe1Dfpo
Bk88FIMMVjj8FP/89c2x4TbwGUY/KAUC6rnk1RWryfxuqjOA9UlnzVD6xkM3u7zKi+ldFTBrJWib
4wyXwUMYKC8TN+wGQEK8mlI/OdaGmhwzNrKXM2lT3OwOaF2w+2SXvhDCjYCbxdhrd2xXd7VR8x//
l+mkTYWXrwy7e8cyC0AV3XBU28w6JjVpu6yYg9fWjm8dcXNbvnVXQf3yIl310Pxw7Wf9N9fCSZ0f
hWLcxWWmvdg+CS6t1ELodVryxiSilbnM79xu2HNLbobYBMgsztTUhG8s6CATkmd/9n72U0aqFpOC
EX/6FW6j3eg1XBVu7qlHZZp/P3ilto8Nu95/sl99E79Uj7JpW8WxHTN/FyUThX5Xl+tYabOK/FYf
0pG9IUNlp7R/HpZ56oOSiNLSItn4czo98fKMl5qr1a/2BGVK1LrDN/bSpzkJ0BmIk3YRRQr8N5SX
LlrLqx+0KAPWYuXPWjzGVDSo+vOv1uwFxnMUVc96n8W3mmiJPtnSeVNdPf9f42ZxhV+zXK+HmMnl
6r/6rtcTfdfWr09m5amzh0IMKJAWhSe3pLpgtPQCHKcZnKRNnl0PiewIUkgktfHD79+cw9H3Lxy8
kN4iJfYv7xEL8a7fb2T2TobYJum6hTaoazifbuQSDi6HX6/7QwlSKCsIS1VooIj9R0HJWKcrT7KR
JLvBKpWnEqq7x2j62mfOwW/i4GTbIr/+qwlNMOsJOP0uvSQo63svmFYqTypKKakuN9Ng15SqfrTE
mSFs8kzarr1F6Ssgs/72k2dwsj3AZR4dB8dj9QpiadPCGUhta/BxkB1F541sJ/62SZeZxzNFA3RQ
YEsFVS3GwV37MY30lo5eMnmL/35aOp9K68X/2DBd9oA2WqBiY/nnw3IEf6yHtaH8AAH+2M61e085
YXxqEhLz8qnJsut7lxvuPcvL6FT9srvYATt/2PsZutmi0iexTPuObpT3m7+0G4HzPfW/RrX34LXp
3FFRl2lH/9eT4XImbOrcVOs4sk3KbBoVR/HgkN3yIO9oeSYdWYFAD2GYzCiNl8ldDQ7yCl7PlVKw
8ahEQVTee/mhEhuPrBDEaSqcXbKp5m5638KZIlsAcKxHCB7KRTRm0ElY73DSLF1/sg5p1Ta3gz6I
ivck+17xFcW+PRLrjWKAM3972NYP3yLI6dqC0ITEq2bzw7u2S+N/rLjsf36LDptD04V02XJ19vR/
fosBYiSKOobGDytvA+ofIu1IiP3jYDcR/0XZprCU1WEZrI02am6upirn9koj6E3nyDLPSpSY54RI
Wgx+6mROnXnWxUHaoxg0pTdp5vJTh+wdqWFra2h92s5TWpAVkZOeVUorV5GevVZjpO2twmpuSV41
t4Y4E/bCtKfdxZfy0+TW7BK4U3v9edYL785xokM9lAY1d5N7J/oqGC2ufY1omebwRCZzWoP+rPZw
i8UHeRYP08dZ+uvs2ns9CwYnPiRg6bb/fYe5/3iKWbptQlTiIqbLo+wzeKW1IxXqPgpPkylfaZoD
HyeCHOxZVDYutuZmB9msLF9bWDBnIMVARJ3UH92fHElegwa+uEunUThJz6u7nFI25ZQulZApOPBN
FLfTOTKNUgfQmXbn8iAt82BM50SanTL2ERSETzrlFtQX137iWMBJnBRmFy2azpfuj1k09tWLus6s
dRFA9OBSrtwrXX3UYqCmkERyKg+NkvqHLFjLBvWA9fE356vbJHpC1fUOSromMs900nQ5RXGNByv8
K6gJpMWpyfNpA96f2kWiESdpkweLvRaQO+HjDs6xVKd6b4ct9VNXH3kWeu3HDLLpldBv/vcPANHJ
f7zHwE7ZJgJuKFEanqn+eXeGTuin8aTC/trmc2OundLb1OGknFK3uisVNNdk62JyNMGhmXfQGiKJ
uUwvbeEt++Mkmm4Gp95PuaucjCy0+i3gzN+mkR3SNwI+tiID0S78so6hZJuVN0sHEVPWFAoTIZta
9HPqwLgb9bx6H/wyAIydq49qOI/rvFD8U1Wq8R4cJ8SIdmicElZNa22I60dkFmIQ8GHwLmYMEwcY
fH00/SB5EFWfW1MhGd4OVfbdBKxRjcP0GvWZv4ZbFI7/1PbvpAeaQsM5jeN40crnlXg+jUAWj458
aIFFKRcWWNVN96vn6ljoHQXfgaAyHozm3hvBqFZj+AirSPioD52+ghwVsjxh++XRjlWy0kb/oRIB
BKif843uQz7aiKa0RamTbSqPxb8jQw7Br3bOVv1eOkqb4sXxatbi5l52XOfKZOQiBz+vNUp7A4Xi
ukJF8NwFIwERcYZsXnEW/N4HrQoo+v/DLj1kpxgpXa+DLDGyFiN/TSs9pF266dF4mVaaPg3/c9rG
K/7Hog3I4OdfuwUmkO0X+39+oIb76dceeHNsQUOtfEsauMGJXRgLpXarlVZ0I7UvvFmu7xK398az
+y4NUV7iKt8pUwZ+I5nnD39pkyPnaB7P/Xd+SGLW61x/zn+5aBQ7Px0eecmYNfdUhTX3vfMQqmZ1
d1n5ieUfW/CrBUKg5I5aS7PTlyNPofukTa1HTyEr25gQFsBHSo39bMcHiiWqheylptB6FAPARjeX
AURcGQBjfNo0+VauUBUPoi3eEMVONgOqCClX1YqdKhazCLV+9MrI+7VXRt5lryqcP43VEjV/Rmsg
28/l+NMHoX4XqmF+OShB/2NGK2AvTbKzc9N+H+v1T/Ba+V2qIv05ejr1/ousyLtNbASrXqxq4r5J
lpM+WbfVpHYHp7HAaTd+8N44QrkwNF7n2V9R+VVsfYisYDytQwggjfBRSyBbD1r0woRpjMaCRVYZ
rgYr5hHXCchi2+WbUIHo0NIK75aSNvfWEWelFVAyas/p/toxJp55gtBtKd2udjlJR8njbx3ECueF
oSosNmAxmg99XRHdSFiTx2VxBz/I93ZyxtepL2DR06xpa5fl9Op3xa3ducNDEob/4z5wyOH8sXkh
KkaBsWpamkPaxrA/xcC6wXdrtZrHb2NNpF9dkNoDO2GO1ol12j2sEH4Jt7350+hD7zDHKoX2Tt7s
EgdtTdmUh758suHgfZANPeJ3g/QGIpPCH1JG6xTE1r1sdX7eP/aR/xMW8O6g9wq0FlVpXuJc8I9R
8DagUCxCX5dYVep64QaGy2R59TNkFMuDQAJippWSAnVnEUZJoLJNylRFIIGVFsqfvze9ycsEfduG
tJd1MtLiUQb35aEE9RP0dXmWLZ+vYJ2C9F1fsgFxbV/9C20ylj0LVNgyRhBU4iyzR/epgieUyobp
XdrNKUGwqfXdJwgTP9uNQeVtGANKHDQ18P/HSg6s8T++U9sxbXR0Pdc0oAv99J26lQ43XmMX3xrS
0ZDo+JSoZd05hqR+WpDMhRoeFvGTPCuSvNnbdXNmrwG0UzqLZjb4MRwkxkNKLvjkFVG2Kz0vpJhh
yE6AP+y1k2fjI+sob1FHUfbVycZD0pXUi9Upsomgm3+QjI8XOeA2nZjgSZD5EuFCh9Zk67aqZhVW
ezudcpCI1E0587bLKC0Mez2J/tJzSmpzIBvLWSy0rgc7jJqjKw5XW59Dn6HBtY3ai7b2eLu3D0Vv
76lf2mX6aLwYcVisptK0EFNRjJfWdgGJeeVDl07DA9XMBx6ByZfSuXWcOTnyUZKjPJMHd64Bg8Z9
Sylbqu2kDdwBGSIQLtvLlo7E01NaNv72ugmU+8Zr87on/OUrTdLDVko03/p231BAebgeIJadDlma
7TLBmWkYQVktrr2XNnSJUIr4896iEP4WHt4V0hjVyRAtaWp56xzUdjzJFs+YD3tfqNFmilWYmn7Z
pAs5nHetm5rtQIy3/hYb0FsM7WjvjRwMJzDN4C0zcmNJ7HI6FFOWv2h1fLEXvl/spzCOoSwLwjej
QMUrg5Pl1sxy+14z22db2AHxk630Rn+bw/FNEmkKoS/1q1GbDv042I85zLfPbbGRgSez0WRDxo/M
0A1Fj2ykwi2AwVXEtaQbyOQq9sL1f6+NDZWU9qfHJM9Gh5orqnRRFrTFLfdbqmA0hhw14xmMW8j9
4piqe5QHxZ0ppJnSdnG1mWE79dDA1R8+AK/UI3ee9WuU9P3UlP6WOgHDzviTnKp9DJV5uol7j8Co
OEwWhJEmK5GrCd0rFQ5PPQcgUJgXt9Cwk40NTe1S2owhgRm38qqN6lHoUY4NBPJj5T2hGKCubWji
NrJZzma9S1o3ZNVJbwyZ80ErSkCdotm5lnbbq+ZJtpJwLp4C6zJQWjL0Afw4du4oqP8eq1l+yGB/
BD81QuwqlqyTWH9+sqnClvzpd7UpcNktLrm2T+M6w50O0K+AqVWCty7Jki9N38OCqYe8UqbAP1EF
3a9SKK7f1DnYq1BV//jTNXF4+5jC1ar6fhWN47B1UWcl89KHZ1ccKnB/RxUZEHi+wrNtVZkKdI4O
2R7c8cxan/qqmnLChbR5vRWeayVBSyWcQJVcx1WK7mxTlzqAKgzTW2Nu32doKb7ENss0MyNwI5t1
OZhbJwGRIpuNniI+4Q7+9uKc+uDR074+yGagVK/QeHa3dlBrX8IEKkvD+quD4h8KacN6pHo+OpW2
9irfYtJEbu7A9ia6dQrPQWnYfDDRD9BAMbPW1wBCLkqNiOB1oX5dlcteHbGUzafluuKrxX5EvuXG
m32ePi083DdVZELBpMKaq7uk3KfmYIhDkJUNCUPO5gJKw6YUmlZ/m+SZdJMesikPaus0B9+HzoGs
ewRlYududd8x1kURRa92UUyLaJ7mEyRL/hdvuoX8MnpVfcs/zH4OzY5o6h6Sv46tZnvZLNr80CML
+RDX8Zvf2F8TbXKQLvIhyAqL7LkN00Od9tO7tEfCrpvqv9odnj03EcIxUCeRDh1tDwUs0ZQ5UZkN
lR3XtOnVBofdrpzVvdKoKEGoYQHkKgGvJZrXg/er6asW9EOVGW1lb8DWV7D84V0DEDrN0d4vK6Rg
vBimJ0Bha2M23NPILgxmiKF6Y98IFWlo+4ee+PJz2fnc7FH1ZiYQLcd62m6aWS3fKt08RbzZH10z
9C7DZ+H2aXjWKStpZ6lkrq1IAPBd5bfyBwMM6yLOHONGlj+wEtBuG2j9ZGsCbYXIAKtEFzD5rdM9
R6PvuAtiUGwOSDauRjgn131MAkvaLFsjgwHZRVf84ZZbr8nAzgcoq+Ldm9PDTHAPWQIvV1bQWkcA
o7vwUfUqX3RWovbB7+3b/35DaAYcNH+8Iyyi/y4LDGo6gGijyPP5HaGqVV44UdgQ82fx142ZvoTo
Gyo9aA9eI5RftZqtkOvUBA7NEUihsKOy4kBBEWkbJcrDV08F5cDO1D4TfJieszpF+gO3vIBoOQhR
v5DNAjmAVRMLFQA3gs9ubMsbYMzfCoR5fmbl2bNMwFM5IROn8903uEfKpc527sH0+ZIztaqObdo7
N1pTDdu2Nue7otKClT5p+ouYp2/96Oc8f8yjK+YdWDUlKEuqZEKbupEi7s++AblZQL2xbmrYKtfs
CBgEHdznz/XQdWfpJc2yOUEZuTN79au0S5PslIeph8YNBSV7ebmCNDZiykaDSrrL82Arbb9dzIWw
n6cNNJ7XD5D1eXZs1WplDZXz8aHkpawc5jM9hbBOTnOxSR/FqtGMtNIe0pB/fmrgNTxzCJlt8yao
9oHa3Bnp6OSbGGLH5eCmrF8SeImOcan3B9g6BKtGp/QH2S7Q5oGRCqica0zrlEdNQbwf7oSBuvCd
Y7fZo9OFzmk2/VvbDGkJE6Ss2gKRNGsfQXL/qI4w3QHH/Xn1ACH+s8pjZ02BS8J+jZG6nTn7llqL
hZzDExOlY3YHLat1kh5mWiW7aphG7lE6pY1KmXWTK+Hd5UqZ4KaZUFW6zBFVez+eSeai7dYkI1VN
jNMbF+5uTwMKIq5rQB5wbxANvE6KinmETJJZbuWsJpTW5ygNblyLd+qyddp46ZX+tGOrJge1AfSs
Y5u9SHdpGmf+j63bi2cH10S+xbxRtJEIqmjKQxVQJoes0VGOCtxAQeiB70R+KmkzdGS9HdWF7J5B
kRnVSCmRWJb/m2n038UC9eiSwr6tUZgnP80bURyQAePZphneurWhc6S6QmijO9m9dGlmB+U+UHiI
M+nFWo9NONX6zWQ16VdqcdINNMtUQyh6+QVKHfA1IDLNGvSd3Rb6wRj68UHp+28aaIKvQY7SVkrB
3tml6PlW92d7ITsg6/+JqopyH6HdR8ofZnB5gd6CnLX3Xqein85OqnR7Z+SrkBdJ/aei9Iy3sR3T
bVoOHvVeSvlKHHVJXNff6IK2km2c+aC0hyGu5mrZjXG65OkSoyrkqI/KxL+sHHJWAgDYKqpRhEBB
ABGS6NXsCKmQSBEygDRDxTOPTQF2Wk5V8xuGgyc7u16nPurqFG18lMfWskktiXobR9bu4tsKHu1K
mwsC5MZ3OZtTOgpSxoO1JNykPerKaD5krEHFlS4W9okw9oXJ5aO6CGnd8GxXIcrGxUhnHhNePd8A
w6faufn7M5dmh5blHG7l5+gK1SSDmn985sF2byGPzC+fWfwcqP+yqD8QU8IqNd/OjrOTLXkV+blh
e4IDVXj812eWDiM1658/c5Ag+9xaRXjb5iPqgIm17WpvXyakI9dKV8IwBNg6R4qB0ymlOGXZtRS9
Ro61I8xHj6sUBT+aVAPNKz1bXn+x5RKinQOGi4GD2uYbP6IQ3AjhxJc2NQfEdpSnF2vZ6+qCdbSf
owEXRrwAjOQxbipt09XVuKrVOH0ktJ4+VtmLy+/pXjp0jm6sVbeAkVX4l2qioxm0ko5ySJZO8DmG
Qw4UkcGNECCE+J+agmlf9FBDXIaJrrBNVnZXZdsILuJHFVG820mzt1ePrJoQAlE6xLfEXCyZvBP/
ERFWK0tW+3wAObQORmdBdrHZS1s+qsMRINfbXM3d3jUg3dBUN96a4PtvVNDSp2Csm2UwrnwIV13U
mp5RnswWKWSVf4XzJs2d5ueUzt8HNdNRWEPkKK4hGKWgyN2THXFgR2qD+9EHjwxVWvaOyOwhF4Pi
LtryRNC/orZENqOdswd55XEqrJs4Zh9NQe+2dO16m4BRPLRx+JcBnmUdWoq664G4nyLeGqAMAm0N
XYK1mhKEhBDkcp+VZl2ZJtRU0aB9dSHYAMzXojGm3oXuyD85HqtNGOnFD6ULvldg+l7tUYU1apj8
xyZAZ62dEbuh6v/j2kGuA6X+87pRF7j3vjWj7BWGw5cuIvoBLP/T9YYqcsJF0ZQbbyq1jQ1YdlO3
1rDyU0jD8l6Dunvqta9KhwAXguJvXpM7m7Cexp2aFMUXz7RvqkzMWkNTQI1pB1N1r93msAIvLiNF
5DOspkff08obx0z6tRyQ5Vuqh9x3Uw+h3m6HZi+CmE+zZ9/JfiLf+bLWquEclup4dpQpW14GesH9
rJnOE7cdrORqmGwq2GPefaiZxSdhrYx4QTcXN5razY9DWL9ePkg2wxeT849LpqE/6Q48P4UYEA0K
ZO1djn5eOO10d7I3kBd3bwnll9JBMQQtcaFlokCyevBcocAgRjZWA9MAq4Y7CPi7o41+xUp2KFaz
QSR2fulcw9y6ZQ2xaTIqL4XJNy9GlsgJrubQTY9BMMf3Nspbl39XYQBTm1j2PdiK2x18rTYuU9Zx
xg3XhG/tbAdg9Mt6Zw/u9GUu9L38+5LMsFipZhnbZsW7zQVvHNIM7bOV5c/VNOSLyK2yXREk7SUf
LpPiVosYpB/a2e6aKNcC51EZXX0v3qY1pG0PpTjApINoLZqLa/n6jNgnP5TwalB8dnmhQvI7b9ks
GACm8JdefRo+TiwnT7JlQ6l+AzEIr+Gi0LcsczVgov3CSdH+TU1FuU+C8qD5ffACdpJ/TpIhpohE
8ktda+O2g/FpLXttMFUrxZz6veztB/NnWrrqWbbEjPrgBs+5mLGfKeoXU1gV152z2iIJwZ4+WZuw
Wxw91XKPnYWA26KvRn03ON2tLjpqBGOr1W/dygiAKKltMiAxkSEtyYg/WjB0XU6hZ1KX7Tz+CLT3
wQyASnd9trQKz0jYvIZwrvCO3FbE8SkcDdKtDnHqubGK7GGu1ZDkqopUsXTOFbbnY5etLm09h+BP
r6p2z36fyZr8EYb4+D6NvPRhsCwk/ULvr86G2Gapd6if6G3Dz0xeiA3V965stbUO2GsdQbIO05cd
v6SBYq8zxSu2sgkvjMWvICmPsjmiXwunIquowhdJKDSupjx5CcI6ORmlivStqyYvSGxA/aH6H70I
vCFACrfSXvb2KnK8BZwVcqgSrGdDHb/UwC7uCD08y+tkuQk6UHyoTMxPMci/fyjZm9Xa5UMpUPuw
WEiqLfQU1OqIKh5PVPbIZj5EkHSxk1lfbW4oKntcWQgkrYHik5sXTs6llufXRBcnOWcknCB8RDuv
DdbTPC67zIsfAyubnwkkrpO27B5kS0VFrDEj6162XM1AkFtNLi0CrUcjgFZO9vmtd5tOhXsrW0Se
H0k4FJeWbxgvHaSAZ9kHW9o3LbSiszPP87Pqk7FqUhMEg7i8q6Lzyr3hH2WvBq36Iod283i5SIec
TqSlLgzejM15zy+0zKwPl16INLmnUueGHbv6bDswPmTqqbXrBPXKqXiabScGeaEiVCOa8IW2J7f2
Xx0ixfyKEccLJl99kJ1qy6UKo/Fu8kYpnsYEnbk8FmQPYujgG9mRKldqx+XYFt4bN32SrlmeQ53n
BSzchWvYDf3aoGJwI3u9pipuyKyk9dCcU7hbVikSoSuKUZuzVRVgHjpxChVpvyAF428uxiqkVGhR
NdpdnFEDjOL0BGJGzAHGbpEZ2Ss1evtxJkuRg+h71LwhO6NGcVYVDTr3GoERyC8NZy97rahpDz6M
HBDIVMWjtOmsk60MRh1piqDe38mN0CQnmDSkJPSi4enL7KNW2hs/nLuVbMoROsiEpFcfpEVD0HY9
wee0kX0IQAx3XT9d3KXHMKLR2ZVWspNN+ML7U1z0D7Mzguvu26M0t4qoW5nHHgFVrhs0lXnj84ZB
f5OmPAy1/mS0aXqSV0L8t4E6tmmXVw/EeMchW/FDSe8Gc1TXhopyL0+aapO3hbOSA/tCUx6Gvy5/
LcKI82oiSLaRs1AKrd8mabzVCZs+Snd4o/Klrs76x8d3A5M9kPVChjpA/Wy2N9QZL6ElNO9GxzDu
EE1Uj57iQrj6t0meJSNV3zqYCdm6mIZegRJ0HMEZdx/DmyQyiH3BmTgGaGGVo7NOTfitZOBJhqDk
wW/cBzXK/ZtLDCprSJUjXffhZ3jdsOkcKKG8sEQmNgk0JMzS9mQlUI8lYxp+9+FWpdbk2q+a/X/2
y/G8mjM2f2mxyXrClBV0hIeO4vSFzHtcm7Kg99qUKZJCOLe2KpRHKOm99sqxTecWqxr9mb07lt5t
Y2g/q9CYXmGxCzdKXdtbSySgWbWdpjr1HlpWodLLj53nadCIK4Jih3BhZIyuPSP+3d6DM6zukVv8
EqbJ9FrGgbtxSmqJOl6dr/D9TijPoTqnFoQck/yuMnry/EqdHUO2LUkSheX66hJpFgXsKLatxrAf
19NQkElxvPzOV/R4b5GDPF1sVe4OJ3tsm5Xu1WG3L0eo6vRyFCIUqss/LaaEYTZhv8+hpmoBQz/L
3gTxi2UJR1xK/Hgzgj9alspQ+DC/FOopTLy1VrfTnSEOUxZNd8Skv016naBLREva3U7/GCpt8qDa
ykjOMXJuLSPpKdKkqnNymv7JSoTmZhWiqiuapqI5SOEF0VL2FmZMwUFtUjxFpzSVJCg8Q9XuZcsv
w37hTZR8ws3x+2yqtomC2r6nOrSlbPzU6flwrxkwKg4AJPeej1aI7JM2UOj5kmpYAkLCX9q85NTW
nX6EYPJ8HWhPo7qQzU8DjRwdmCWDoFsEGeLPH1eSA+Is93eF7rrpGfalF1DXGiGswNmBBxa6yVC4
fj5jhU9y3v8yqy3RIyJpRClM9cGmznWoeusoW92oWAcQ0F9lSx4cEz2YWM2NrQFbxEPfu8FDTzxV
DJbT+FGriLs7WlEzMmdLMSNkLhYU1Ur4YIcbS0nzY5TNX3T5J8WTjphDaLtrVfz75CGu60NqGMpJ
tsirZ8dxgPhMONQg5o514c7blBKKYxSE2uVArvPjzIq8Di7g6k16pFr1YZfNKYX42CzjE3Wz0N4K
FOdMShZpDsU5Dwjt3aqiIxMdhQkrF8TCiHkWg3fbj9D5yRFx7P2cS33X+1a679uofYAt2rw3k60/
681Dlnftg8OjncpxwijSQdqGsaJGySw/BjXUId873kaoelvj0k706Gi1uXmWh8EbKa+dY7gZ64kP
LToQVgaJNIkes4dq3yCkJv1krzI0T33u821byXjKPRtgmu0eBhswnaeBUVvIDtkWvYoffHetAHXC
kKIdhN/0x+tZoEzhqhQ2BdTHyky833uvfiMCUIXXfgtF0oPgLFwifP1nT4t0hPg8lA+xQ9pEypAd
7E4VyY2QbVI2lvaXvmPBMxUIOkv7dXgO8QUFvk5y1+q1y4bAD17YSLgskTirhU2eSZvslX5DX4ef
e4G6fYwt0IhbekOob5XZCE5uG0I1HCI8MZWoIQrT1S7PCrsNTp1rNlvPSuYnM/VPSlmNP8RJQgJO
noTVh8WpDWRI46BXHn2+iS7uwhul1u5ShKPOkfzm5GnjzaiyutNAgITv1BYH2WHMOhoif49w+UvP
dpZRMg1gu965CDZAqjm228GttCe+SsiwU3jLZDNtrPZoEbZBbI5eyFbYprFSCOoIzThD0TfDEMf3
stNTCgRIufMOSmtoT3LiOq6EWAXN0GZiLyfW7hPhfdJnCqwtCr7KEMkVWScny+dUi+IwE0mMEvSn
abyocTwfhNQu2aDUfFHsnGitkleoXFfGS102b5NlpHfwUlhP/zJI0SZ1lRe6fcq7laIoQNeIjAdB
z4mCVqw8GVBK4cW1sw3b2iCYCj9X5mfEx4HTyKbRmOysxMtXNtvWq5ZzFlb305SaKHp6ClSp9fSq
ql0BtZ2VURM/9S+adspNc3qVXmFpUtRWeuOr505E0IWX0SvSSw7+Ny9DqeA01OyQaEjSv5iU5ooZ
yrb7uKxsfrosXk2KlnOlDNoKGa3sfD3ExrYgpnK6WjKN9/iCqqllXVvlUXaQaM/PTVd0RxipgfFl
3Mu8Z57RgbJ32VRZm8RUrde+blZpA8V37AiR0rJ1j7EDP/zYmw6643SIkX4dJ8/gGT5GatBbypHS
gaLjj5GVnhmXkYXmht+qtL2fCsTW/bj6SnXjaPnhT1DPRF/K3ob0xGvWRT9EpE2V5FAroy6In4pH
Ii3ktpweKAk4DTkqKaa3Lpyjl1ZInOfWQP7f9CHKgZ5w66OG9SBoT5GVTatvEdVWxO6jn4nPG1Up
m9c58qpVDH/WbdFByOzW6A47bbaqEG66JzvdL4N2Ql6hHHcRbEM/NUs7JnGtv+WZJmoRrOhOa319
h1qRvYM5iCRRRCwQStfxzbSLk+fxbtUU/63jhdBplnf2K6146mGFQhI3SXeaVxRPKqmqHW8LeOTN
sHwapkG9bfvkwE1ZwMuLhzW6MONN6Z00oQTULGPXDffSH40mWDczLV3JXoL4gOVH515eSprcEMGi
Vu/uZasNDTSDItSq5dxRVCsbu4DBXzbtACqHPijfpS9aWvU5iyxkzEiaHzo3yp4IXZ37NC/eDWSU
ViZloDe161ZftDlH908r3idomAFumPwoylx9LdVv0l3R3GiLZtS4lU1XQxWgHd6gTq92UBI0G2me
+vT/KDuvJUmVbE0/EWZocQuhIyNSZ2XVDVZqo5Wjefrz4bG7o3pbz5mZGwwXEBIXa/1i0yHw+KUU
hX6s9LjZypsOinWqeBgBMnYoJhu4n4kqe8kq0wkSs2QB4QxDhvo2gvldw1xNNPmlRgj0MZ6HLVF4
NPJBYmCBhKUxCdK1/P948e1W66v91xtoES6EaVcdCXgQEu1G1GQG7z3VyvbSa7Xly/pSm5ZNHY3G
rZsopz+6dW7+ZzebxdIRMpu4zInB6gHl1OwXDqAeuj24UfforH+Bp0NkoE0+VNWLH227if1lHURZ
Hwx7Ly3ByK9Fu0FTNiNQ8CCLofE+RHb3ERvCvE64CpDG5GaDbfkO8OGsxnzaLub+JyZJG1UvCU6w
/D+nKIp8Mw0HPf9BUV9q20HyIeuUc+iB0xHE5HZGUivP6ayJIO6z9Js19FddXr9kro/Ru/hVl/ij
TahDv0+GSLZ16AFgr+cey+VkPqRh2z0WSBJt6iwOP0gQ/S7SIf4rUg+WbvA+Gk1/d3N3+sQ5xAmU
ujKe0rTR9oZp96cuXuJLi7PFNkEO401dBwrSmNMPxW53SkNMzIy84YC0fXiYFZDVXasbqzyLe6gb
ghCyiJO5fYCbkN6Kih4aB91rs1txjHhKi1LJN2qVmu+5OpEtxz6U+ZViZ6UTRbu6dXZIVx8ahPNv
rUildgfkLfhO185x5bDOy+Pu1lrbZE+Qe+hv1xrhVBxCUxlurQUe5ofeVadbK9arySFCUvXWmq8o
2mjQ1FvrkqfhnhS7fnsh4ZAISRrDuLWCMLb28DStWzFOVGOvdrZ9KzK3afulb93bteU0LntkmpEL
Xb8rbdAn1B8a08/n9ti6dXeAnP2udavKRzMU7UUe+Hn/PksNOMbL9PDPHrJbHEOPJZGX72WxrVs1
KGMr31RT6D0Wpu5evKUL8qEOH5l8MWzAABvsYBRj9LdWyn7ygPb5DyexsN9ZL5WNthIS+i3GXfqf
XdOcWFSekgu7Xy7POl1909FwPd3v3S6JcnZjCHggwR1fdgsRdt40IkSTY72xVjD4rBLc1wIXi/P9
xUI8986NUj1lnfrnWx0zJlVzKdOt7Ht/MUdHs9Zt64d7fR8pxckOlQ/5yvd7J6XuBgTGtNs9nNfQ
0Wpi2ll/OyiJ2T/EXoxOSw3O/l/VeR5bnS/Leq3eTy1SaRUTLxQMjN7xBeofbqeya1fnih93rXdr
+V9u1+UJoK+I1ML6kvN6Hzvq2RXJsjkrCG+XHqwfdJIVM1s+vVHzjk3Ev1wWbStz2DfF1UW1PIz4
gMvJeg1lk2MjVJaxeM99am0HTRPB7ktc9+Z7QTRA1meFNx0RVDZud/NQPyJHgsw0MRAWtGC0H+Sh
7lLvQawHWew6C9xlCPFL1o1NQ5KaHD94ZeQoiEylziV1OueSYYfde8ZyZhI2iY2tDXbo4JQbEfW3
s5J1tuwoWzTA0bJ3vF57r5dnXqj9fZks3q4VkXWCHDLlrI3a/TzrygOQhtw1C9hdHGYzKS/jepBn
si4hYbSJHBWY+n82xEzJf1yWKqDZ1bpCmOw/6uVN5KWkycOdYLl8e8X/9mLyWk14PwggrpE5Qr/5
GM47dYV/S2bdnXt3I+Tl+IEdbTxmhCTz3fuMRoRyuKeMe71FYN3SrORV0QUiPPiQI2wY5R9JmD0b
0Vz8XNow5W/R/dnDi7v/S49QabrNvOASGnp68eD1HcGrLiofdNVB1iM1j/cqJ0/t1r+X71cIHcNE
JH4u7noTWX/rjLO7g9NQowZW33dPc80MbZpYE8HN0D3SfcI5VBAJ/Wa2uqdbZV2C19YBAcq6am1o
BfBR9tjqRt7m1qBhzGODft3emZiTMqtBnod9cK+7UThl+Z88z39yQ/9ol/3bFs2Nf9zunzeS5f+d
FSrpo5IkylPHxC4vccsG55Yd5EJAPGRcJh/APNSCWSvI7FSNem6wRFSNmKJs6cNW7zdRJ4Bf8yvv
ZKUtbIOwyGykm0wkfm2M7UuTqIwlOtahrpcRLhlF9qy7n7JN1jRemAL+98rgXmdbWEMkZb6CZyzx
EoMVeKleZHd5yFH+OOAn5dxeQ9aZMf6VaNm3B71yx4NWqGBgiiIHvTnml5bYxyHu5y9NWGmI2KP1
MPqyRfYBp9wFrTYYG23tLRsc7KB3eHngDFPkeOFY2dC+hUVabK1Gtfmaold0hKavWpGxTbOKjjx0
I3ZTHgGQKNv5NDcZcoY8NU9ILmDQqpiI7bN19sfCnH8ZKQQgzxojP0eAw5kMD8ySqflZnvRvSkgS
bzBEfh0dNT+qObZTyrruUqum2hrTPL3VLayixHbiH5qbHW93QoWA4ErY/Rp6Hj/MPK/hgnmy0dVn
w8IqWnPmHFHyf5flmTy0SYsybmtczSaKLva/D4TWoks9MawViavvVbf9Khvv9f/ou2B4t2Lb/us9
7pfGmTucukLfynvf6+XZvW7BzB2769d7zb3rvU6+mWy56IpbPtyr3RJAb2OXDskHq724eAL4ihMZ
uwmdni1U62qzFM+e01mvStW5b3WpP9XOnD2qJFLf2l5b/MXp8jOeCN7bEvbthrgLktNrq4lX1s5g
+b/F/dt98+bZOy4KEBx5p3QQ2gWT2O+y0XLi5CXkcWHN/SAyC2nOOYLincljmBTFmQwUWAZZlqcF
f6ITiNbubE2T916EzjceyhHlMEp6r70WpTo+3kqxSWDLnZ5uJYTEi6VSn2XJy4iQIFb6UhrOF1Wv
lm0xdsujPOgAYbeYhqhAFKgrG/PvBgGiEtEc1912qoWmey5bNOw8Itjrh/sdmiwFehbF+xLpgId7
Pe693rY0QF96Iw5l4A9xfYZV9YSCqfVkVg6adsh+IHxUAy1ZDwZRkUtRkKgK2Y2wKqUOP969IRak
wdaS7Jsmpu4LO8kOdp8OT32/sTEueFAT7KoLIls/0g17Z/uH6Lt+o2YFkh5K7VzngbSabGgsRiaj
Vb8Oo2WQQO5+ewVuGfPq/FqEA1KAf5ymUvJX5O0SpBEiv8g41Fs2KOFxJR10Wd4/2Zao3+DQVWTM
SshgpYn3HgucvcDpdCNbC2eyLmIsPghG513QQwx1+6RFbI3s7JjEi285q2NY5BX7akCzBSPXUj21
0MBvh6wc/yz+UBaMeUpNQU4botRZnoVLFf9RlA3/qMvXK2q3RKpbXqIt3ZaxBasR8lBTHJPxmAvY
xrEqzgNGU8+aJbApaNrmRzvYbx7GRm9ZP5kwFM1wl9dD+AXdLMICtfjRLEUPWGvurjBUjMtEtjNo
xFQ+Tqj6t/sIpcFtCcrryR7H8Ki1SAWZrR4+6euBXVNzHQ1z06SE+7HmLVmkt+NVNspuTNG/CV+n
J3kPeUCLBBB4tCNNBS4tNpcPgTdYZBrzNzySxm1PIv04OX26TwYQ4eFKIEmNNLlWTRwF0FltIhEU
7w0YDyXXwuyAPhkz0It/X6HAULkoADcdvC6RMmqdTyMKsY+JhYO4Y11/Gfsf9lqNZoi9iuhrG7IE
jQ+COTpoaqE8uN2oPNSQvB4wwzW3YwTjRTbIOtlqaWxzfVkGDoubCNwXpVicR68DIe46ZvJDnfOX
tmkQugHadWgXJKryplQ+0e4IZAf4StmmbzLzQV4ZlkB1op4JQlHLl0JTye/esDZeh5dNizrWIw4n
+iMRyXEXFUrxR51sFVgeB2s4Yzd785BtM3ZGwzy5/DG5Vh4sketXr3qTBaNigPALQH/HqXJ+OWLu
ESvO0QsxO7fY3K9q1usjox78dg6dvWyQbyUE++CTgU4Q0odQCA0HgGUbf8x1lz0ONbIFJPQJOItl
3jtN62xlNxc9dbDaHvPu2vr/fRXyKc1737e+YujDE1qiwxNshOEJEtfRI5P0cK/vk5JE8bK4bAfp
JhuyXEWwwNGP8iJZz+edD3M3riEux3iEekGEfXTtL6qlfhZ5Zf6VentIrc5vJULDN9Hc+sNpFXsz
eODrjCiGsli6wwFklvFo1e3fV/ONfoIe/suI+t/cLrrAhU5H311PnaaIL7El3CAJ8wxhUeruDd0w
PaKMqK68c8DArXuRxDHJCksHfR+piXuRJVm/Vsle3hKH+1viVy8rAH8rzaOe9fBZKV4kAUQelpUU
kiLvciOFABclIhA28x4D8+EtdvuHVuvmR2sphreerHvgggQ8ysYEkdfdEsPNkq2qk0/nojTWpAWX
iqKPX2ZwXLJRVsG0AGprzo+yZIXEGML2IWR7UyJZOxan3PSiywCgdIOyG7GItYj4Cvmf9Qy+N1+Z
LE9rn7ZRumAJzdJXHXc6CriSr66L9oCu6O6OJe/yivD3upmY3ue1JKtUXf8omyq/yP4tf9k9NC9m
nbWHC4zoeYhNAvjczINMIfQNSDE9iCc9udqQrcZiYvSp8+dZtVk9msmFvJS64Q2Nz5ip4t9j+Iyb
z5MYasCVOJTOxQzhXhk+gVt/RoiQPWUnm8Hm2YGTls8z2da8cPYwzGH+oD28M6sckECtANLHDDUm
PXkgHXtUHJE8eyGDOwJ34zeXQDe2qDMkP9PYYPg4XeWZYgE3ampd2+k2P2sKPTkQRo0hOGl94k/M
0oRiiZwxJY8qNmtjiwC5W+lEcbMVSX5wpufZW1dEHjTiiNf3S6C6J0MXS/CuJ+HZTdP8xPM/Ya+a
/Vwpri+1akRHhBi+ekP0PU4jbx8mmoeem0Jsi+0ws2TCv2h5t5I539sr4MFtp2Mqaj6rZ2/c5Aq8
3fLnoo6f6sbwdnH/pGch6PNGe+sN7Rt6la6vggjbmH1ItFNxfIG8KL6sAH9Qrw2wzs0ICVzKeLN0
bYpvbK8+eR7+eSp5Ql9fEIQDXdNtAT07yqmG+Lkh04GIcM+8rObpeQK2iNVLd+kJx6OKl/zKrFID
MGjgP1VpzQ51jMJHYdm3YB0Gep0AdEq+ana/fO+afh9aybFdrEejFurZQ8nMZ3Ia8IrAZRL5nb/C
/rsoCyy38HFLJ43vov1aIiCaeuWXoQBMotf9zphRlwWt5o+irnxd+RKVWJqJhmml6S6iis3veflp
1zi88s3gzkpexml/qywTNpb5ARugOQE5ZncisJk204GQgaKM+Pbiytg51jc90RcA36wpvaRCCGuY
v8KO3NYlE+xcDO2xqbNrYoOsXiLydlbW7sRU9XvQot+VsSzf+vCvxssIJIr2XSE6yjphudYTAaQi
iWBBTzmTx+JsVE2/gsfkkyzN6tYbzUAkx995GokrogHjZsjfesyq3g3nNICgDJQwftPghWwqyJmI
XNhrxNM84sR8NZfpVKGJ8bJkxXVEwWirQZHBao4fg0TvsEddU5yS6Og13dbRa/MYVsKA+TI+91oi
WHx2zT6xsbgdhv4J6MfGFPMICtk8aZWr+CqMfZB2/auzVCQsZ6yTEGYQuGqNKGCAzVURq0PuJkiV
Xj2MWHUHlVkCfAXXFVaYOpNzfY+qmjRR17unYrB6hnP76jpL84IBT9w39r7rk5NXJmpgg4CMS9c+
LAs8BpMhzkf3TDuxLXeDEbMK8MHoHsFYM5tuBsWhnuBwtydWEYm+bfClO2EfPAmUPjht4L1he3pv
W3SVirKyhz1ozWNVE+gCHUlXeReEX2m+3SAqBVJoul9My4hkNEZAozAFetDmtJkQPTrFXqLvrF59
VPW6OQEkX3jCElc8Yl6KXAqk6H2vz7+ZxGxoMov33CJRHSisDHxmv+hk6zvs0KMgrJ2tG+fur5dy
NTp12cDNTpP4pf4Dkvkrosc+fk72MTLws3bS4Wfd8vPE3vJUm3ZyUmtk4sjAV2UeAJv1HrHKxF/T
3YF+jd/KZGm2eQ8QWfS/CycjhNFBAcLIq94uSuI+DiI8Fou75vzxS5yTs2b076UFbT6t669dmStb
J2z58QoNzEM4XFQ7Hkjhk6jW2uq1TYZvkTC7XW4l9j6zSajUY78LB1EGvN/sXBTT3kv4Qoq68Hy9
sIZLU/FlaXn8VmD0t9Mbti5hvM8wUlsIKB/suH0oikrgUFG9j7V688FaXJJrOSYQZDSzXVeFDzik
vM4Igm9VbXiqQ+0z0R1CNa04q+w3gn4Zhi3MReuk6EpMzD4zj3msjhvRYeWoVZVvQr5WxV86Uq/+
ZKZT0LQ5HuXRc1ca2iHFMjLqrY1o/MppX9U8/mhMNUHnAnNdsLvXxLFR/TZGJJEisKnCK466xiIh
c7PPTngL/yN3DpwWJ9Xcd+15dfArsVkvandXke659kAWRdR219LqieYW9S6cWEPBu1F9T2n7d2L6
KSIX1qdRRTCyCDk9xqp3GPOgI0KP69v8G7l+HRnvr6sZZGYZ4xEPO0D4MeliJucpmC3gfBValAFh
aFRES/7f+EL6TV4053TsGIPdydzZIWaMvTKNOFdoH3leT2BXEb+aXW+DiQs+Exnk1HhMz/IwxFZ6
Jjt6zgsB7wg6ITDe4dXNIFgQWULHQfH7TvyVGtaHNc4/hd6RA0vMB8DY5xoWInIfCBTYaCgZofjS
IlaDRkj+5ia9dZ2Y7hHcy8WhjtriqZjB4SlJ/xz3i2/2Rb4tWNThUW6WG89KEX7WRrC0BcrXWlts
Gz02TnXl4k1euNFDGpNla0cjOWP2Yh1DVmqnOMm0UzoaMDSTcjlXaTYeyimdUca0jT0S+fNlSIqI
xSy0VuAxzW4YR9zocaLc1mnmPBVdlGwjBI97aD1mbJNMnXvrxatZEpeNUR4SkOLBioIMukwlb26C
PrfwrX+zDW8MRtTK39v2MCh2EpRl6r53JO0D4Vj9h0gTxYeXH38x5sHyUxD1X5aGnRP2kdWnggGz
72XddKwt09pAeW39juHyc7Jg+iTwWj6hFXeAk8E+gFNFkaFH3YgJrMdtttE+J7vvMROJ1c8qwbrL
Ii7yGVkF+OYKP0ri6WzYsmb41Lxw8AtQUp+e1RJbXFzxGVUMEVOYN59QyCZfG0zxFCnGKZlZISF0
7xGQcMKNLKbxol9LBRbRlHwuuJljGY6oZTRH3a4xJyZZ0zwlNnviMDKHa9cl47Xls54nV+wAnLFX
ZgLa1F4B1TJ3rAtrbSJK3pOyCOWty/jKRjMYbN5lHeIu1mfT6NeKlm37yFijoD0gzVgA+41a/iGT
qQXYYE47VVXaXdS1390hJ8XcIs3SqMj7qMu8G9KoQ9IKc6aGEKk/aEb+2FgjZqtxZmwzQsC+gTSd
XmXe88Tst1vq65A186Fv0/C68FmwNH0AqfieJ2H8RCAVyzQ2ESw3FPVRi3oMncrlyTZnJuxK4O+n
Iks1xOuiOmQnqw5pH0Bm6HaGiwFnjxqdqRrZoz321dFbNPekJYuxGevlW9VXu05Uy75pR1YUtfcB
OHjTixHzJ5fnP1xA/M4N/tIN5mVYr42QRkBro1MUZvg0hTmBVnwRZoZ8yFhpCmUoDqGs4ADwZCvZ
VV+H7igncGUXvVhlYjZKLSwm7hjiAwGBoMQ7K+g9jE/VoiIRyfTQoRz6MtYeQXWr2LW9UftjRVCj
8iJ3k1V4/LZklrdtUtsbZMKHk2HZ9iWNMT+uswXcQku4TDMZUEuW0AhPpA+l0QDSNR5mpbO2g4Xu
JdyOBqVaBx/X4lEZpuagzdk1Vtrw3PGo+k5U/zSdpQ8ssoyHQTUw4U4JIc+OtsXfotpXUZwHZvre
2lrzFM0YOBNR+8boTYZ5jOcTAgjDPCCV2kbKo43v3XWyJ8UvSddf2hj1Xczm+eAqVu8dfL6KME/W
iSei3YAbeoA/lfDMQ2nV4d7RtPg1z2fsiKG/q1p2hd644y8xXbuWbGMGKvEUhW4ZFIV7yVVWgZGC
jZOrPpoEdLaGPc++1imnzqve49h2HspO+S0mfqjJ0oyLWTfltp2zX60Bfkeg27fJ+qeqF+lDPowT
Zr4zDvPe+Ngx7ztQz7FUsnGkU81wO6Pkv4kHmNJ9GJ7KsS42saP8NidzPKP8ZuynOgmSfrKCNuZ/
0tc6hp/xAAXUIDA6T9XRnYcRkk7VPJijdlUFWyoDqIhhmoGupJiAwy7cxoV9FpM3nVCxF74mhnYP
yXabTKhIuE28HPAgboFW1m9dWz0rSC8Ebk/a0Wnbr1qc64EhNJMnLOfh89As6vGbV9BpcaPmaq8x
0R6Ft+244pegzs8bld1H7SXxCY6SSvZq+da2WNwjAS82PBQIPM6Myss0xRu7977mYYmbmDMQ6+h2
45SL89TaqIJ003UCZFgywO5yN/pwENrZTp5eB2mcb5cpstkMD3xB+DnsbAwKtjhHflTFNG0aQmbb
HEezbZ6AJsSa9boUev1QTsmybUOmqMI2sTcPvXynpIMTdEXaBXGY7InB5adsKY+2qttn1vjYm1jd
wUzTJ0PTlH3Ng+SH81MOgGMs0vi5ZT8bWSSakSxkzodX0jUtO1ZV6Kz02dnVRjTtixq/4hSADXZ0
gWOlj1ilWCxv2iEoQEhuLCd7Trz4jNin2HZ4cZO3LtQdNhLWYXFUD8Zvg+gmpiW+PmTFrrf07dLb
1S4h8+xHCt9cOKvb1nGFD1053yEqyEgSxtG2S7uv2uoQ3/Tt+KoVhIUK2DeNrse+6nlh0Bk2sacw
nTa5Ll75qVxiLO53wp85onqYyc/GxsnByEQE5UDrO2I75iLdTDr2AUYyxR8J8Rl4roECNhBQeyeC
gSXFrrESSOMoQYAOr7qXJofCZZAI9Mj5iwkEfT6Zs6+ykjZ7DQPJbPmBzMJ4jtP8WQmbJRhULbzE
rfHVNsnDL9hQpX0WH9EZM31TAc5Vkc2onbPDLhPq6Xkw1I22EA5vGk1l3AuhzoXglLL21OklIK8p
94HuN35oW+peVdizDA1ed/JgLaAgzKoYNmgIPIdetuD9Z0wBVi4FC1mFnfpUpAABvOaopWN/msZ4
OMmz+yGyzf6EZwIRm54nc3IIt4Nv388lNuL8uPXJyLG6s4l37boFL5MpW05xw8SQFmza8NfFNGG9
uduRDOjzad+QYDRd70z0wvUJ9V9jzROnrCk/hFsQQCnNURyWBJ1cJupvupvPJ8RGEHM1+nI7oHfq
V7ZWIENjlT5fgnkclHwgvLCXHrTMIjgm61O4tfrqw05ABXSrlV7GZ8SCGgUgswqUpELIdPXZlgeW
r6xDk+xqEXbfhYoqTkuPNGs+WnvBcHgSagZ2MWFZ6jeiekPm/mfblf3tu5Jn8mtKFktjpRIuLgZr
fbyX9sbSRFaeuasP3MSOg997I+py4k1zsKdwPNnRO6SmmoFuq/WVwe6CrKznpB9GGZVa0KpNduy6
hYT7ssGP6llTMKjG5xmqMIkRrV6VIFjBt20YBgxS6xtoHoeqvWYKw0Wc0p7NYeEnaoiYU94cRoSL
sY8PXT9NjmMHL1FhsQYMdjJO8h0g5kFe2FneSdthZagZ7hLIU8TQara/oYH6PyBKpEKgf79VpcfW
ajSJ17SudgLooJ9iOOZB7cBja364S/6DuIvLNxtO/HN1y2V3TLnUBx919fgof6tan6qTWA+yKA+m
tOX7PzaHNb6K997Ix7e7GdMeFyS0hhV4M9hf2Zz0QWvm+IvbionASJkdcPfwSOrQIVrNACs39fFB
8YUnwGfGTgPkjsMA4m83/4rD9EgGcNKU7gFR6OSYK0Xi2499ja5ZnwzPZVg/ZIwDp7Iw8iCvi+9z
gSCgYrSuX/S9clr0x7bw0KVcFHfrZELxAUaTTsDY7yVsipKxeynw0oieHbJiIWohzvAuVNfYS1Nc
1bJwRY88fxJCP88aboB7iAjOay94hr3BBS9ZVG+epEE6hBAjiJTDeFQqO+PRcWf8hhJEaRylZdVE
nNFDvKEZ8hOqT+oBMVKWVZCxznw1R7RgFMtfyDr7ygRIyzV0P/Mi83Wy/LKus5NXLb/4sZ1gBrR6
NMfS9V097TYJKTJ97Lwr5p3GnqByDWssSNlCbCzRVo9qAalxYBsVxDnKTH0eVY9WSsa5qlCc78s9
RPtlQxbGo1cS+sYUa4Hakjpesk9Q/+IclqkZhGhrbFplaR4yhDMMrVI+aobZnTMJ95h30fDsKeyU
F2vpfk5ZvHeWbj8Alnl1nLja8wiUh5A4+kdVYkBWpsr3PsT3GeH4AcRonF8VlX1P6w3bOk/i7xFu
LESSgsqZzK9DFD/bYeL8LmLiacwLeqnYj3nI8qWM0sYX6owBeWv/IDLvEgtgjHLUrj8QLHkhNQjH
pW8gWhEt2VRRmx11hZymU5iY1Yfesl9IHWxAaRqbRenaLcvHTVWP6V5t1niHR0SqJNLaxb19Beh/
UJp4eEEX8NlIq+RriNMPTHCSCbgP12q1kleSrWrYy0s7ql+7Vvssx645hwOESbL95GGqAspz6qED
NJabKIP5G6dZAbk1mxmktt1c5OemqMeztUbvZqC+oyGagzcI5V2d023sGYRUYextwj7fTlEavYMU
/BF37nLBPlh5M1QE8+dBHbduX4BstKpkl4vJ/SqIXwvPBVvfhvOZwGe0yU3klAYyyAdjJkJdsqFq
vdEInMzRHtkBGEdRJ+2+hXuGlE4H651M+G+hHkzLS3+JmT8MIRbj2avyGsWUwjx4iMY+G3hkBZ0S
lz/z+jeyAgk5UtxJFmF7r6CNUXJPHAjDzVKyoM6WR0IMv2a9Oy5z3L2Obec+9whbJCV45nlgWsgT
wSpA5r9z3iyuohwycmm5fy/fmmVPWSnL8iC736++1/3XW8hmewnlOB/qhXJE3xC1UulPfjutRkx+
ZVmeyflmSFQ6yfIfp/f2e3dZJw//qJP3kXWz1pUbQ63xuhtIzvtAgmsm1fVUdVjCEE79V60xmCwI
1vZcAbK71dd2Wb5dejvGM2lAxVJ2URY3J3mo12l2NFeLdVk22/lfZSX2WEUOuHLNevRiaSqPg1sY
ASCi6EXW1YXN6J6a417WyYMKN11NxvDhVlXY2VPEMHa/qBs972jqwHzuF5XtIsjvsOH/oy7FHVDT
BvV4r2PHiTCzbTxWZq5tE+xh9lYdYU6iNNZVrU31GmJ1wdQ3dd+Fq30UAJFfdVWZTksYF1u7jO3n
al7YPkWzjwxo9TUBcbFPjTo7kBiBtQw7ccy1jaZ7w2YQObGUsLzY1dA+mGm+d5ljz8KeWCItWX6E
ObbP2PKfS+G0e8Rd3kuRO6s6pLpV2HYxrET2ZeymlBW+eslwOEcMpTh7I2vPhs3NARTVsjU8zfZn
pUA/rlq+x44RBXzR3isB/UvZCfUremvlJh7tcqsu2hPp5p4tZl8HdpVNmGk05d4UFZkeFUEmTYco
x9J7kw2D+o65HYBR7OdhUxBJygsLPLwZGZ9p/cto+5adMoDGPrI+ltGsNwXcuZc8QaSgnqofxPIR
oV2rRKT3Vy/HxGstyQNE4WjXQv3eyP6yruv1d88axIMsDUm1kGGaLl03e+DUunhTFdn4UsZhCQ02
GbcK2oQvsi6pWOwCjrrKktc3zTlpit/I0PzdYZksBzmMAQzKeg95KPS/ktGKn+VtvBoRRBWLE//e
YejrdXkv8qOsw+8xeeiU8OrhHFLN6AzC3n3SlgKzJZHNO8eN1vAEw7asi6zkuSjJoMoqqxqWc5xX
P+W4LquScZkDtdb0vSymc1u9zETFb3cos52iA1SSmFcJcgUO+pTWqXNIW8ZXJFv+Bbq9dWmRTTW1
8Mu9/p/9CPGXwCENfSfvd+84aMnrRDaOnQ3q3Cg4VRckA82jMa36OQ1OE7JOHoZKrS7deohSBasP
fV5WzSeoOf9uuHfWssU51Lr6dK+SZziHVZd7nZsWv1UsFP1SJJ7vija9VDop43hK/j6719lKB4hA
eCfZQyHDdOtWRk1+UHTAMBg5jsSpzXBVb+neIwJB25A1w04WNWQ6d+xJ4F07Vos4fbiCfNZY4do5
GePikMYxoOq1OMZ9fZwScCZINbH3iu13w8vBt2HociuaJNUPegtyvxt7+30qxXhAAL7ZyM751GaH
TtTzJjLhyg+d7ZxCwaLEzojOqQrO0yEwtTdnKNmCefGHLFmFhjgWeQJZStzQfkOtG5WkrniWVVUf
sZoo6uVBFkFMmUE2WV8bdB42+oTsrpUga6v0ibK1PM9901gaHdSSRZ0sVki9oL/GIkd2NhgunmAw
nGVjCKLj7YvO33oIxtnguarrJ3W9adax3O08r3yQHRsPj5xw7rGTDG1c1NcXwrwz3MYtKlQe+3sv
qQdINLhqT3Jik3OTq+MOe0vjYO2ozIFh68vBydsdCqs52M8o2ZeohbxF43Ndi2LnKU22y8f/Yey8
liRVlm37RZihxWvqzNKyV/cL1hKtNV9/B559NmV19zp2XsJCQZIQBBHuc05fdC8H+wUjgYXzV+v2
BaisNyXpsU6l6he0QPm6T3n2ZmnjxDqfWc5z7JS1uOHczBF0Z2cp9sqIs8Xz36u0S9+ACBdPXmce
pVSVQ/3qGGdmx4g41dXRARV0cXTdg76VaMS09sO3ZsSSlVa4pKDR6CctD5xtiE9gsfI52x6kyz5K
ze6AGWuxjbks57OXqTPyralnwcnTd/bCQrXVvn6SRE9Phqk8GHn9pdOV6BC41fTARSPDUYzYq1P2
LooBLTLGebwN7BKqoY6GIKpZxfc27x99v1Jf4wClSRA3m9r0/JcMu1ZSsVZXlYr7M2mgi5ZEcuGy
xrAL8y7Ig/RapY1+dFGM/jlu0p+l7RqnxjCgihOobzOxxL3Jquwf1t7NT9cM7/sx037X6DckXmOx
WXogNuWGBTkhO4e2BS5hocuuoz4VLPjrMK83gatZb2bcnCOAvD+1DGE45TH1LDSb7OKm1tT8UGjY
aXMlzvcAWEqc3tEXFn3VsXchMoStF258mF2PZl8QmC6yo591+F0NZvvoNdqCzs/d3aRiI8zRbCfk
iYvRVgUZS+xcAggM+evQxQu7MA0vUiSKwB2uF+0W5r396HcTfqhuqOBqGONjVJsLvyxuDqCC41NT
oRFiKfnJ6JN8G6d2fcLoV+/NhVbOztx4ZunPz8/4IHFQ7ABB7WMFRz9OLYJM6W2E8cbemPrToLTP
wcwMZDDVHgJfL+6GOAf1pWjlG8GZm4c6y58sdmtvBILXntpGP0gb0qfeTUdAls1o/+qYnN/M0PFe
EEHe2LZuvfWWMb3Mir+RthEhOGzN6lZKKnqLz1WP5X45jngM83Ou53spEam1fG685BD6pYU+eqU8
Yd8/SlvnWeqTgxb+tVSa1VM7zGdTTVTkK/RTUqXzfbYkrToQ46HVMddQKrumP/SuYqNlpNv3o645
7HmnbINFB80AqTSWltjiGzNN2U2m1/a9Omi0+lM7782IEBrXsjRJggPTbIr+XgrXU2VVY+FULTCj
Elr3NPQZZskmLIhUatUhhCGUw6RYLD+AE8Dm6AX2jNcCOBHFsdXpPbvqfO7C6fValBatLvtLZCX3
Wdr/YxZxcc6weN33ffU3QQHT2ZeJXW0/NQyqN97pXMratzUczdg0o1ZtAJAjLbKcJWoxBo16jGAA
oQcejMQdD2EPmVJL1eCBNwmSgN3P020EvErqpJ87lcGDFIlR9wjjLr98qp+rBvmi2lbQZQxqlnI+
QY4nP4RxSpLHbQ7AGIrlkJY4kZe6yGT2RAgoAM5ht6+Zlb+VfhXeS8nzJn+BVuZsdmkc2lg5KoMd
s5HOu1fVzvU7u3S+gBhpAb3QowKWyub4RQphjY8pq5P5VopaC5QDMl56lGI55fHZHzyQw8uRyHhm
D/MQXX9Yqmxr2kZ1GjxLycoGTKwDmihSjIZ43NvmYoheDg9tq7zAxbA3Ukx1x3qsoeBKSa6vDfRT
amf1o1x7tuC8RitWztKjWoBFk66VeymWoTozNPPqejbPzpBBihGCWn5Kzhb5/WNaYuLFsYxrzdJy
lbDrTX2xcRZgSJ4q5mqzaE6qjWcosLX0zRmZo+MgcL4DIL6pyYUwTB6Nxpr/YLd4n7CEfi076CI4
5cOXHF23DUE5ik3PfuUeBEd6Kgvbv7TGHCJurkQn/JD5qUDE80HP4vcUebZfBINBoT0c3x23/JVn
hb0pzGS8aISQfHBj0DfYfqJfZxzxDRZ8NgZa4Mb36ZjHIHGC4AYX6TEe51d7zo0NcpzAN8rUvmvn
rpg3WaUxvHlT+zR7kESx7fQBa6gBoOq7g8Ljtk9goLsDQdYwaPYAroCew6FT0djsYLF47XgDWH4+
1031o2xShbA42fRqdRXDbnzU/Fp/t+fwZz67qOgnd/1U+ofQDn9XXZY8RHGEbm3qKAdo+up7acUa
i9b2oLm6/RbaR1xi6RdjnoeDoSyBC5X0JlC8nyzX1YtZR7/NqPjRjaGJe6dyThqIUbxs7j4uERob
6zhFgQnygxcaybcBJ1E6WS5QpApnpcOLnVSjt9ND3EsVQIDnojhikY9x+YWHqc3jl7RFnRgvgfal
mgPvZHl4PgG+p/sqRB7TdAArDWDhm6b3b61vLqzv+yHXng21uUBErzZ4oYKDWmARs5C7xPAyYu9V
WZvXjvEwjt/0lkXSU9Ha7mnKOuQPRwDK9RY7o3LSFPxqcJqqA9x5HXkQ37j8BOqh3qdYwHboK9m7
3M43BmqVZz6PSGzawdcqc+uXWeejTZX+4OC4B9zthFhMSRRzDG9HL/455YRJHwe0c+e5/DNDgylb
3fsWdEGztfqwfcJ5qx0tokZeAivHKh+V7i7IVeMd5OcPgiSVf0xUMPEF/Y66jgBTzhJHrSgRhxja
bqMiUkfklWB4VgsteqxAqUhJkspqtQPEeYxjSw9J/FIH6TJ6Nz5klWdkVDRgf/EJbMQ+tgcWPJqp
vky4VvewLu29FC2EFO+z2LuTUg+68GUwIGOPdn8rVQbsg6MT2dWucRPtxeuNFpQnAKKlJFWaYSH4
1qbJRQ5Yvj5ngy8za5foVGj+ovZZdi+TD6TVjMonKRWZFuxT188PUhzZ2eCvbi9S8nSte4mUFISA
00/XOn3ytHPv5TZIXs4mCYuSA69G9igHBK4y7ZMqUUEj0INVdfzY6XgflrMpSzIOGP4USANn6YGp
e7j4BSpQ6ykDN70gvppcrzmLhmIbedPLFGPumCxNf2l8B225OrykWciXrmjjP3ZroyvN2unZCe3n
dPhVerPxik1zOxnW+Mx3wngtx/JnmCA0IW2YaNUt4pTeCcSo+WprLXiunqjt0jc39OBSEZNhK62D
iqdHbSKL8PKPfO9LwDD1lBFfgRUEVLToWRLEUYo94VqLffKfOn2Ksk1QeYh323r0PAUjKC/fQ/vb
PKZhZLy4RWe8JLPCpA+m5SzFWPG6szYDD5Eu2mAbL3zAJieLrv3zBjfyiErryV4Or4L6ANzdRxAd
bluldM6zJEncMNs1w3h2gth5btFGvx9jBZq5DgCtMAPY0dmMnWc5Aotg+ISWHHsav823oH6bPTdo
3ANs/nu+uvtTZIq/h9kPMEqflGe4dPpB0ZruWpS61qx3tcb3TEpq0BTHuQJgdy3qPkfN2dEHuPEg
VaMx487rYnVLZLTgReqm2b9oOS+GlOpW6U+tVRf04Ecl6e3poQQccnetggV5Hlj/bwwnjx4dl9e8
RTvLnogIiG8XT7ExBM+SeGp4VAtjvpfS6LvNPREijoWeRsl2bhYrcF05G2ktIr7yqaVjOmuS+LDW
GV7y21NVPnp92TxpxEHe/Ha6gzU26rMkjCMUPHq81Wudbw5vdaSOtyj6qM994Me3tWb/s3ZI2Keg
vNE0x7XO3WH2H68nbfoBwQpkhLbWaE+3ehQ/tqOX3fMNzIiJlV16SBAXKREc01Y3kvXS8Flrzfb8
oU4Os5riR936wU4riU+PJLTzJIlbYyV0IATAUKeuVBVAuvhi6mGXwFF9qWO/fPGTEvOaF0dHqcui
HFtlDMQ8zItyO1U+0XyizD9LZ9NwvwUFKsWGCfynVO12nzLN7oMuql/quXxuMRTeofdavxQJIrdm
qPhbFToosR6GG6cze24AjSHwqR2OVJBSml2/qFMdPzSxe5ZGqdJcQ8N433hnbRrK+8kcb+w67Hme
g/HWmEN58ca6AxU0BdldHZT7vNwr6lDumsapd5oVzACP/OZgKoZz1ydQNOJ+iSlvqnvLrr40hl/A
h+9v/bK/s/oAxfYQnxS8hB9+Fx+sEMGDxGKnU7ACIOB6dRojAva4OQi2+qz2AcwJJQTTrfb6rmUN
sm1YfeTetybWs80MEnhLrBCIpD5fc/H2gY+BXW+CQVeV4QJi4k2rnegY8EHAwK0CSQek3Pf6jTqj
NddqioFzAXaSqxzTUX9n38VkA3phVxrqfdal50lxlNuqK6HH9oN7znoIcIbxFjdDzPbPZZ8M2jPr
Q/dlziwN1Xblgr2jxZhoFJssn1o4Uxt1NDo0abDWQydqdl7ZE3R55hvJZvhO7Z+0sPEeFxG+CRKD
PVUmvMfAuDWbWD0oA3LBRfSOLusrHqFd1GrlobBb96bPjKnGEEB2TaYBBXjbqG4QLfsCwmI8+2rb
H0pivG5Aavj3ff6L04QX5FaMDbrPw9YxDTy3haLdZqxVM2tUn4yUMw9VNt9YCM4GISCRTJn3BdFV
Bwiop0Yb6kvd+fVeNd1h1zhOcJu69bxTW/1LMBI/AMRUtw+I+VKpc/lkAf94qnTzTYmj6kTYvPYW
mURwJXxT9mnjtLdlUWAl0Qf4W7O/DaqpvwVIcOpqBBnbOtnmdXn0stE758ZUEeEJQJTdm+HGiOBG
1H13sqoFERh02t4ciIMFQPgHUk3fmeWyk4mXfMvd6rfA4bot6mxY8Bg3dqMA10va9kYjRScBuBZa
EuzYO4OvvWHDtlF/VIk+wasz65sBoMFZWQweRvMkK2ptWVazRGEYdfhB0hBhlpwAZ+doaNU3Pfve
28p9msLzRRxlm8ZPoJf/zK5RXfC/qXwJkxrNNfUyFZX2bMLwMBn2uHvtekjA3zjV1sjD6LbLq+AS
jKwwMo33dwqLLfRO4gt6wzJ6ywyTldOjSeFEbxPxAfZGgg3Vrur6GNrTD3cJQDa6xKfCFNiGmEKv
YIcGglvd28456EMiQgSQaTR0ObWiXiwlXyAC5Nshjn41WUmQ2Mg88S3vE0AlyFvVB27onzolRMyI
GR7vA0E52sp6xDCib2LQZTtCjr4Q4BaOmdsYvMRGcQ5r5sFYMYnu1zfbssMmUOePaJqqt/0SYFeC
5zrmZOGqh9qRb0I98PdmB1Iv1HR2KIrTMfdazT5IEncLKOsQFcEvBc8DSgwRikKYMn721lC+t8ia
89E+dblP3BMXTpMe4ANRR+ipHsvju6AByDM/sSNpt/g9q9IkDGSabVRskGmshvy8Yy0Q6t0Eufhh
9DCw13o34RUOnhFW4fPZViCUfJSiS5SlbkeQlwQjApuFMRbAuAqHx2wxXs9pcLC9RX226n8Frp8h
UGYAb3R1AgejMQXw0D+Gs4PePoT5TadBZWp/D5AGI2C/+4YAlmFtO1idnY2Zt+oWoelirxYdCOVO
IQCLpiqIQaIXEwQ+joXSfZmq6XkM7eYWUyOxFLsJUbSsfYC9/IyludlY6MmfvUkHBar71tmx3Yvi
995FSXz3Yi04nSruvjeud1tGTLNmQ3RQNa2q04zCUquFRGMu3GPVdd+IfWDACbaDvVIm091ArKJb
B+NxsRCIg1R/SR33BvzDxCp7CQqnD99Gdu1YNwLgS0QM1I3O3zQFJIosrjBUtIGJ1620TpVbFRsr
sdsj0PUCUJxnAbrhY3CAzHxxcpxSeoHmFtKxL6XVuVh5Cm2XxPGxnFrz2NeV90/qvcJl6tTW/znb
9Q7OO99Sb4HIKD8jo9/mVhZc9DEYt3qlNjt26t6pB3h2tMCBgjvBJaX4bN46CPeOVWD0UM0dK8A7
b7SGx3RAo8ihhJgMwYTN4DXPFPtmTaqhcK5Fm5X/2a6hiNWzdW/5rB29wQLH6GYAPSvPO/gE8N2G
HuprGlPfli3zRlcDXkXfNG7mOsZtyurjV5rr+zxIpos6I9+EUNSTFge/rSVCFFSdW4JoyWBkd8aH
eEkW8RwzH7Vb1azbp6En5nAbLzM3Ja8M2qc6Yqlb1emxDBzC3qUOjxFM2Flp2X90fcrKw4rek1RH
59AsHi1jtA9jHrH/XhLfvZu9Dh5aq8X7pntKnSa5hGwPLqnvRDujgAAAGzu6sWzzSQ8M2BveyIgi
CNgA4gr7XrwflPpp1n2Ma9hgGP8InGnZSTBg9uKRhioMLNG0llhXIDD/kygd/qIebVNivvKqhkhq
+SVIjTHzWswsxGtwkD1fHAHKrO91/6JUBNyCI9HtEw+OddCDxpqCYWLH6XMsppFbBKXPDNTipjGn
xyXSONQO396NqNJsCVc5Mubw+/UmD8tM3fyCUn8Kr6RDenLWQBd5ZnEDIuM0TDBSgCvdd2b3pLTE
f8rNONnpXZXPW8HMhQuB3wJ/tneGKYdTMLv3Y6ppLAW77MHDNXeJm+p9Bm70RqwN0IbF93CI0jc1
JxaM1/5yC5/BLVYCZzEV1LPOTidlQDmeq91JMvEJA2DlKTtfeqMBHrColFQB7OmDFJjqnKC1yxmK
WXslPnR+zuKSKXvsnF1txcBDcCkAgivmbYFiWuQUNu+FvTWZ8u4GDUpvDVBA6QBWJQ2/h+SIfxdj
YD0lc/geIgWH+OiBqIvlznFGCO4L3giA9o4we9UF/d9UQX2r/sO+pr1ph+xYjzWfSVCBiZP4RzWB
JNTC46zrsxN+LfLS+IKEPIqc47OeBNYpHZTnGSPAQm8lmru5BB6Iv6mdcYq9McRbv/Pi2TuHkXUf
40rbpjqySq2aI/xngBi3b1xTn261NH4dVXapYRUgoxhCGV6CNFU+ujZJw+8BBXq/KkAEWd0dbBze
YLlK+yockU5/usHRXoDtukhjKxMbAZN5Wltw9XnaN7sitb1HWADOgzq9ziD4Hg3ACHYeNIcqTr6U
LAyQrySEYl/iTJXinOoZa74yA6CpENa4c0PWT0YK/MXa5UFnbKuy6E+wI4rXzqybE2E+ra0U9cRp
wBvX1iZslOaO5TL/p+3snV4GvyZbmY5FnM43CH889jNgb9O1k4cAKZeHoNFqPMNIYTq9k+6t2q6O
JTRwI4CdoSRIzGVc3sLUcAekgp0QJ2NBFN55zPbsoh8M7BzM4rsse+hCwGLfc/uVoGXtOVswM+VC
vwtBWJxN5yFacKO1MalngBHhNNOyJJMevSuK4e/j/1RJvXTPlteuvpQB99VrodMRITwlFaBno4Oc
1uoq2PmHSTVYGIavcQNSwH8ZmyA9BNB57daAWzSMLwiVo25IzLurroZghAQ3lJlsGNzYQcl70d6Q
hs5PIUmOPya3CS7gsqx5z2KVK5GsvNFWBZfsJNlkxoIEC4u/N9QFaF+31VEQKpXjtEAKWctml6IH
bh00xHrwN4miLXYEagOwWHu8Kl8dJd8lauA8Tb/MfgDFvNy4Zjmj5FZ8ok2s9XkvUEWpHOdsyk7S
M3Ja7gyyiMHf49vlJNJLC9VpYztZupOrTNCaxgGL8NkSVO8YNOpRFEYcbwvJfTiD4fzZLc9vNCPn
lKNGLe5gSRK5/5IlqnKAS4vAd1LMsuoYlopO/JnlmnJwnwFRN07yk3IZXvAQRtWAOElf7b2y/CXH
pWMAx3x5jNcnLJWCl8p9vC7WQhpd68ZS745IrRCTCdAHbFZc1jIaoN3ioR6ndNyrev1d8MCSDMCo
uxp+HfZUJEeyarAJRlQ5KXO82+zF6X3FeYVq8K2Hubj3GmLdI+MAtbFNmhd59nbiPgzYfQ5zbTCt
W0OE3h5Ld9xbxSV12P61IZpt60MDO6wDoW6CnTwueRqSKzUXt65kZRRYoe7jV+42XtHnF+I6eqDP
JLskEBEYG8qx0thFoS+YzAARgDmn7Gjm/YesHO0QkQIksmvkl2t2TnvQUHZ0kt8bmwYbdbOL2+TL
POrXO3e9S1BLN4WVTju5pXJXkrZg/99qiK8st1meidxryUnddThIWRIjJWJI04VANBF9HLpnefDX
oSm3Zh0N0lJj+dxUYNh3civkIvW+5v60QaFvsaCzyrWqH+0SNgS5y+v9NXOnnwFeGQcCwluMuhet
yluYtuEhnyE6t/r0rC9Th3y2s9h2jnMwgwQmHN9Ghc6JEm6DnpCV5MX/98MfrkGyhL2C7K6H+rXn
9emhJpODNDH0nUwB8n3vkBs/2QCyxucULu/15l7hFB/emg+gis930MCNV0SwJufmYIS5Nu9jN/ym
dJm6X+8wk+BFd1wo3evkovaPGUEsD3ItvV89pERHPqDR2M/bJgtv20FXgHks89DyWsuRkvvXOq8r
Z4QDwmQnI6GP0wNLGLYuy0DQR6SdTDjWMhhk+Cwd7Gqmg6lvByTYTjKCx84aTlNusS2p9rkzEPjI
XcCV//q7dpGe/RCssJcbwBUWQMo69ub4ztUXAKNR2PUib8P0tkzLMpKkuNYVWH+WGcnSZ2fvO9UA
ZiV9dAKFOVL6S7K+rR+G6DUr7XPlDSevMbcyEq6HEFbgqLy3DQ4CmQvZsDdHFLrP6xu+jmWpk2Kw
jEK17w8NIL1j6EQHaTNlsEuP9fjPQ1DK8tQkdz1Gytfsp3Ypfqq7Dtuysu2/Uw9h5XDwp+Y5gCu3
SYHHFCkgt94G4bx8OHQPommgs1Gd9ANxKPDTsy6QJz7YOoFBnYd8bp8c1gbsD291LBazWmxaqBM5
oJSh7m6sBas6j+VTPrjdwTRnlhKNru7UoMB20yMws8HBexBmwZQv4SLNeah3QVQ+OFn14cHLr8o4
uL5Oa1kq12GyjhXpUgxpe+oJPyiDUZJ6ma4lpyfQl8wYzpPcfTlJAZ5xArPCsOt9aPVbeUtgtVMr
2Q+1g2v8k1uIKMm+ZSJq8B5S3VdbuBQhN6yLlfSMHRxqSLzgG8ZEf4t64O7ImOzlHksijz1elicI
5bJHntIf+aRfvNjIDuo83iRmiUCZ151kktGYtVs4uyXqubuwCK5fAKP9BSk/O8sJ5clLjpm+Xdgw
djT8mgfvkfBy7hWz7Cf2i0/Ms0MuI2KdDFRNdc4ct16f3o7arp8g3q93scwcZtJk+cxkbmbtfAu6
kJBK4AX8Ay7ZYCXuIT8qXfCtQTkx0EUZNWuv1ouOmSy2wOtWx8l1zhPAHPy5R+iRaBRH9jYjYth1
dXXdRUVaUOBz07XrJAyX+r42EuMg55fr8u1oPLf6w2zk7UE1jSd5quujlVzedT9jY4o2Y1Gg9A+F
/O8GbZ04FPn2S/m6sGN7WhKRhu0DGP+9ltk57Pw2H+4QZDdPQNOqi7B2hqirLoyFP2WYZdfnK09i
nWPWB8MH+jexxzfm5NU7C4I0shiOQYSTgpfAZQbfoRC4L7ll8mRkWAcqtkcLeLBfEDfkP5O5dFhn
9PVJXgf0Mt+vN2FtlZx0+d9PxVpthL10J++TTPVyMVK8rsXXsuSulXNE2A8WtAgzyEJX6eyTSoxF
6SI/e11ySZYIm7xq1yx+7b+w+uuHUq7zwyrjemyZu1tgAbc4BAmPwYde1q84RzBdy2uyBJ+ft8Fk
fkNrBXty2CenoglDdS/dr1l/+YJGgEG6IL2u42SkyopuTda6ac5wOWgoRWrAxJZFmPydNbmiJKX8
YS17vfpyHmHi3I0Fum49+QZ4+sHGSzVv0estcEL9cOVCzPqiu7p6lpstizrJrfd+rcMRhOZ1AAFk
7Sy/vhbXYyW3Psa1YT3fp2Oj/K1DqIM5jDlTJk4k3MAWSVnePO54wjZ+ab9e/FxqxSZSBvXDMlIe
4XXkzd8DiPZnGa6RrjqAppdnEHYdkhsyUv57Vo6+TlWAcpqTW6a7z1SQAJLIuoX7xAkRgoe0rg3r
HlAaJFn7SXHwfw5anZ+vV7+M5CvZY31nruuZ62CWWk/PO/wn/3nvJHftJdnPZTnoetYPvT7/wOej
FA3HRmu/ajNSszKvrKsHOfa/1a1dpPW6zpbsmsjzWIuSk+P+9awftjPSWzp++qn/VvfprJ9+KVgm
fALN1V0Io295xYnhjK+imq97VXnhJcGUAjkTGhGb98XMtiZr3ZwRExT6HX2q1iB77STTrZx87fqh
RbK+GYAQwgV/HdHysqxv/KeXan2B1hdN6tbD5Ih/rft02H87/fV1nfOF3F/EoP3GnUuENpa1y1pY
Plxrct3JruUPtor/1v1T3XU/sZz2+gtynk99rr8wJN6tpgx/1M4LtzI1yB5Ucus3WuaQtSi5dUG2
dv5U96ko/fwewYD+p1YjiZAUNkQ+Xk587yxvZQhfs1Ir5RlTNtvqrMoOule8rNM7YCpo42tZmRca
uZRl5mctFGBRsjLLvZqO/MBq/65fsP6zlGlQBv5LV7tOGraKDUFml6KcIWEi/raTJynJOt1KUYaC
I5v+tc86DNa6T0NoPc0YNCkmCxem16DO5q5z9HTeyv43AWCAuSgZX4N2iA7XN15uyppcp9W1LLfr
X4vSsL66UgwwpPydvqX86QxSN2cJ2Akt4TVaJ/vrwvraLs9nPbIhVgmbt+xsYRgxFgvJh53j2k2O
lUQWBmtRcp/6ySS61n3449Ly6ZDBq5T9bNyBCnysoVIQNUB6YCk3NJAcy4erJCJe+yJTl58lWXaS
O1MmfZ6dZtXZNJljneQJr0/0+u5/MGZ+WCqsXSUnDz8qeix6105XI1fuIHpixBEyKTpa2cPslbhj
UHPRpnt5Ra92ShkB46zHzT/yIv+1atVqsCd0Nq6TBudgnmfnBIlgWOKQ1iSpG7yVm7XsW4GC/llo
bcpFd9iZLQKQMSGvlg9L14Kjqfs3wtm2cABEKto1clfludQZVCa9Kl7LGJ6J8Mn15QHPLaI77dWe
+en2y0398IiuW9frXZc9i2Svr3mEc3L2zGkvd1l+dk3kAtai3NhPddddnbR8JnOuPaV5/Ut6GOpb
m9B6G8IYEiouyP33rojHo4EQ4F6HMUsR6hkCpMWZOJO0Wjq+M8NBpmdp9TxgnnqSELupDl4iLTtq
yznUpM7uyqBuN9Jr7rLxpMyluVP7DJDeMBSbJuJVl8TLXHNrewA8NTBFt2niHtQotPI9kkEEXGZn
v8cqCWp4cs6NHjQPcLLwNSMaC/E8c4heFKu3qT++Loj25wBSyjP8m3qHatyIKgdFqcsQPMoS3BP1
iApEbFfpc+w5KAua3d0Uo4XgAFs46Pj2j57lz49p1fyE73jqTa18H3OTqFqp/y0vWZLXxIG/+IEK
UjxrXntvtr57WOvx7PoBDgetRR1nGDZBU9df6hlML1vy8k1XU3uLog7wqgjZLrVYwgKYmJLn3KrQ
b1LVXYVEMMpQJThuAjFW9+PSgimJYAIDEQXCRDs2hV3ez1NS3UtOkqwoHHTP8hxhYYzwVhEHu7JC
fsifhq8mzrNjqy5SfplaGYQjQYljtxiAN67Pzi0uYlSvVQifhk8gURUFw12bFWCCvHZgP9wU7gWk
Bu41D2N7i+rX1E/R47AkEF2iR19NviGrqZylqswI0o3uIqpcBcJnhoW3xgkeG9SwH1U8oY+pomnb
aRwDdhA0xLYHtCq1uZc5IUWJIbuZhqG715LOe5iXpM6A7dmMLdjV9FgbQj1Lt1rpEBVtwDtjTgSb
G0cdXRj/95RE8/21BJoD5V+HMbceX0WW94DKTLStwnaD7qmxdzTL3E1Tk6PxBpi+MDTzYjtAnYG1
ajvd1pN2Qyh4ZDCIAF56YXlbQbW7bZZkLTI+j0mBDXVA2siGm1bql3w2U2OrmYZ2kaSYgv+pLPpK
2U4eLHcvTDE2I2rw2vsARl177L8mQ/6PgSsdXDh0f94tEz4zyETQCkWFSkw//8bd+SXME/3r1CSg
FRDEeQ3GDNg1OlgPs4Yv2ZoS66Zy8/6i93F7StO4uOcRaFD+W/W5GRUGV5aad6rRv9aoBt25UfIw
2FUD9VWpn+Mex5GD2ONeitKAK/QN+fV8X4+bnsAdm2npHmspQflisFzLcXiwqXIUaLfMGbsPB1v5
NyedzRs5Vd2Y2r3jhSfIYUTqzJBFO/DBqXbrFbRB8icM5+R63tqY24ema/e5iqzN1ifEch9kLwQq
nDHaFw17Zdu8gWjRPMM97+8xHZ+lRKDd9pmgdZChshGxpqWH1DlG+fmgxH1VXfS4iBoIUBvaDxaL
JavAoLtFP62/rQfMymWK2ok0OChZnJHBTECzcSt0U2mPiG1qWynK7clSdflUOWDClvtjjyNAl2pZ
6MVHe/xz/TtpkvtHu6jhnC33D8FpEHnZ5BGfnjEzDibKKZKVpApmGO5rWUbb2CIh+aFSmqWlg9yx
Gx4AzoDAC9C5xlb/Hf1QJiW9/qeug/DU20OAxntYfSvLg7THQ1gfUh3VpmpWHAzWiku0cOyB5yaI
gttuSYYE3RPX8I8fGvo+JZzMe+Db8R4KQ3xTjhkxDJdEclJnsssuIAWgqBZrUUO8wX/pKIdce69H
dyPBAf8vh6TuAL5C1Y6fT9N2BSK3T+N9qWIN3H66OuktPzIVpd7cpu3Co8DtaFotDFgUKe+iJckR
mLiT4uT7KBZG/gB5XY0xri/NpYpy+WbtJDki6N3w4evwI3Nw7GJVCcvKIybGpCgX590Cio+ylLR+
OlSK8sMtqqMnByHw66Hyax+OyHRz35UAND43LFc1lTFkx6e5sP9JCU8Kcml205t2qtIbd4wAnGgo
b3YZfkYVb8U+KULtRS3D4dbV6x95qKkvg12oL3pY33dMsPf4pmG6IDrI16830P9y6la/sYGWvLsZ
p8KZU96lqBm8R5XyBT5y8CCNZhnc+UVsP0obSOF9CqHuOV96jvV7Mmjmq+ZHxZuWnKUL35zsRW0a
6Jf3YZ1Ot32gpXfjkiDupw8bM6nJ2s28Yc4GjbcUpQ9EUxw5vvtbTQail7rYLmEupe+ZV6OjrRnt
VopG3wwng6ipu9K0UMTf2FbXPxP0Cukia9T3EYTK96YnLIIKX++48CvfgYKVOzvzzdNIyMzH0h5f
gdB0X63y++w27hdLcdtLVkZIJ9l697WZAVKojpU/IqKDlm7Y/wkcu/0KZEvfzTFRxO3Gf9UAn6Fh
2w7gPcnFYbufCQ0LX/h/qqBF/m38VKdbDqjYbL4tB6/eE6+tRGHOKV4zxbIvTdpNaG73xasOY/qZ
0O8baVSAsb2CwPgCk1e9kyrbb/AvuEN5lOKImsRZ86ZkK8U6ds3HGS+dlOSM3aDeqWi96TCib4Jp
BpdQWKFxU6MVAy269lFhs/M7jO5xtwOLh6zn/2PsvJYbV7Jt+0WIgEm4VxL0RmLJ6wWhkqrgkfDu
688A1N3afeLciPuCIAyNIALMXGvOMUHLbkq/t4/Lnq7x3Y3QepPvHWknk8+dB2BM9NypZbfG4xMd
l1U7Ui1kClF3WlYtgojIgdT987I6KeOHw2/+dVkbu+ye+3V+b8Toe/wh2IdRr9zSrFEvkY+NOPSJ
q+rz8h6hzwbsRHcr3OYpiRv1hFihv+l6w6USQ5UvE+e8HLBsh4u4LZQquy6bloWAchRZGBiqVidw
VZIem1nBbTk8xo52n4tbXcut0zolgYXVBox5cbJGW56iFrPcDAsuTorKom5LB8ysOnqxS4qWbkX1
XajZRIGP5iOEsPRNNUt3Azez2C+reHSQ1OvyuRADSEqjQ0swH6Z1o7+C6YeqJh9IV1YbhOJl+oaK
Otthx7e3Or2PN8s0TrmjmA8izOxLkZgILObDmlH9M6KWPPDTpl0Y1mmkEfHImReTlvprKng1+t1/
b/s5ZHlkKs2fstO13f/1fL1BANNa8V01TPV1UErk0tIBfYeqS/BL9CdX/Scx9NZzbQ/wgXJdnrPQ
sCAblymKuH566Urnthw6GOm5igz3tapz1XOq2LykhUsAS1VBS4EL+4Qd6VMBfrWJ5dpBNnRWCy4q
Z4g/Wg2BmGk49Z0r2uCoWHayi9JQfYCqUq2Wl7enV7Vw68+WvhEyIhHDYRyNPTXbAupuYd5cC+Y4
l7sN2FLLV0lWSci4MKrOBffUs1WEXufr8bECTv6vHd/HLLuLn634SBA/g/H31ClQY2/ZH6J7PC+v
FtsOG60SO2Fpi8P36rJbd7Vk2HJpR99HBpp+M0Vi7lSrx7v98xKmLU4W8vKjHZrKJtWkTixVb+9N
9L4Hsm7qs2YIe2sl2Xg/kuPidY1aP3E1qkh/HPudsfMNNo/yt3YfnT5hSDpIc3t7sBopPvEkAosU
3Of59nHRZomNSSWYNlVZVtdYb6q9MMr+GDmNSbqvXxBL0NrwsRCrcuPDmakXYLH8zn+Lg+EpiYTy
R0Fp+f1GWa6BipPm15j2H6Gi2K+aVWfQjrXpIbRggzNECe6wUDu7bIaKq4qfnro0NneUA9I7BysQ
GufapH7Gjczyp/CNG/A75kPlSw/IQUadxAibQXgSOOJPBhlZb7vH4ME06uZX16JZhlNcP7oNc8K2
K7U7dBst8hwSlvBd2R7FNd/f67pBBtVgz0gDNc1Ok9Zmp+WRbVe0AEEgXNoErAv5Nb80u3cf89R9
1cZYuYjOdTkH4HurMK2Oy2prQJ7L7bg96HEHmEpjXHZoC6RusnbcpwBD+qrsQ/XSlYX/FFXTm24G
+nVZm2YFuK2bd8uhrmafIs3075e1sAt2TVqkv4TU/Sd/opcozfqhMGz7yd8Nfma/xfxU7ppBbXZ2
0wfvUt9VfWW9FyiyiMwpq30f9PKVmLt1Z0bOL+aRZ0Ie5LXyFeD5AeaNtgu11fe2eUck6TiTrDs7
WYYdsKORiwjwmhEZf5a4QxOYWmgH7dPPAbVRGV5ptea2J1Lw2s4LvhijV5ON7C2ryw4atvJaT6Rt
EVl9QuzEOwdtibqBwNEVtTt5NeaFBYr35CjGJbfL6RdVgNe2iMb3MZqFHg1+DjhQIPdS/TWe+vF9
qCJzPczbo3n7fx/vgFz6Od53fF4Hedq6DhyAb/9+/Z/t/6/X/+/jl/fVyx7ntis2Ijfjdc+E/Vb0
Y3XTbaHvrHkbuIzqtuzImfx+b1sOARRZ34p52/96Lr+c4KwUdxfr/CYuC3N2W7plrW75ZmT/2qYS
H+3mYvtz2LJziF13VVX4DYLiTskaE8Mknq9Bq/pgY3Otex0cGy8bNHm3LAbB/0t2z/pKq8uNHibq
OSgx4nGTWlYgtKvnZl4sq5ahYLr/Xs9Kr2O6Buvx33uX7T+ryzOWbbDtTnmEoO1n0/cr/ayn3PSm
wbkrOF0fHfEfEMnctwQ/E1+qIj+4Pl5SfbB/jVbnfhgA6KgWuv2d6TgEjibwVmSqRnRfcRNjPD7U
hbI1dHd6gcjQ71pedQGePmPLOizvEWbI+bqyMS8kYbtXv9VodM2vTXjFnc5Ze0I3YpI6YBhbvW6G
o16FMLv/k7DzHa5jhhJzLpOvZcey6GB1bxxEVjjRO/sgUlEA12n8W2Ynyg1AdOvpe5cYsWSaYLoY
sGOAkNtixRAEX0w8VDulzLodkz+w+MbfUjTvIEb6lygmCT5pm+4uqjttr8ZNdvCHVFzDQCcTQymm
5zRM/yI6zP7y5JA4+KMiBHQson9v5MnsjKENrqWs65ucF4bK8DCU4BLnAwx9tiLVSDbMprhqKb54
kMnqpndle12OXw4j4GlDaORIABpwmmTOZEcyT5Zsl9wCYB0bcinTe6BDBESYBKMZrTpsyUGrrmbQ
JrsSa80lyTBVGIOYzraDshh3vHWysz46SFDGJ1dE5oGyhzy649Qfs3IYDooaFafMkAT7+F10Tmof
xFNvO+ekGMl6rSiSRG3ib+OmUUlgUKut48oBoyvQZQBQ3T39iWKTxnZ786E9wQ1GO8gdBzVQ2XUP
U0vUD+HOw2NkgkduxaprQ4pSgVSfanrQ63BQjefBcWB5wz19IXumW5XROFx8cqhAUOepV45hBAkL
fhy/TRg+/HT6ndTOxieP7JXudQ3XJpq99lP0gJb0b2Sp028lMX5T+MVebgYUygNH32YNP85+L3bd
/ApOTH4HOrCCiIeBCZU1AulEYvJbokvUW/HhojVgCpj1J9iow32V2PpM45+ArlUX1xxbUMhcAcyM
in1Wa4BkgPcN1xhaC4PyYZ8LJXr0Fde+2hpu2iUIPhQdljvT7/dd2o+vwmLupGnBoyO5UrQxl2AD
1OE1QgC4CYq+2y/P0uPkUBm9dsxtrfeoJcojjqCYqeqsDDZdAjn8ZvW9SYwAEZdDlkf/2GjNe5aN
/3vPz+FDtvAJeYOf11m2laWDD40G3jojMfBqFg1Rjo3SPrcEWB4HX83AV3BKMnjb1C17nB7zKkQ7
dzM2kpzLeVUXI6YlYcrDsuqnlbbCnRivCHnAJGfZTArmhZ6H5D0VYixOg5uUJFjwaFn8HLM8WraR
NM7RtY5Eqc9RY/1/PG8CGFVgUP+v115W//HWNjkCB0ZCq39s+3nK8v5DVEzHLH2txzB85J7rr2Rs
mwfdx1vR5caD6tr+zuhDZT3l/JttV8b3Vin3y9ryJGG4D02buRfTVPagi6ar29ZYCpu8eekGu1wZ
vR18NIHyiKHI/RKats0dbgdwwNeBlusRBwDlbbP4L8WMO+gg8e8yqmJ+durmdY67XydmW1yoc59U
IO4XjALlJdfKcAvOdFolQi0vPzuWvQyw/nWcIJJHNvZabZ+RyJDcPL/C8pTlwJ/Vzhrsld1X9Cz/
8yb/66WVIcEvpPvPKRpVgJnzm/y8wLKa9uqe5ld89Jxesc/tEBBARHQoiS9KF2Ih0e17AcnxPrXm
u68mURiI0PnehtOXSKXU2duUCi62SnBJrIL6/16dt5HU3V+iebFsQ4KpbchFowsy7/3ZsRy3bCsr
NduKnlSAZbWxjHwTgYXx2nikvF9WvyOMC65UqzctGLG/dcX4bBdM2qux9h/yKe88pGLdTW9jaJj2
kN05BlCVGIjbZTS7fi9R1UJwjNDsE1t1MFMXJsh8F+9tNbrmqVpuM+a69yqsXSoGVK9Ts1IorMvs
iU8Xrql5Oy+JBQHFnIR4J1P01a9T67Mw/aNKITOAhIOvKakShtJPsmgs8H0UGWhotH+H0T37eS4/
jTr+UARVau6WCOhRDZlmRxqWALVggvTMpqx/8qu+hmnOBGLZO9hhcQozrIDL3pwIz7PfTfVq2Run
YUbmJUy5Ze/YWOm1UsR7Mr8SHY/8Lq3Kh2VfLBxqToCWGJNHd0WjKteYJCEeB+YU3S2PloWaBW+T
rpaHn03LI9JQQy8mx+f7WT97VTuzdzGNqNWyza5DcJNOje8UOOj657if91H77FILaR39SefYKSaV
CifSw5C4BS0in+aJlmon12m1k4qPCs96pO3SCVTMsmNZDA7UoLUyH1Mpylhuf56j+cpnMRWQ7f7z
Mv84xLRjPGTLi/+8WkdMx7qzx8L7ft1lt5/GvMU/jpwsRVkThyU8w3Ixgs0vr/QVFkEcrP944rLj
+y2XDxhmqr91hXj+3mYsn+DnzUc34Svo2616qMPG+z//pp+j//W62lcWwG34/gzzWVge/ePDzh/u
+zMte77ftC2yuxiwK1bxndk46knOhy0H+KKizLM8XPYsi3E5/ctD4bSgG/rfLh2hi9L2W0YbxKkN
9aVOonJdEWARRFjNgjr/MGU9wtBD09ipByv0p53ttn+Q5Y5eClhRjT47PSE6UljkUbjwwdy+PYRp
81VlvrtlzHRyQJhGpR55mjXOKFv301KIyI7blVJxIwc0K8DhOy41xpp0K6dKnpln7jHhPYm6c1cd
lx1cj/Gx8kvExe2TFgy8GDY/iNjJtVPrsx3jvyxRPVHQ2aRUt6TQP0LZnxW6nqMkEnEEwVDMDT+p
0HRI8Pvu8REzTXWTU6Rot6pJlHs1ZspbkGd0X/onwViEeLl5Uz902KTS5PK9TSPEZTXJPjv8PCug
kudlFcglclOV+2UHHrSPZsJxVTYdVs7poS4f6lT09z0DocauYKHnTMn7CckI8LKYDxI8KQUhKyTk
EHtQtjZkh2ZYDVhNhYve0EyvnTaQADYvxtS/VT0+/kye7KA3Uf2zkFSL13jMhq0uYY0t23IIDLuJ
lDUKpv/e1k4MJECa6ruSFD3pmP5dNi/AUbiFXd43FrimtIGLMzCGuZ/mRZQaxd4Z7XG1rHIHMe5j
aBQYhurvTT/ba0u8RGZjHJdNjlLqcMmGibjQWm6WbcvC0H2dNhHMxuWQf+yAmGeM9fcbL5tNXdLf
HWV+WN542eaH/cpyG8NrxoqO9fwhl51RouYn0wJAOG8yKatfbVvx+iCMb7LYSAzB942mRTd65n+H
qPQPvWZcAJGn54Gwqvtl4Uyw/sFamdufbenY5YS4QeZPVCVWsDT6BpnX7TExE/OeYr/5/dw2sjaT
9Ek/Cpt6necOkzY/JWNoMgtn971OQlK5rWQq1uh82R8Wpn6aB89x7dxNLqODbirpFZWtuHfdRLkz
o1MwrxhR/K/FYFZvLVXL4yjSeVqI34f0P4QZP8cNCZSjdOLWu7yQrUqL7IronsC79lrI0fv+Rk1F
FKA1blZQkes7WWXBTVAku+mxfCj8YDgthy0LhmT6iligYr+sLsdqUNY9s0Q5vjxr2YajIsWSkFyY
ww1rVw3c+zQ33Hu43NPRMNr3wK+ghMzbdTvrSJKKV37s4PxfDoOAeaBzH16WIxj53auRZpyiie+f
HKNmrwSudY9Z1L4nQazcaKFDlsEw2ffLDq0B7qkWNGeW1WUHwBRxLVMGjCRvKJBjw4ZWsmGsu4j7
b9KZ559jQ2qnhJnV9i7Vy3jrjCgmwFmGtwI3hEc8S7IxbMhoa7sp/a3hGpDD4bfcQD1HN9HUeEON
hPrBQD3UMVJCheYsk2XB2GUiLYs0T30aGG0UAXF4CmEh/kzq8wEP/+vRvApf7yVvyPIjW4OoZgIp
uqNPOPRxeURcc0b/+tjMLqF2ljAuj5ZFvwgl5wWTWoSTy0bQte3O1el4DzHAFzk+ht/Cq1nnrTLs
rl5VfaLM0jCLnY0PPwvGyFgdlvVscT10InsRs/GonZ001fwRyCbCeWQt/iOzBOwGDZKiANzd47LQ
y2aYCDiqZv7Gfx7qqfsZJToMjDoH+7js7roJh+jyMAY7A/I/iWlzAM6naQdl7/uMOSMRJAmckdix
aCEuZ/F7N7CX01yV2cE+Ie4Ahxn2BbFRRkPBYtf+GVvx5UOLSGW5G4j/8kztISDX8Sjb7tXmtJ4i
4sC2jSbew1G4m2FW1Sa8jHRP3HGyzfL3/pzt5dHyH6CHFW5EwLlSSEk7qa3uVUkg9g1BbUfLkMXB
YpKQlHG1UtR21wvrKeWvNs0Bhz6mDpX/MF8BrWJM7gCknxTTiytMzLMpLZ8V1/b8z1oeZUAbNiVY
EH53O+1YQ7YISotGl1FA4kvS4fyPE4NFmfNmuTUIRVtbK0rmU++n4FaG5qfIQmVjmGfZV8OxDq3+
e2GIaDj6+nzmsvE90/TyiOW3PLp5CXR8eZg7bqdtlodL9OryaFkktl+idnKhYczaeTnHsRRGiUGH
Qcf/+cUqXDs/RBkggNkjOv+Zy2L5g39W28yALKORm+nPHqZp1igup0MuntPlYTNR8Moze/R+/jPL
9/RndXnkaj3xVhh4uXlLOIEsjFn297MwWxHuWmGekll7v3wPlkU0r/a0OLZTVJ+XTYVvEu4QOIxG
lliDbkk0sJSO/28n5a9UqyvSR40cD9jsGvt+aLd6f0iAfGGS55zOfIhSEGOwLJbVOIJCrEXK34oh
ZX8iGLJZTbXdkYqixMPJdqRnENPVyGFcBRnRuiH51J7qlMxidNXfUfv5ctPhUStmsC7jEXJjJYFz
WOlHWucbPevwjSaXTJbhCkYZjdKpCM8WWphL4Ldr+u31qh+za6bxE5G7pem5UFZPatmsuWUUtNCp
LBZlewA3ME9tJ/WG+17fTz0JQpZDJq390lRNvhU0YVCxtx1ZLHWwjRqCKEkCV7qM/ggyQY8fXG4a
8Z3QNWs9aqOy8ZWGWJhO38L+B083PRkiPeRFQf2OSKKoFm9lX5JZOKZb8EvRxsToJ5v2HAaVuuLH
EWdyKKVXY8gI2zPgV/QkMS1dRaX1GsQUVfBSrYGyRdu+nDOiGwMVLiUKmtPrqdB78o2d2itAVNQO
tcZu+FvbnBinc4lK4flT556DMYnXEQFbfh6rcE2JKI00ytWdCvjWIP98JDSz7P7GPo5sFSXVephM
Z+fDulGKZt/oIScBDl0kLM60CPGK171AF9M/u85cuiQIkvFY/WXz0z3fWzQNdoxtHfJkZygjRmAF
vX/bKztGFNOa/uM7g+dw44z49wvFSmATIdNxJsaeAm+OAx4N+SZ/eJC74z5xbgMIpD0dT/WMmJb0
DIcEBjXnH13g0sUz3wYAg53AUcnaagXMKVxPofK38cmWqYbL/A3SY6u5pOH0x2TnOq/5oSyZZCu2
f5V6+1lm0JF0LtG11neENY09/cbQJjFHjYVHQfQsk5oEXAufGA5uL6WcYAhM4VOipmurmZEisJZX
g968+PxeeFBeV+Qykw+a0cJxeC+rdCOYEFO3RpUzQvQyL22pbLOg9m8jxPWpdH4XKal6gRp8jJ2y
bRwmgr3WefMAsLOM8IRWbmu64ZcCh3UlB7KJtWF6dUsKFhQgNeWPTUQiXCMjOhgalTw3Vm8QF5y1
MaaeH3aPo+ZsCcJFPhIixVKESreVGZKSfCal1m6ncmi9MUyLreI8h0qer8w48zdVmlOf6fKtaSny
PIW8YN9QGYw07S4Y4gY05Xho1Q9m/uHaHe1u01YPdUJUa0VeF/X8jeUWb1rTgWcBkOQYhB433TOK
XAPYURyuSfHMVowGtfUEf3XlEpi6asYhW8V2uDeFoq46kF1WLJ4BiZUCkSSYr5TxUal6eUz6igMx
VNXavWYEJvvGl8DtPvygrIA6ya94ep30BPhaGn4izs28Wn8iQvGpQy9J1wVaan9yQabOvY1maB2P
WtswtjYlM0TAlq//pXwDwsR6i3vzKgea9ql7FjqHZVp/MVRG/9zT401H6nBT1Gd/agmQzccd8bwW
6bJ5uB9/k5xNvfoxydt3rSVQXm3GexEz8m+nGdcrKQQSjU6jT3CHzoFMtmiGARsGfCfWlWwBgsUf
HSdpVRWEAiuGcigGBlmh0Mp1s+Pcq15qU/AnUuBkFNsqM/0b2YbNhtZOvB5K+8kaMs/IW24EChja
NH0l4z71NJeGd1010aqusxf0opgcG+bQQxKRl4R606oIEp5zYlFGD5taSZ+B+d9Apzmr+qWzINCV
UYLvvj84kf4lleQri/TPujQIC6wg86vMoahw7/K+HbdORrMg0tCyOyk6onAMXjWqoEMG7K8f5YMa
l9dyLlTl49yI/WPUNtELPR84RCpbd2IF967aDIo1252Luy6MV5G0qJbMQt0yGA5S40chQyNkAe+D
9cJd0wrWsXaosujORoixKlJ5zRL5NzPsQ1laH3XExGsQ96GTZp5Q0z1CFepBfkNeS+/jq3f6Y0Oa
WQCq2itRoG9aI4bI03eJZymk0etKM64UMx8831A+HchGod8hRI+MjSBUSm9sazcO1SMxb7ShM7Gj
CrAzJyqZYf6UD+pWkOq9dUIL/TCalcjka6bIV1eV8bFbB6EzM8R+dUYIbTx9Hqcm9eDPPIbV9CkH
60WX462z1npmlVsrGC4TaM7EgjxXkz+pWdZFgrF2ZA1nUOp01ER9SHwfmba16yPFcyKy7t/GqHh3
g/TRKtrzYKFpVPvnsEn3NRqcZOA7ETf1FiQbaJruHAIORNAGGK1KTS8pmIErlWdUXJ9Q5c10X9ay
p4g7woyDDw00gOyKwHwfm+GdbOpsZafKU+0Asmki/a3Oks8enJ5RDm/4y/4g20UXa+ymLjq0Insc
sZGvU1X+Klrg5REcpi5BUc35eBCEiO0kbQA0fwa1o3ra0YAEplYfgra9kWlEhqBDfbxv7D+1qEFT
8AtLxjZR77kA+QtAeaWInshLNQfblJ71Jr8loHlW2tSbG+G6u8FyD29ZDaAP2tBBDmYDbz9BLD8i
jwjJ0SSN/UQohrziG0bCZ4NN17kiC5/KDlXhxvxUs+acqP1ry4di6vcSIcKA9Jk+u5Vy4s73gLis
WLWtzakPrhrJ9NLUd03c7wfpb+t93efbmtPCTYKZP73DYUVvL2L834MCtotrRJVq35CnptYEiw3u
OZGwPlsjoZ+Sb/uIq7d3/D9pSoRygj4tH6oXq23Outvct066Js/hVjTBu5kxb8RCRnRDn77ZeOrh
k8puTWuGlAdB9OfEd4OOANj4nGFDpfWMaIaNY6gIjNudYJ5xcJkty+xK9GjFOCBSqVVxubQvVkNR
eUqdYQWH5y6Nh3pV2hABVYHgyMiCR2mlf4pmqFZZk/Ze6bYkRmI6rEL10KnuL9tgEDmGkLPzoDsZ
NaPsovXf24brbmr1rQXM2667i0H1DnJK4oG4s5SUbmjpgxJFOwVy9wUGIUKngBKaQe2w6gxOss1p
JPJk4oauZV6r2y6Gf8dZdXGfedlDncGI6hJF3eoGzIa6in4RAN/4sO35gWMkeXO/1KFtzxogMmZj
5t7xm0dFjGA33fZdNJDGRyVC99K+V7W7DTqQonVERrGbuF5KiaCiwZEijPdyVeHiYRBWinhdBlQE
WlXNqFgn+2zqnAMhky92BLyHX/C2K760hrHx2HN5Svg6cXQWiiRhroehGPN1KaNfGrcfD3cSqiby
e6aoPAeR/EvIaLgSWktbyXjya4egkvy3BrnOmSpcEhqJYH7kkM+ZX9qgPFkMFoMmv3YuTUPyRUBd
XTAQPTPWfnZoWqzNYM6K0IfP0WQGkDjdcHVcfmqs0Uucdk4Y5NfcIkAqruGoli+JXnJ19GurmtQ7
s8sGBuNpshIOYzArRbcRRH876tnNyZQzIcsc4L0N/ZMp+42mmwMDK0IzIhu2g9XeK/1QHCIluTcC
BuRk0ua6me8MKlNlOfUMaMNuh0nbqK3MoyD0ZIXBb/hWsFMTNHuhVnIF8KVR/lL0+4hkcvAtYyAZ
uKFbec0KMGYg7sUqRW27n8yg8mqImG4fr+PJvFStiza1/WMqR6KWzxHBrDlFaICPaO+SYoOV8T7u
hNiqefkGZOHY5hPEZzkjmt9LQXD14GqY9WX4VAibkRAaKIciwapUA8adMgIziQQ9d3aIlkyiIe1+
HVuYe6wRV4j5EbcgILt+JLPd0rfCGB911TqXMVdgyBlOBKESdCX/mLbfeWkDcTjbhJq1i6zhfRqO
KGeeUhSpK3JByk2mcZ6IEr/ixEA2MjFft/AqNeNcgjdfFMh8s7ZtDT3kVa9Pira1CDxauabyIKTY
dgBu55uUXMFBxQo1IqDezXQ50j8SbmyKcQId+NaFxm/dUsatr3fAkrGQQjRkepqm4O0YEZou336p
4B1gYEJsYoh/hTF+E4UwkhLjr2E1+coaKPebUJO4b1JCNMEL6uotclQdqpztJaScrhSXb4lt6h8U
XP6QoVycuoSutU7jfiSqKNG1XwD7Mg+pDAZKQ/PURJrzEzYRNWJP12nsO8lOmHBptWHY21rnMA6I
izWouRp6SvMaayU46uakRHzbZCVWdVo8xWmOHck6Asb0Jsn4uW9cUn0pUqysNNz1JI5D7ZyuFhL2
QnyNmvtZZFPsIWQr+Jq2Nzvv3+y6/4Qkup/GcW3p2rscIhNacg+iF/OFP1QmfJI+X9MHUQvx0CX2
ra0dbBlxdumclgZKqdLIdt9isyHRPjMe/eZXK1RQ3TBESRAjcUe1fW8I80tqirPQLC7doCHPiT5G
pdp3BbOOTua9F0bqPYEjT3pHKqbb5tsgHH+FvtmhBbRvNFQIcIl9mM3Tq+P+ciwFkYg+s/iyZlg3
TcwAmwEm+LrAi3XpjVBsiTlfdVVLvyHcKUV+ydMnsHkuzU5/z3dyXRWhsRlijZlYp3GoHuUbRbeM
tXOsA4CdFP3QLpAN7rZoTnJ705fqq5KmtFpafecPMPcGnzC8FAxaabfroGs+wxLpvWkcGF/UecoA
o7dXJqNKZl/9nZocGEmbUIdTUqoid63JzuJtyENIXWXto83NS0NbO078Ndrha0ifchzbbK10sAFj
Vx8P9vgiRZRufH2XChrSOT5UPKjBxiIHRor2NcmDuULNzN+P+a+5VrXmB4FeSaVRaSWvTtnFmEhH
K3kaBn69TVK9t0XPkKOzGtqENe3hkJBo13ZhKH8VPhkZSVhcmyDcGgSJbN1xOBWJ/jtVMOyGMeT3
mTdUNp8okp5oiMutgkZlVXLFb1zFZm7ocin1fX3Nx60LBXgcKbej5yo9Pwmgs0lsgSVOhJSuVlzj
/Ut9aiFR9CX99KzaClDzuCBZyDdpPUX1PgSwsUK0ZK8qqX/1Btip9Emz7JzELe3d1pS9PQ3UT1zU
PEbxJSWoU3jdX/BmPhhR99tSD68TyGHIvkmyJg0WCsF0V4VEuN4P/JpyKWI4zD+QxCD97v6Sb3n1
XSKWI+5RGkHnWWc/u9pwGitgJHDmyJI3qruuEh85/yyQKLcocfWdMmEaD4vxnJoq1Pcob7dRxDxN
ZexfFP0z1ygyEET18+3Q2lTBuON5dMHbAPBteCBW6CnRdMUjAWv3jJHUX/Wlj3royx1eSsd4obb9
aGcto02EqeaE4ozoaqwTpzRxmaZyi/INBrxcm4hsqfWWFfKaN9XS30sNLVWGZoKC7S/JyVvlvXFT
0oSSoTBeO/qWWtB3Huk/M0/FDc6hKR6DydprKQN0ERDKx92JEQCkPeawjg67tWwNhMaQhClY3bth
cCv+cOP16fz0OCuHsLulgpmaVeGniXtiUYT6GlYENYy6JA+qfwRAmm7RcN3HdnemrYDRT0mvIg0a
j0nguZ/JraPxoH0EufNht/VzrfLFTMxnsi8edCv3REBOIRHAUMAJkh2PdcXVgq0Lhfi+NtTXtjF/
K3ZHXRmlW22QXRerFGNifv/tKTJwTHSHsr0mJRxwbgDI4GZ4s/bmz5NXRwnOE6RCkNrnRLcmCnf1
Z1EO29JWnlMiiVd2aPTrXjLwVk3UDD7fFkYxbS5drOJCXZkiPUq/+Z0LLBRhOwGlRP5UtQ92Kk5G
ZtVrXWkZU+XI71UA1UOsKJ6Y83lbV9tgBSeKPpafYRbuAVccqyjcqon5FToVdaqKLiBJqkQpRjt9
LK6JRaBoVaaHoiMytVWLDarwj0SrkYvqJHSb0SZOaDzHDfo3PwccbG74CKc2vLOjHJFwf84VDb6T
pYUrTI9+b/zyGywUvv93ypVHnSihwZLho5K8w0zMzUlfK4GKGqvXryPsMc9otE+7bQ66Gz3Ins46
DsCvxp9Pdpi+j1r3kuT4qklbgH4l+Zuj/jom/UXGyPP84IMhxAfBquHKlt3WLMb3tph9eSo/5Erm
ogicJOxxHbUdY/O5Ujns6OKFnjFSmlUjnQB4nWpC+O6aJFIkdX7OUuKUpPkrc3pBB115m4L+rJYg
pN38onMLF7aza6R01lkP5C5vNlEfvUZpJdZ/S7P4NI30t18UaC11ecugNTZ2xs3FqkhbMhvweKcp
7zc++fGonPBqa8UJn9GDrnSI03H+4rLYjz1YwpBs0DhWKeq1ece3Ec359D90nVlzo8iahn8REezL
rSS0WJIlryrXDeEqu9iXTHZ+/TzgPu0+PTM3hEgSJNkoyfzezTQ2KpgqHlwhWpCiX6vrZhoSkhLj
dDuFzhEF5bttip/ZNF06fL6A1ewzv5CbneLWprQbryjhYLrhTpfJ2ulbCMcKaVHJdI946Q7X2mkn
LMO3sDfg+aORR5mtXZ1fVzep3Z5MB1z0oYEPbovJOl+qMrzHwaF441BPWRnM6LiLi7ORvbZmuiFA
9Sqj5kfUAYHPt+A0EjEFsUTdhjY3CvqJ+ykLdlTEfwROc0/l9hJglM8qAR1aJjSfFKJjZuZPTaS/
5YNtstCLmNaip3I9XJ7MhgdjET8tVIFQpShD8bjasxp7IlT7R9Ukv1n9PqMCbQ7Y5pOpPAUbdC8/
rOokq+CN6QF8jIgpSkCh/qQA5EiNsJV2tFLfzfU9LCPKesloMGUQIfmQyql0KuWeteZtyKntTq2z
JS+72JSW3bOmH7xtPmFFM5lZui/kuSgVAAIu4Lup8pt172pEC2HGgbsfJgXdZI5lJSFZ4eCGd13c
s2jEOQFsX1lXiUVs8WjtxjrX7pQMBEugRACJcFiouZGKPEPbjaMnDsjj4pUcyWAaNCN/VMYa03gn
rXfL7lcbNvQJv8s6CzYOEg6M+CudZ1VD2LiTl2QZzOlPww/XjDHjJsDCdoZxLbzxUDpI0hE5/bSp
I2sm/FPHaJU932c7aUxUWzOg0oeJPUub1ymT9a5jhi57nmGdpAAZN0/kC7+3TTYru3j6TEp/MLXO
2znBH4fMzvWYae/wyHjW1NDdEtUMyTnO3pQWQ9XSYGpv99pnULj8aJhh50Hwy0jMdk2JyN1gG2B6
BibOasF3shmWXHEX9/OULVKOkQOHL3B+R57+u6uhb48MwkEbHHBixiCdilXj6TcvxfTb2lajchbz
28UzAmPY0Kd6nO899xX/PGwPC5IlpmLdjclpUu3HvLpUidmtkqx/KkLQ58x1D7IyKWk6l1RHTe64
H3KwMPEPxXW0sodkhg48JadsOMijqYb9upYGvwiPFHhUZXfkYxQbEYoBDL/ZMLnu+Vkbh6IzCdSx
WL3tjTAyMZuA2aHaOBJoToUnamo4ODSG0k+s6iKT7seQz0GLQ9LtAiP/08dTfW5w2ggpb6sWK2Uj
9HjAjgb4gGH4XqT+iEfn7IV/9NoAk5XkobksOKvYLRgek6e8fw2MGHchlzVaFBrhCon1amjwchjK
Ye16CWtnx+pXYKq7JFa1W+oxWuMdy+qWEsuQkw+lxUezpfpid+Y9a+xnW81vde5mviLNGKJF+AOP
ESTsrr5DzaSuIXowDM6kQ4fYISqHFKna9Vz29DsdsbrO/1if0dZJIRjSStMdQaacpR8NsLCt6trv
E0r+vKdUGXSAK1ioIHEHce+bgTWcQu6SW2TuOrVtDUVT96xlGAKqBpYvXVlBq6JgZVUfaSLwfin6
fTZSZ9Yyyzvo5qHJm3Y1hgBT9UTxyXHS95YiH0+bUlkVkB7qrIwOYdLNE2j9zULisqJaGWJ3Msir
mucAK7r1q5yhp+CnoMKy1lKFuWtzqqlZQpOVdyHSwJbJyENgc1cWJcXOVkV30t136OvWcFQq3yss
XNJHYA97TqxpBRW/eGp78DJuGJwR0p2McKlgercaZNo+CDLTNzXxRrMh/5G6/Dm0xDprqdsMOGpo
PWVN5lLVIekEjh88ESJhBmvRxuq56dVtzpxyNToop+OJxHJTvXiVaexMtRVbHCIPk0iclZ0WfqQT
2DKFPBzC0KyPPfX21IXgnqTDq11AMlWbF1Az/v/FBPWHimwQ18ldVlJWZ92KT21iE73SbfFiwEVC
FPGpccBPhaRoXxmDgigWP8jMy/2pMXgY9/UPLHr8wprnnyXSuKk7WCkjaRaXr4U9GXtHL2Ezm+V4
Z9YzJiSh0xC/AYfPSSXz2ow8cbQbvhlxWyi9iQC7phDID41llm295pnM145WBGssVwq4nKheq2RN
ZFuBAdT8k7xkA2+RjvyEjUxaa9M05zwFcbLM5NbY/G0DrbH3SZxCYOJnj8znVdp8Y2HxluiJqMSE
NsMakIztdjfLsyAWp/kJq8/hGJYPKiUU7qhiFfBf8aO0xu67liz3eG+tGrcEjXSgzsyyHLAe33ar
cp2E3d5k4U68cE7EamsWO8BiA4+Yrdedy4jwFrSy76ptEveuB36XjDejR3XZOd1LHaD1hAYkdwVB
NAzRzWWIJzopf0xSgijrhL8qw243jtvehWCoFA49HWOUcKRsblcf+DfzJxqTa6e2CuHTLgqYziV2
o0CYICr4tDoVOp2wkZaEzYI72QqwW+OHhOq/Optjw3AzFPoBo5JyYlphcc+ZlfYxhNa7qv/phukD
6xnCLTAKt8R1qm0VZ5yAOnTwjvkWZ5u6vVUzFBRAhrjX1IhMqHsofXffgzHbpPgkUefXkfLmSdP1
W00SuBan5Rnkz/GzySUdzwTTAfZaqxozHdY5iHuZsbKu3WHsY67xxEg3PLYPiRGMd3aggm2w9DEL
KDlOWA5bBS94eMhPjZKpW+le8bhgYqiOr92g7adapSo8yJemAxGx+2ath0W9HnpPY6KYTXz68BzV
zVtmA5EZf/Quvrqs9lkE81TsugGqEcuBdgCAjjyFOfteohu/hOSRKCVh1oQ7bfpa+ZBl92aE5Hpl
wTlt4Vaa7UfvUtCvEkrwsCufG4oC5L15+P4WNsUP46ULWB4muDf4CHTelVm9FjnjcXCILsiT5EEx
K9zzrZFbbqrKVQkVZaN1rPmc2RO/ropP1eh/NZ3KjMXu9xpjz2423e7L7BfcDdIrcT8F72VlrDvy
kW+UcFdFCeUXK9tFWOBCNtykSrLPVQKdZWBcRe0ld2XNvW2ITcgfeTVWHvRAQHBNeJYfNX1/X7m+
AXt24w4maRvt+ziWF56wCbNgY2VWyOdkWcADqbZjMgt2G9YdhLZBkJ+qjwSRFUuF5ElXvWAdCUqv
UWnFvKJwkoVleylslLnKb2rt/U8l3IO+qlg7mfddDcw2DcVvx5m9WUyWRrKGWNfxX9HUaRd6U32J
541F9S2HSXu3NNmZIMqIykOV2nzbeo6gCYZ9Dv0RTq7OWEqwuqt4uPjLbtxUgnE4qLTnpI0T7gP1
VmMvsdF03VmHxt61bWtjTt4tjCMTlRs17bLOe18GLGTyHh1EspJDKQ5iqJ87p5p2emLEfiez+wHK
GNgx6JwhM7Hjx0Owsdum+AgPYLUgcUzhGGNR6WNTQXXYN2Td3neV+5gV/EGLKVvllSbvG6+pyPDe
ujz03QpPlgZ4A9exiwxGivyUGZto+NW3Gi7iDrB80mqvhg2zsKp/VgInFxRdTIVy35POJQcR21ST
Wa+ZtPoB0sEOiBXPnDloo/9M5LgJ7K4hvvAule2wxfgb5mJw703hObRZq7As26Z6Fa17JaUeo/V3
GvkDTHKGT4ZczKMc96oZ8kG0KWUYO3zNRvBPk+dSiIO0VMY/A/nBSWBo97FldJumyMOtkpGMIDT3
j2PB0cyb16HpgpWJDfLaGdW1U4+Mz8b0YQ7uXhrEZCd/HJsbdMqz32JAW6s6DXM/hRCjYgyPvVG9
yBQyRcPNpdfP6DiOnoThEwaRH8QSF49WXzme+XtWnDARx52k9nRjHejOSYd5nYG/+F1oHzwoP3cI
FV+0OWY8rBTQ9pI/gGN+1BliS3REJcXX7RC4mNok2bNng1PrDhlFeIHc2eV46QzQA8sM3qIrDBRG
lXXQT36rQ93v5Hls02wHLeMwdsGFuBCkL9QiUm2AquNwzXAcb3lhfcppOJtme2GWim1xdEwDenB3
KhCC6m1qttzd8+wMHOViJ5HJdLbOqZwYe2E1B20gBz0fnpRx0s4tXCAdHvC2jPe5ZIrbeMannhrt
qrDrm1I2E3WulIcBfzcdZaaA9CTd6NiApVFze9fNpjlphMUmkTtulabxNvVUrj0z4m6JHzKcGdYh
Y30pd9gqHeBM8ihPVR19f/Uzs4kTCwaDxGnlM7Ta99RMfzUymrj79V0v+L+YMeGF5K1v7an+GRoU
IZNkltMnIGgGGU966YZrE4syKgwgthZ/5k52W4hPjLB3SZO88P9/dH7JSnqbkHoBZVqK/rWnrpSe
ZZUVfg718FjrzmeVNTd3rJ9AIYK1nij45DsEZ3k4SomA5YCpzewdcFSF1GDbhJJN5IG7avNJsORX
QZ2dwDhilPZLC3p3LQp4YjOaVTTI81mpZRtidw7dYGP+cDca487hF1SE5S5n4A5s5YfRxn8wNyuo
PIthV6rQ2pC/R/KzcOobOVNUo4vyIsytFvDkZEzHXdnb52aH+3HxS09duOmD37oxlDrVrMhlQHda
zfEzygjBLtA+HP0TQNP1o8k7D1DSNoWGNQLU61iocHq96G6wJm2VxNG5KhVSK438ZKNWSwuR75rR
Un1ocxazi37dFvZO64cQt7FKEMEiHnUujMMaP//UvJMsSkMUnaQ7RgivPdEwwu/GKvmMSjGbTjUH
o1D43qRymjZVHKa3LMLmDLSxf9WmyDtS2VgPNdnjrhVr/uAUz1Elr0ZLEAQ21XyMeNPncF1dquXo
va2znbIUEsDl63hUCa4y0hOeeg/QvzH9GyoQqwEQYyDcCebUTjRK5ffVpZlU7Vjk3bYvlHAjUiZl
Vb0vC415KzXhuIj57w2F70bTOc4ZgIJIFL5aNXehS3B7qBK7AONI85Ta9zIFuXL3IxukL7uaKUAT
XhWNSX9flB8hgJ5ICKP0QiXeKKP+bjfiYqrNPvey0W805rtZk9rUgwzEQhmOLEF/bULjV2UeQ4NR
k5xABzjsjwfHoTQtZO6d90lGyjvFL1O4ryAou4EYODQtR4NFaRQyjRhC/YJg5RL16iXuW9ge2qEK
s3yrUR6wc/s66N5M5WE6WgmCFEe4rpXUb/UQP8OwZDqKD5XVdAg1Cvu+mIynwEgeTcaUreu0u1RO
O6/S7gKe5IhF120JQEY0pZ8kVCNJ7ExiudLFYGygUbLnhkx2KngxdU7VHC13XEa7sdO2TtMwK6HY
6JFZsKqU7GQO8iNIuo+0BqtIppUmHjPRtvxokPwF5Q89sj/iwfpsuxK/fn1jqFm1w/wevGzEWEGw
arejX5RkAeyrQlI8Uy5GOT1HlvOaOMNe1Y2DiJiqKo1+wn4HuYcJR6flgWjVbrs6/dFMxRdqxQMD
a4jOM7eW4Amr9r9kgW1g+ss0THLY0gNF3QfboRKXNeVtCryNHCdzFzXai0cOqxDeW9TOjPg4Oik9
RAqIdqRA5MPJysk9LXUK3Ln7ouLi1gblBcOjDuZV9yQ6ajFNiBi2dOwzwjEC7YLqMUfIsPKm8VS0
3iaeLFKU6AJicjLwSQFmdbeWKx8NK3+XNVlliurgtQ8hTe2ePZPysuEhK7Dcp77RmLBZG4ZcEGg8
EqDhmi8pAZ3ITbAXswz5XqjtRoGlKkgNHWL9YmsOmaH4BibU3Nsq2M+PPHCB21Sk1sqMCrTpSH0C
YT0Io7635OCuwRpZdhNat1KEcc1au/YLOD29C/NxaI56CxocAqdI5TdODkQ9Ultd9RIHSXipusO/
tgcvzzKNdalzoATP2BhrFc+1addq7WuuUgLDFWlWpO8UhN21ZzMpYaLYo1aZYUD8pGJsJ9RwpDjA
7DeofwpX27bSPLWOgx9KRTJkypiNoYVTUtBsm3Nfmc1ZK+P2TAFiAtbrlT30kX5VK9VwyGuzekxM
JX1kWT2/XhrKGv0jPkU8Nu0AL8ggCrW1tNR699dhOipD5xNrKC5LE3QAcAjLfPu+SNKHCeO4O/jW
VFeP1GHEI3Sxp0rFvGNpMoh3vReeuv/qMPfKCDDd8mmjzfeFKKSj0u915bD0g2w9PAyC+Pr5qssG
bck+QlAJbM0nW9pqu27WMOwsbFz+05bF7lrD1Oey9MC7a4TtklDQttL+Yg7dXxvWdg+uWfR3/2o3
mRtgpdMDaP2nvyZsXCzMEzipfv/dnBGtdh/CMFouurRn5Uj0VGRdWYtsK10E14RMz2cRQJwqq765
W3Ztr0znDLjJj4ekffZkmB11QS2xCPuWJ0fjPpCBsM6Q3zTrwhnOvcrgu5w6Sq9eh5D1DstuknnJ
DmGDufm6cBj0J7IKKZrNbyszXOdS7avr8lauV91AXczz8k59TGTjFLghBQm6963I9yynlfWyG6M8
Pfee/pILhc+hqhdDaPXTch2NMyllSHFaLmQVkPpE4QXb5WiTWOsRTi+qmqx8WDZWJuQ2lfy0sMqK
onVrl3hd9Hm9Xg7DaC4feMN4L8lgZhSf++TxFMG6AtT6vk5ajwPrgWJHkULfNo0RXyixR9uyH7Ir
EPzMHKiqByzqnE0Zxt1jiqXmpsZV4WmUwl4HqG+emXvJddjb2WtD9Y3fndXfogk/OyeznB/FYBWr
TGnLn6asPgmVRS4pi5vbJfnvoSqQDSbGRzFBZM/c8k8zMKPIwVRAOMp1p1YMHJN6DQZmNCt5oloF
JTfHhca0E+gHRBMz3enoPZW7CCzkEyDiaDST+Mik8+DA8P8V98mbW0TyXWVNwOyt9t50sNtVmmTj
Nq5ColE8TTwQJo+vZuYwBM2By0tbmFZIKieFyU8nxMNyQAs1h0EiqPxldzkgY4pDSZgpTHe41Fe/
Khx8G4rZZtlt5guUju763eDiqPf3e5D1XEKfBkezelFG60k66lYxNFyI5z7L9T0wwd0grO7roy4H
ijpod0UNprV0Wa4/KCo8/y4C7y8FfDYU6fupS4mLBAK9kBaU71thJUSCVtGZn5niN8qQPGFiEK+l
ZjU/80y5162qD8GIHyY3iP6I3HqH4O3delt3iUBukM32TkZVxRNHpSiNo6P37pbFa8fvP9fBxY3u
Rx90P6wSK5fI8lEP8A+a0umhcCr7bbD1ch2G/fToaXG59ewcu5287u5g97s7UpuDC7Gm9cYQqfoK
ozDBMCm6CjV9LCZdvzeqHKMFw+6BJsAC2zQS99w4AEVhmd6nLJ12Bl4L5zQ1s10rcEnJCgCuPO3H
c2oZzc4oYBUUJuB/a2r5WWtHfYezTXjWPN3e8UNxTmmKEKBkwOVXdldAOtlVSPv3hpVED8xGmNJp
jv07zO7wlbA/Gtbhq7oJx8ela2xNClWZ/3QduvpfXQ1kzo8qGd+7rrEYfdv0CfZUciL7bNcHeJvi
tkw5Y2mj4LnrRNVHfk9c6KaSKqhf0D/kek2ychJMvh5P/cOyIV7WWRvYSWyXXW3up3UocUOjsnYV
QxvB3Qm1bFx9woMei+HrvCihqOzqgbwDBP+YSPPDqIpKP1z/a1N52N6gU2I16O5LUlTgWPaIgdEl
PBi4Cm8g7Qz+0taXbvDA7B6OPo6bYEL0W9qc3tj0I/ZMy14fBfk9FmX7ZW+5EPo0b5+QngedmWss
G8u0AoKb+Q19t8HnlEC5tn5o/+4H/rHRsba7LE2V5xZYusl9KYlQH7Ks2ah6D7uCAkqzVRKT/x1x
kJGPGhE9pjKl1LL0+uLwWIAIMDdSm0zXX/u1kBjwUcf96rnsYpxPqWnefF9iOVBaYXOxgdTxnHax
genrixaM6n4p3BdKxofgxvx/GkPLVveKRol/OXHpuGyWA+hQgYPnk6epgj6eevYhnBegIpLGfUf9
5xLmAloLroE/qRrWgDxWedUrjCqsCT1O2QI4Gk7xWeil9xCHCG88QT19ac8d7wm7D/XJm6e7QiCL
UaKW/kV5LCtcoayRtOlgLIS/tLcRK6K+rW6gOA7mRAPxqgnQZW4ROatFvXKsHe6m1fKyGUkuLYYO
K3NLOS5NMkk5uux/vVxav493HsK1LFf+/Kt92f1Xm6W72iEXqd+71FDJvRqPkT7+tVHV+iFu+a6T
CV88jxzrh5YgPlCrtPoJaPdhmZX9rjjFa6NpzcG0DXPnaknke7mB6wce8K9mqQGfofAodJfxNNTw
ZZJZfCPxklBjBkxYGYpfG+PRxWUrGBNjAyuc8a8Y7kch8s+xwtSzrfUfoVWrMEhLlxV7r9z1t72u
ddiKqkD3K7U3wn2QFyytG6Rdrp6/V572Rj658ohhdnksdGwGY2eCkDC0W5FX2a1TAdFGJdO2ChKu
n3aw5gK53946GVZ3mpDZVkUgdijbMH91x/FAMbJ413qjRPUUBMc86pLHwAz/LG836S7/QTGUF6fM
u/sgBGUY5hPmzwGDEkwrgRtY2KG5w07yV4Il6XnZGMXQnoXZQq+1XCwOFFbpAoLk2dBjc1gtfdBy
zi+haaOBM49/7f59iaV7XlW3PM/K/felMwNasKl0jd8KpAHDMB3wbfHul70iRYDmdNjeL7uJhMUC
PfXQu/W9AyDYHGoqILDD1HhdCkXexg5cNSlM8eZM4NbxkNXvZZbfoHn0v4loPrfMRz/rzkaSVYQk
2JfTqnSRCawUFvJzOdoL0bfkAwwZNzRnuX2OTrxBpzyby5WOwGFO16pVTLT0btn9PpBmSk4OMjzL
jnL3JX5VOmLEDQypT64dCW9bV1B8+8GuD5HR3i17y2bpYs39ll0xq4vMPqRe1jgP8aAqh8JF15Wj
UmeV3mGioCO+2sTz4aWPVAJ1nWXURKVl0YfH6m+W9Mrd1ym6lq2lHlqXr878n+41kiUsaTkPCIa4
yN/v8XV+H+SSO4v3qKEUHIeq6bfrBh72Y5jmxWMwLzliVcLV+bvNrdtmk1ICg7qDJRzKFf0qVdc9
CT2RJ7QsN9bE1rOKrAq/Mfta1Q6Wsgl8cocb8bQctHC138ADqfZqBU+w6YxqVzjwXbPGCF/ioHT8
qsMcQU8GdFTIOwnP6ZC6Dbn9PGWwbLwyVD634GvBZ9ExJTVkYz3nXMuHIJueBsuINlWSISCCKfBE
NdMfuNbVsAzraZIBhVNHZ4WJyI61Oabuhtkkq+WoY4B0jo0TnIDnMRiN4+y+qm1578BYA0KX8S/h
5HeySKxXaVQOmooQO5Apj2+VQgFh7uD895lgqTVFdTf6BV/k60ybEWtdjbV+BVui4u6I7LnPUChh
4Bk/JEGAb5TWlEAkmbPrR1s/JjwjoMPkLYh2Up4Y35rdmKvOvcnfx3fS1HgoM+LvYlVxnofZsgg/
3pUQprur22AaV/mcwdA6o3YG6swoXOK6NTcVMPjP1bz56tdIsyTbQvnrjOVIM44kJPdmQAQh4nYw
bh9GYvtoG230VNl4VsQYvfnL7rKhg+nY7SMz+1kFhPHQd4eljQ6aSTmQCkh/CLzWJJm2C492kclz
H/W5n+ZZ86rHye/lX60Zf2Krjz4S7lWK6SNBF/M5LlZFR3M+J3OoKcjErF8nY4YP+uDTLL7OKbxM
W+lu/tc5woaXkmbFEUmVd9Sa0TsCeYJv9TqAhEiKcJvybJCkYXOoWA79+yWTYGOjtPE2G0TeElJg
ouMjVXdV8+1xeSZHfQwxYVhZqsu2mBu+N00WEwAM6/V5QkjrtwOJ63U8GKey0FM/thLlhkj+0nMX
flhxdzXr3rihWyiAxev/1TXI28sydTWj4Vp58V9d/3VVc1LJWC9FShnxXZeF8aIGsnoOu3/sxN27
1tn61xHN+8eRf59TeVW/q2UACWUSHcnitTrwjEXxDyCqmv7yMtUwBIjnTeUlOEy6FxXfrqNM5/Xa
8rLAg1YhU/W/W5d9nOHl3WRQsvZG5a6wwiOSEXOXARXfgcord0s7wneKp0ujlg8uvshzb0A/r1gt
vVpba6390qFeWpeXy0a4FliZ0yarCueMv/ovR0Yt/Nl6MjqOjPPXkJ/GPhsozGm5KK5BoRXX5RWz
0NcGMPXuu30IQm3vGgD3y6n/3Re26V99G7x7V3gctNgOu+F52VgYfXIf5abviBzvkqZF+728/O5T
j8Ad/+6zHLZVC7OWjmCZGJph+Kxg/n4sikalPj2/1BUYX8urZVOHPLugJ0Wr77ZOd0dx/t5P7Snd
Jjk+ZsvJSBxxavrXdShXAtLUtc1w5YKR/eMaTJycdTEOKvyaCq0Wdn2dF18xMiiuoRoVV5GNDhrx
wNh4o57/88C+6TDw+26tDMPZgLQam+XEZYO1cnGt93LuuTTUPfwwmynHDp1GTtLMbQJuPBOGIFbL
LlKmclcbOC0tu7qJZFRBq3ladmM73vCA1J8rT9evaW4+L819jHdrY5Ihl4zFeKs1oF6WEM5hOapY
6oUkzemBoGzzqS6mr0t7mdke+6St8FPiJBCP0cdXiPXo/LG0DDfB0lKM+55cpZsekEzyvz+tOX9a
pmHRFiRpuH1/2uWSKZ82rzFoFqj0d4sTes7jYtuUIbzo2Sz9yx199lP/3hV1hBLNg0KzHF0OTEPG
yL7sZ2rxlmlZsV/2xlwcGSqR+GSa7yXMdZEFxvEVb7dhU1PP9ofaGaEyRfk6wKjgvmQqRHRSYAE/
SOyzlt5fJzpGBHdauHOuR3y1lDq+wjcLWVr0Dyn5FycM5I+tMrg3VeftR29AdeR5V9GlL/XcXHjo
bGQKnN60qXsbGiNZU4iPT8vRxk7IxBjT11CDPd2YROwMveLeJKKxbSGTYbucpes95cg2Se49JfNe
p+S0vKWrdOoJp1cQwPmtgiQByJWFslt2x3R8m8idxcOqrp7rMPCXt/QasDFtIvm67TL91UQ1lsbu
uckMEA9VRVxMkNWZpGzn3AsL7CXR7ABeqPk0jpmJ3dDfhwcFDsP3KdM0jQyiWOxbPFoNC9VJ1D2F
Uds9EbRE6TCDHBqE7GJ5Q4BMP75/99Da4KVPjOy89Cf1pN4ZHULLZVfOF5xR3Playzm9zK01niLe
zjOsXdOO8jIU6O2ZAEC1lwq/VhWTzNaww4/ooY268oMMpxyeYDhnDZiobafGRejfJy+WXf/yDKX4
SAMd+ostfhi6JfwGZ8IT1Uj7XE2aIAPJc34mitgsXYULzqf3qvs4ZWTDjWrMk8SS/eNUed1qeT8b
kWLW2eI9qKAqKmJgMqak1rFGVOmXse3eIA6cl65Nor91rooGUbc1PhQVneU7lEEv1g7rqP98h5Q1
1Nd3KHPmVMt3kKiGXuJC/IK+220DkZrbTE2nPeSAfKNj7PGy7HYyLTZ6pOovZlP/dXTyQuMfu2qq
iz2gUb5F7QxOYijJq0pO+kYdVXkPGb4/CC2t99gm4yOqxNnGwTfvxzh2NyjQ5h+3PtaZMn02gmEC
E/IEQTlnT14g72vqmWWL4UJvFO99LqIdflk59ndZX52ozBEZNb/6126LyTMxw2azZh1AbyH6EXUE
MdBBk9v3mWb4waDEJ2Ajd51Rd/WXduHqcIEQOhcnwyr9sumJjAhbzjC8mOAXb3C/LtAfDMckVUub
4/UcRz2ZJlzQeU8kISyeUo5fBzsZab6UHY4E84Gly3LU6/TyCICAi34CQIUT2DaToXU2qW+e7Xmz
7EZZbx8nwiWXvaV96aHl4EeAPg7O1EWC9H0+ty/JOIqsfBuRerNeDNhRur5UGP0/xSGEyVqDZ7EY
oTtT/WJ7bvoEnB59tVeZs241vf6J2wZq8+4Dt3GeYdBfHsLKDPYh1kE7N8qKp7QH5GgUtfswenWN
AXT7ruLatMHGUbvHOpUEtDaLt4NQ6lepai+hTHssdQjKGgvvZiVkqCSak57aSvRkgBgjrv1jeGWN
gRi7CB+QlfcnQ2/sB2vemDq8Rat8GJPYnh3F2jMUzCP6P7iW0kzlQZ+YVnz3b+s63qoNS7albTmt
i2Dhj3Gb75bd5YAay09s6627724OTCqnLvML4k37IRNBfXE7Zf3dAWcZpmbJ+Pv7MrXhiF0zIepb
TloOtG08bNIsCpBccKGlTWuKgbDrOD8su10Z2NsirmBDqGTjeKF1c1nSHXsPEsCyW49j5ONUo+6X
XSctXxrgritiquAJhfq2blrrVo0hAjbvURsS8wx0gQV/qP6BhqXuElmxpFnalk0cF/UJzRWyZfqq
U2lsg0lWh6Yr3uACIz33An2jqW7y2I+FdTX1Xy21BYQzxFUcsDFD8jofLGWZPqpmrG5U0CF/afs6
EFRvxqhrx2UPK0Xr6hW/lu5LS2xp6oFJ6z+vk2SlCiuiUXzpdB1C0qZ+C9FQfV2DxQV0bTG9IX5x
19IDmU6A/rV5AIrxe3363guCr71lrBpwufg+1v3X3t/nLYPc3z2X88Cc+ie9B6ueB8C/e36933xs
Ntz5P87zhhD2Y9gfwn5Mzygb07OVBo9tPnZ77FjS83f78uqrTQwAZj3MBrp/NxeSkX617NdT9zsL
IeaTz3AOcqs8L6+Wzf9Qdl7LcWPblv2VE+e5EQ1vOvr2A9P7ZNLrBSFKFLz3+Poe2KlSqljnVsV9
EALbIEklMzc21pprzKoYYKqocYOB2B8DriIH/W9t3QrWmewl27DDh/L6MrdXaCtpWCjhxO6bXl8c
xGuxKWjv/v2v//3//u+3/v94H9k5iwcvS/9FteI5g6dV/de/TeXf/8qv3Zvv//VvC3WjYzq6rWqy
TBGpoZiMf/t6CVKP2cr/SuXad8M+d77JoWqYX3q3p15hevRq52VRy08Guu6ngQI0zsXDGnExpz+p
ZkSlONKLN3faMvvTNjqZNtSUmT06hP62kdhrp2rbcoNBXiumiIOdFPYsLdH7FndS0DlsVDAJiJde
GOnHcjS06yEZlaPO0rolN8x7DS1JP6LKz1eS4jV3t3ligJwbBppZADI5DwiKGum6SO3uYKRJfxBn
2q+zaQbklJRtHLpTn0eTg6sqmzposvs8QErr6sNvLSeVN4bvDMu/f+cN5/M7b+maaeq2Y2i2pWq2
/ed3PjAGdHxeYH0vsXE9mGqSHbtGjo+4W0znVG9X5DemnmJhDDiTIdvoQYdMh5/dYemADSwq9yCR
3JwnumwAvOmreyewShAK9PWuaSAnlVufqr4/2nlTfivissF9xn8ukOufArLhz7L6HEd186RRNHWJ
0HKLXrupw4PiUmIomrFCUqXXJOD50zUGtQcLL65Kivcb4xmtRTwbrTTeidE0i357/T7/7fUlTd50
TUmhpavgeuq6NbCOqj0Qff77N9rR/vJGm4rM59zSbYWSL13/8xvd2KnNhtVLP4iIdPBieP/EO+wl
Dm+qAcqCwj5oeeI9vg13GVjUKk2313l+1VApDEd06+tjuSesQz1sxAcuMYcG08yps7Un/bA4dV19
OrXUn7Nyw/xoC/ZdhZc7G5hV2qK16/FrXd8NFfHwEYOYpZyozaZJdPvRcJWzGE94yiFiruZUcrrm
sQRvPKtae/zqVtFjT4z5kTXg0wvGyA8usqMhNJz1MdzS0ejPrWX5+6bLD6IFJHA4/+xvz/g8Q+Br
89S9azXIj8hctLmr36Zwaa2n10tVSS/nI/uTdRai8vBBh4CwD/qL7BaPQ68oGLy1xJLsevq/eNKr
ZS2GxpDfZOj/a8RC5rVpDsExpYb1QbMxCQoyI8Ewlav/06tOl5caLIS//2gohvqnzwaEHVOxWQBN
WdEMkzKNT8uflUgpEC3wGjl/r1kyVOZOboMUiUugcLyem65h7FBfyzPkYajUxdB1ghi6HkoDw92O
UvGy8jEdTNJ4IRZMUsfFyq59RJPTWupibbvKJIzAxTJrthR0i9EQ1+B7x+mXslVmR58yjqM4a6rm
qbSaYHPrzwFEX2d0fwyK+XDAfl4kmg6PIOFYXTI1ZQMXBXi9UQPVJuMr0flk4yOMn2teObw63chd
SO79Y+R012nSaLWHpIeg7KaOvO+qUF66BngFe2qKPnFA8gvQx06Ua59o3iaLAdF3nTzNuzVvr2xP
r/zpRdW+3fN0bZ+cvj5alWpCCyPzLEXdi17yQKdT7LDHCMmBeDvtyKQwea208hjAy/naNGyLNqlX
exeXlRSx3qSLNNAod6q8Vaf/tFYZyboaSnUhmmKa6lBInCstMTgXJg+f6uTchnZyHjBrOVMr89Tm
vbx1msyy7zQz79dawl1MTBGHeprsm9lT02Xy9tZ/mytekxAqLyAZ2fX1QmDAkJP8cmaOcXTRokGZ
9xU+H7ljhBdxUJPgy5jow060XNDiZzd6FQ1xjW9BoUZPUd3d+j69Tp9G8uLvv0CGavzlC6SpVDU6
isItzDTMT4trhPY9cf0s/0Lxb8JNP/UPwruH4DyJqdxx5kZlpPgD/rL7+TQsmnVuvFVIw3bQVwkv
OCewI+1FNCJuj3MVmOVKNKW+IW3g9hfWCzefIfz+KDLL27elbawHBcWoC+q6w0wQpa0GWnnelYO5
LsLmJWAHwJM6ZJGa5QulGHILpOjai50SNRF9ppI5p3CQlD2L2Uq0xkFv7mLSFqBZ2ry6DBj46Eif
Hf0e/e5C/FIs2ykl/Ka/IEDTPrhZ4993IUqbzOsexIwSuDWaxTjbiGZhmfa2K/joiCb1dVO9aNAB
AxnTPcaG81qzh6OZD8NxLOocUylfBondIO/3bYTSczFUSfIXJ7f19eBgPO/hQrbOBhwovL5XLr5V
AX6QY4UE2kCN/3QWTn2QQtQDAQxl2FmR4mxBqCtbNfbPQn4ghAhCeSD6rTCElodeYYQgEfuhs7PN
yDqP0lShxLeoIs63bIlNrBScsXbsFcyNn0K3iGHxi/xKrabRxncwxeT+6z+IA9je+yiyqoNo3WZQ
fOE/iKt+vYaYEXgAvTS+8XAA/1gXxWJHeanPc+f3T92iabWQt732OnZbMsUyKsbc5vttTRVnhX5o
K7s0j9P3G81ptNcsJOwOnWszNLqDrGTJ0rPj/r61/IA31QifGx9NIF5D2dciqc+EXN0fZv3epoNJ
UBtJaWaO6veqVr6kppO+eSjSZ6npa9tcDcO5OoXfBjW0DuEUogsou9qkSnRvg2AZ8WOmTwyk9oPp
wyVsZYkQ9mQqO0tb1Vvdtt99Gi8zKgX5FNzbFCB/+3USe+G1J/zjZBqqFesk+ZgLm3JsHyT2N8Dv
yg6ZqUFxu+gEjsIvUdRuvkSTEdwHoWFscxntnN/U8EwrOCBzXDwdErBGdWH1Ke/D4RRL9qpgc7G/
rX8Ens1lMLImXJe+ltm+jbGVEnqbLoiobBmRUbh68w53HmSf4kUXQ3eqrSWj5y/KtPgyxSHEjKxR
gnldlgDNIDodTVdnISgsdSPZmPiq7Lh3eZJSljodRPN2KAt51Wmxv7l1NWbUrbShDMZnhRKplWF5
C12X/SM5Pzj6lqadbSkE8AOYfdVaOpU6mR22S78w5ZkY1qeJQe+He1n2jlJQhCs7oDhPazX85+IS
VHqSpoAkCGlStsiHBwHWrDJc66WwjG9gdNOPPKJMy0EnSDXusJaKsn+PpAAvoqZycQHWAde2WfmQ
wbIjL0AUhBL6BywogoXcRJScTYNaUFtE8pylGBRdWAZBiTfzfCOakhx3O8ObsCZdVOezsYuf4ilO
OxZ5Os+NSquWGOQliwCjlp0fQyCXdROagDgVneKAkxB08emAqtvI7oCO/ZwuOkWT5dZc2XpPhsz1
UV/3ehls/SB8Jd3jnFxKnE/tdEZ4kdRblA8LMdBFWb92SywklGQEMu4GLCt2P7yq6rIAIvWSt6q7
83pQlUjuULnr4fg8prLMB1cNL+LgSU+Ni6xXaoPoUsPb3ClD+eU2rpUUkHZ5r85FnypXX+2sD9ko
WB0uaPEASq3z8q+1QW26g7IQLT8JbiKJ3YxPSvLtP8zIPRlAbK6/avqQXTwHztIUnhWt0PB+a01j
7DS061gGwOPWmsYGSldw5ExcUCFNeKb0gBTD9H0r4ipd9RbId/F949mwvqRVu3P1asmXNDkOtSI9
GzZMLOgAVNJW7UVW0k0cZ9Iz/oj9vtDIQHfTrDDvcMopfIpMp9E4RBvpV7lyRw7UuRMvrWZxfFbq
5vrTxI9suzZblS7KYdEMqSFZYV0f3sG5gw00qsRWLAr40wG4VQsebKEgnLmIA1CqY59nBjzE6mRo
+shTPNlayJi1SoU828prJ5I2yIRqEeExGnILA0CyCCi6Pudam/LQInUnqEqi59Z9m+oreDuKgThR
+mmqbE3l+DmK+HWQUSjW+7DnHMjLH0Qk0di4H1ZiA100a0Rp8WTUpzTjvs8VZQf8sW9mbBKleVao
wxctDraOObZPsmeV29azf+vXey08UP7/nniJduHmM5NjzXlU+sJ5RFc4c4Iuv4gWBO1XhdTKQbRU
rFBmbVNk+NcwtfWoeMulMV6JZkDxGLQGS52LVzOHctha6qS+puJg2SpZuFBVymVHtzSAZQzGqbQU
HjopVnvnu3ffKpH3BGzPXsNZ0yDtZcVhcAmoZHVK4lwKvlsxsUeW4ObBHT2STf4woDQ32wsl1Q3A
X6aEUUvxKruNuJP4i7R+fRgBrq/+fjep/4fNpCVbFk/pSDIMQDR/flKnJjv1KPeMv+BweWe2RUOp
p1RdqKuNtnkFCRUNTX0RfblVKSz6cbMSTTEwUlL36apeUtZD5tTSg4HYIh1ndu8k0COb24luGgkG
jp6KGBs5B+WadbUTB4JuxTIz5K+jJFW71LMAUoApqnbydBBTRBMEOdeJ09vFv10jXqcfyre/f7sU
Xf68+ba4D0EbNx1Fp1Tn8/tVoeZBoKJ1byr4OJTKCsqhaT+hTAdxlvsxt/VAri8lpZubW7Lvmgu0
G6daWRLiBpEgFJnDRNWQKrcWj0CZx8OoqZw+nbVqrF77+l9n//N5nVoua8MbV/KkASFkYBM5McOd
eCwWTU8Po514hhbNCKnyb00xept8u7bOQC9+mnxrelXJD4J6N5N7xdrbWZad7AFoKoW+D+JAhRuu
h46mrYzC8R/i0UlPJqglHSOyd+p+JZgBaU32oFVhbfMQ6dt6xHOBpqHYa03yjncVf+3vZgSYLYn7
cJsrLMlmDpOP2uz01RtY8iW/V1aimfbWo5RZ6X2qjsXFlzXSWloCrioDNCI19eLaDEcgCJ07HLqw
HZ619CNMxvQVqVaKZsyePtm8tFQnwTyz5WorRgcdyzA/LZ+oPO95nOA3EC8mJwFV0dNvcG3q0wrV
pveNkxaXqjWOiYfC3jBCuMperMzL3jJ2SZy75yAc0IpERfDOl+MNSaL2oMmhtjFBSy0rIyy/2Na7
VFv++6cLsYV9+fvPv2p+/vxrlmkSJDVVQ5VV3dY+rRejxqopofR/Nnu2Hc+6YuvLyg8p6vHiedM2
7k4yNXfnt8W9D95kJVqiv04aC++SaVS0Q4oNKHrPtXXX6aSCYMjfpVQxARKhuBG94FhttNboL0Vh
5mfgJzOgxcNFdCHPb5ethHuQaIoBXXUezLJR96LLsrp2X+HMLlri0LtKDiGRqApqfWcRqq63JPtn
rTIkcgAdcu2FTSbIexldiEHs+6UHbEc8ZXgKWs3bFKGF8KAFCrjS8aulotmyUfLyuHD9youvclBn
K10vd14D6tTgtrQKpxIA1I4/D9TVUhAdA3C4DQDeQ4Q+XWFNV4jJaW6+K5prkgHLkRS1XlPs5MlM
s/51VooR0cY72rahX1oU4jjhUkyUevkIGf/8KQ4gmrc+SMcjUoa96Mm4HR1uEYUa2/IdOD8QD5Td
QAW1pWf8ZL7orP0n0WrqE1639hN0lORetvwTVpHSs9r4/U4mL0bRXCM9K0MTrICJLKpO4R5XkIG9
sFaH9xV/EFybjQcp5FD4XUb+JSx2oi/JnVVWJ8PKDfN2J7lSA7FjaHdOrNr53a0tzm5z7Gm2aPLY
d/SdaKFiOLW+PsT5BC+2vps/3bIn4kz3G0psMxxlrzkUz6l+m2dkqB7BPY1sDxT9pJDJmJklOyht
aoqDXKO7TfX8PkNyuh1KI7Du6haH0hLqwadpYQGRXgYXzE5xdPVdVJX+SRwgf0dHeziLBtFAijJs
3X/OGnXcpGOX6HdixApsf67oClSB6VKHD9POJmPAihNeEOagd6bgQ7RyE0SORxxStMQhiZ1iCRio
mNgY4UUc9JxizCYH3he1/iEth++V22pPYPpt0RI5mlAaf2v5f7QqzNKeosj9bax1M3VO6DWZe7k5
bkGWyFtxVnf9eD0TfdHYQY7sYrQOTVxsLcPGMCJTXHlhWg3En+s5XKJolUDtBX7Yqhu7QAHfJw04
eEjeq0Ia3GPTJeNCIjd5gZ4YzPXUr59Sg3Se25XhW98GHyHPk9+MVOHj3MPNAa+Cl07AQ0cFsMuK
vIQ6qRifl0Ky302/+gE/3H5NnQxTkVxJnjKi93MXYMo/RPMo9vrzhsLWNFvm4ZFFlcWU4WnB/S0b
GJmun3ZFZT3hnSXfiVtvlzeI9GFPbEX4upfAkyISirfi1itGk6D6OSorcMjF6O1aMQqIewNsMb//
T9ffLvDV2kMbUqrDLi1w+Ehr0F2JpXuHUIEgIM7MBtNsHoZbldLfKYhlhw7llGpQzXhe7p5yRNUz
fNW6J52H9qYZ5pKknnQ9yF9GOxi3vZXJEJ9oEimUF7YHN0E0Tc8iaVvUxWGslezFMLIZFcpUexmI
tr3aN9eaXRUro1XNJ0h0F/EgONQjsv06qB7w/DDWlQdqyKtD6wk2xiWQzHrtGb6+Bli3lassfTMk
7DfIvioHXcN9COSdsXAys31GRPcsoty/piZV+nMqkCjlOtUGGZt1uTQ3atU66NQLjHMsIaAfZs0O
2gKbvQbzpoOqhslBqzv7XU3Gi8mX8h1k2ofl9+YbpW7NnZO444tLdmmWm2b7BB4SOpKjNg9xCO+q
aAhSyBKQLfxP9FOaIkXqrNI/otSVV32j13uz0621KvXO1rHRkmtShnNs18k7u8DveDBxF3KCLFg1
fW4doSRKqEWG8Qxj3ltkWddc0jCLqYe168eqVHmWV9PumYVLA3/RK6+BBe68yjuJwqPxlf9J+Y0N
wIESC+vD6PDobTJ/65G0WRcd/50W6fVpyIbiPs2Ld3hICv68ugx4UCm21EdMYsfuTvQnfW2tSmy+
lz1FHG++Z6wBifmPXXPq+XIjqBjCNeKc8R4jXFBCVRt90wvgYkWE5VpBCWljNjmlAbG3VBFP7oAi
opz1jGSBea/3EnXmc+eMzYcUhcumge9mZqG6HnimgS8cNZckc7Wl1sjtzgqHiAXRy6ka9/MHbF9Z
LkEpvRvFuFRyZCdA3SHOU/6OAlKyrgfRBBxEhXFp+HMxoFgKkkJxKichp2LS9dSZLqd2Nd1FwW8v
IybbQY3fjZzFG1VyMF7syFC6E3O1wRsL3IedPOKBCz5P0tMPzX/rRn/8lnJjJieZyvdqMaZryt/s
tS556lkCYTsxtIv3yisRtnFNats/GlXOnvJEj5YNH72doeXdQVJSaw6kqyccXcrcFsOE6pT+QdQo
CtKSNu1SRH/ZjA+3rlt/NSoPonUtb4yD6voa/22feBHxE/o2fk00ShPMwDbmlqx5j01bVMc6sc+q
FPqPoss06m0VKcMJo0z/0XbKZG5gU7ESg6FhJ1s9JBkgmnC+iMeZK92Sw2pWUZAPieKoxWN9Mmup
Bo6K9SVgZnJvLbYnCgDXdopqkV0OUSs71anAUPJBbbzfpjVDS+Wk86JF1rDOCdPheUuyWS1sMtDG
8PMgmkk08PdD1jAnfKSdXSXDTCDYyoZLvFJ0wVX7oslO/bNvNPmiu/CkgeZxAbuMfPcPG3T1zxoH
3dYNG2kJwhGDL6eCmOjP95MC0cWYhSk2SrVPMmbJWptvu9FemcTd7otJbDFinOLY9c/WNHZrTWNi
Zj3d1vs/zfzrdWIm2nrt6ddP+HVdEEnlqivT8Q5PAtIpbtORXnH2ctUah942h6PoEYchzoeVhADq
7tNAZcY8BYhAsW0n8pwCd0p1DfcAzCy88AUHf126a9ESB72CqMlCUc4Uw0ew1dZ2A/PDHqgpx8PK
tGxsqRvnZA2Buw208D5IQ+ckusSZFJCuabwRdPivAaJb5RKoFfWzTrWgAlHFjZQNKyrpfE5dODa5
Vmo8+FSW7dg/RPhfqO8lcd7HQLE/RhBlT6UCPX2A3rNV3Mg4Aj/052rsVZs86xyswrwNYQzjAos3
f4jydBUlZvZipl24Nxpig6JJsbnKqgUtuezT/GUY1WAmTUSqvDlKcYpUFcH1nGiYyde8MzJMXrBe
r/RjXEmwI9AdLdpE6bLVMI5fDRWK4BBRkEdk2n5qcvWikWz9lrSkUEA1lg8mLNc1kmZurn+dQfwS
vga4llXZ5cpyxL94Z6pJcuAZOF/gypE8cy/7LkpxVPWtqZvqTNmypa9dC28uVc8Nojexce7iTNmG
RErAU1bGqwy+zO+N5JsiUYklZvDby9tmoCrMMklfVTlgFz+J2ILn+fBKSB2RcMmzspoHweugzQLJ
7nau2Ka4fuPtg6Hf97JXYKRFFqWWqslNK4S5OXTqD0/Rj4SZo/cSdD5mi477YkNYm7EpjR6HNlDm
Lv+Zcxw49TJ1pPZg+Mmw7mtZ3Q5B6+/c3sjWmU0tKOHGeBmWXnDPX6yZtxoJ5cFLzGrJHnw8aMUw
zjM10zaeLA2vWHbNrLx3iJm75aFHi423HP26iw2S5vdMmxauvgCX9muaHBVgm6YVDPkor1bjliCm
RRGmXJHzg1t79KLzFiraWL55cRcvYtNGSBIWqI+VyJ15caO+Q2GPPdn8Fsi4A44YxJ5Mz1G3VV0G
/LJq8RLhEJSYkfktieOPVOrKR6so8n/a+hp/VglNS5WjaLqqEE6TDV3RPy1VdR8pFtZMw5NsJA7V
Ys+21rDwpvCLjNaBbBhHxVsShPmdKdXNqYWFf9+ryovoj8YIYg7uF3mJUULeRxvxICKaQWX83hSj
ZlbviiC/d0Y73rtK0C39sge4giJt1hPteNOSkRrjHFaPY29ywyp+VGb+FciU/SLZCoUanZJsSP78
qOtK3klyRfKmAa3uW+ml0h31oZz6fRR5gBe14UuLzQsYoE4m9C6e6KkVkZcdqNuZeN4Xj/8kuPpD
ALttY8aWXlPNIUPQMrRwZcUtO0sDEsABG/LyZzDd6pS5U7st5uUpkjxf7ru9aLte1u293mjISkA+
/zQgppi5ySViYg0PbZHYPTJa8wwVvrovU728b0Bqojoyz1LYVvc+1LF9hkHMPJdV+WBbNYg0eXoY
kuUcX5yg/14H1MhScvrDsotL6NrSa0INyCwKS+U8WlP1Ithw0pd/XE5x58/Leeeul5uGp/8o4ZGM
2uCdYGZ3ayvo0xPQUSplPDN9LcsAppRlJiuprNJX3zLfGhdD9KAYgwcHH3PRPTipvY6jyl+Ii9KB
pz9dLd095nv1S5Ctdc1NXh3K4HdkiUvYtDR7aXiQxvwklOBp6R6t0CgePcjIu04BZSj6vdQ7uUpV
PGpY76UOaDUIVUu9rtmCs5PfV0P3++HWB8KwW+hZqd2JKbcB0WxsTHhz8hLztKsQfqtJfO+Ailmw
3ZC5UU7Ob2GCI1QBPDhiW7hNUC7sNL6gay1smoNfws+QvRaeT4ht0JCE/QXqrzvL7bR6gjHt3iHu
al5lHxZuAtX6q+pOOeA8A61SLQd85qAqoWQ3PPxvtMG9ayIPPyJs13awwetvjRc8aO2Yhj8w6GC7
OuXP+oq8gNtE9/LUyuwAfKQZ3YsxMjrXMW2SDP8aEzm5v17nRKU/b7tUXXg5lbg4RgChydC46VOd
7qSf3Wa53wLjnIp48QSjWDrOa/eOT2TzgL33hm2898PixHez4I1YCEQ/qY+OsRNrW1mjjCMJVevB
LsliT/idD5zO+PYj/1QKGY5uKl1shUor6MnBtvdc++gV7DcLNR7essLbBU5cHyo50lYWkbw7Ap/e
D4gJSQoNBfvVt4zk8ovVRPm8sJvxpFn5sB41Nd9oLuWpkRQDdQyR/8d+pey0UgkOMoz9BaKv6EXr
YpAo/E6oXECf6P7XIbIUngwHH+vJnpWmoIbaK1vt3vIjHIKwrHq3ui9smeHQYnXeHYKe+iR0CXm3
m/KTXer3EFIYQBH080xXhv6uNih/lwfDPLdd/VbmTv/a2sOwtFKdWOOkKKkVfQ6D2Hkc4g4is50F
M7nWg9cmwwRT4+OxFk1nLKms97oLlko1bI/oQZ1mOZkWr5Oamhwxi+AdkU/J/5YaXXMkn8BbkYMU
v4mkRqDqZJoDYvm/xFbQ/+c4DXUn0QW0A+ARZkzkCjQ8WXpjSy7IWel5xcogQ+ehGK95pHTOvIO3
1n2pvfw+5NPhgZxbAH3J/Dusb3aD1nrv9ag02LkH+pM8Hq8bA1xVWaifXRxbXvJaGddNksIRnZqO
A0xdwvVhdx3lv9Wlnnn8+326+Zd7n6lpBIhVw7YUR1atT3F0BdCsOZiF9EjlIjY9LnbyQzG2J7lL
om3VlZOPup89uhnbEl1NrO85ukCv5kt8mzsYaFcHUDmFwXSKFSH9+fFdnmnmbXoi2z9fOpZgA1/n
Ti9t4KtxV7m1OsOj0YphAmKHE8fxribi+0HdwbZvsuhLXbX6DCJBeqbARF1nPHescQui8NKewqBY
bnxJhnDnsSkXF2HbFBEFRacxopsQBQK5kQSPwKHu1Ck773eg3aKO5O+0goixXy1MzT6PTdehcrH+
QYeKZO5T4G2CgGgGtx5T458uf5LREb5xdeSE1qNGanceNUOUv8QG0GV/jFYIxaod9WRjjgMPp2VD
OrKeDteRVB+cmejs4opM5DjYMy8xUJKa40HoXIQcRpx90sR8anadgZ3EWOMSXPNt2ujNZHJMPu0B
Yh6bTrttdopUWHuYkqC4TUV/ChK8dKanoI8kx3YjM76LixIp4CILXymInz8vqiKPr6Vva09WnLPV
j08qpN/vTdctbLXiW1J42YzqlPQjwIrCgn/0ihsYqANNNi5UVRqLLArMQw0ibz3mkbyJ5Mg/GMgF
lvoI/MTx9WffJaAWI7LZE6LD5n4KwkjJ2D2myAW5V3bDB+DqsNb5gKDHQ+/RAnTFZ2mBd/TPiwiE
B9eLeGwtfl00CKVAiSVRSeHs9SJgyOV+emy6/iRXlbpH2TVJkSAAWrU62HuwhH7wPNbeV8WwlX2n
ReF2zEOHzS5RxsplL1v1vbcWMciCCpQ7oxicawwyCRCiIEx6ynFP7WT0m5KkYATX/qjidvhCMVW/
LImnrG0jtKbuQguzs6dHrxgAuEek/eWmqtSXtO7do+gSB9F0knhJ4D3cf+rXK1WdNUlXLtLhEjUw
aISgnQxIuRdnt4Poi7w2X0fpnhXKbnlukx9SXNaw73SNvTKldi0TPa1qpyZW4qb6JEaHRjb2pfPg
lX21UZNIe4lGZ0mSznyQe8u/L/3uIVZ7kmBw1dYKdclUj6vaQmr6YJnlZbruiL/PxbdWsYd07Qx2
c22K0cQEm6MMKyOvfxjTo1nvyujrkXHRRVMKlUOB/vPiZt+1wZL2FX7UB7HB9ZVlYMnF4brnVW3M
SInOq+2c4DTbGbzTFh3Wc2RKfNTV3fCFp0xvPlS+v89DP3kwxvD3flzA9n1qJA/TfKNJnDdd3ceD
Zh+SWk6fosZf6OI3CpJ8w9bfnndaK6/N0eAPkPgAhuqact7Iz56kGn+4ae6QNvkmIT486yK1eRh6
P1/lthYuRaLQjRKNQnMdb1fespc0POeyMkylF49XEQxaL20+ariUsje2tonbSDjB1zxehnXxatTR
2ZtinW2Yb03g0G9dBCMMTEhwKtzA3YClrVaB5+iXOI2BgqNV+V7jJxlVP1JXNt7S7EIwGIOFXyfg
hj71/D5EjVAKDOe3OWlRW29YxTyLlAPalylHRMWpSCqkFSkjNcAhS4y25Qbp5fBu43028Kzu8uec
UdVYH2PMdfYNJeSLGJe5tyYpqSDHyyrJ4GQ4CsXyMZskhIAmRZ7UIT0ldfsoZmAAzQNrED/VOWh1
CkiCjYIz2KWZgm9ihgUmPzfa4ZCzps0xA69O5XToZLOby36izG3FB80VmSGdlqnh3WGFT0kfHDU1
Ls7i5pPR4oL8LD7G09itBX3mt9av6/Bcav/h5uPI1l/v/5PchsyPQqJOcaypSuK3tI9mSBRSy/3w
ODrbUlK6ZhMkaJIcR2/nYA3MnSiMEGde4/IApKtxMA8rV0JL1rrLJnUNxO5dMVeITewKOOpkz+XH
yIrw72CpWoElCZemmxIVnsTEQmQcjl51wn4XI5ac4iJ5rHYmK+szpTzPqR2pJ9GSPUw60vAxCoja
KGbqblm38a1ILeNtoA7cQih3nzuVdIzGtp9oYepxcCTA4lF/79dt9Z74zXcDnvtbSWQN7UI7vISA
sTEQjc/R4HXHLDRyqDB2diwdy12HSldtSp5O8eaSqFUp2odelcd9HODIPqrtw1Ck6izErXVpOmQV
cu513x2zAv2D2ihSQox53fp9wALhkugJ7DPdo5JLccqvCt/2VM2tF33QcdTSzXRlFnlz75v5IUbK
+xYnQI0ngaFcd/5s6DL/bIXFfSf54abvA3PnptSiiAO3TxSKAFjZZ3rcQrMsaH90KvdbMjRB4bz6
1Jsvak0ud/DL6hMpMW6lTTAswF8VyzJy9VPJ6kQBVmEv8ZEl+WA7PjjQJrIutgtIFBncVwXBDFDU
ycvEwjKNzcUyk+0XbEnad9sOsruiK6tFODbhyqSqeMYK0L04JrCOUvfbb54xrEqv6Py7RntsU935
YbTSPU/S65rs/HywqFgYInVW1wpA3cS3VwCjnF0GQn1t2tIW+nC6UMDfjDHumzLqaqjAGAe06OKW
mdvwBJ7WJzVHv1chOnxvou5sk2z9IOVEzMZyZkD5sSeGI7+FIYCU2/CPTEhwE8taHzPLsaVsId73
nh/ei0NRgO+WIiR8U1ckSSUWEnCDBH+osyZsUZe/9nZ+Lsw0f0R4+6iUTnyi/Ex+yiTlOfMU66iG
eXUYjPJMIQCSfiw4eIT7COUm3cuB9/9pO7PluI1laz8RIjAPtz0PbJJNUqKkG4QGG/M84+nPhwJN
0L1tH+84/3+DQGVmFVpUN4DKzLXWE2JMw9GzkkBflUGm30kkoJ3tiLL7184ka5w3crkTQ2kwH+yc
7aGptt19Y9Y9urlp+lWXwkl7tfHPqtNcaNO06X/+A4fjO5wVvvYryn1vD3D1DZ8jMDYRSUzSNVOI
GDt+9U2yUNlo3eETlZH0oYjDT7ydVPcDdFlrXp+UE8I97WfZ5k5Na3iyJ0nyi+dud03sVrv0vXUw
Yt2HCdIsSejptKBPThR7u2vbW9YpH6Mf1BiJ6BRjODpBRKedGAeqhUhzhegWmgPtNiez/JnXmGZL
6z2PtWloaiaErI7SgOgZ813g5MO6qyspoxSnpef51NJRpnF547LX3WSNPB5QtiqtfbgTO985pdXw
WAyh8WAn9Z7d51Z3tF9Zh4CYHNY/Ot1oH8c6yScBgHJXBl/Hkt9hyE5naMLq905/hgyw+1RFvnNX
uCPCKaiFbPoITeEm5JYeSI17kLsgWeX8nB8Res4f0+nM0pXHhJv+WZiEs82qZN/BzrcWQ5qbkntJ
KX8AujxnE0tZGcntsatQfRVDK/BGMm/R91BKzZegGbqnBKmCeBrlmUz7ptfCSyn3EqJnHOgmezuL
I63dt775fTEtYUuso+UFpQ2u/j7TQkSSLt7foaS1T31RhUe7cZ0z+cvkEOiKd+mCoNr7pRbdU0pE
0yjXiofRLi14DmVYZzrv0eHJfMiSLDmn9liffH7+hybI7DstG9BkHZBr7YsapnX6Pp4QhYBMWe/k
lzy+Qr5P14E9JhDVhuGh1cvyGHpO/QBZABoDTlx+Vd30Ihf80pEzOzZKWn0LS+R16dRLHjXKrgca
qeRDmzfRukAqZ6uQRT0qJqt1hjQ9MiDjsNHm+A6UeavKpfmbnSfPCu8Q64qk4mOnSdsOacPfdUBl
PvfCr17LJ+z8KHtEiLI5lEN9b/NT2keq3e17g14Z2bLJLZi++iob1Q/VTMLfU/NClyaJXH7Mjya1
56+WD49+0SrV0whv6q6A4P3ORmrOCakJup5UPYIwatZpRSWgQLgNpYv4NxnO0pWT8k5iQoe9A16Y
ncdRMy6QUSkb3+mULzpUtORAbAqVjsIte1fJ0JUEvjFCYykXJ9KUFu3i3W9gK7hRUrVnR1yZ16Rq
wrMWQBBuJ+1wnzjT9sUwfoRK7gHLqIeD4tfN3vR4RVKC4drQpfvToU0O+ZlkeBoSiETiGArZMm2b
V9ITFEiICKYXZ7vIkqvaoSXU9NVBtrz4aI3QjCojzHH8X0b7Qa7NB0eHWCToCg8KMuDFgxrARJ/T
jt8Hjvti6Hr1aMHeFeXhqtPgZC8mVtW+ji/BWKh7Ksj1VjR3oQGTbcwuKI6i9asJp+YMcLT3wls1
MOtYhv4iy20KXDUjZYoAmVG28VrT2+7YNIq3HW0l/QoQ4zeqLv1j4QDtyDT/VzDdcw10ffNWypF9
IQ8LB5Z5bIN22PdtlD55aueQr2yqn6aDRhEUob+hMv1bIQfWp0LWRxiLo6/2gL5rlmrOYzIdBgVu
LTXki4pchyrBQgsB71ha+dZ3S+dRBDqOCYFoqDurxZZLiH6UBjeWaRURFhu9+WjPa8+Lxaay9+hq
aLvxFa5Vf2tneQpUnAQgmEHen1stvnNC55sVac4l0Nhf+9XzqGnBWh3Vu7FyznpSuifLseHlA6Cy
HgdfofWk7g9OXKlIHsbDQz4dgkM6JOmOzXFwyNkpbEDuq68mOhJa2fe/U58b6VTmRYXddinFaF3X
TrbtyH1zu4y9EeVMbtS6ZFx77iMHeZDCTVyYyicz9KyDG6F/ylee36sSf6FnJt6MdsULl4wq8+jS
PZJohrULTa3fdEaEyoU8WHdZ0TTtipLcswHb4UHYloNS2X+EVLZKXg06YQA4FVJmVfVqV12F1qse
fG7LLNu0iaE9Ro7PFpVeCPq596E2AhEAkEB/T+wdOrXoEGGuL12psQUkQ/WcUGdaFRBfHoVNSTRz
1Y7QGIPgekTFyfqNWtQGMcLa9ewnT+MtOVDl77IkDUDMs/GkS7wIQt/O3X2YUhOF1PEiGH2BtCr+
2sk+Deu0A02NyzYJcP9EV3p7bkbNXEe9XW5NeugNP6Ag6SXIaOZ9egzGlN9DLkvIKI2IW/iO+zRY
3ZNnehew0R4s4aFEgiVq9rDGZ1fyaUCSJQgzJaWWQGLw1gSktvyE8FB46clrkAqpy09Rntn3TqS/
8P2BFnMAzQNc1m686MFqSPYM6YyiFXiwgl3cpmgpAAtQrbCFcBjc1/lPMTB9X95mVhdNFJTjY+S5
IKmUugeZoI2Ps002zL0a2/ReTCHCwW5BfzCkO2HJO+i0ZQMV31pqaJNwrOKuaeK3s1jLo23WUneF
f6KaiOuJmU+5E/G9iuV2F/MkvJQGkqEo8cD0rTjuRRz4GjjHBqQV0hDjxShNHgBJeEWaBl3KjNui
oDxVxh7lL/4yR2PiPBW22s5OagRdUxba6rrQQXY1sUkVvo/2o4wqV1ZAXKS72qM8DMZaQ+rh6vOp
94M1xAeJrWWheiNotGFKITzQwbppDVnnMU3nppOrYHFC/WsLqO/it78GLaPQ2kBH4tgkbvMgsk6V
W/EuNp3B/FSls1GMxaG27qnyDru2CeotaVNKFDlIyE6Kv7qRH30zJJL8SDLUn7nfK+s6dL1nelGC
rR6W7oMp86UIou9srijANyjGqI3Bo2UaigMyBXTVGg7ZAXBtuNTeMk8pxNBdrD5q1VOgVwAbZTMG
Ys4fOHRCBOZkp4yPronYcDoqMMrnI/kAPTJihEok7SoOhQ8kkLetZoeq4putrBsQRr1aHPu41Oe4
TkEXrCcVBfews8vh1od/VdFPyKiMK8cdshfFN6unrkK6tU+yF91qt04kS9fpRd1tKuVVo2P1jgSB
Ow+NPEESbejCXaLmIQSbbS9t88xHRlCOY2qx2U+U8rJzmELPyG8tYMes91cDJiCk7eNxbziufY5K
6bMfQt/TgZDUm7J6QY+mfMnoRso12JtyTypfHK2DJG0YGu6wDG3qwHulJTXj1u49KkndBeiWe5+G
5i9lHMNXLwnLYyAjllQ4XoS6NOUevauCg/CCiEC5ytdzulfwupKxIeMiPcu2Lj/x/KCNBXNvteAW
fXgeTDaaZ0saaRhsDe1gaBUsaK5sgpiKqkNCA9MGHLj5KSGVcKATX96Q18eLbtI+z3i8S5FlkGLx
y71Om+hWzFWd1tvnSt5s57kNTWc87cnzTcG84VWISdIZL7xRS+5Ph4NsHtKmxQMLWsedCE67mPpm
j8yxCJY9xE1LlKL289y+R1GZgvZeBGttrSJRY7uzNzYrlDHNpDjMc4OOwltLSUj8E6IRGTYqrNEe
SbeDYTntQ+sN1g7hi/zOjs50nwQvUrVuFbl7kRSrfUnK/jMoKueS6Wl/KFrAm5LWdw+oKx+hUXXA
DkmBOdtq5TtKEPn9bGohK7jXKTa7cq6i7M6OmUZz/wS1Zvcg1khLiNrYPwd7O+3XiZV2vOIFFmy7
YXz2PIDfoN5+piSnvue5r67o8jAeEtcID0Fvn+p6TB4bI/rUyJH3Ch4Zoh5dQfAOpqTXMkIviVz7
sBNemgfQ/Shi5yS8mV4+J1XWPnqBrX1uvldF4h1UH5qovEOCDn7OEurmAlW2kCInVNbjcHJyOJER
PLb+OEW5Yzjp0JSq6w8BH071REH/biB94BlPLiDMzyb/PAqytPH2jvdZ49t2dePsJEaS0ekPIRIJ
YhSOaXaP4vpPMSr5RwPfDlCK7qFcH8uiOds9NTqxaliP0GzRmbIJTUl7GFz57aBLR0vqvIfFzAt/
fopd75MIWuxwaypbf6BSfOPIvFBG4A20wBIsQshHsNcx7bvu/XJuy4bRKBXlE3j4XdDVw1d7NN3N
WNPUPCipfJFV0l30Tm/skD2yP5Q+YmSA4MWhmJhAxBmk5jY/75RnuAULiLAp72dxlkA83QIouXGI
YOHtGsn74AXs41HC7iqyEuRe51WrCj2xCprzsAFUTIJlGFOkioK3A3yK6SmeDuJscSxxi+Mm7l+E
LMuPNMRHCAxx4WWeGC4xy5X+RcjNUsvcv/2Uf3u15RMsITfLV8jbvH38v73SsswScrPMEvLf/T3+
dpl/vpKYJv4eSjsUu8YPnoRp+RjL8G8v8bchi+PmT/7fL7X8M26W+qtPehPyV1e7sf0//KR/u9Q/
f1LoHUreDrVsDUEIr3bB9DMUh38Yf3BRimIWqupvs+ZxoyPIIlaZx/OED9P+8grCKJb6OEtY/zJ+
ueoSI1N3HreL5+NK/9frs5lh693pIW/nyxXnVefrLNf9aP2/Xne+4sd/ibh6DQbCKDr00t//+sun
urEtw9sP+rdThOPDR1+WEJ54uuiNTTj+he1fhPz3S9FT38DFi+SBHg7VfdP71rakIx4BVoYokEMZ
oKcVnTsM6dFC2aSw3Y1kV5m6jyukE6vS4Y1ycovAfvDoiaN5BRLZujypWd3rG+H2UIzXY+dCzy8I
OmFqRyc+Fw5vgbmaq3t1gN1bp6iEznaxpsxA6yXJ6bNBwvXc9XDWr9AXpB6OSPHbqdGPkbQWVnFQ
rbeJi2mePc1zUbmU1mUVf3cDNMhRgDPWaZJEe2pS5KPkJHuiK/OgF2l9D9lS+iSRfbkznPpR+ERU
wS8Xcauy3wALT59EmArz68on2XISIQh18IqU8mrKqiIgzjN6uPRQWS0L/curo0/zaBmqSxL1L67s
DDAvqe4PL9XIwE2EiyOdWPSBTWSLYmyplg8JnfPmXhz6e4ipS4RkPSHow83TxFxxEHHO+ypGESEj
pwPeVXIQLVoZUgUQp+JAltAKgc7gWg5zUGTbF7ovh/2HOXSe/hH+wQrXYmyve03uVlLlp+w1dfO+
RUzvXpzFVbxqW5Robuy8EAUb3k/5Dt1M6Gv/ro082Br+WENEiEPO9hYWKLPdLzZx5sdWewAG+duN
XSySV/a5zEfzJJzCZMXdLpGHidS5M+iZpE5oTAethP3eLJ3ZLpzCLs6WA+115lkMR0GAJ05tiilu
Gb7NFdMqPXA3gVaiM50k/Y4WAKRJwlF1VvDrVY/IbJMkQdZC4ltLCzVpO7PfhU5WP3aeXD+WSm6d
rNZ+EabFDv3WC5TQNnsNQsUhoR15Z+peux6mmcI2X0OstBjFdWzLG+brCIecj19gdK5QVgGmK84g
hbq+4XVvoLuQ8Dn5avbN5wKzK9C7fj3Q7VBvnCK4+NRwT3KtaTFM/kVSnaRCQhB+5Upy+afzGoly
eS3C3bps+3OtQATpVS3qNqH2hp2OpMaxyW4Ao14OWl71O4NsvjB9CLlFXgu/F9rAsT+EapLbiekC
iA19wSpwm+Ab2bucJmOA0lVsm2d/aopA2lD+lmSwA3UFEIf3CN9UFJSUu2StHm+afqKE5vOdMFqj
n92BfzVIgGyy994gOI3OiDlROZoygPxSngKqqGeR1xMHCwKtgxnX7Uyal4/o9bCliJ9qqmFzHK0W
3RbWkwrquLy6TgwFu6Auw41vhNCY0imY0g6C5nLnOuU174byKmzKZGsAdfvrihztToyF+2adXg4f
UJjxjq1ZdXct2Oc7p5tolMU4dH3tbKuI9mZ9upkdJJ/oB+it5oev1QGFe7Vdy5KXb5YVmjR8W+vG
hpy6dnbV+xuzKQfSXlJRFp4eDeJx8eG5Mj9tQBONa3IIyocnjIj8hyfS/JDp3EBeezQ9rUH4WWtX
omKaIDAG2WqGGnUZUV7hEL+fDbTbV6tlLNxtF80zbuxiyA663dP5/6XqGhtJK539ruQAYk70QLos
h9St3oa6V68a2kTuhFPY57ktaJy1N5bjdplGVt3dtHmhrKFTgqcV5WYkhehO36i6FgQ0ASsIx1nV
V22AZfRUp1Z3l4YpG9OgKo7hGBfHSItt+akzyB3ISLKsRUw5BUYCqjBMwj0NVTfykPfCZPuISPIy
2kEPUilysnYgOl6NvTUeeMwpD4BZ1QdxlkCsro4I+S521aBDLlENuIsIdWSaaldKnxt7i48NxA/j
ciCtx7+Eru9NIDlTZWByBzqKzsr71YStmi7ZZxIlGa62fAC/hDW8rdBx/PMH89O4oDtGX4NgVY9j
HBRwfKSo8DUJRJUSwpIqXNR+k3Q/bDQR1iWg/kf3PTbQrPEmtrO+lFwmLvx701MoATQV5GixU5FO
Sr2DBl9TN7sLMyAjSafDmy0DWJX1RbwTM+bJYh3EGknqFT5KHtNaJTxmykasaPb+QYTcTpnWBlob
nMUM4UU+bhOrltWbqIxN6oEV2q3815m/TB+ciBIV330zhNfDqOKHooyqU6/6CG6Dc3kRsYKu5c+x
cjsalGlofZBUZFkshUeSwAxUaisBhokYToACGa352SvQBsJr2TQ6CK+YmzXUId9oeF3WWevUyVcI
lKmAh3Uy8AX9U8tQeAsoSGZvkuXnoNRpaKqUfUiLB2TNKDVCVAKCZzpbHIvNn7x0cCh7MwStIOLE
oautNwfYjV8jFb6x6yiiLhPEJW5WEpcYYDtZCYcIXq4dTx+K7qvqUtDWpFk60rUD7XiB2YdfwUE5
9SB/9fgDUCwM9C0N+MrXwlBossqH5yHrwOdJEaRmrQdlcCpbFD9l9+LFo/ykBHxhp+li1bROy2NP
vvffreqiyq30kmRZa14ej0ZnG3vFbUFm05+FyLnU3gVq4L2iPXD0CrL9tR2OL1mRrfuJGA38XHav
Is6y8qYoQIu8O5to6wqvg6gG/xSWFF6xJKi87k54A13+sGQ6pBSKWcOus1+UFGIqDE5GB73VPMlS
VB8b2zd3CQn7z9IY3Ivn8BIR0/h5zAPL2PmVgWKGDjsVIqujUezFe/KI/PNZt9L1zbsyoErewEdZ
1s5G+OZ9swlPUJUfPEPP42c1v6pT8DloWYUWNVwLWgwje6xXJ7Tppe7+fUhR1LuIw5haR8DR+cWU
HHrVejs7VIodPImDQ4NHHtGLJ0ZwW6iIOdZnrdWrCJ7lpN8nTddyk2XCyO//yUJlbV0HgbLPoKKL
1kMtn/K6sS4iZFDd7t60x/0yQUUV6sAdFFS9mODKmbGujSKYY+brjtFDnmX+vIgGveODP1D4FJ/C
og3/4BSusRKx4kDXdLyht6nb6dPyo2TDvq1H3rMUb+QQbtesqbrnwSvVddAZ/kHYejpu7+iK+oVA
XPcsTEWmQxWUyBdrMnV0pyOrbfIWOQ1zNn1PmvFF+ES4jlzc2kmA7NSyq5+GxP0Kd0h3dhA0Pg9u
Txe6OBUHbu+SVJ+XgNsodDzfpooYMXSz2itWYgzVWbBVjbGd11xikiwc3PUyW6xrlMPbYvMSYpwn
1ovcld7+JsSsZJ6onvPJN0odmmRHP9mtFNA7OMqcisMyFn4RKdwWVFlvkWJsLpGzS4RSkBjWigfP
iAgSa4iz5ZImNHba+i+vJiLZo/qwDtKZKKtV/2BBMLhBUjPaimHr+NharX+AZt1adXBQ7G4cbhej
PxTGx1t71p/8PFHOZVrG5kos0tvP6pB3957q1TQnJdbOYWd5NeWkXLnl2B3FUByixka/ow3vxKhA
/fbaGP0mjXz/IZtGju55V4CZy5QCFo5Lg7CcO6Dxs3aaGpYBJ/muAP8O1nC8jPxEVMj+xPTpwr3u
d7sqSOhTKkqo4evuWlqy/wwQgL5K91kctNCs6SAy3FM82eyKRtVxhPNfeKnWNw+pp54K3XmboLa0
MCDoy48cE1C0ZGuNLbSx03R6b9O7NrN+X+KBBtLeZVZXEVC0xbD2Wn84iOFY5w3NaGawFkPJjrWn
NP+cRPHb1VBxK0hfmtZRi+uIrptMI2ljT2oZcImiZ42qzwaK9ewibAEayj1b+T/G+lEDKHcRBnea
JKLEUBy0wAzpo8m8zY1jGaKhpe98A+Ho8rOm2PmlHzTvCqqYYhOs/GuDxsdN3VXjjiq8/+zagX+V
A3uFAl3yH14xV2+clYiNNdt7FvMB99/OFxE+5LRzxHKF9+sL57IGTcFw+dKE7hgB+AAfDq+ojCD6
NwHvXGyp3oLM8CASMLqfZR16p3DqsV6J6MYMrPXga/2jONSwpl5yt9qqZT08piYgjyR0ke6Z/oVQ
TH91K6O8m0c2ZbRKMvpVJP4c717x6ZK/8MakxD7Mbaa5aAr7zylihQdq1R4IpxjoTZSXJ9oF4Zai
Afap99dxMBX8J0smh87J7NPfhWsOmvS648IOtsscr8vi1dB6b+sIB+Sq/x/XWa7d/++fp2lHeY0m
fLEtYgMlzkrdt2izHGtX430rblvtbihYhlevWLuLTS089UCA08khTJ3wzjEivACUs1VqByzJNEVE
irXFUOpHmRYBD8KnOiqGrTAK93xFEd4DQtoCvkKE3Q6it7t0PtDns8p1bTg0Y72V9SLQ1yQ19FNQ
JAat29zza49H3p0YO+L+LvzkcgZ7mxd1fXh7r3H74EiWT7rnB+I92E1sowpZI7HzbpMnhxmUIHNK
dbanMO/o82mSjV9a1ciPYr6YJSYofH02fFOgRZnmC0fXJvadqQ4SopI9eA6EyuiVKO7Gd92ym6Fw
CNsAqzXyjUBr//dYsXAceN8tE0a00nzOJU1aizOdppX5LJ1seSwZz+LsX8TZli3RFUwy0463N9xY
YqjSxiulAQ2z75xZwl76rfeBRyumtSBG8zJCoO6iWF7+CtZ4pesJPc69rtHAHD5rkxlZ1wiRXlKi
YmgUQO/hSJJoYB6zV1UhCU8WCMLRKZg3+nmNkXeax9Dynz3ASq8cIn62Ou8xKFyYCI3L+yy3nirX
LI8fhoBDjq0HocleqpzZ60FWdg1N3bgTeiUosV6NQWvOQsLEnURKqkCCBbsI1I0lNEz60IzuUPqd
J4hZ4mBr8TxVjMT83ojCrUUrzSa3i5hcZzPsMyXQrjlAq22TkyfTDQNB48nmSijX5ZlZzSHCMbAA
GtBOesrV4bfGM5QTqWHtCqnpSQ59+aI0tY1S+OsAVuxaT66hqaWLYvaHWrOcYM0tdDhFkvr7HKkD
1qI7Xc/W4prLh4k9uL5D2mJyetjPwh7XTr0ukPjYz0stH0a4xQcMrXj+IMty2aviRNYxDVUPwgR2
jNq0n7QDqT3Q6g9uS2JLv1qMyjDSdyv2iyKcnm8iIa2fY5YlFsdiW5YZp2VGfqfIFfefSaG9AqiU
XupsMPZZo+eHOinjF2mEs4zGx59/DugDBC9Kj7SMoAIaZHAyGkReggxQ9k1tYxbJx6E+DUWw8Irg
ZSi8N3Mzk/b0mh7rdTfptSUR/UC9a3+hv1VxT54CXTogHli+yhz9NiHWRm5Xu4joqkeKvNS6c1b/
HmeGfvKheDqDJOW/qpByCHakLkMFa7LaGkUlUkLCO0wh4kwcygqQ1Oy5HZtBrZ3M9mfuQGtfizix
nBiTRGqAQqOWNXjQtXtRmwCD5qCNii8d+oKE/chzZN0ayGH9Hsd6cqYbOCf1GSTJuaIjao0OMKKc
06TKjp1t0DQB71apJemXIpdBrXcDCMBJSmoawho1PDi+2/hrCzFg4TXktryOUJVfAOC9suvMvjRJ
OK6ULHBfm4Z2JKXNhle3CIwVgnrpq2vF9irLPAcVhQoVXAPMbqOBaKJs4JwUS0PybcJp62HozkNF
UD1AQ/NhuHhF8L+dG8desLY6tuT1hP7UGtpjtBIp8CBwrIs5sZ1QPqOLfaBmeO68YitsPS2XI9q7
k3uakrQZYpLTCjqArq2jqOXWLqX8AH2KvY2A7X5Vo/BzBcTgKreF+oBeZrwS9jRp9U0i00buTE29
wJ95NVO+uGNRn/gDVCiVJNFX0G3VqvIc955ewPEpl+qrsHtqUuxiVzdIjHGRoKp3jU47UQ3P5mvw
TfPD/lc3esgVcFu7tnk9HlA/KQ6ynnhPbAfpoTdT81fwTa3hPxGR0JsNVzOEFubtzRq+SZBP6eBv
oLCIwUDFZI3KCcMnjEAN4u0wWPGFbjzrIS1QuJQ8g6fZ+5mXkioVtuD9bPHOZ2GfXZoUcqzAM68+
b69HvovavTgAYtfvjdCV92asZZNY9UeHGA6he83zxD6K2CUCnncyYQY9p23sPUHulz4rZRxuXZm2
/6wCOBZKeb42Wiv+WffhetSH/psXluF2LJF2XSKqqUTyjxGCJyoOg3US+MM33ZMAfKRQbe5ht0n4
FUmy/+BOO5DKd6yNgRbW2vRrn0ys2JxY0zZE+F0PfIMUGGcHztAGWWocwuvENj8aBOYHKS8BhUx7
mg/TprWpAffnqrzUQZT8VFsSvlrh5E8DjYnHzpbUXT/m0mcyWHOEBuhnlQwQD5khkKiU+rAy8a0j
P/ed0rNyhlm3foJHcbiH+/ygpXzstZwN2Q7tum4jYsVBk+PvUNghDjlNL5pgBFOJwiKb0kc2l+t2
LClLuom+qQer/1JX5OEyjezIWNXDJ0tNNwICDT0q22HkVDYC5WyrlrKyTRN5PgQDY19ppefAHYYt
rPuZCVIGWlxx8E1ZPknGdKDXPOEuwim9tboKpKD5kXBvpFIweUT4hGn/u9PUGyB5AQ4L7rUY+msw
3a8h+zKo4cQG23qAC+lvo1unuyr3BghcOYz03Z5H5EZje7AOwqRpsIjDX/mnkDTU+nM8+PpqhIVj
s8xd4sSZF1X78H2pm7DIfpAcJUFdHcoVNdzUibGpazN9NPKYjaYehftSRaG4UgN2mnIMcL6Rx6Oh
lz+6PHF2aiuPSBGgDxj1SXUVttppx/UiHPi3NnmaC8IPaOoSI9aKy6pbN+i3bUThcSGInsuWH+qY
PupFO7frPomq5eyeuaP/83wub+qaBkhYLNlkjblrs+aTHWwgv1wZah9fuqFt/W0kAfVEePB2GE0o
Y9RSkzu0+fZi9B5aT/cxcTN7t4sVxUjYRcR7vLDrvlo9vMeLS4pQ55tZQMCUT6zV4pDlrrmt2nJc
LTZxNvFnXtTMgcZWxBg2vITg9d/m1XYHKEhEdlHhXfousrZZMQkLv8csK9YQr+2pRv1C+cA8FYVx
P/89xBDWK2DR/AGWfxFVtjlMmOzU4n7+PnUeCs+NjYzvd9cri5WidvK2qrmzCXaBvNJ+0VDfPni0
FtPDiqDiRFZeeUWC+jI8oSJKTLK8FvaFyfufk+oquryVSpRA6beOngJ3y6MBDSkvG1ZRbvYooTL2
kMfZtQOlRGGTJtvHQFDXW+5Wk3gqHuEmJ6xQWST/Ru+1BvFQ+JtO5e0opYP2KA5j3Vobq0NKfrGV
wOsoIcreKkllnW1x6226SThMHMhWw7dakvNOexcGx0k4zDcj7b7sv4mAD+amVXbQ2SZrYVvWICdH
31NlWfMawmGminNRPV41p0s179ejCyjejaOOXuafHbxz/KT02h6XxQuHn0GuN3z5HPUAgxKUMBOt
GqSG5VVTM3DWlv5QpZCsFdNhChAmESAOofXRJEKniTQrG/PEP6+1LP/ntYas/uIEoXKyVX9lmUb1
JA6hkul7T3GbN12bOoMUSR0d/dhMkjZtmziPbeJPOSq0ZDqv0/euTPQ8JnFFLT5V3qIt4DiPGVuZ
2+jlemKGPK0vbIPeO48964tRkyuvQeK/9lFgXfuO170i0vyjGArojjNaZ1Bo1UVgeJLQQQpbOYuB
CPJhpgfLqL8Eev0G9CHa3UctXVOlARhs3SCdt1EqfjlihpgLAvntUstS06UskrgXEabUmX91S3B+
0xoyyKu7jsskzlTZkt0UPXCfJgv69B/9pEU1Nx7OwiQOOaxOe2uMVMgcCSPzSKdFSJxsNMM5kqzi
VPR6aBU7JWvNg9hKROIRJ07FAQ5Hd1MrirIS2xRhE9sScbbYlhk3NrGATtVvJdtZs/UBgNIyBC3Y
B9IwwKLWsZRjlBgmOjHgrm+EYdlQbg1DhSKzRVxwJ4Gf3JVTgXSM8mQHzCDaFVM1dfEOnvqzV+ig
oaQXrMEpWdubNnkxFN6ckuPsXdrkRTs9VVp/nnvjmJeavNHINxltQ7JboIjQNPo85jB1uQqM/nar
GJ/dRv2GIFP6IJxNra4gyVNfigRl1kH198LsJwjxaR043F4NzM99JlfHVM6jjfAaXiVtPSekjjZd
wLWKtwvMS/bWzQUoJn64QGBX9g4qU7pegbnUd4YfrRmSdhHDxKChb1DUdRy1J2lI7bvGHYJNZQTB
jwIgx6jCf4oQnL7r1MyE1CKLPvVSeRUBNFBakF142sMyE3lA/0ehsAl2XP1LPCbGDnEXvlYGrPVx
n8APE/C1a6dml+UgbCnCK9DbpvvF7gRltytolCTPhTjYzVQxlEQz5TQXnC56Ue8LD09hwJfJaLwy
XzWTPoU4mFlDokqcliEtWPV0WNzCNoyevxk7EkHCcbvEvE5eUigmC73R1NK8Ww5d01anNqd16d3u
0Y10p/UQ7W3+OAVy2I7Vh5isDvp9VDs/hPIwXMnqpZRmleJZeNic1KCFvUj2IkhYxJlQhEYoWr3w
brOYPQQl4bSjyPqnRT+st9j/tKiHIFabVoFtrVWQU9OeQmxADNc2930ffZu3KJNdnN3sPwAKf0H0
i37aKYL+MnUXhD3Z4mm4xFrTaoUffJt3QMI772faotvQ4GSfQy0pSOmk5XMVA+CTpREwSlJY8AgX
1stggkyHsOZ3JOzsTwr3T3J4ins3hmV5VjUaIdEv0p75m3crX6rlX1L9IHS+pjlGob7NcRXJvau8
oDyPUYbkejeshyRjV0xG+1vN/XnVQuLyUFYtdB6yx+7LT8ZvlQX3A3yRwzqu4HK0uiHbUFEJH2g9
7o+mPUh71aqyq604BTsfcFiaA93yRB42BN1j31bql5tJSl1KsK3q2bUu4T2wB9U66p0zJKhO8AIJ
Pqi0dpGRap+jsr+PBzv+GWkRSEre3p7g1yzBmBLhS7L2uezae5E/+6uI9zX+NgIQG+LsoIA3dhN9
gpcieRSNDs1Wprr12RiqEgCY/yIaKjJfNk89HFtzm0OSa7R6ooax03rYqxr4dve5lrbrDK33k+iE
CNNgXlTMrzdi0YFuSbGo6KEA2GnNizYKou4hoiW0Fv8Pa1/WJKeudPuLiAAxv9Y8V49uu18I29tG
zIMAIX79XUraXW1vn3PiRnwvBMpMqdrtapAyV66FbYrpy7vYbMoTtA1wAoE42TxED724J95YCybk
TsCwok1k16Y2NcsTLfG+Dpkg6Ln0U8PCrxn0/R5Aj2i8AslHfJo8ll2FFtLrOS+/9/qc3oXhK8SO
o1WOg9Yc4XbmsOAA6YRA2m08kaKB6j2fCjoAca3q3IIDMnKK8qc3owsebMhcGji60GwUbZoFA+eD
fiHH3qoaJ6TXVFFcixpcoq3me+ubdASg6t+O1jNwltCOGBm1eUY2hPgWa0ec1s6J2eAhPo9IVRWV
MMXjW35H2n6xGVGgJr27VTQo82uXvUApFBxEAzeXSaimiwV80wkN7KAIewsoh2Td5gbwfEYabFXX
b1yz84+eilx/hXRJtilBpAiUkZXM7sRg/jHBvwf0Q9CrzNF6t88ZmtjpXwaY9doG+v+lH8H0cbOD
G2ft5Bl/+Uu8p+0sCSsgGwW4yCrQe+RZi79SnZOksRnE7QJlYxeCdshdhLU1Lhyv6CAZ29gvApWX
tkMSEsmBC2/7ekEsmyrIQGllgO+Qho7n/PdJjeUAnFeqM5JUFehv9cUATyXghdDP6KZfNu1IIVMG
RRgJ2JMJHXSwG9dW0JxSodQ915dydNeirsDurkd0AeDfSQQ2ndoSFr157VErphEoHcHHAWQfJJHj
482Ujm1xlIP5hUx08fqw2gcm6+aZImn5vmzdH5Do6Y/g/oSMUT9mA8RBq34JInQXNSZZI9+ujeSh
SLqbw2nsxMWPMjdN4GWy8YQjk7VupkEuCGtpSXTfYF8OD40phu7oApY08BZkp5sZ9L1pv6j7/m1C
KyCx3UzmNWM+pIyMLvTxTDYYfnN9G61VEwerNLPVkxg48qhueM9MYLn4WIM91LOMIzknaZpoqITQ
OnmDwG12EK2OluQN8Ko5e8r/is5i9eSCC/oRcgBV27b9smqNayPBLUaRlYvu7EaV5p7WYS3+dIQr
1Zq8TPTyYKHfFWyY+ImA40jvUlYfaFmKABIShH1G80CjpAQRJY6czYlWQ86qB4l9o0Cj5UFv1IEe
nmsNOIZNnD1HaGZFwSMBTRSUSHcSX+S9DRrdM7qy8Whu4/qpATnGwpRQZqvwS4uQ8IkhFyRWZpyO
uz4uAbjQqVMcp61lkvAGrHgYFqzi9gJohuyMlxL4WmoHzTaG46/SLrWWeVT8Fsh9iABETbExywYq
wC6qb4YuwUWTOwLuLZfhMHYXMpHTEyCwMUNHbiiCHF4PIieaT7bbIpbbA6Nb9Beym8KQkKSBZhb6
9a1T2zflrubRfTQZDqi/iNIqLhiIrCxwpE5R+r3AuxzkKtrDRYhbaMFkGw/awQsygrsZ4XQ7h4K6
slz3PcpSkKdeheELrzp1vaUAlOGgLSBKjB0lDsiRCGeEELZoV3jA2nfkyJlAzbuyXkCQkR/8qirx
4AvZ1in68FJ30DUo3ASCCtE0Lc3WT186GVQLfyqir03QXKREQn4xTq81Dnz4rVYdOkiG5kfmFJ9c
mZWvvYH/WvQvq2ecB4oVIL7ivh8qJAQc1zoHfJx2Kvb7Q2OGEqq87F+fXI3Ox0929ScbvL7UqkKe
pcpfUbT/+MlDn31K68JcpqUzQPq73IDEDGzck2NsnUoZX22J73nYZwxk2G2wBsV/eELP/3BAHR2i
gjI17zIQmi190dSfXdG/aNA25v8EtREqnVP21bAM8yUe/GzF8Ed/F+eRsUX/dnpIslScxy6d1m44
VU8+j0AYzR3rG4Q03n4MCz+GEcXxt95GEvCPH0NN4b9+jMQJqt9+jBYbm7ONffKyH/H33EjIV6AI
UTyBCra6tzs8VvTICU1cgOUrfVVeyITdlliFwu63NKTpfAJWiYadPc7T0dfti6WeisYA9JiDFNmf
nGQ12NyFQLxV3OOoBWBC5z5CT8B9HGKdhIEI0pFsbRxr1K/mugLJ8SMQRsW9F71NhyQY6omJi2yC
05unvnPeLkLfZYC/e8YAdKkeeckwIbeS20icag/IeaDaY5l7EyyVKxJscCxkF1ACmU5gg4Wmnvmd
zFAXhVSMjiKdGooqJ6VOdWPeY98SLZO6Bh+mkk57GjSDCl1YNwzYH4MMOgH94/7mgDQCos33aDW2
66qLdpDr7Jc28md7Kt7lGbivwDARgAwVOGvygvM63FPhr2AT5HgD0Mt6UbSegQOT5HwRRTLYVonV
2isSf7e0EZoKwZaE3Uksnu7Iy8Ditui0t+mAnellB9V1kIRdJ24/MWKp1SPlmU9EYUs+Pbr5dKT5
Hvn7PAgMz5G13dpoJAMsLJKuWmcdOJRoCzjvBsk4JjV0QvRmkUrldJmjnc5Gly9K87dLqAy1VjV2
v5J7u9QxbIAUEvUKYNeqzsPsRSVtjVY/2ImbNktCMFk0+WwPlGYYCyL1qu23eIs5P7B9k3iGIfcy
asZ2unQZQ7eI7BOk22C7eWMdV/jdBLADnRbLvOCX2MKLq+skOi10mScMo3g12gU7UHXHr+6mSYmX
P6Kkn+ra4iHHCf7ewH9ab3soXASJ76yCkqPAqYVZpS3G+0bhv5TKGgPDmY3Ka6Nt+Pe5Y9qPYNlZ
G3jfQDPF7U9GjvMaKdWw3MJ2jnE0EWkdG8i+lICmc3Ekb5e7BwXaioc45g6tQeYB0qInXmANWtJG
Hgx4pKxYFLzKoGDV88daNQ3odwBUauyEP1Yg7gdZS7CcRrDPLht7gKZhFPmbxvHevBmO1TSVTH+b
ryPI6aPBbu1CkyZsl63f1fqfImYCc79ymhP+KWLmLDdd3p7IO+nKOHlRHUewrpvfvPTXREPus49z
/xZMf2t4qmUneSwTf1yWXmg8GbH6150a2ZtNvt/9EWek0HIfRTtuRZnZRz4GIN3RX1rgIB5UPapH
d+jsY92rHKqG+HK2oPu2cXr5YKcvc/QrXqbgAp2GSnrmuvZ8JIhAYnKcBGdHxTpvBUl4e0G2m+Nv
Q+QSWLOgeTe3XU7equNQyP7DYen1c7xxV11gQ+LLsPiVLkWVP6F/1Qfi8ZeJ7sDrFi7BKZ+vK9LL
JGOdCtCmeAEo0H6PTjjA7rn37Wa2VZzcPqHwq7dP8F1gtzRrXLhkMc/XNOMW7BnFYyyLvWGAZRPd
S+miKcZ000HlE1pyAdt3k9lcTF2qNXgRHs0eEANd6cWbVjyIEBRvtttAt1VHkKMQzt5CD9k8Ce3F
/UpA3ExZU3SBHGm3MPKw/tLVKEe6rODHIhrqF+iRzfZWQaUIgkTOusna5kuNvaplVdWDXUZgKyoU
kMbaPujp6ICKb9MbSK4+xl7/CSIX1Qrae9mjNJFuoTuySW1T2kZ3/zdxRoX0QmmCunwcubUM7Ql0
+/qJ5m6nQXWfHcbVUZnALJM1ywtrOUo8UWpuQ79i3U8gwQ4hwmOAIG/TitTaktDF5NsX16rMh6wY
s7tEsH/ITFFBEpjb0nHUZx1lhv7WLoCHqQznEXtNdDO7eAigHu8+kq3ifDWiyfHedqFPkkKoeeUD
db2lCJrgKKQ7tQDsI9n0hMEDe+ucBwhYnADEl63B2s1fAJdu99HQsjXXqS8fdrdzP9orHItedfzf
7HLKoT7bRAs+8v6SlTLYZGyo1lXJi2fQGNo76FKGSx51xbPkLZqW/dhfGCGG6RQhKaF1jijYssHn
MxTyQs6sTqeHDCRkMbZOEjpbqyKu2BPrZXIv/U7uhswLTKThvO5Q42WZL6QVR3vH3lquEMM/5DAq
0F0dCzZ2hzkcsn3Qm4EIFcBYDVhYpnq8OEnVv3Qrb3Tki2mIDoJTYw41EwzjutcMkwZkYPUQqqQ1
xBXQykLDYoSCWezKR1Smw/ug985kxm8XDEUxQO511mLJACpoBYRgduT1LfUaOarbZDnOd7fXLbIj
uVokyJBAC+DDa5jetreXbzSudVPvhwDycVJggXOCzMv8rqaJDDnoBGRIJwfs7jhDWnIz6Cpb0Y/d
QzJFm67n8ZVMvRlA75i3/5CPTLdJN9vvk7pxao5WL/+h+P/fSUkPtBjYHvCj9SJAntQfr2EaA+pR
C2k331QbH40Uu83HMuqqpzKLflp619X4bbIIsJk8g07Qnofe70Py3oKRsRLn21Bm6Diz8rhZhcY+
cnRn8WgH0x1GMfUZD38d2X5ZLmTuNQ+AhLClW3B2HzBLbSAr3Z5ABDccpIBYTugH4or8sr0yAJh4
nhoIaaiqab8FDd8LC3jbRQU4N0gKIBRa2N+gvMM/e8xnywzltnnJwdC0j375tqScAFjqpfu2JFrK
TzG+u0kn5GejYgOoGXGn0IO3gM6B/FwKfCbdSW37a1xlT6CJDUFYuhy7gm9IGyxCWuXs+aC4aECc
vKZh27cQCociJymFkWZYXTD//G4naTEPCQy8jLMUe8FzUEI2eIEbJ8L7ZwGpjvnmo+u/xJgA/ByG
KbE3cW/3Kz750T4JQ/XZh5x1L6v6k7Cq9JyDIXoxQtfjM4UlUHrcgyMYOpuOv6jZEO7SjEVbjmbF
FRqTnXUia/xf1/nUr+wqh+4HjVXn9KAVcZz1CFEh6IJ609o2/S2wTP9Eror3xFsP0FV3pbt3+81E
9sm15niiuCeTqwEjI+x4q8Z7spOJnP/T/sf6+I5/+Hl+X59+zpAQHe9rS+ZuQnS1bSzDg1r4+2UA
ka1i/bUvM/C+NzJA6aJMv7W2H2VrYNuR/2l7kIzoCXOMPaUQekl9qMKkeEr/e6mb5X25eXoKSl9v
LKAQrtUQnMrV3yJRL0MryDdkI+2EHsynF5mbC3tg4MXGq9R2YmuP0qg548ZkkDsLVwT92QfL/HPS
2G8v4LR+C5thZDos7Kr+DNYQ7zn7FTZ1479W+z2MpldRjP9iD99+e8LBGApM1652oUlvN/59IhLn
HmhPif5hfNEr85R3YLagSOHY3c7z7ABciQyHEh3fTgmoDnkLrluKUYbrLVoBNB1DjWWO0Z8A9mX3
wyeYqzk8l9F0Am3EHUXTsmOI55Y9F4dMMR5GH6gVJzKKXQ4dzE9mjZJE5EfxmYag+tu2RZc8GlCk
eyyUvVK6xzXLbYauJ1EtaDhNlr0DGbM5e/ORAwgzluWOvLQkh+DGmYZ6SZWDk4+WLEGvk/dxd3bj
CLQoRohkBV8yypvoi2gLwMQhB3eiXEof1xM08ZJ4Q0Mr4/LITGgWDQ0vn2LUjR6dfE6lUEDbgPL5
Nl2IxlyGfr+2OhsqhXEa3o8NWtWYVgut5QDaCb8D0LgfwP7w7wgZdMd2xKv+jwggp5AW1yWPv6zh
4/y+GhMb+vDYsxRsDSQOUiqe7eA6adr9ITU2RKQ/22Y/SPVBst+0YIF1S8Pauo2DqgQDqyk6gpuT
T0OUTOYhIWwIU8OlO5tumJr3SYTWoah3E40o9H0iQzvCicdopU5Zde3z7Aj5Qf8R0GD/0WfsE9q4
2jNIYn1IljfBGvntcU3OzjfCs0LKqtNOMpVlfqn8nIGVFrOzxE3XaKlvNzQ9MIWFk2j7bZ6tJ0FK
Ywt4f3JHJjMYsKkC8fOWfoJxCPojhx7wgry0BkMNrjTZcE8mWRvoIJJ+tqMfAerazcFlngkAyK+f
CMw+UP0yHsjSmQVUn6ZvUZoMe0rACRDkbqemr+cEnkzs7oIX7T056UuGaixE31N+T18wnnVo+/h9
uijqesU9BvrmMgv2Cd4DwO4G+y5siieXpeVTgX2SPWbjNW5sfMdd5ixdxsWOnEBITzsbRAlLmvA+
Hc+rAiSuyl8HXpVebPuRQBMML6EVIL0T2HfAd581KCq3cky+gQb3q9dD3wdEI+G+4FBj9PPcesVE
8tNEVRvByk0BmilXhpmyvash+JbRqB3K4paGXoh71IXdRVS3+SYAa4GEDNLnPktssJ3mqGDoymKn
pVy0Hcha9sH+ezxqhmcWtrzfo3V5BIQ1A1JBZ/7+yAHWflIv7QQFjZvjQ7KwpUygL8GqWSZ4hg9D
BS4NGd1DxSu69yxUWbA9DrcDZGzvwRGAnL+H1i8ZhCeKYFFq3Y3910m5brrMQ+5p+vAfkS+9dOlq
duBWL0mxtAYt6TYtNPv0JzQDQ/K2h3p3NKDpTZ/s8FzyIOMXd3satsxccbDCPic4eWDb8u8welUM
LhS0w6L7a1ijVyMg83uYPsfMq5GdPtToHXH7UFqtH8CoPGQSwAkIk227KcuO0AXLj4VlOFsFFMKV
ywow9soKHvsIqeuGudUXlvAvCZf1jyaF3l3mj3xhj4BAt7z60YfNF2Xw8kvRlCmkcTL/UTH8MdcG
z68QqHj7lMYaP36K5yTpGnWwFvTHr41tvrHGQGlaHoHZIo6YD2ZoQ860Mn+z0SRNwRHEFiQ2wmCd
I/f2CJGY6uCiZANhHtd5JFssPnfSGR6khddB6EJ2uJ3AhXWLh/QVII3CxC61tdr7+fIydBNESyvn
zlWjd7D1ZtUDdmNjZSpFGXsSVxTbR6BdfzfO4vFktHVkunYOowiCf6rMPJlgObnd+J41W8JfN7/F
VGmoPiVd80p7ZNot00ZZDRCbF5G5J7sMgyu3A2Af8ulLH0N24JbepTSwtjsMYueOF2+o80DJT3UM
pQpIRVirBHVGSM6l08WOhLmkADf8lHWNs+QlmtVbEedLMZnxZkpc52IAcTtfrJDxUyic9VBESG+R
g0Ik5JaWJf7INmQb0P+3Mt0khjBdL66DBF1I52bjpioFfn9NZSABKdQBm0b1Gey5PiQqXePQ6yFj
myYc/ZcatDRHN4B6H9fa0VYx+ctegMJ/8o0STFj1j1rZxqu+CbL67cYCP24mIAjiWqgullZufWqC
rlvxXjhXaUFbIGuT4oCCARgdoilc1wyqCKkVlcu8BvlO7EwtvoG46wOgvQHkwdi0UPRLR9Na/+cY
CqRLmoLthOvo22J0x4uvZdmFOG7ZJzpyDhWf7pgxnUiGLEuZutM+OmGSr2X4tujD6bvvv80DHwpY
7kfntYUswwLER/yR21GwUQEwNhI0hmeWhsm6b4T1qTL6r0U1Rj9YAh487Oq+g+7ZXox6ksF+TQL4
djyjoScFs6ZhfprGcZ4EWdV5UlshoQW4iREN2TFpXGOZTzJdIueUHeNoBEk7ebooVW+35JoyEwkU
t5gO9ogCWqnbKisDjeCJBeF1aIElpzACg4ZRiPbBcNJ6WdWCv6pCXn0XvV6LQX4dRND9QMvUTx64
wSc/t8HDHIzONfPNDLpPgh/wm63PmbLZWjiB/8hS8ZJE8XbS9SO6yEqFwNZw9I3TOLdRLs7c8WBR
BepDzLubB1wdaNSZUJzvVDhtCRJUjdApH1pk9GaEkIYPgZLl7zbhgYGCRKkpmOLG97mEOqL1KO4/
rgdur/gcZN0J/BtoTzF9Y3XLsAyO+QSWdGBudJKmdAAKrFwPVGUaHa0vNCmCttP6ZpvS8GIZrw2O
3YckCGuckk1jxO8wXs3DURbeVckiReduEiJdAOKkRF/IASa7aGG7Jd9+iMZuedWqfDjfgl1fE3tn
9eOHMAi5J+vRLVpwgb+AICY8i6p27UWHfMA+tKOXmrHoogTOLSvA7zeeDfKxOQQ9V9MiTSIDTxdV
rIAngqjB7fk0srwGmfWaHkwd2R3VO5cy74qV1MHkiXJU4BamAEAwFXPwHw8/Wr1gtgWyRbSla7ZD
T9MjxqxEXybdmkR8eHORUVqpA1QfsBl6CmngfYjjg1XxFQW6iYX2ILv27T1z5GybV7BVvWsh0+bw
RVEXkJuwLOcuyaZm5yZdvi9tV10nCEFCIy5tvoyQe/SN2PgRyGbnVcx/7fxiXNKkwkubncwtMI+E
vbraWHKeVJjemZ4ITtntkCPy5kkRcG13YarWDAp9i0J3Kni6U4Eu9dgskbQKz7YjLeBq9NEeXBsc
9FdoPQAh41scTk1gLhF1A7w5Uj6L98lmlcgt9NEgb4xyzhWY4fFaZLI5Mw8K9YIVHsR3wKNiJq06
VKF5TyNPm+gOvCX5rvd0e4KeSouQozTibGPWgN/5UVu+rRLmebdiPTKpiRVEybp0cNAcMwZCwttH
obaEnwYImh2tNqp0F6WpuAiQKqyDQCZr+ouq9J+VmZSPUHJjJxq1Udidy6YH7x98dAkbU649IC7W
aRW+2dC5eh9VRjD/LaKrtjzXk32lePpTBHm8WMdcNuvbQjISdzZki8+0DpLDoN9QfookEyhVas1/
ZWXJTyFT/84dIN4tIrDWk114rr+0Wosd27gcn1nKt50KrC+5tKBkXbZqS2EZSui5hYN9Ow3s8J+W
nZhRLzwJGi5atohkebAJFtgavb1D12C0Ltyp2xALGQ1T5NY/DLkeEmWZ2TbR+uaNJJISZvkzxmvh
eYCm0EFk+FfS0OHIlldegEYE7U1dzRHJa+AS9dBMgT0UmqafhigZJOes7rJ5GCtpnuPa+DGvhIrH
JY3LrzSKhetehs785E/T9NyVorsa0BEjH7dsftfm4YV8I5CLd62ywRmATwSjRnOPDdYuAsHKc2JM
BjBFakO+YmDWgwfCQJrXu337qLpkSb56ipMnr/hZ45u3lSmw7n1UDo+yKDPQcuXD0dPkToAN27uU
OTW0dMAXNYegm6axXfeeRmmZM2AAE2tDw8Eaq0uZhRca0aQSG/QFEgTDkYa0pB/0936WPilNe5IP
bfZg6KxtWXNniw3GALkbXu9H9O5fKARFGX6BBsX+NqErhLlFIwAQFHoRuvRFIuZF4qIZ9jagywsw
TIQoZdfeIm1CoJlrxzEWzHA5RLZEuHL6Kbqr8yq6Q7dkvksgb7QwKaZhaLMr6/5CXrpQsDqUYezd
zUFZi4dLi+/AvG4WginJdLN4d5t0+6xSf4yVgsI2zEp3hYYrYEjC2GRHF7+c971AIROgtWn84e0/
Jipf9z6S4HVnbtM+H3YeuoUeY+7+w9Op+F6aISoHfvVcgC7tbwFZ6z+HqqrnALx4h12tcOjSK+Q4
LD344JFZJB407Usrrs9+btgvTGymqEhe6mZsLmMSA6etzX0p+TYDcHyDYpT9cpv0NsRuPUUma5qq
4/xmHFmIv5GEV2jvgzzSh0sfAfDGBwWVXzha/W6lO8i8+xcceBJ7DFdkCRnDPierqm2Ul1DDc50Q
sq65WLuCpc+iwFYw6eLunwq5KoM5zk+BMlbtq/SL2yGpkQOfjZN2j+Mhtt8Hq27RbKenRxC7madP
gdk+o+QxrNMcu/1WYyE8jY8QrYPXpd9faOSbYFOYukwsLWUB36G9fSDfvHGMdvnGrYCY0lPf54fB
WG7MEAymCSiskQtAI/yge1RyG7Qq+AN5RN0+AFcUzgKDz8zXXj6RPwK324rZ4XSkibme2FFzyzQ+
NXmiDr5uq2i6oLy4+o6GsRfh7zQaTtYErW2wcICfsankicIoYjLiatv1IIvdA3zULwO3aFDxVMbc
GxDlabVILFPeWUNQX4B9MYBmRenUk3WF72etxUl/zbDjLLwHISA4zHPnuy8CcaSXU98m4QUyaNuO
402/bFk8bMCk165uWz09wZN5dySTBE3fxgxsgKSRHhWpN75Geb0H8Y7xw3KtE4RLpy8CzAJLH/3+
V/BmGTu3N4cd2kuB2tSTfBd9i6nZ7KeRV9cpcspFpkp+znXHaZYAHi0hCTSP3u2ucEuxKmRxKG1w
Kd5IZgALha6P0ftgVzXLAzlyfL3WVe6gxs8iKLn2pjo3YEh76X/W0upfYjbG4MgFK1rYhPaLAP/X
JrXkuKEgsLa+zWFe47xY350438mmTO77xuaPrLABjM9N0Fe1afKYi6o94YnzhZwT5/UZFNXncvTy
k62yfAVlXAgs6mHY4w24oFu6REaKR5j2qDGDx4dwpxbq8dZkHNxvgMTl947ym0sO/OiiG0LzM29H
Y1U1rNzTMEPFAuqY8jmz9BEMONsFBzPM5yhtRmArzGDv8yA9ouvUW2I7tOgzIT5NRczPpqFCEOgC
BgAh2W5lVEF8qPRQhwkdZsYNPyNfCU20uEUxDCisFahs+IGG72GWXg1gMXCjEahgar+hswMMW3X1
NfSQU9cZ89RsJZBWfXAZw7I6oSPOW71HoCSBFoBUyqWnI6IOlPIUAU2i6mvcvK1BEQYU58BFBI5k
PJDMhw7FtPXUoAdkrBrrAa301kMuwk2LLOWVIooktYE4CMcFslPg2fVTb1rgaaP2FOzYaMwWqgXm
ClNpRqvXRDqyXTuVnIpl7RmbcXC/MGhq7TPQMS06zQzjTlF9pCFEauxntxdvw3hUySZBq/JqbIS3
q0sIhtFZ3cO/eicqmazoIE9eGtJp/RbsdDI6IqmTLqiq1TkdqILTctgkbWAApFz0B+HYwdEEamuu
jmURKLlGVFhpAtmpdNaqMdkqYIDmlW4T/lwTmSKoEq4yjm0PywF048WQ3YUZ3mjj5N83UQkTMATH
kQWvN9OQepBEcAq5jLu8T5c+L8QqNbpsM4/reNKc5Ym9n8dWhJdvU5UXWqIqvOxOjT3Oh3oy8Hbz
+jlabEFSNx7y5FjEMjtht/N2mYIUYJ8/x7yqwbzeHslOM7ootEGjahLVjH3xNdh8GiIIBvvopbQj
gy3I5moH/vurZQlQ1PpGA0J3SKOjjAqkHU+Kx8lV7tMoAJNRybUH5dwTWWxj2oM+or8T2jTYZrNI
694/UkSJisSqFVBCa43Ww44KrZKiAYcUTeWQkj2gGStc0BAtsdblf3ySbzf9XQKIS4sqfNjnLjql
p6Y4dvqSjDbGveIFMENTcaQ7cldOP4Kc2B7B2/g+J6Zw8lNkPdXg8/nzlvxGOzRrSGklWyePsxXp
hu8L3R1W43uyYq0pzz0A+Gc3z7NVbjL7OHrVDxFl/cmS/dslTp3+RDYvAL+e6+RHck46ogdbA/Jo
7yHkGdFBB0pn8KoVxv2tTDUNPj+aqvki3jvLHZQZyERlKroYHSgqdRSNKJQmTrybJ84VrV9r3Zb/
fS2yv3/ibS326xNpZVaW9hG92Hh84mHUZOi8JQRv8D7EcYc9px0eKzcvthMfh+RFQZznrD07riHP
IxPRHq+2Q8dSIHbINt8GAKjsU8s6kI0upVejn1lf0GYAktIX3uEEAd4u4atnA/D7IDVe6q6pvpV2
8BLgi/ANVNDzDfCk881vLjMa/U+Qyjhod6ln/o8l/s9jIAGGLi/wd6/d3nVPzeg5CyJ6KHjONy10
amd2CNuHsktdm+6lwz/5EwuekonZL3+bFAWsndkh/j1pTGv7Jbad5CRLNF/2hTHe0aVL/Bxamcub
ZUIi7s5L9IY841r01dRslmVtba0EZ1RPWurD1LxfGlFTRfOSgwWuDnPUSQn9CTqnd9dE3NpmEYhg
yeagQrloO78ENWhZrwf01O8jX+SflDFty4YB1Krtpp2FN7uMqze7D8a2fQN83Se3whny3X6L/91e
Nehfo+rVXPjS1StQXkKTWc3Fsga0tac+bJ9u9bN8YM12cINxeaufSZQwkYVNgs2tKNY78Zc8dsYj
mWY7X1YROsqo5jYZUXbidv10++geD5xt03C1vC3TRsPHpcmhrHxemhYyQeV813tsOVnoEBTehMRg
DkjKJa89b2m0okAfwBhdZg+eUGqPvpbnQtsormURFBSBINnSCvNcWuB9FQl2HzQ06UXfL9iezivd
TLc1myTb4n3jH8kJHNhD6ub9aUAb/2osfOy49UZm3nngxVcrB6VZbQrAM72rcgWqLj2k7Ypbxqi1
ySg7ks0LQHAAUPiVnHOYXtdDKXxzs5Xs521ZQwUfl6VJoYFkVipFhnMUtkG07ABGa3LSpXtfNhI4
Kqgau6qxM9x93WFnR/uZIAYOgoa0n6GhFwwSjUgoTdyG5EUvG/5eslMQ49QzoIN4G43T17DDkSj2
zeEEQnHs8WjsayPd0SWJSkjEZu2WpkZgWcdrQ0+h8W2FqALBvz20D3/Y55U/fIjKw2ThB6XcIMUx
7Ec/fmTOYL76EGINIzf5XvTpsGzHNLhAArg7gcYD7YSqCr9azZkCXKgSLysfnPLNWNfnEjoiK3J4
WxsaU9+g7NysvEYm55DHxYVPwB6gtJV899jTUFvTVxtN6Svo2JZ62xxtUSJG7kFAuBPvXPVamI5Y
JJkd35Wl51zIgSMAeiu0w0CL3eyoDfAvRwx9FGNz8C0OakVXQ6BGIR/IJjsXKDs1qIcGmcGNHRvy
GuWcXa3WvBd6U5uilEQj2Rl8Y4AxH4rAEHmMfZ8dkFXZU1PLrdGFhlB3dg8gP5+dFE92uiiUlg5u
4u3+tOtlwQ5tHCqr232I13b6gGwy+BENObPzj+no3kX92JTzj3frt6EwQCLL41Tn29uyDJj6cxrI
ZWOI8ex5KOiMwORfhwivazSaJQ8iCwH7raDYMLZhubQcq37xRYs2Ptnmr0EAFICU5fcwA3lS6fU/
e6dcZVnhQz/0AcWgFKeUXCzr0I5+onQGGHeefRuTf9Cj1zw7fa/WHI/GU2OW1dFCdXUzBQ42lSAf
WMRF0H23Wbw0prz4CQ7uT72rnJfQGJHcR+b94hmmuYcqqrH1cSa7T8tgWMrOtF6VM+ylZ+U/TX86
9CpsXgHahEAX2A/9Xiy4HKZHk5XpNnKa7ND4Irs6AY9XVjjIVyDpt6rO8h+m4p/7PFWfBjkqnD6t
8v9R9mXNcetI1n+l4z4Pe0CCAMmJuf1Q+y6VFtvyC0OybO47we3XfwdZui556dvfOBwMAkigqigS
BDLznHPwTGUf8GQXS6dzio+OgjtQm/J22kaOG+6rOhLzMogVKLBFs49cc7pvG/MePB3iMzSaoebk
2+0B+mHlHWjaXqgePwZema7qjzlo6851EyKROnIXhgdwHQgwg5OR5dGxMkNs9jnvXmqxlHGUf0Fy
DWSytIHVyHENDGW4jK0kvwX4Jb8tfAC84HAo4a8X2a0J7TV3Vmb4xlN6Q1XAcBmITPceD2eDUWwC
o41XvU76wJ/aOFtuGs3gNu53XL/3Lg0+0AKTX9xSKZR+ccys8HjtlBZ4649hBBLP7wPlCBgv8DDF
K4NSRLCgfhuYbJzQbGaZW38hsrdJ83GWiRr3bTbLhaZ8uxC/XY5kQ4d35XIIpn2DXFdlujtI2MyE
BItHkfLTJWdhgjQGnAPxinIcgtxqjgBofKBGqpKhebR492bfIMMdYbJA7I3aFXOio7CL+lMR2ead
BafZ4Tf1XZW/r4+t9pNImzf7CglAc2KvwH3zyfNj624IgKa6eLJyv2ve+F0RBDk4EtyglJNAULUM
/Att3YJ7wrdvcWGKxw6STJsWEO5VO3Lz04SJN1BO+IJXGOhTmsQ4jEpMN1CpdkGUAUCy7omYbvE4
6J5NAcdQIMtLTzIQPkBg1JMjo+JGxRAdd/7qSZ/JHKQoUk8RuuxTg+QjMsBKD9iLYJkFtX2HDPF4
hT+Gd+iTCHzDEK/e8IaXiAuEHGrhikGPmoNelVvJF0gXrcbSmQJgEsMlOLrML7ENZCEyZuMPYmL9
wrN666boA2PdTV27k1U7HhBnh/i4U1R3FaZ5wPO6/AnLiAc/QXLvLLybVA3GsNIptaqI/dQYLJ//
7rtNiv/y3YKSvftukWFAZFdjvwi6FQ5NNm942O4u4CxdRNZ8uyPYV2MZd8CRNNuyT5J+Bs8qKOTI
XefWTrXkERgDLpUSYdulO4TGDGHsHLvW1lkNEDObh4OPq06VTRHhHR2Iw6RVvAZ9yBVzVk0AsXOn
HNZ8cPKdgZSQYy/VcKQzOqi4AEOZL+Xi2lBV/kvUMH+W1c6w4nHAt65ThnfuqCFtI6h+kXlyAMSz
/EgWo80txDf5I9A//Rx67MFuwFTCr2H9dz7+yykZTTCiEIATR2LVDyG2/WCjG+HcFY4LDIqfLiud
Vtzwpp2ZLTIDO6QFPUiBFGk7mT6Rmc9AcyrKEh64DnuNKGrbU6vNugBYPt39d2YDnvx1jlREyFg5
6rHOsjWg3Ijr4clbWSKc1pku9mk5j6Eb8jHJK7ZLLAnZcWNiT0wMX8fYc28RaB5uwKYNxLq256Yn
541yELnSw2YqX5P9GDtvwxbwG2+mDMh2UGuDYXflImdsjuhitKWtLRVLFsfby8ZXtwKxEb0rwpcZ
beOKIRJdAV3qUuJqEIluZpqdWHq5xw6Csl3xkujkCvCM27dPhDrNPmjhp0knqz0AZAJ6iQxE1QcI
dPrWKigBKi+coV9ROx0MJ3qOZWmth9xSwLDgEOVBdyyaqgCUPxVgkHHlMKPKqGjebLhUal42DaK/
2poalBMM4L+E0kJSIngLrXV1VL2PZELoS83bAhKNfYJsfoTucYqVV7sC41s7c+GaHGZUWesWOnOR
KbMtKufmWl+aFqg/Lq2KL8wSiYYDVgYCr/F9Qw8aHqHw2CY2njk6Dd37kqcxFM7gN6cDYlRpD5fu
X+UW/EI5eP2p5l1PKk9JZEKzfE5jXftASAiueH2wMocv7SGV6Qn0YO2KgQv8VJo+PzL1aOp0LzpQ
NZ1NYc/nMh7zZYSVioM9iO8epiCbk0lCdaOX19DvCe3ldYQ6Yo/YnYSg6XNVPjOgSrbz9IHOgkS0
OZgUJCqxn/OWVNtOtY30XW0lHBtK5824IRuqskXxV28a8lomGyoWRSbs+bVFmk6xMCUEJeseAaM+
j94OMbyRNfDyKKeDW4FwKPh6qUuphcxF7RSrLjO+kQfynZMyiSKo/IQgT2+RzX7A3vG9N/Mn5yZ1
dkXwaETGB2RB86NlgB+w5+EIpfgxPlZjmoN7SRlngNCsedWGFnw8aTADY2T+OgTJEkmKOXI/IgjX
CD/8quLqpQhk+6keEbc3ZMjusOBxwT3ZMPwdi2SLl1YHFpwaaH4nWUq8XPE8iBzXIu7Hw+XU4MrY
mTXWVHlSAUmkW+gge2RmjaDFG7AbbCMLoD3QYTwh8fIMsc763p1K7wCwYD2nekOBfLGow+om8fl0
64kB6xfdIQRXACJGhdjbwBc/uAXkdHuWPwbFVM8GMPId6DD2RnZg+nCto6LqVTMXqbUqJiSE93lz
bGRQPHrIgr1rXH/OrDpEXsuilnn6KIa2eITnFemNpbojw6BIT8iScm+oVMf165BX42UQ6NWBVjUN
8RzqMQu9ocVE1G+pmE5iWiAXyF5TsXVLhAfh4F5RcYz8Brux2l1w/aHgCo22iG7wObUiEm/sqgL0
FtTqyi46ti1WqNTKBqu+gcvgTI1YukazUoxskxkGn8C2nNQAZNS7FosDuJKyxD/i3vKPdGb05Sfw
ZfcbyyzENLMqv4MDfgQTvJlhY5hBmVmf0SGAKsDOj3C4Fn9nd+1GPciEul2L//ehrh/501A/fYPr
Z/xkRw1O06ttZ977IUSWDaiEFDM6vR5A/CEWBS+HGYQS0v21wYlASV8V2V9dqHxtdvWI1yKd/fwB
aYuIpOmA5fDvhwmr71+MPoW+yaXy+qlUKevKLmbSNs+TirB301/i2oWKFxM6pS5lGX+E8ma1NXhU
3LaQhhQIBR1yzdhJh3IUyAIx/HI+WvytrqezOFkZEDU6jvoJQG60ala1SoCV+N6XehQxsuUGxzpe
6ycG7PaUYiaiT702jKDX6WWfnHI3xMpchZ1cJmXkzS+f+H1geKkA3AaHd0+fnaocu+TKjBeXoahz
qJ5Spw9vLkOlyiyXYWRUFxPP8E4cJERrMEyonVRM7S5nTtq9nf2mjkwG13ZSPNjoR4f8+9m1Tuph
rqNSw7WuAkvoPLbxxIPezbsrOwfcVCGY1Knoi8S7UxYktPvEugm1RQV5tU3Yim5OjZXtencF/C1Z
1bPjpVOvoBQIEA88X0gRzVWT37icn0CTUr2WkzgZkpWvtnJOoYOTHDWuHzcHJ0rBzeQxf+vUwyMl
pFMaeqBz0eEJuNRfq8iC6rNqugHKfMZGbAhSEd+CQM8+x1HsnDAhLalEB2MCm3PK29duDBJE+lpk
5JVe1cxd6YPFwMmCfZ3aej9fyaf2+1kSm291dNaltnwKwzGdsSJzni6twZqZ3n2iVHIWQiRn8F7L
Q9NOe6qCOERybpGIf+NjLoNq3hDMyazrziHImG7Jig5t3WwSXvRHKg1RnJzrvPhYODmYNPTIVDU0
4KyQhhVsr3Vdweu5G7NkTSbUkKoMoIsCIB6qozHDCnKiQWsni+unBo7i62QAA/V1vICn1tYxB+Rr
mS6+cFxM7t6W7Zm60U9CXkQFmdPy3ehmBRre+PIVrj8hwY6yB/vX6VqV+/Xt4Dnh4frNlONHMxM0
icCk4oKRbSNrf2YY0nn3qyrLRxqpBboqMqGDN4EDpDEb8/KraFCn8yC6l2Vqfv1Y1ubuxqiQt379
pV3dGTvm9p+uFw4OUvD+q3R7/XZDLrybIniisS5/Q28otdd1vLkUp9LegWGj12CafutYEEkwimx4
jpv2wUqz5CGGZOPOYQwZuroeenbcKNrThHU4kj/dZtWCymjrZqX9qEB0R0ZMWua8law+RlwYC0MU
2UxBgO++G8wPfTvmx16XZOlNK+SKgDm58sz7Wg71rQvSq9ZNzHuq6kxQewVZEO2pbuiCcpNFBZtf
OggruB/Mla+UCSZOpOhhXd3FWxocnLjJDl4Rc0ZF6uDhZjGkOZypqpvgSkyHrl7T4ECbZIeY51+p
kb6uEZl7hHCDm8unt7xHtlkklzSY6yT9idnliezp4MXxc5E45oFKA5aHa9+xOtCJ4AdNxhCckamy
oEaqKiCRObNrf9hRMZlKvnEiOOvIhL5CD2Qcm+6pwnCg8eJVE9vQFwCtB9sFasBWEnuqPvrIIt6d
J9tRt+XUv/q9532CtPu4hCLguAkGFENlLEC6hRzN2PMOZZ1BgQ8I6k/gKbRBiZu1+7KLkLpmnS/V
HRT4VFWBLwQ+mvnbjhsUaptLnt41Nz9B6GPf5eXsXaIejxuIiZv8zsDXLgP/I8WvA5a/qEYVDyWC
bBvVQOIHXlrvQRtQaBtrwBe7+WzAyfkSCyRAJr39LeHpTZuO1pOK2xF6oFZ+ljzq1m5lDTu/kgn8
FAkDa6A9PCQjlHFzCHR+0d2hUWp/i9DdyeAMxi3qr3ye4tZIGSAJGkceuQaYLcwE4LM0HD5AowJc
zqi/mvUafZ56DsKIcKhdzCSw92QGdMTbaKM2u44WxV98IjqA5PEImm/AO4xZNr5mTojsUs/6CNnh
CkmJZrZphjb5UHX2wSnN8AV4nnReIj36pByLHQtzRGiNj9HL9559CjEK6lnIAGnbnLOFEccIEAV5
+oHO8kAml7P+N3W/swuYyTBvlum7OJsh+bgHM9jmXVTvEmMT470hJrml8Nql1UGUbCmMCjCT7zE6
MqZR0qrZUP0Qp7N8QmD3VHZluZagH/hoZeWFz0qmrrlMuFtvkYUEcd60uPBZYS2N+rgFgbblGR+0
vQs/GVBqSFMQJCBulb211Lnz81B64MGuwuTflPt5rGZ+pPy9l0B2BKkySXHKJoGAi9kvqAFxwuIU
QUOQL+JpWCCHyt9fzfxRhKsxSJ35YAPN2SNRY6+yrnsIeytfgqVsWF2KE4jYbFnjK1lO96B6cwKB
a3qgRjr0DgjDAOo6U4lGGxLzbTTb7N9GC7gRrDqVt/B4uVYyI84syA8detesT1RqWNpsYi+r51Sk
A5y8IOYMmpNdeUjY1BYNCMTmtpYSobrfjHGx0B1+HON3n8IraL+WHbgnw9Eu743E3BM3gw910k0C
rNVy0A8FNPoi7YvubyqIdt/b/bRnEH9dYnJ09mEThPPWnexDkxT8AwNd+oW2TuXFDiyU5SJA1twn
MvPTyj6YLFi7VtEBVC9f6IlpGghXVPBZnFvG2n0bdO6CBUn0orJjUXHvc5eAdnVqp2jHsjS/1x2p
vU4KaOhYSBfiUSK3SYpxZGPJ1wAOnzBs+xdES/t5Z3vhbeKaJsRcJ7CM8mKCiHLyZiugyKIgx5gv
TARPOzD0gvvDZouBzji2qn2uXLgLcHZp1Wc8fBbtABV3FzAhfQAppgrWDRJ616K1EZRVmIlaLCPA
7+9Maw/zzLlyEFrXfGmXP0bYjotGwulKf8s07OIzlOW0Btet8Jj4nIJrF2KK/WdrGthcJXEPLb2g
37SyMzYMkc6bHpDwOeJy01M1DAfi0PZysHdGRf+ZVSnkIIG/MPo4e8gBvQd0G2dBXUI2FFPygxGr
t7prK53ljDXLPq/BDGRjogREI9vRV/Zlmh5kVT9fvrH+KbIE2RdZZKHaQLEgfvSy8lAUhvcQg/Bp
hxlFP4X9+FnXpwxvCysM7Z10QJXyY/2EQMasMJtqg+lvOGLBPxwnIXvoQ9vFOrHKaFaxASIE1OKE
0TRrKxGui36ErpkBHQTX004tXbzWOUk6bpDbVp87fWhArI/oBeqoSA3XuqJxmlXlW92cstwo3w17
4LNjS39L+W3XesOJpzVD7vAsJZrWq7KVx+szYmvNMleYPQLDtG7yRBjLSJ8Fcnw7o7rftSKxFPQ5
yJVcx7h7di5CB6tmcsrHus5fObyMr1HVrOCI6z+bmZ8skD81npTrwrNnFs0qTx05t/LJmPluZh5c
YkQgRzGVBTxyWOcEO6qig6O9yHSGMAW0XMsJQrRIXl3FjgJaWQPuKImL6kAAAP0bLo9w5BQnT0+/
ubKeLCjLbWJbYEoujSHZ2szAW6JKoIHeNYENMR0zfvXxVLiWFM+lF8YLU4js5CXM3YdT0SwHlStg
vYEXh5rnq91k38aiax/cMGrXvl9k2yATUErTg5HFxKG4HjXiGa79eOE7U75wmDtuQCFIOep08PK8
WvqOsJZU7AHeu5NvBjYXa5llSBcf2/sp9wHtT6Jsi5gGAIZQeDhDGeStrnKOhh9v81Auf6dZ4XO8
anXjpEPxTh6yBVIWe+Me3jVchT4KygVh/xOErjaI9Vp4hUHlCUSK9TmEM+ZSR0VqQHZ7u+FzwwEB
Qmd31iNg4N3OtkrNTe3CfVhDGuJalCBQxHXlx5gHyJB2pTdPNMM4pFo/yKYO7h3RpoduTPw5MXrL
v+pVwdNDwbU8EzzwS3D5phAlLGd4bM0X8G0o5Pxb6a2j5AiuF/whUhF198ytQTikp9oxfLPtQjAa
c0uFd6EJ8mrlI5CFveH02WZQ5hnU+BFyMW/1lIgBjsxLPdlPeewvA2MCxqBtk43dR+EKQQ7E9dwJ
8yJi5WC3ASgkSdONmWTtJ7II28hexxDnm2Gxlc0v1POtwYb1b8tEPI94GVAywvU2lgQ1XCgbqJ/R
JVX1+yK1wuPfb+n6V1H/S+tPfa/GnR6qcg21noJp148IukIKvdoP8ACs8trk9zlSwiBznE+vhX9T
Dr3/lU/VNy5c91GlJnaWweAfkAVeX/qorDSW+QikEj1vbLTrdWyEBXxPeg2k9IKn14fUm/icsecr
ZvqKqy5BJrHNKoj72EBe9zJrIFA8qjck9tUOmgxYm3fZo80ahvu0r8FNk/FVKpBcHCVVeQQIPl8i
7an6UDvmF4I2GvILpq3k9dqHRVO4MHzxpCT+mIRaQ4ZxtboWvWaoVpBHDlepEwQHMQJ6JYaPlP1e
FB2k6UJ/PLm22x8shY1MVPnmc5NcDPhwzwZzhmhBhQwRPBIFVphwC9vlgWRoMl0UukitvAO2k1qx
V7QeqfV3fRMZInKR5SBQNfITlglYV0KA1qoGd18phqWmru9rCcKAsX2qlFvwbypx3Dvo0S7AcBtk
5zDQAAYVHcDULewvOTDEC9Bq2DdGCdW/0XCSxyAt6iWUpKYjIF/pTpaJXE9lwW95XIp5J2T41Fn5
XZYW9jcA+5Hf6KnXsPqruxMqpG90iQUif7wrwI/gwRXjZQfRdj6yB4YP9PhTvWXncu2U9UV9yBut
7BbY7n2eQxjpKkiUlWG7FioEGe4EQaJrg1naEPwwbsFgAyaqEln7cK7MKhH1eyq2Y/FWJOgh3g7v
W8cfi9QaM8DD/m3fYkKOTpVnC1DbHkTj5FtPL7CQjQhFNrfKwiOV6aBN/GLKt3HiRAcTi0/iM4hV
/9UXRXgr+8G+Y1NyIjIEnvd8jbTReEVWYzZ9BUovuMXa9mJF1dbIYTWksNIr1+9jgb/iYpU3pVwp
t+FLeCiRIDzU7GPEwQ2H59o/52EDPm5M/kdgZBCD8rsQTpeeHyekikMcseF3bdG088LMh0+xx587
z0m+WlWL7joOJdIKWyWWvEoPQqtDIBgE2QI800EDbpR+RJikM6OjbxrPqeHblwVll5jZoYjDZ1qm
0QbBBcp15vIu2dFizbNxDwIMXy6JzYt4vdTgp0ejxqtCM39RfTsoQDt0vd2786sp1UOmM8WLwatm
IOyd1gDNZB8dyIvnphu+ZD5g0A642E5xGvYnFwBqpBq04UsMaQDBwL1hOZG//rFnYkbTbZ7xjzlW
NkdQMOVHrHrzI3Yg8UYMxgeXR9Gex9EqsLLqPk3j7lYmDhJaeiiDDvC5zGufsQ21Gp1oD0Hgfr60
slG+NgB/7LE4wq5F2gYkL+EhI1s6gLhuJfrcuKFSVHly8cc//vtf//tl+J/ga3GLNNKgyP+Rq+y2
iPK2+fMPyf74R3mp3r7++YftudwVwgaHhfDAPiKli/Yvz3cIgsPa/K+wBd8Y1Iise7spmvvWWkCA
IHuNcz8ANi2o4Lr17A33NKsCkPR3bTIChquU84rQOcLn+ZfOWFz2sUEfJnsgVtYJrbB6IboNUs1E
epJTmK1d4pWDXKo9C8cqWl9UBpOo/aEMHPEpRCLMdZkRJyJeIBqTQSAEzER0CBL/fR0ZV1m6YLjH
d5AnRvasPog8G45cH4a4rVcFJj0wMv3VmtbqE8j0s43oGFbsIpM18pHc7mJCfcmYBoCaApv9/aW3
rV8vvZS2xJ0lBGLQ0v7x0oMerzD6xpH3bR+NGwSBA2RNmdMys43qqU4QNNHLiX4CDrpy7fqWLCQw
T4BqM6SJ/d6qzn1jl4Xuu3F6pmk2+KAgVmzshGjCpzSqrUXMk/7oQBJzX5XgyRgRm/owgfQZl1e+
alPwTyPHW5syH0ojQToe6DEz6/FGhTHf2baFOReQBuc/3Jce//ni2AxeX1wdG6khUkjx48Xp3aRy
kTqf318W6bIUwOUX9gdEKIozFGW7M6D6jzQdRk1urGjKo6K2QrpWfh5LaBVbofcMH7BaSpHlYE3D
xBTmDcQahGg/Wao+OnqNiJfiXR6z4qMwSkgGlT1Mx8LeN85taBT1LRLtVwjYi/tCs+lX4LYF3UHi
76kOlGHJui3B/0it1KGOhpXQvPzwmkG1to5s4PZ4NodzKt5OTg7Wfj8H5HHwwZnB+6SeNz5QhGF7
D+16cf+TrW3eNtLaulDu+GlpTwpzlhLeTjeS/NzUBUAn9XB6YPnLDqYdfa17L3to9QGewrIWMQjA
UMgi2c06QA93mVfmD5Yy65VhTsWSWql336eX3gXIe28u/ka7tNjSstvkHbl81zp6VjbbFTVUFgv/
wx1hez/cEYIx18R/AcVsBzBkh+vH6d1MhZnFGkElE9wLvKIgH8eGU2+CXplwhlH1wfQa65kWYbbR
DYdA+MPJCD0s0YwaUpBxciQJ2ItKLInHXuRh6bT2yrKctVrtLUISILR3qhjiMkm1p07UQMV/W3cZ
LGCJv24aF1k2I3fTjdNP5p7ZrrmnM3tIeDXLoxHZVggUsY3txttr8y82lwq7Vuv/MPf8OO3riwkC
KGkz6XoWiOg8+ePFTMKamWnG/DtnaEaEYjNvZgK/cGtFhoek78xcdqmXPxVMLGmtSxZ1HQKl19s9
GG5BPIswYukCe9yVmwZxBj3P1np2fXcAyOjYKYi3wYCqofEBp5MZwp0WTPm8TkzQu1osO5teEs3I
2UINLDPeGhCdieAlAK27Yat8HpcluGx8Lz1L5Ln8/VXxnF9uMW47TDimBcpdZvOfrgpWVHaQt6m8
Y5DLPXItmAFqkwQpbFrlljhRAxnHi6E8R3JKF++olwsIGhBdMtWBPw/AWBdU8kSt7Dsj8uAG2S6a
OjbAxZ01c0oFLAToOSCFHOyFzhiMg7WjSufj1aqRyE5zGKQbe+0aKv0YpBiREWyoqHRd7wKhFI78
lzqyK7Wr6WKs7ahubFwstW3jqdb03jMnmOx7TMPQFbGCGExdstpSS1RBY8uvIcNFre+sPbtpIJBr
e4dQWfoWGD/jdipXsdVMm1wgUUXXs2KQmCPgVARrCnb8IOx3kYwv3FnXeMO9pQEkJYDICN1ip6RL
uq0foaCUtnDLQSIsDHLQO/emv4W4d3lSbQSa+an1927mfEpz1d5RVYFX1yJFDGNFRWowU0ComPn8
9/eIJX55dDzobXgmxAU8YWMXrtvfzUOjx/C6G3l1F4am9jrnH+Omjl7yHkmH/iDZLSI/EdLzkAAM
fr3wpQQjBuL7/lOJsNIKuqlgyXBk9PBjT6/uGDYw48HLjAgYV3CxyD6u4ZMCXS0V3WhahqWa7rvQ
AatIkK8iMIF+LAujOIImFqmmuogdRrtxHc1yo4tZDfLRyhXDhooAGr0NSUVIIS8jpJotXY67nBBB
kW81y2iS7TvoNdDiWBnV9QU4BEfVtE1tQN0u0GuRgUgCSmDmBXoNtbnixufiHfS6DIZmqfpMXT6C
PmcEMAd531biPFmWo87S8oKbpAP+dQCI54krC0rhjGUHZCg4D2ZQbf2wNJ/AKtKuMKf6azKLY/Cf
l4h19a2LfKcOOwiql3b7fB2WBxM8wLo7DVuqIoArvjw0yp6QNwrpxrHqwgdwrtvIz4G3rnaa7dgg
IgBYgTMH+0X0iuVTPsumyn9Musla+MaQ3uTIDd2oorO2NJJoEQG8jtSzLLjzygHgZOhkdf4wtyAa
B+c0sMmuPlC9qNtx2Qiu5qac3uqogewG9OKM8csYbrSGiFVz4wbwoOS2yj6DAH5HypBt3O7FMHlP
SGKU89gZQ+AnIJ/qtLW5GSI47E2Lc3wDN/vsRs2u8fNHgBmSG4bp8DxiYwTNCwhci6J7QJwrgJxd
UDwU2dRAJqDs1lSUVaq2TYfEcSpChJnfNg1bxYoXZ3jYzUXBUufOqor0hlXO2hwH546qhshvF77l
Tyuu6yy7aqDccTH3+zQ/WWW+JWctRIPAbpjKLTmMQoqQ6bp2cJAb3TEAwrFYckHd9mTk5jmqBZx6
RbPlfl1966zkmceTC8xr48+xTbdvK5M3azttDOQDTaBrAIpzVUaquPvdOGmyHbKyWsNh0S2rDpJ4
eVTelRqNgjRIqCRrIEpuFBBtbNIcjxTq6CAgHEC2csIs5UYVYvLD+MktisU0FuNjnACg4VbSRKwF
O3asbm0ANAq8SDW5oUjLBYBFw66v2xoRuL7rk2MTF9W8MZl3Bj9puOZuGUFxphgPiQXvPFISnXtp
IVAgi9B9AaZqmWaB/S1Q3r5rEZGh7kgH8M52EEZrJDRNq7+fCfnPb0usGmzGGV4M0jRNzCk/ToRw
Q1WtNRgdBONNuFh7H+ElggyAburWC5W5AVUYPCJU10E7Kmy7h6mVFQRvwJIvndI8x12O9UBfZV8K
3JVILrM/Xi2Qwx8gUO1HG0dTrBDPigLJKvY/nbckUhUVgPyIziDhCGHcedA02WUdwZF9PFf2mJxU
2Fq31MAQAbn9+8tg/rwu1ZdBMKwb9D8paYf97n3gDAPyvF2mTm857Y6nkaR45BmUj0HiBTcAtybw
ZV4f+jTgC3vg1c+TAfUoUyT509MfluCzQ6Qsnv/9V7bNn9Y5jumarou/nIvJw/5l5wmkqQmhwSg+
XRb0k+/UYEIPos/wCafaKQ+2nWRdeT5b/1VN7/jaRCrVr9UBeBsv1Yyr6DOkNq7WTdw6CxFVOTia
luTmzBwverQEuFyKdDmGDYiDEfJY5IkZ3hlB9XYGIQR70SvAPPLAtBejPrva5ZDI+w/bcdo/XD0h
Au90bINtbCy49GyG8o+3cz9OQ1RPItmMPqBeYs4hytJNkNp2sNCEA8m566cegroacNKr5BZJb/WH
q4Vv2BPiQ9Yw6wMfqo0WoAzRMEDKKQTBdIp3DlCgRXgvWFbtet1KRToECASPcggOoc2gVfW9f96L
BDhh03xh/f7v7wFLexd+/Ll4eF0HLCG25TjAZP34cwG1yEZEsoLNBcPFy/nFIwPfvne0ghyBS3Co
1PqQTEEDHnDUd2MOTBsIqmeJBItjoDoQ8zEHbuvA4usRXM4h9guA7r4rX9sJE+bWl7v5v3/wYTXk
0/pSlGMdBWH7U/Ff66/F6Tn72vyv7vXd6sc+/8LrCv//1uQYfanxwv/W/mz1w7j49Ldvt3hun38o
LHOsQMez+lqPd18blbZ/+eK05f9v4z++0ihAMn7984/n1yzKkbUOH8GX9o+3Ju27w2Or157fvX36
E96a9bX48489hlFfkvE3nb4+N+2ffxiu+U/P8S6+P0AK4WPpv14avH8Kx4JDUE/uWORyzCCgsWzD
P//g3j9NkNuZmOy4RKIdw3wI3Bw1yX/CoehxTwBGK5kp5B9//fw3V+Tl7/Z71+SvD6TFTGm5wuMc
fMiW9dNCm0se1ggxB7t+WILzrkpnCOyYCyUHY1uU/tH3AuBEpnqXOvZDVqYgcHOhnMKGc2Sku9jo
h23e1iBUqWN/xRwgP1OvGJZD603gcYBPwOYZfDNaphIYkEWYxPcJXDbLftCuRGzWUkD1Z0jRx+aj
6r/WECM31fSf9hM2+9EPiInGwpUCaRPDTtw2mfXTxDOAZkAkliux1ZrMeSHa1RAl2cavmnrnM68G
GSvPZi1wD5CaYfUuMFEXFK49d6pm0SVTCv82+5D7fDcJVq7h4MlmUxJH+7j2ABuG/LXH1U555qNs
ISppquI+N9iLHWb2LR0gvidn0hvY0vf8FWijF4PVbyMjQ9SrrKCpGufLTHZZsRqnpN8babEdJ0Nt
IgCdl6A/R5Kxb/V7r0kCfHf7OeFlBU3zEbgeVj+4RmjupD54rVHtMshesRzcJ/rQtD3bjQmUycCi
eK32nDqegdAqX8YtXzSeBUL8yAIsRR8QbA/mvulx5LCm1Y4OXaSqHffBbgEZ1ZUvWuQNmTKLV4XP
n4pN6VhfwamcgLgwgGRT3ba7YKw+FSxCCDi02l2ocM1ypOAtAuw6dqURBGto1p2iAsHY2aBcseOq
ApZWpNMX087GZVuc02RIdggSu1AGTO9k2vnadeLvbMnLJWZu5KHpIrIOvHcHqjPAB9MAOLcpM02Y
y5tb0BqB9BK3HzYV/4+589qOk0vX9RXRgxwON6ECyrIk2zph2LJNmOTMvPr1FPq75Xav7rHW3if7
wJgCClRVMOcX3jCddAiWIdowDapkRu4T89FM0zgYrzPMZNAVDBJ6QnFXzla8r22YcMTDZ0HafBg1
hIGwDB0PYPOYjLsTkk2I82xLNscIdMzxwOMQLso6U2nPbTro0sO8uvumi0mL1C7lGyFwjqHnPqgj
mygLH3Zinmc7PdaAcxvti9ZWkZ1Om/xqVqz8amqG9SDa6WXftC/SdGVnJZWDZxkPUs2Q7y4nqEf7
onV/aU01h2UNejs1X2Gjz2e0I2yLmwooDWmslFactbKnFAPaVmCpqON1kBveBCfHuOqRaivR/EZl
TH917a/qNCCmlak1XcxpiLEuGOI210h7DQXh6wRkCDL/Z+q1MA1zvYH+hNCFLGIwdsQAdQy9KA+a
2dUCxCpf0DqrMOdAq2eQJRJhQBIJabKrekvtg+HlT2mBRSd95ym4aMpoedzn4gaQeU5ElIbZ2rkn
3bMWxNfSE5RhPNlK5JJ91ePSua14oVjH7aiAfShVpQ8mBbsZpd+Wc528TuaEokDiYuplzeI4UWCK
jZ5naFXTyteghAfN2jwoENLj1itrP1PsNcKkkvc7Z3iUeixtrJN6a1qhYJTradyQYswsMy48HtFq
pjNPrWuL8Txwp8LEVWUNEhtvy67JQ70dX/p8/EapS4lXsFPS1c4JwjD15AAhXDKkGPLuU9pu2H4b
CNGaLViu+rmrpBui2iN9DGXRn8GJ06yQ+kkXD35w+9VYMtin8JUcRAaOSZr1QaYYTZDyFXEXewDg
NEY8ratf6tHGXl6U8jynbzvPr7uQBkvvkYFjOwuL/hp2mUOwD5RMmN3JrGYsp6zuKNfqYXAmnNNU
XN1Nc4LlXT/15dD5Q0bdbWy2ORBuS+y7rlaAWbZyMNryThkMohpXN85e+py1qxHDYL6yR/HLA7YX
bHU8iUSJhD7/LBqVakQKMV8vrgc8Yw84GX7JHDOoSZkOalq+QFxAQgMIltySLgQBZfigO5PYRTgW
D0b72zgYAniEMcdZp+hB0YmnJW3JFoznWi9jubnKcZw6dIWhZVRu8nNzPlGmfMUNr4vaNNxvc3pD
6Kr1wxFjyFfQcXbUleA6Us+cKbyCv3fSgVu4t78odOMOio7cpmOO3A9TRTWuTMIp05uYioeu28Mh
HfQXbKv7E+PEo2PglNWn4YwK5gG5SYztZPk4C5dj4e9KfesC/pgIcb8sGvWJDqxKS7yfTkWGJRBZ
hBPiqGLdwmMIzIqqT1GrmDBSP+XHIcS1TnnbyWCypgihUzuoPUmretNPmLSNZ3Pi9qqNx3I117C2
1ZsqM76aR8Dw82HI25/2lt2aLkLeKcqVYb8iGK7V1o1tQYqqJnLoETMX4c4oIvMOYxudW80gXzZy
9KATgaW23kOoaEAUGrrWHtzVcTDOQAQJJOD3tWgOuYKFiEwRDVFT9dI6mu9ah2adKs4o1nqHwobx
jahELDI8xge9PvW0i8Z2OxVV1WCzmtyVCQpqTd591rVM+paXoiuCtmKfE75kc//dQd87MFJjQ5lP
aaNKKcYoL2d5Fgo2vdASMgNtHVdt6IJdMusmkTcrbZpAQBkMrS6E8OkERosVjwQpVVqyPCa0ynxY
8TkWJ5Sjvck8zLLiz9iUZydvNl/WivJgD5f9hX3bYLSrtzJwlRLPuTdaf/wPwy4YdDO0UFWC8t6m
vjPTrAR1GE1iraPS0hHZRkd4clzqtF39NUcvJ1kAeIiU2oTRBZmb3C9QUwBi0rPHe2ks8TUEa9JH
vYEGI0PZwRibuxU403M9cTnx2UYklhRjwXVOt+xo7vt72Wxd2Ig4k5ip1Mi1yLYIF/iLPOfTg6r2
JYKhbXM1za94TL7kJXzK1BQODH5uS80USqiOgLchhRwbqqBDPi1Rg0p50CL0GOWjPR060A2miqhk
tw3iuiNi+1w2d1aGMMS43C2p+5XyWx8OklImzCrRUMP0qEN77RiYF2nJaTDMo765MnBc50tBTTNK
QGX7WWVr99tQ6vdVtuCAnnxBEdA9tu3y1C00FIzZ/FUCWkSxZrgWLiU1ij4+MQ0OOI2dUfDAKQag
iX3GVT0Nh1+KGNG/RfytGJPj6FJ8xb0uqmvQNzJHXrMZkKlYxrlgjim80wpm1bdE0h3TchBBpRAC
T2SpcGvQ6/A6ppAnU6/0k91W19ra3bjoCAc58s2BHOg7UspZPdJ6NV1eN/WCvNheXOCO7jqZ0Qjr
o7fRxCwuAGS7da6ctok1r/wxuC067rL+YiIGkLTYH9tmczOWmunXylBHMneb2BXGFsF6sr85qOXC
HpLpqdHNGJWTC7IR95aJqleLr9yR8G+F6VP6lcUCz6PqBhX0bpy+NH313fXcLHCJ3YvhBz/6pwa6
irBwhPbK6t5EZb4sK7ApOu42s2eiAKo9D3uclxZ4n2nhutUjj8L2XSKS5WMtdoRnf0B9IrBT88GR
+p2sHe1U1aoWCKEIX6wecPv61EgjmqcVSAJ9qgC/RTdwIfqsLUye1H6Q6BGEU63fKDTHXBsB52ZE
SWfMPNhJ0+tausRS4stWUkRzim82LoxBZhpYn4+HkT8Z2zuU/9NquNeapPZ1hF3C0p0WRLPVCRGy
cz0lnd9Q0SdwyBC9KqeLeGPzedx+bPWErExt326d1x/nGk5gMXXPur6+rKvzpW6TTxiV6xAT5++j
rTiYzFf9yVtf2to5OqvpnowtOeaZEtQF9mMCtRSnP8MC84LcgI+ja0Dbh5V+rOikv9Au8Qn0cx6n
8WBtehHhwQNSHUfUuU1PKb/yoXahuwsKy2nnRXgptBDsBhCd5UvXtbeOAfE/xTpL1VIZmXN+bUL7
CNB5wMPWlEHmuT+b6dsy6M/MN0fDq+zQttAA1udzh3V2IPPF9gdJ54qY85czlcshreorY6lgpdre
DarGV4p4kITZjwAHCAt7O6xz+ajp+WOBBAXNmhTLGOtN1l/bCZcIatcv/UxZfSIwTa32McOBTCnV
Z4DNql+69VnVYeurkHU71fIbe158O3XluS5m4VNN8rOx6g+TKnW/A1yXIWAyawj+GKJ9SMStZp07
yJfXdmt8p9v42NuGeqxKBJxbCxjV5m4HS9j3+mgu0bJ0jMOdoTOk1LEqFwDn6XktasSxbW86gLcn
cerEeuzaafWF1cBE0QqYnQt11gzZDtF5/ob2eJC4BnauqtaEeTpH4Eo6bPAKvmqVQDJ1i+eubLAH
hrbXa/eLIB7v+cwWDo9Hs3Zuvd4sGODRGGr1H7KD/ZpesiprnuIVreoEROXRGTx0sEi5EbEN8X/U
ojYbvuD9dYeftJ6gm9hVBDF9xodeK/OgNoyFo4odsFd6r6ZBq3dIAykX3a8aT4YlPZe1g52TYgJj
Kfg6pRYjOaUBZsyfk3LaDE+EbZ14xwlaQN2OuC+raHDUnoI7tYoecLe5R4SpqoN0KLP2vfkkustX
ylhouzkojHbzvXUMnXrwfITA0FdA8rqBCh1Qy8sxme1vgSxjd4rMtq/n+re0ntfIuADoJaMXVLyr
TrGeS5DOau++Jeny4BQQGuySUcIs9TIS4q3QHCucc+srTnTcOVkFobjZghQp/7gm3lX7ILck/DW6
DClF8A4FFurodnMgN/OV1JxvGRwpKmNzoLmhm4+3ZY03o7K1gbL+mrb865JDMUl17cXrqYFsQzxl
y1s7ouutbCdanPnRW6zEF3UaRGORN1fJcglKNBMlzqV8mwasnirvrUlQJpxIESnXpmEznaeFerSn
dPR/Gf50DX3UqThrza+lHLYnRSHmUPWLy9TZSEcibmBVx75s3qzEWiJhb/eQnfFsoxqsDQpiZhZ4
W03aR3uVFsD71d/wggnbBPBxP6HVB309C/Mix1ogL4JMnemyeprwKVrBbkEoPHAqlF8MS+SRkABx
RlCi8wptEXuDB8VOn2sjd4PCa6JBiEfUNX8a9vRTJxcxKxyrYXc72+u8Dqo/FA4P/fJaTu6nvNf8
WRG3ejHzN5R97RuNl0DvfKWC7KuLwRS2OphJJsqXkqb3YJI4lDAJzB4oH3o66KgzgA2u+KIOS9QK
4K/a2q8hOusbmjAiO4xY51w149e8XOpzlW6xtil6xGNck+oSQ6fXAAmdqE42h6AovZ3I5VD/aScf
V4OwzVCeggEVbKqB7CaqIcGF8a3MJJd2uRXcJUsdqETYltfOPnXgImzWKfdBeT6pKWJiNl6UmUal
e8omYsBE3l7+VWeEExF7WrGQyOpWHEbrKxVEbtcVF68NlMxEQLLBaM/UDJVxJCY9pbkq3Q6ZAebY
tsSZfm0EEQOPA2EBIlRljqBc5fD4X75I0Iaf8T9p4b2pDj6pRkkGridDoGLYTdKNJg+lR7wy9VdT
ipJYHB03/Hpjb1E7TuH9KjPxqc0PbVb+VC6+h6tV+IWhJ2FmWvfg7Rq/nke0qCAQ+nqFyJ46vBSN
c3St5NkzbCirnvtUE0QGRp+0ftYkD0rHRLYmIkB5Zgx4wu866f5A5BpyyaM3e8FUaHGyAQ3qltoO
1ALCVU0n28+VWgYmPS5/PKn6jDMBhUcmx7dcy5Ow0Q3HNx30VQYB00kyT6Trup7gKWV+sqg8bIhM
JkOSUH7HNmTVOzJy0PY+vqTWAZWv/GAWKPog+gTbd8CyzKhU37Pb71gzJKGS5Y/J5YlMactGXltc
ZQm89S3JKJ/oTEjFS5uaL+WswYH3uut2Ud6WBQu3ZHzNMxnmrXNqxvkG2eZAbDeMIfOkfLI0T/XV
HK299K61sTSukOFFbZ3DUB+ZsIxYEwp2yyERrvEqkI6eD1JsCxKJz5nSPVrFBISTfnSQdLSqk1WF
Ped64aDgseVd9Ys8gI5KfaL851Wr0T2Xme8yUTLrmX5h89v1cO1DwKk3MmGky8kEyk7kgdtsWrgk
v4ir5tva2x67EfHxUiQCDJsHo6WPJ+QCBq+5BlTO7djM68nT5LPRrZ+SIYdqDXOOhurP1jSPdjMI
8CbWI5DmF2xmHgoU2azppbHMu0G1gbRX/kpM4azllemIT6PB0zIT9WeVTgM5FInTRHWVeGGSOlce
Zom9DKq6YGIok68J2Q1eppSq1iurVgKQFj+1fiFrUWtG2uo8NdMJJ4g79fKsGc1PKH6oGpBLSPzz
YJa8SUT8safTx4CsHBD4gGKwNz71tf6cIMpomyiqN8qvYdxu3BSQfY4ZZMDds4ZlVTHz9usbAOST
I500mFFs0Hrl26qoo+8MysqTYXwnYAuWvIU/P6RfOhSssCF3SKInfC3n/H5AdLawf+mzuKULRq1M
S79lhnefkHHmTXtn1+YvRak+NZfPrCzjM8ak2JAxkLtqjlqlBjiIXypwCjQk9LKJQdTiAOpr60XJ
1hx/aOZ6LvkWb1v1Zk1z/Qy54CwIU4O6d5NDX6Po6ahILZAHH8qW5v3aUzijvk8GQh8q8zc5h1BK
KSEWrow3IsmOLp2l4VmVjzNV/RFDdsX7lJMr4FTBLF28KMBsTyUhh59LjaQjmQObbth57SVySEOL
URUqgmndBrODCVViNqF1cSZ3UWBaUfTERlVnpgdOvFY9+6dxQKFM+9psqsB6T4AgaOu4carsghGg
mq4OV4kt6anZ/KAYAb9VI34F8yQit7FguC7k5jYSkpQICqJXlZzudjG7F3HQ2otF36jpBzU3X1yL
iEaZVTtY2wtzDUVTlOq/42GuRBu3kZ9Da/Y1UomDO7eIz3XmwZPi84B0Z6gMaJWURmgjsv1phdu/
4koBMgJqEtWnU9c0ryjmPXt90xyyrflhEusGykNpZzdaW/BN130e0sNfr92s/zFmqDuZKEoeG6S/
/M4Qzg0AHEZFT35bK289J0Bfb03JjdC5230lTXnlLWmoVHpx07bCR9mhCvWLUwUjaDXiapkJUgxa
Tb6DqOqxae08wqhlCRKpbaf+VFbreIvgILU0DT3UybFDF0afupg3yLa3RxRTkdxFpBexcKQaKFSO
hJZ8boOi7TjzMdeCeJpysydNHYHPJ12dklCapX3QlBx1gbm43xQvIQNZn5bMoeCAohl9Ihkl9D8i
xjgXeDjva5clTGt8I6U9t+FaeGtYudYnT6+yqxwuRFYUcTvW2xVRMsMXjnPHwem/59X6o6UsE4MA
jp22vC9rrUDrf24PLZbkR8e2lygpHCRSu2hw3OQFd8RbfDG+r9R+rrpGbgF9seGwYi3jDT2Toz5P
DPdG4bv9gJYYMZKtr4yCzfCtEFvizzq4bxJHeT241c9is8ooMahKoQMKaDNBH1Rpy4dB0cwbJA4I
X3I0RJB3OfJRTiPUp0eQd7m/2sY5R+P1VlWyl6RW8tht129j0XXXADuJe1M8j00s/EKEnX0DaVs8
ZrczaB+KleYUqJpvjEDLVB3SR9kTxRkFGlnbZtzlnVMfa+QLLsJ462lyOsL9zIvMRZ+CojC3x625
WK82QaG200Neq5Ha62emiQ7G4jmrTetc9796dI+v+fF+LF0BLbWRNDM8hZ6dcu3guHfluF8MeiLH
QRDiO0on8TawnhfI1ndee1sbeGqROB+86gjHu0F0U8wRvpnwILKhjde55wm961yQiUmZMH7jp0hp
djgY7tTwyHY/nGl7TLfisd2Q9JP2F5XZQ5jTF6Gs1rFb+EUdclBvXMejnf/sxsp8aPXpmXQ5iRP3
10UtslwLHOpb8EMtKf2qiiVOlamJtrySviKnR7NJ7ykdIdIDsAaAufupnpXkYEn3KfFq/MGbZnkY
lvxnLurTSI4UemiUYtTTvMBXpODFIwlQ+luNBsLx0i0M8wXqeq56XzCUetLGerxL1nbwy5Hpz9jS
Lyn6Cb4qzAcJs4cmSzbTBNNNSHf5Z0w/4L1sn1MpIMVTRJWt83VCkmNAjjXzDIXYbkuiZbKMGyKI
ySU2TGtnC/K6eygMEJJzXl3mifmkuybeLcu1M1LHRLFICVoXqnmWDLEjBM5h+pYFjpbdrMt2soCA
R9jPdwHyreKCtnFDrZKnRliHduzSEMnE20WXPJPdrRUrJjJrRdLhrjiScwKHuMYalLbE42A6vudQ
Arcv2WQm1lCmrQnzxXGDKht+wrF4KLKiPTRzkYS2at6AbQK65cq3amh8MbmIkSfNVe110D0NwKsJ
9ZXKPjSKgItmDNnJnOx7a9kamkumDHUNzQJH05SgEETlGdZvrhHItLF8p8ePS01+4cpcYdTdnRBr
3qjXidsEGgjJVXYs8L13bO/b2uoG3ZlGp5SIMFWaF9Dwf5bLXOBmmQsSMA8IBtS+Wyu57yvDvFa7
+lEIEjwcUXk8i/nO9abXFLLRPGxqsCnu566avzXZkl0Lut2hV9Dt1BtxAIp/PVcdAo81aG+IlzP1
8uZOkDZH3ZAc3QyzImMs/dkYtzNWUXiX4GnGj7c+OdaryORtXpnlgfbbFGuWCTor8wHOdQcHoh/o
Rss+pRVtaWMYDmjYLOdRtgjntM2nSclf2mk5eeZm+hQWy3BuGQQqyjPFdKnbSxepiiHDyTChXW+v
tQi/4nPafM5mk3cPU9SrIMXyqUpvKxXTaYyFwqKvcehdcM9pMVlMRHNdacsQSiRBz9lFjEbPl8dF
pMg1PI2lkFHRQR9YjOoq4SY5jGqGUJKm6A8Irkb25j0L7LPAWMKS6dRM9ZWtOeq6SudGzd8IGyRY
wLwJdMfAmz1BoJByMx5fRCCwYUnhnOpRKAvBveXBR5NTT1vfwkilET9Ss9aCelQex3J0+F6c9B5d
AOznZ9TUysIiMX2QlWnfwZrTg1o6j1bFbOChvWaSEDJoT8EM5Ck2Hf2tRnA0XFe3AYipp5/FeNdP
vxJi8wep197toMioNhL0gAE9bALZ4UmfuN0e0F/9ZMxbh0IBZbklNcACqdr3asMcLxfK3TBBwSbi
v0alkzJfOWY3XQtdrKtD1Vzg39oy0NJSPy61dleX4tjrznU5o0g5eT9F9g3C5blSeZpaszMiNIwj
pzFP6UIMOGkLfuU6EtqMtAT/RQWoNLOizBT4/TSFG5rmUF65KiJ4nwvZ/qr7iRAZQnrZG189q0GL
wK5iq4omzIBuiswp/MWYjo7UumOvMLy06M3LSgvRA8gO0nJIihJC72Xz+aZcHgBUh0HQBIjs2iF+
GFSkc8Uvl+WxSRh+sJjAZ3Idgg17U5K+9DvWdyIYZ00PWxzDhDJQht88cci3+dqy0wx12gpXHDH5
LokD7Y21D7dUOZftNF9pQqJWhKLotH7p62E4q8RGwYiSyYrI5zXwzzRAu2v122ZKw9Z0xyssbDNS
UodfalNeKRmb8VLJB5CUGwhT+Z1oA8OR/ls54W0/LpeuUG3HqZpDhS/rJdRX7B/Ngslv01ClvMQ3
9gieA0h71GIoemtTLk82JrxiRuVovTiZKPN47MxIFzbgsfat6HHcdnoN6/MEn0dAb6GWIIXluXrs
DOZ5MekEc/nh0NblYz7IezmL+W5C+5TUmJ+z6OR32pU3jlUWP6WjnsnxmMxS0IF8CgIcwMJbdq22
Q9hCmPheDIAAJlecbbVJby1zYu6TOIFhcR4Vwjggz53fMGsgnCbHO9vu+fk0HmnR3fQ519QZK6BY
Q3VETLfSp+ZezyidOLliRGXn5uhutCe67jSNdara9ZpU1HmGUNHqr15R36E31oSD3tN8Ka7LVROf
HDWW+Vpe7wvlYgGHaRuZxayHwM51unNwWKQ20JXEPc70qBDUeTHFfUMyn1eYH0+D21xJJwn0EvMQ
p7Vf88ahd5tJ495TO0ZN+oqgBuhEDJ16Na7Wl3SsrzxEWcIiS+9qq6g+V+XFXIbme23nM/5bFjiS
S6dTo1+lz7b+LMbY2O56WoSx5xJwbZ4rGJmHlTM39dVk276Xd0/GtDnR0HpKSKWumrxYGSh6uZZ+
7CzbCJa5GQOkIwLQJ9i2OmK9F8D1kTTdAJCvd/hAIYYyKAfpIWkGI/hMEPdzrSV9S+qYyzTNkeHR
PbDbFLdQ22oi7DKSKNsIUHoqRAgTXYFLQZSmro6pPhe3SME/ChUxhETO+CXYHoW70aT4ZY+ge1bc
wvNL5xBd/qGFOTnBlvOGpMNVg4XqFFGeW9FsGfnZbM2Non+mHluceshEexjKXoGtEhGVjd7BUU2o
4nQwyOGsJLeTOhj3KwbV19m6xMKg5GrMGflpMsJeduQZOxrv2rg409c1TMEZ5/nVjhub2GnF1Cna
0pMLkx2lsrO3ofM/FuVL2lnWtZ7l6ZFOe+lnavnNtUzMuMoWoy03RaFw8/RQX4rPDY1NTCdU8Oj6
9boyMDUtgqAvhQl2o1Wq+UDdeTnlA5O7biQ8ZHLOjqUGon9ok/t0JfJOlxmvOG+Wj0Y5uoEmjesU
QYBPXiXfkNifdPOlNQhrWyVQa4x1N3tCq2504wlxERcvomOOCEmMePE99MSg190uwg2lC5SuxApy
bX8ZIv/hAO89dKo9RK3Tm5GVbxfTI5NHQDbtUXI3Nbr1vaw8gDYVClk18DMUWK6HHihKnTpnV9hf
6zynujR6N1Ml008FjceivtAmTUbG8rnThuUW8JdeNJFupXd0QsjoavdM7s8sw8BPGzbqZVoHTCQU
C+FtNqgOBkNVnFqdHx1bL8svZxpqgH3BHKTuQV/twyjT+4kGGeW7bVCOQwc8sK5ocHT1bb/YG9nm
gIa6fkgoFkLdmzP0n6mhtGOPT+iFe+TqR2VzyoM+Ie1RmlTfqu1MG5BmNeGBQmcX+8JHDFrkwctz
86TWE97jW/3Vdp8MjdaQOiMiXVr0a2qqG9TVveJsQT5+rUqdbJsakDduj6T8yXks6MZoHgCHPtGD
Nun7R8dVyZWGM9UWjECKhe9Mt+Kl8SjF044gR56Ib1VctrPS84vyoRlqMqU1izPgfEfPNKhwL8NM
F5Sk1wbv566+tDU3KAt1C/E2+WoLF1Uni/hhypW7zsIxF+1Ojqoom6kuWHezzZ5me3ECt5UP5jrk
kQGh/Yx/huJP1kDoJr2rasqT06XkvbZFfoT//cPbyO2hG56gRGhHzN9iwGpbXNTai9CK8kACv8Xe
ZbGvmeq0xaOd9aAc1XnAYoSGqbYOoUiBsOyLHY0BNGGWWNCuNKEzMEa9UVRUoUApxWQcNHxynKLa
jHwKdBgWZyVi1R19IXbt+/cF+h/pYVTcZ/50Wr4Fv2jsrZCXEm24zy6v9k0p5ehuRpu5uEDbchPg
UIl4uFlKmlSMGRTixXgg6oxk44UMykMMZ4OmDCaXcVZYKnkYzNB1m/5SuN1VaV/KkQ/tXtBntVI8
Of00HorZlu+bPE9b/i+w1P8vMOl/Ql//O1D2/49Yas8E/PzvodT/ByBOUwPtfUdm7/Dr/S1/AalB
Qf9NRUWBcqkDwNcwQdP/BaXWNPNvrmba77RST7WB//4dSu38DSIuHFwVVWLNdi581L9DqbW/GTpF
Us8x4DzDNvzfIKk127jQ5X9D+6seKauhea4LppoW3p/M1gqToGEFUHONnOQU5d0o432xolARaxdU
LRJu2GW26UxzD5DxB/r4fa0DjJzL8jOAvBRskwCf84Em3deoxVZDlcVgfEHIXZCU+9q+2IGV+zZK
IB6lv8sxSiemo6dnZxTTigMU+6esmVMZeBcpcxU/7P6LqkumyTE57A/Zx0LDlvOvh/H9uZzN6rOp
S4c4Kq9jIJJ1nDmontKIV1hanU1Pm6SN2Ctv432BoAkNCkw/eP2xqpfeWy4oVKVDTe9p3z3Pcvnr
yKKqN8YUUWxhgYSSb+sYX7x/Yy5d9ZMw06hAYrmkKca3+L4betPVUMcrWMGqbmNrAyqGRF5LpP73
l2WZlcCFlayIKbeIhlZ6LYWlgri4dNWRqwcPdVndF4qnjbG7diaheX2RP2tmWoCXT/6x0Oii7N1h
YEXi8msAlSTcqQAeT5c2c3YBjTpzQb7lDvgZ+FZqa/Vp37wf8HHU0usv1mIojF0MQFvXEY4DQWdu
AiF8WdP+sZZPEPODP3ar+ZpoTAUgaZVVe0pccLlibPmS9gP31wR5fJG/7fo4+2/nrI3LV7uNwCgw
XdDCP67evu/+x5+0n+P9Svvqx9+5v7ECYbFxr4Hl0eMZZdD3NQUXhtiwygog7mV1370vOlm+0j9K
oo9N+1p1OcG+ZuGAcqqb4v2Ij+0fb7AGNPqJhyC4N/Fau3zzQ9qzfF/fN38snMu98r5/3/jfvv7t
VPtqDqbsICzj6eMt+9r7ef48xW/X/ZfVwvthVOBX/7zCb2dCn8tGEVJHq3T/MP/hSv+zK3/80b99
7t/O/bF/X9sXv+3+bXXfBf6t8c3SODgXLpXu8vh/3N772r/d9v5c/LkbZGFNufKfzqM0PEz7o0MI
OBFWXp6wj0U7NL0awWTmZzb71T7qDGkf7/k48I/T7jts+ZDlrXWGCtPE5SXE2de0mrHj4+Uf2xqT
7gs4Xd7yL6v7ofuufW1f7CfaT/nx0lJmRsD9dbWfbl8l7OPM//nq+4H7Yr+MZWZPyrSUh30TCCR7
/rKvzkU2q1ExSO2oLs7RKNU2ti0X9pz0CNWKC71j37gv3FIHAPa+az9q34penQUoTQJIGboCofFR
KearfZdUcQX/tK+qVlo1d7+dRrdTFeq4JsJKYBRCMYRrj8ql/XzV99goihzzxq3UbjwFoE9rr9/z
3vyayBaHoku8SAs4WPvpO9W/IuhBkKOY8WNb1KBqsgw4Eizpra3pMrn5VVs2bVSuNTJoVMGr2HDS
N0POpG5MQf6CNFYAfdmJfvsr3z/Ghq+fj6Iu/mKXKW2+jOPzZZzfX/7bbcM+Bf9jsb9jf+/7Oy4n
+OOlN2QwI/449f/gNKhLTUcTmOB+Zm+fbPdTv6/uW/fTuPu8/5//kkrNiYUpn/7+14AlObT69tjC
wKSybVlV7FVrFe9r4+WjfGz785iP3R/HfGxrO9smFPnnU/xxWn3u/37Vj1P87y6z/7UfV/k4zb7N
K8TXSrh1jK4E3i+XqUu/zKb72r5tf8kMfq+RiB0+ts/ZQKN7P+R9dd9V7PPq/p4/zri/rPYZct/9
fuT+Jnm57L72vv/j9fs5M1MBW2aVIf65wncaBS52a11p6mu2KhXSqEi7LSp+X9WGZMK0rMcBhBTC
Rpp3ENoQorqohjJB5AAMGw5mWftdkMaELqXqgPl5jOzMWamkUmnA+ux68LzmNI/a0WtpNwjhvhrw
tsI2j8XwaivuWRNtdV5QZ8dvmDqx6TxuNbAqyPUgoIburZCwh9HYpkJt4HiRyvu0o/PXrm4s+lLz
S4pcqvNf7J1Zc6Nq2mV/ERXMwy0godnybOcN4cx0Ms8zv74XuM5RVlZVd3/X3eEIAhDCGhC8PM/e
awuqFxbNWxoJP+KsibxJ6qxNQfpGMIgoxihpBdprA3TWQxFlbTRubCELempXOF0Kx6ZP897WF35D
Ff5IFjnjNOgEBgpwFPxhqVJvs3JsNj2Q6m1uqDuUAVckRb+SnD4RdxwiWhf9xC3CogWyaPwnyceE
ksrWTBwnESNyFxrSIZXF10xJxksWlSdxaiCAV62LD+aRG2aKBNXWCjEhVQWC2ox80Y3aTonTD9ED
QFPB1ekh2R89vjM37EhYnATq5SpKg1M0zG9FGn0YLdpEaXgXm8cuKK+VitGt2lGbxNRhLOc5EMZz
rXQ2Th9Gk5GYuJrpIxrx6UEY3OIa96qe7iq94+iVa7o6hJ45cCe/AQCiStYGAqdFH+dLqNzLyk88
5soh88P+OcVrYSbh9IAg4pRH1bsGtsntTGos0z3JDIdYLo9xOf4qM2m5Y6DHqJVVx3cBB0Rq0V+l
4TRTMkHaCqIEPeNUn0FEH4aWkyrhefkWVI1DDbPZmJR66a1YqC+xUciNbOLIRi2g0zDUrCLah4b8
3oeg9GvE4REFxUpFNlGWrSfhhEcOYWzIQktzxv5aVG67iLelk1gxDuZ7HsrxXd9R9+jeTLCfXe8Z
0USPthE+hRAzZ15u01B8QcZaeDVSpzQIc6ehuktJziFaCrGFYY9WSbweSFDyVGndoPGDq1TTAjAH
sFGqsg3ztNlX8AttJJEhZJeaXPmqX9p+hotlYzNoWQWvr30PEkTR+TS6Cvp4O0vuehGPzjQ12p0m
HWmm94nlX0ql1Y9m4AO8SlG4lj8RTPrbwUq34HxKuyrEzmk7nJsNzZVKvWqdL23LksNhAwOk2ah0
njwruVZxD5C6llNHb2Lut8I0c5SstNyMPrHbkFfFB8edjQrQFq0ACumekjw5Eg3FXiqGKlR8oqrf
23m811u93jTRzKVS7jBT8oypDGkoiwjUiuYKm7B8N0lZjxBRt4axzfh9NAl6LF9NEHHG92RjZuh4
UvOoSyHEfZNGvAgk0cJWUKEgO8px7Du8n2CjBtKPUasRRQykImjBVF5HbBbTaKE4SS3RLenPYuPv
7glnIyg+ygiNbosQu1iUXaeIb0JVLNUhW+J5Hnqu4bUItKLDe2kogUTBXAWsNgKAjdvHWgkJW5wP
2RzR55/qkkC3QuOGjCF0lQTNWST+NQw1b1TS6zhw+9cn6rQpCg1ZXZdv6xkmOL38/Ug6GG0RUlCC
mnKr2W7nuP9Q8bbbI9nKZI1JM1nUdUFcpp21ck1uAmRLLRi3tF5znls+447EHNPSHParHknv9E1h
MIK4BA0r0hRHMOGc6BTNEBWR2BsEvd2oaHXNY8LRuNcAAHVa7044E22txmUUdulrISJQGRBElLwy
V1GbczVYUHX6tkLmTLLpnEu0MaTxrW37jLbhsCv5cqnKhZ9z73/mRXiO+nmnx8j18uqKHlvzzNY6
pkJlbEu4Wi6DNIEiePtUyAIHhV/QrUKF6rWK8tijX6aTa+3zyMw3nAqn6xADBFEiMlgTTrohiMBt
u2CmygI8CAySLW3NbgvphlZ7u6mq8QI4/C2zYslRE/oJmZXZRTG/u1MuP1RG+cKvL7YZ+ZVYw0Ua
1Sy1uKaLAQTVlERUnufgGGMfG+uGqu6U986YBc8RP1OvUz6kgvSGoR0rQmaMYnGAPY4+qnWjD01n
asN9DzHDXmK+kkB6kjqGZa3Vn6DtW6mfexSxd1ZLMZd8HWr6dfao+GhDghoxq0CQHwrp1APMqj0i
b+97Uz52d3pVCceBHxi/NMWr4mgCQ2841YSUuMmsozz1so3kwdzgVunnkZJxyW9yWJSXRHrK+1G7
ml17qUa8ZpXBsTegfLCDJtkn7WvNKMrh0ij6nO4gY3/jBqFwJgqzVmtZGLA7jg/owa6aKGThICba
MJLew9hwO3lqyD2INlOsxvdYe13OdvgXpkk9RgWdWH54bgcPCmcZId9qFJ8V3FtzixwXww2mM9rD
vf8y61PhqKP1MskiphGUoliMU9TK/kfdaUcwxbk70D0l7EX/zOpUcI1xIuE5D/Kdz52AHZTyYz5G
aPP8qEZPcpTpt9pq5aPqHZEgtmGVbGIpqrCQyO+V2eErqDPMcKB+7LoUTXLQBVBUefFORS3bzz0j
IijSW0HTn8d+2uoS3jZknXZr5rs04Bs2GmI9Q2vGZqa23K03T3mHWbZT8D4SaH1JzGLY9JABbJiV
vtOYuWnPBBUreXxXP4iQdy5mW2yNeGwPxI5ujcQftpxIWrftP/ou2gQ+fslI96+KgeqYGzyNA1o8
VEmbb2rqFUQcT7uoUxOviaMXP4tRLMTCxejU72o/bkNpDkiACpcjA6m8jHlinnAJ1kLqqeQa0OA6
EZeBnVrqL0WOn2EqOfMNrSOV7bDJTZIlFTP6WUpI0iaVgQIQ9MpuRcSUdVHWtilYgiP3pdfF+ZNJ
gajjfHzQA2sb4qQ9oyjFM6bJHTqwHIQPltYAQwhy9+KxYeRQVXrttm17Bdhd20GPCbuVyzswFy/k
Xh4LCGE6DDpdoQ+MAaNxkbRmVfLYJRKNePiLtXI/ahgCwQycIrn/jghzo6Lr3uZiMsEJNnCE+9VJ
ksMHAlN7jlHIY3H4Mxlf6K4DeBl/pYMwOZUhyDaQmn2T09ZVFsthrNJwzaDaO+MvbJ64vfHSoDtS
n00rxKYphhe/NwWskchBK2Php+V0YztkdQ7CLX9fMYQW6+JUllDMkR01u6In9cYsEK4p+y5MO7tL
Tgb/0UEwEjuRlDYu8glxX5HWMQPm2nGO22RYT896Hj+Yav+DaCkOAJwTETrTNkwjuF0C3lGrO1ah
ri8xR3Bgd3k6RXuLwJ+gwV49SMfWmnPG8xWNIPpdciI4eIAVj9sHR1a/DeSf3DW0hzAc5wkuDoSQ
Xf8jFwdOJqHDJ47AMjCfuGMrua3zioZ4+kDVuXHJHkawuq6Ql+dAER9ISenwI+WPWtf9DJqenkkp
koQdvqWY1YFYhzK08mojRnK3CzOMrhUC3iKMw6NoaBfCBqaRQAlTld7qKLRQ51c6cgCSPgSiAFLd
5OPGX9AVlmVHDBRKNSwBHzSqV2FzlLSmpIAwFKTBfOtbaJNaT/AR6HlJARZmwV5LiQp2cy3AlTNP
LumjJec85BCkOc4bsZfvYr2+pgEX41AR9vRXkbnG/UWLftamTBdR1l+VHHFbBF6C8faYUOue489p
xvre9mDMVEsLN6Y2c4z2aJwNVFMmnUSGaDCSoOE6YSF1boWftNAj3ClRwsjkXpIHRFG+fBHKBYXW
0j8P/EK3Y2KRoNQSvi6lVBoGUHmdmIA3BdNl1PNmCKazX4fiNg/S17CbAV7U+B477n9QapfPbXEk
NBDIa8UBZkkdpsOBcsfYEo2KbAeP0ZMYFHjn/OGX3ErYSHtpL039Lyw3lOOT7dBMv4ZsVF404hMR
cJfLwHJUNoNkzHZcNN1ZdxG3W7tA9Y9CE5zKtp83VrfE7wjnzBq+W9hwz1SOyFlQ1AMtvnOTRBUi
+2AfUBXeUaP/0Ipmwuk6a3Yv7vXQnz3D6j5Ls5ywY25CNFhQ4TBDqDpFGwtDkUWsaJi2P7H6WVtS
aY7mpNlRhelI0rkolIb1Qxcyt6BDDXn8rBnw4xB5mxaAmcYP7s06eSlkfzdI5rPagK/suUlGBTE9
1X7Ft9o9SyAvkMAgwDbE5NKLJDnGmGeqltJdHW/IYnkhfPEjxE4oFIZNhAjJWiTHlwnCLRw1jU26
brjrZVX2aouvTJDu6zYRrmCpfMLXqvRa+UdVsAzBXlcNYw+xM03OX+skA37AXAzZ/vasYAkIzGpU
TuWyp/WBflY+EJWNboVQXgnnx6Z6bFJ1uA7S4LUGCSDcqJI1MCe9DTMj5oUEz0LZB8S2MIqNq87Y
9H072hA+NAwwNJrTSy+NwX27TKbUv6/BoOZZcTSCQbuuE8qRsxMD29rKhfHPdbk+gWvo4LOIf6/r
yFu2ZTVCc2Li0sS6c4fC2r/rOBhLo7ryo5A55cP1HjNZJlCcCaXZcmdOBtb2ZbFpQ+Ua10Z0N3S4
5f7ebF3f6OprxPD3sK43hUq+IqNHMjo0xea2La4i8I6BhqJx2eS3BxDEKAxfbms0mRxC4uJzxOb8
4/UBH7UzozEFvl9duuuq9cEIgd1R06fHdZWWldHFMAQXanN8T62wMJLp2kpSdD9U46+RVIn9ICln
MrdTNCCael0n5JB3TtHiE7qtI6EwxyekpE4iCrFgl5RdTov0MoGzcI2Wyboxlj7aOX6CxqptnHzJ
YbX9NNDtWStN72u5LuYK0UKqOuX6eFhqMiOj8Ro35t1scQ7pkZ7w2+nUq2UhBYQAEywLCrc3XxNu
rcjUCzFmEH6HcC5YgJI5qqDbdiM5ELuU1NmvHRlioR+DLLpmZdZdEHC4X0fUXEaBAyB7cXM3d/i9
g3tVMIN7pCCPJXr947rZOtGrgvAaMy936+K6rWTmLZyEQdysz1rXyZMM4qBIwLWMI0bRwEKPj7sl
QLR6UBT0sX5tob5ivWxk/R1AVoKkTJH3sWzmd9MesFB4XrfgLvAqRsg2opnjD7lHuxMCS79WZWFc
yzysNhJQdjxms3FdH5Ba5BpiiQZpXVwfQF2jXqq0cpQY3woD/7DdNhngTqALjNx67XTbFq0q4uWk
MbxUJrHXnOLAnQU/vC9zzXRHwIcbxfCxdxotoYQKCCinqarovlsmatu0e2pKIGNG3Flrb/yfzLN/
QXn9zVr7k8j2/6KKAFC9DATzv8sIntuP8HcNwT+f8LuIAA4YbX/Aa/8mIhB1ZNsaWGrLhDb5t4hA
lf8hSrKum7oIJc2CvHYTESz6AjBtIr4Jbt9waf5PVASyZv4rlJ+XpsJiExWw4QoIOP1PFUGB3D8s
8KOfdWnBKayNE2Pp1/w2qxtdjhh84XF9zf65gZp6wH0MvOpNMmdOYczXKOSGHM9e6+UGd7b6YL30
hcbtTKGSMERYRD4J19CQhl3dmae6FoaD6qsE3kvzL0IUoitN+dqRpinyUDkA/aoFnd4tpkKgioy3
a3nyYgMN+Dx0hyGM30NhfsP6atipP0S7Ul1gDgy5ZXgxW/S+qmOpUuOllU57iBhUbl3WJtPyVs3M
you79U3RwTXnx3VWzea0P5pcdN3eb7E1Q06hK7U8IVq6WF8fxW+7WR/67VNat1pXohfxEMlK3Bct
3TFj6eER8kPPbJ2FJ5JuVTpqq8ZpXbVOVt2TuDQF/9M6de3arY+kay9vnQWUT4dvfea6vD79triu
u/2bfH3iuvxvs//7/77u6LbfYGln0tUa9+2A+kJceqnrXL8srnO3B5pkacz963bUSlFL/PGU227W
p6yLiCpCR4xSEekzu77tf31U0nQkgOsjv+3xa+26gRbg9LPX2cigYlmFXy/2j9d0+3/rvv74V+ti
uBwUgqziVfz7/ZSjyqe/Loe+iX6/7H0q7BMVn3ydRku7b1Bjjs51NoU1cdCzirZvXXjrqq8N8+WB
2yZf+1i3/tpoefi2+NvDydr2owaAbm6dXbf6Y3fr4n9/eP0Xv73KAEcuhQ24tVyqyVeOlz7kqkBZ
t6zWHqE1CKVbtxJpK+vyqltZN1o3XxcRyMWH4WFdu6647WlexS3rMoVBNHh/T9YN87XZeHsOMWeL
mVeGhBYKd0oJQa2Vctxz2m228/P6kEkyHedl5ZhDSipJubQHGDFUe5PFGg3JbBCE3sUOlWmatl8F
JatoJQfcYwBA3RotChB04A637iidzMjnznedlRZdk8anSRuz6P+aXdeGrXGEvx1669I6WZ+4bndb
/G2X68r14XXD2/PWdb6c9E4R54SareA/0I3fsXCENOHq40yiHvoq7ix1zUCXnrbfzPXMtkzQgtMN
L9ZT+9pklzLucwuQiQ5R1cNhsKLxoBq+vstn0U2m6jKr1RMpP4tQf+mVru1OXTvVWTPtw5h3by7v
e527TdZ1OZxENMHA2UFq5wc6TIsRtIo5sdfKqxpX2MXQze3CulI8wqKIYg6YpLpUbTHuPkXZQtIz
A8hmfu8/Wbp230R+55Q1Qqk2qrHZDBUsiWUxqytbbXkX2AmoRy2yt1geWgbspgRit487vG1gi0oZ
5YZRV5YXgFNpkdLspe5FU/oPfH7SNmsCEkLyrgR2WSeOZbVcIUTF347S/EhF1tHLTtxV1dwcUO03
B00w/jnXmLW6M+hAKcs52lx6+preRJA5uC1c5RdNuYiB1tnbyqgX7+DlzTR+ORmskxAhy9fcbV09
CdIWnOnlq8O+9LTJ+Gg8I5f2loFWCg6oKBJbeVeJreDptV4C9xr4CUwZbQTiJBtHEHsXA81Vtvrh
60DEOJAfboffOreuI7kVD2Wvpm5qiEehKFLPXFRd5QRtUastGtO35XWuogmydKvraYcE0SUFYTwk
pbF8w4R/U/8K0eivy6HJQ2Pl860MpJzmqtGqm8bvKncSc3oO5iBIjjir4+Frtq12VtfI+3Cet/5Q
q4egpoMalPj3g4AfYJhbqOYkOr/LpOr26jBxQe5i89DWjXlolFl1aRdAiGyVAB3WrDTg8rZCAr1x
A2SkxFoyMqLZSdN9E2+nR9iSSrhvHsdvZuh15NRDckT+/5LuhF9F6AH3rjJH5BaEqsdPDCfJlSjx
MnjraCuObi3upu5t80MpL1VvU9qTQxdCWQ89YANcbYP2UIN4BBs0Nx0KAoF4xcxeqT87/6PPll3H
taNQsYK+BirjhZDKWtiI4UemnMB7LOLx8diZVJnpFrqx5erFWzhBQ/qU5U0MibIMD/jotWDfw7EQ
ICBSznd6s98O6rOu7nDTKgqxN6/Gp17uJ+1ZoymOk07a1fG50F9CWgjpyadShU13OqrJKQ/Ptbgv
xR2FxabdUKpUaRDO9ty1LpXCho9TFsD0qDZCkTQ6S5XTWXvBdJTZEX4tblMDb8vQvYFHIf+KPfrl
XZjZ0LogBgodPtuHPPWG7hVZjd0F17L9qfdefTCPRuIu0J3e06JDTNUWQmC6DwWN8BWcl4c2OwTJ
g4HDXYUQeQl6wjp3KHN8uFYfQ4C3p/DE7lAmcJFOWbPvK6cQL6HlEBkc8vkqT5HyMsMbu04BRjTG
qB7uuPYXfU7xrX4xwWKKO+UXnn2J8dqddM5wCaU7X0PQsCG3q7C8dHb6l/g4WpvhLqAs9NyeI1eh
1dI6CV0jhVrPftL3o+KV4R7HgVZ/toYzp8egOJuJI0Ww/rb6fDLl7/HMOJLTJF2b+SRa9wWOCt0z
a4/b1dq4Jt0xjg79zO9CsUfaUnHyqwhe6MEFHEdHOst83vEMxNCD55tCWPlFq5DCPecwgcMUL0AZ
OIECC8pRe28uj9ovfrOq9jOk20uVSMZuf5B+FfV9nuwhBVJu5gPjcxIqbozbA0enbOwq3BgC3B8K
h45OB7F32m9FRzqFQyYWje6pdQQUDhZEsXPUbcj2HiAZm0exBRnjiqfygRxiSX2yFgflTg3dZk+k
iV9DEdsagGaoXNYMHU5kI9nA+EodC6itnvDm25vx2/gM+STeSRZowvtW3g9UHXqsd+hW4+3o8TZh
nhNhuOvaPTHhyIKlzxhNCS8VcnvjyaI7yA9DdjL0rfgkCy4xOWJ+joy76E3DtD57en+QdEbgTvaO
iqHhpxB4mXQtaVyJ0QPQUXtW4S6K15pop6gktdaVAKt2Nr7nNHOH4SjD0tTAckG3OzAvTc6kOB2c
HOEU19/bzEvID46lp868a1O3jnekM2H813/C6bCeTdQlG+VCCChoJoNrM+RePAT+plS3wzvQJ93w
yLOjXVzCRqyd4g2fysL7K21Fd0Ws5QB6BA/SlwVhZSdR7XWMs3VRjpkHy67ZgJ3jOm52NnlYtNNt
cAYjtNQUI4mtFNgrn7lxUgK7PHZvmvJWdTsj3bS77kH+6SubpN7x0qjwlkv0o3mpS4/X5DeemZ1k
hX6MTZDvc/na0I6K4Lcd06PYbXxxW9CC8wFDORanYmk49VCAxW34vYsus+V23Z44Sb6uqhUh+3pN
dFnI3jK9HSd6zl+zc3UI79QnojHmhzDCxmHL1TdFuaOLCGfFJlBZg2wcu32FzvAsjfQSzrVPvcrO
yuep2FbmxhDw093jTB1BJN5HEGjVnSDadQkwbUej6RVDP0SsF+OYqrtxp27qRxAzpboP7udjokKl
2IyvVkM6iUdjeEg2uK4yfsuQnN9E5aDPmyiXbapdDbqk0vEjxwrdBGM/o2B+fadSeNIEp5ufVOpl
0/3ATWnzQex1C/u5BykBc4AvGf6HraGXx5GNOqR4fOrCpwlLiKnRfYXZeOjSjaF7efcYxL+G6b2n
18H9pB2FrxkN3b6F7n/Xh6MjsiBuld6hY5yahJCC2Nkl/kkfd4Q6FrQpcKVUH0N5koRjQ8KDuUm4
FOIQpVQHU81Ee0PLhDavDTYFVVX/0/zgVd6Fb5F6ZO/JkRsafHRKbye6HT7pTuVhnG1sHJEzSc4g
zXCBcZ+NRmVTjXb7XTLsgqwZL+ncJwqCuqMfZEew4y0ErNr9ocVO+UphX78mm3qv3ivJdt7Gbn6c
rkhGlG/+ro0BqDvGhiPN2ADrFX/SaYxfgqc4csRH4zLEG1655PBjCF9HuD3+bgFPP6tX82e5C87B
+bN+7QRbuxDNKwXQx/C9OwJHLAvCRnAI7H2ghOn4u8zhM7VDB7rnVnv4YX+CRP3RbHUXMJYtX5UL
KuHrxEmBAcAzQC9+MURFvYoKMjm7ftUeet8BDgWCHlCk/6QvSUabcIk1BXa1bfo9rVyQl9itrj51
dvmZjp0Ze1RrNd/RMtqyoKSc0KW9aBQ0fbfBsNmjCQDbgVms+NZ45R3GYaC1Ii7DB+wSYLGovQf1
ltSnA/o4Bx0vXeEaLmx+oeJpOEjqv1t25cy7WN50eBZf98QaDt9IA1VO0waCNaiLi/BDfJGw+WO2
/Aj4GaBnv9d22b34HBySswWljagk3fHjS9/axXPhxbwqL7o334Hd8Zj0miWbqnDm71hdA3h4NkDF
sNhDgA5o0jFsQ/PHZxu70T2AJg1eER/7K7AsjjNWiM/SExSe/lF+aS65m2/7q3aCQdNfkyOBY/BZ
7W0HnIYPzdFOyqm59FeCzLxvQmHPJzruF2VrVk6wE1i0ws2ZnzcaioQewWnEc/sEwaTv7S3J2EBv
HtmCbpzNnc5J24bv7R6YafMBjffgH741H+Mpu4yuRtC1x+jjJB/yE03zedvwOSaOsEldy0YqZ2NU
dMBJublbnNMt7E8nvrZ72pLlU3Ipn4S36AHl20f8hD3vybDFX9UL3Li9ZpfuIlN9D15BBmmu9YQi
R0e5E7tMs9auXWnLVeOVMxmHDp8wXMYURBime7K0lnP4cJ0faqA9DmilC35N1zhpT6WLYMzJPeua
O9HWeBd4LtjLM27p+b1zEP3ZIKuoiiOKsvV3QdkVjsnF5T3jXXngCrb6Pj1yOLzET+1p+JVcTK8/
VR8pox4qX2/ir7fsEj1MG/9X+J7/zHYinwTnGO2oHTtE1dhlbc6fj90ZkfS2+yY+R0T6OfDgOKz4
UUX2k/iZk3jgiKMzPUs2JuUn63v3rZX5ZpNjdZ/tzA/1uX6fLpwIOUGqH/V7/EN1hguV8PExOSZH
+Vl3+mt1rz4nG9HhQ/XkM1NndgX+wfcycTj7bOl/uNQKtZOxg3N4CN+Wg24nvJL4xekN+QpnuOqb
yuw5gqa9vBICC3f5HZfEQ/XJsVo8w8zcz8d42zzPx4BzTPtaJJtiwdMmn+tx377GAI4QINkjvyJ3
PILqVaFdtkChSC6AZOLQ7oYoxO85+qTJ2r7yGD8m2Hm6dDS5R+GjAVrPBYuPiZYY14zv8/f4UfAd
mAP+gAtjK6FamTwNepfJz0T4Lp45L+sOHaK94PPTza+Y/3fjfuQLmS7jz/odICn01i3He/40MCT/
QQ9ocooX4W7eSltQvFyRsOHCMRBfBuUt8cR9sI/2YOaRkWGX3CgH4QzepYg2xkP2OTG0a2C//ERD
gd4vk7lkYg9/NQ36YNvwfnoQPeNuPiHvTM41HUUC0BN+K+J74VibfudfP5eml426J8PAP7sDQ+VD
fBfdz6/jegJczxILj4ALkWo3z8Un6hZOKqKtfe94IhqTJSXBjrgMfh/OOieCl3afu+Ne4lbto72r
Dtb3LN0IgjM8WIljfjBXv4dv2okWz7i86vkUxE7z0LcONA6+9/7ReBWfyb8rHQgN2f0yPvgmfa++
8RJjEDqaW33202l+5YLYf5/5GsEvEmhmLic2hgjDGbyJO22gI4CyOEyb7/2OER73mg/Ik130R5wr
QifY1HecS7lMfpuz8zB5zXN6xykvvRvOfK7JTnSqjXCErSfdyQdIrTZDIEf6Ju5TnGgna2Pu+eGr
JSvLDZbqHZ1ZV/esO9ETL8WupQH2FLzW29KdDngRQk5jL8Hue+iSVuGNIdc0xJen3i644MV3vO6R
phUnSdEZt9yNvdJvAnDxc35vB0f7Kb1rdybX7nhrXfLX8qjv22PYONbDQv3FiBdvuKTJV4aD1GE4
aJ/HncLpud4PTu0SgvloepXHCJU9e1fT1R4YUwyf5vLug0N/LLx51332nCd22Y64TEfaxdv4MbpP
7rVjvh0etuiMpVeZQyCxR8GVn3t+mff8Zv0Xaot8geqnEkH23Ygv08f0UV7rp+Qhu7SnnLOg8cO6
C5+MR+muRgG09w+6l13Me8wobvz+HYzOAw1Ffs7KbvnTR4AxGMYd/UX+SK8CyArUfwieGyh5jvAm
psST2AlDKEeI7DczPHOlEV8a/4QYhHHxQT8kG4CrlHf33C/cx1vpwjCTo1Z+tlCjbzlPEwY3PgUH
dQ/nFjinbG5m41NEkECPE2wq3+IMlfapfQJziEyK4wg9w1PxYL3yIr4HHgP8hYi/Oi6SnoGVLhtQ
NFPuj9aym7AUIothMZ8tk6916KcxruvUCv6yFa1zN3fPVzXKlFBIDvE9dyEUodSlnLxO1krUbXGd
C6bBhFGtqJCF/jKqmNBwutAq3cGQHpNhHvdrFLc/lHulxLvdNsZeGhgLgulqoJhQzJFmkJKorqAe
RDs0XwGeZz4jXnkkDDvJSIqdKAZ3MjV58LJEHawTbl10UdD3QYUfq15Keetc0yj1blYW2gldADCv
VPWl1fBTN/iM1tmkFSOuAohr9LQp9jn8dTkyqWCaz4FZZxtgu1RI8vyBpjg92y9UTkw/iSjQa61S
G4x0Kg5Y7wEgLzkrYYjzASH+d6nVqb7IiP1DRtTlSFxEgUqQQTkm/SQ9T6XOMGh5xVS16AiIsbgY
DYCwtn4ZeeNcXGRF4YRbCXcUand1ALSGcIaMqC2ltrXidewNw+mSCUHtYm9tke9S215mu1GnpBEB
2f6yOa2F3rWuu84Za7NuqKpj5geZB0O1OqyTaenfyUvUyG1dCcxyV4cBoTITLkzgPPWhXfzr/TJZ
F9eJiFoA9wF3YGsddJ2UAuoJ1LXURXVSetoObsVal/2q1cqLv1WuIqZDqAu7qASGLhq468elMjz9
PaeRgfK1bn3gj8V1u/Vpi9oooYBELq25pHo2n4nYfIqj6dBb5QSQYNITRK4zrVQcpVaWD1Z9IWWe
97VaXlazTCUp4wKSu2TIL7ogduVO4UykUiYvly7OCHn6aw646XHOYQ3G83gtRD2XiCChypghkQHr
o3R3XVVL217Qq8Msl9WhoqpOjVR/MWSz238trQ9YoknmTUBYz28r1+d9La+zAKeJJC6BplNz1Tjh
y0jSDyiuFzOphvieUd8yv65eJ/niNk2XyW3x9igcLyqufeqtm93Wf+1F6WqwpreH9CG/Nzuj3SI7
RZmA6MHpJ1E7R0D1iTRppoQqA9rNEZUfQqDigBqtAMLWyxtLGt9hXNReYan722PrXLAYksF48LrX
Jyh61YiI19jBOqlkgS8N3hOZSCVgnXWj9UlUr1voH2sbcdl8XD2YX7u6rf1aXp+wPnXdaWwkXIbX
2dv+vrZcV96efnvO1+7/3HzUSOSt6/7xj6es/3Aw6toZamrat93ctvvzlf22/B9f2e1fV+CEPNmK
6Twvn9u6y99e/W/v7mt2fSbarb8+49/+09fsusHXG7Q67jP1lKrt7TX/189k/c/G6iNft/7tP9/e
5x9vZt3w317B7V/M3+ZWfaZN994sV5J8OfnPi/9vnfyx7o/F/7QJ5X/qWn/sRlqbVrfN17nbNutu
i9UoeNvm9vB/Wvfnv1l38cduv7YxlPmhXfyNK7TAXBuwweJ/rJoYLyp9zRWZsD76x+IXRmHlHKyP
mGsXdd38a3ZdW1BrImCv8/7TLtYt1sltN+vib6/mvz7vjxf2X3ezbnf7T+v+buuA5oWb/689+r9J
g9Q0iyDG/y49cj7SiMp8Hv0LxOTrWX/pjyCVSOBGjCXRVtG0RWT0F8REVv+hipDTDTRGqoyY6F/1
R6YMbEaUDVORRURDf0FM5H9oigLbBMCJqRiEpv+P9Ef/IWhXkiWETsaiQZLVhXHyW9AuHkXIV103
XvJBsTYS0VtlO6qnHuC1F5Rh/1yoY77v1Mh0qwgJnFATDiG1GNRoCj/2PvGgmZj+wAh+6kcr3PpK
fol0THQhfj45v8tESzj46vQtEsySKiRJdKOlwhIvnwfTHO/yeBrvrNbU/w9BytofUaziGqRsgR2F
HUMapI6C6/c3puZTmZCX3F8CWcm8gXt+sj5+zGqtUckL8lNhGPQQsi5Goc3Nfgcr7lQPo3QpQ/Wz
DWnUWGN/V+jleJYlEiOUjnGwCfDtXCflRhzo6RpRuIiahgXLj5ELtnZ6JqzmJ6aoaCeOjGqNTnoy
sgIZFdgkGMRlf6Qp2nq6mP/C7zYcyceQ7UltN0JOUzzo8/iodEN8TNqG7Lv/Rdh5LEmOZMn2V0be
HiJgBrKYTTjnwdkGEplZBc4N9OvnGKJfZXVPy/TGJZwGHA4YzO5VPeqiQ5ymNNw4oxGcrGjA6Kp5
6zborZcO3D6YVTs60fMutPBQgHN8cubK2hc2AQ4hk5X/sE+dfxdO7biO56OZc3WwN/+yT2M38hx/
ktdwnuS272gJ+L3d0XZzw+c+pKpVEWCrzUjPMYehMKuST1kOvzw7bHexX5unVuLYJOHl1vdIzWUp
6VU5GKXqZNeMjXgi9St9BFKDd81hGefTdG4CqHyZ7IGJODgcq744wV/bhLZHsWug9VbE+vCcluj0
Iyd5GrOoYIWWhngLwATSBSXl2h6NCNcg/S5OOgNlhJfdehGs9a6XybpG2303mYPxbLnsS3++h7+a
v05Yp3quCWspquiSGuVtIofFrXAIILqR+8gUj2nsUdaNZP5qYuUSXX22rAwsujMcf9/0St4xTVTL
/zbY/EMR+l8FFsoyLmT73//P+N8nr2sD7eYoJzPWsZY44r+dvMApQyQ/GRUo8QPjQ3ny0sZi1yUa
Swp66BgYiIm0hXMZe/pCKRcGJyg2tRmdCCJOMMWLaydt/RxjX7IibefLtV/X+uv/vZ3INf+Jk+Qa
LuHYruWbjDHcqMPqb5sp9DG0qzYsCO/W2mOSikvh5GIjooHol8nx/8O/W7Jd/85lUv/P103dtT3E
m2g0//n/VRz/M6y58ko2ghHdNAMuNI1MTSMg22gM+zrJtMDEPvtPNSfUHVagNTk/5cnX5V3Y2fqj
+4jDKHyVlp4f9MFiOAOQSd5EBvjztYwyJuJkXOzKQC82rT+5l5KEJ4gKdOjgzDuX/7D/1Ab/8xfi
XDOFaaNtddTV5J+/kOtacRQWeQyW0/p0syg6uREH/+gZDcNVSNUdyvjGdUW/aftKO1uMRKdmpteQ
OPVjHKveqIoRNHiTNTEatpVxv9yktv+HUcDBtWJOwcmY0/WgY7UcZ2K72qiBvIdjqjf4dm4xD9uh
o8QW1MMRk3S+wrdrgFyzjKMeA8VvGzeDCxnUOBkS980H2kFO93EyguhqJJ1rEFridetcrkJ/bhkC
KkIRKyobgUjHizZkFC18fVMY5ggsroIU1HZ/yhZjl9boknRaKNFdHBtnD2cbor503ofUFU5BSd59
Zcvi+n/vd6FCgv9lvxPXTNwO6EuIvrY6//524OpOJwq889plIlksGE0cpGJ48ETzTgecgbdPQJE0
HiWQaPqVGl7yh0WzB/H88FWnrrFqUjDCkZboh3TQ+p00CX5MJjrHsXpt365GS5t+Aa69YuM8jKaT
fCalB7Ham6IbBv7pHrVWeteIjJGocOwv2wiQp1ePdu3hHGpafzP1s7sy6+meDLuBfv3crXGNkM5Q
GE+DmdrbyaztfTR7/Wqu9WKvCb3eFvZo7+PCoVxbDPtxjuuN7RTZNaQr1AfNR5+O1Q3bR/Nquw+N
2Y5vXivkRTe+55UA6/59GrXpu//r0LZsixGB7EFU1lxVlDr6b7vYabxYbyJJrRtT+6o2MuPkowmj
0znSqwxjA60H8pLlieVm9IJAw0fNaxpNm+rt7/cYgfazmqvmbw/97SXCTQz6quqNvz+NgBdo3e5E
3MDyucvTQQZzF9LuX6+cHarZuJ/tNUeKhXeUrdSGJj9oJmXG329cnvj+l8sGRqDHt75tv34/Zi1b
8PufgzDmxwjcTj+0kVz/2+/0+9X/+FzjVx560/F7G/7axL9trNq4721aXvP9T7sqvyXG2mgINhDS
w8qpXra8ILAbXJPLn8szy8207P7lT5tTNq2vqCnDnUHE2ibAVaZZwSlWNjNBZAmms17Zz3plREuU
JU32XbcamMe+9mL+c85kikLlZdKGP/vSNrDxWWfgo3/qowQAPcXPEu9bpkxw0OJ/kB0uYJFjnx9c
xDqYyTpfr16Czr3C61VwcofKbFO8mTHTVSgIF3Bt2J+NcNcV+YkLPqY8Zc9LwJZiNSLVglWxoopi
4quZJqT4+kxl8JvGh0EZ/kJkJjHpI3JwaMwCV1jNEupy6tpktmEYNIOGTqQ+Pg0Fw2inbIWx55YE
Fv3B7Gxe1cp6mNP+xYnYKktiizfRiX8BcLj2yrIY413kZ8OSjJsRrtetC/1pkyYDfTNJIkoO8GTt
dtouX+yQyhhp4pCMlFUS+OiW0/fTBpOWN4SmTDAkYuIQxWKzVIbLBDVCv1gwlRkzV+1PZc9MlU9T
GTZbZd1Eff8+j8rMaUHcda9h2EYn0PM5eT70XbGs7hvFiCga8yxqGp9Zmb6ngX4XKduokY2/ElE9
mXbTIZAyH5Owufi19NZQpR5nZT6tcKHWyo6a9UetCOBHVyR/49Er8a0W+FddfKyNMrRinpSbUZlc
LfsTVA0FHCRt5GDh3rXGO095fDWn2HnQ806lzshorBm340NT7TUctY2y1nLFPqXKbItzF9stMjmh
jLg9jtw5GX/GdfaYu4V2MT1GSWXerXDxgiuEhO3WKMpGDjAM1QShyHOu1CxFLw5jhMsPIFbchKh4
EsHlPQIzIaYdFOPg0NWk/jVpgS1PzgTcjYlJbS7CI9QlzG7QpZip+2IoY/JshkTTgDrIRlDZJth8
d8aX6Fl0XkFYHxrlcM6V13nG9Oxifs7GV1skv5ySvsDY9BthJ48F6dRnMJTHUvmny6H2tjWW6gRr
teVG5wxzIN2RR8l1/q7HhF1gxibK1VPe7NgmCMEYUNjZqOc0TMeZeB2TqL4NCF6qCNJi1dLEXzzf
rPRg1D9Fyg3elQ6+8Ka6asopXirPeKzc4y428l75yX2M5T0GcwujOUJ+slNLFCGdcqFL5UefxgLd
jM3QmszZr9lGsmNW+NdHUpiUn50cTLp7WNy7XBI6N+jn0ELbpFzwOnZ4oXzxkD0pvUWkaKZeeByM
aVsQ4dIjtmXAQo7Zpq9Tp6Ws7CrggKZ1nIKpICBeP+aLK1/582MHP1sJ+4Y0vU0UfOUO3XhC7TgO
Rm/Lal0e9YlUHyecrv2zm2RKFbzRGRCBDqGbmmdk5S2poBsxJteuJd8mVzyBBLBArZJEjdk4ay6i
/NHlVB4xx83ML2nKli9MtrZJ4r8MDq0JsuXOht7mB2nWHxxD9Z1VIKa0UhrP+BTpVA6zwQVafGge
+28E/7EhzcdURCFg+YCRkE+dPadEtJSBbik7+8lkhgr6pYDwq5NSamo1kiiCPIcWFQhbWKA/dE8s
h35AXVyVak/HeDM2xDq/ajH26MkJ33pgDyzF0OMq/gM8aAEOYlRciF4RIiZQEYliRuiKHiEURyJj
VTQrskQGYqJXrIkWAVgCfALPfMwPAI/CUWSKSjEqAkWrmMFWjIpf0QGySPt+uGNHtopwkcm3COAF
/l7CyRQDo1E0DB8sxiTuy4WSoXgZyULOUAyNyHmQM208S9E1JJiNRvE2fMAbk56B8c50a2cbyAIV
naO/geg2T3lFmDLsjhhJVsh4uIoU18NWhA+zydHH0VIOFP2DddGeGJpiZ4jPDjwIoWyoxQrrWUA1
cgN+4RmUiLcwRRRdBJzOk6l4I6Mij5iKQdJbX5xg/S7r4peUgROYNLwSlXtNsuBpViSTaoBpgk+d
NFLkoYp2MinuSaMIKI1CoaT6IyCV+aNAtIAqHfWx4qaQ4f3eAFLBZb2pAKt0irDiglqpFXOlU/SV
WHFYBkVksUGzjIrREihaS6m4LToAl0GRXDqQLoZiu8SK8lIp3ssE+KVTBJhasWByRYUBM3KiUyZ2
FCbucVo/JQBkSkAyOkCZrkj/MAizRBwx7sWM4cwAPgNdFsWA4tHENk2guIrEXTJ2l1pRa2zFrwnp
NUhRvDmKbDMrxk0P7MYBekN2fH2IFKSs2TLAxJVl/xxif49lx3g3hdZviBwdEFD72rVoS321vGK5
We6mcxHedCcayROZwUqot6n3G+yYn17I/+7nmciPsRtJCMncHUnayXMs9T+Xz2iHie5y373VtR1t
7VyH5IER/DZpxCjO6jMK76HPM/nDSdJ4XQojuo6ybM9ZZwVry2+0jz5v0B+y2YT9IuMvfO/B1Mby
wFIs33XwPk9JBLechNQvF6jALzM3Tk7cynfNRnTumVp5puwyXDQdVbAPWOkTatR2eSm7ns4gJJcn
zGsTq7chVcL85qGhOQy8Qn1af0mIwv5putqwyvAv3vQCXTEGZOQrlFpegsp/F+qVMLMvfQAAYgLC
vyEoPDoPnRSXMOWSUdkQi+YwAyfg1L9GlwzQibzsJ6Y8p5FV82YisHDf94bxQMiXfbe8TLffLLuy
f8B411dWXDS3KRyNo2hlvR30JlbtuNfllWK2r0kemW8Q4sdNTBTyCfF5eEWwqdnF2vB77RNj+7qk
9/nLCwlpwzSZPBG2qhEAPpl7F4P6g12bxt3yXWyEkY1etD9GWl8QDLzo1rmlf3Swe217vZGs4L3n
ZQcZWX3P5ap+y0RrbTgPhlOd1s1VuGQHlnAnvsoS5JraQySkdWhAS/FYpUG2d0q73xddXD9mhPF8
726f2a4XecGXJmJ/5RmafSUCMz1pWqZtauLnXgM/elo+LezCxyFRZQNI/puGLJ9TznF3bawcfpvT
2V8Sdvz3jvTQixVz0T8S9dHuvTCq9sYg9cegREm0fNoA36nqPLAmIZ8hWoKaO2OqzqBE7KucxglU
UV7+HOw3bc7Mrz6I9HXdNzoQ/FJeTaqD3y8otFNj2dmPBHLFWtOa4NxrWkSgNYy+YLKKn37J+nIg
kcaJiCCzh/IykcV06UtDMcP4F7TZew44XLek5nhyvgSO216GzsFNkUzuD2Rt35vSdFRXpetfPNlg
U6i6dp2XHtdk/PTnoN8vr2LKJ1bg56trOWrWeXmB7ife16Q9LtvjBK2+KqZYv8IGlWe/FdZ6mOf2
qycX6XuDCLHHUwV/baqMhHAm118XUnifLj/W8grqEA0ehry+MXiKU6SitGU5yU+ytr+/tfBh/LPo
NG4Zy2koLS7qUUa8j4ijcvmMtgljlOVFdB96Ij/lamhSi/sPJy55KTtmlvw8JtEm92loecc5082N
Mup/FFO3Xb5LAODzziydfZxoMWuDej72ceFvOJim94TsmOVzpCYUx8ZJH8TU1MeQa+7WcbTkvQ+L
w/I5cCLR0CTN+NCaWnicQBdsRcLpxfSAWFV+xTQEUxdzSjwQo2wfzFwftwlaqM50wWUYWPDGefyK
PZJ/BLKYUy1K81HU+s9BS8cvTh6deoAT3LyI2b6OWRgzCG8gmvtMXZJAZsIx9nhrJREO5vBptKfl
jaZIxo2krnHkep5tQPMg4fWKl+XJqkQ0GaPPuA7Ck9exEvn3pybp/DgMevecNK0DgDGzNyU4pS9n
YHLjhF9yJGG609G0+plev5gU+JbN1x2kU5S1rEsRBuPNyEgXXDaz78dPKYgY7VrLOsall2yWx4uo
YhEph49qKpmdFIncD6MwX2dokssmlmS0gY2YDPI6Yuse5xBqWfXFSWsgiMTNvIc4ccxTPzFWfz9B
XKmZddG7N0LYLAjQ3eEsT9/Jl8TcyL7sx2hae3NM4UBv0GpMaMV8h0Wa5rU+KAMDNWRb43hoY+s8
y0FbLd99xL9CmWd+LQvB+swY3W0y+vNHRSamQc8PkzbzH8eGOTFWjXmEEZE/dZ728b1V9CnJlCuH
mx4L++JpKthZfY+WALE0dIuXfsaOJP2UNe7YpV/YAJat7eZBbOo2FkBdiNOCzEKN2Cwfv/dO2xWE
hFctY3lAGlrUEiKnPrUxupeBwugTpvLsCG6P5Bn1A2bayeRC/+nBp9haVsEhM5bOi9fELE95XjMw
ny2HWBcOwW057CaPpaGZ7HQz+jn2XLpDIx2Pvg11z+LaLgO0j2WFIkt2pG83ifOpGUm1zy1RX8oo
ZGpSWP3OsUv3UqXAPDx3mhkJe66q3aNP4MYhcS15N+gsVrH/7wad9JLGB3DGzM+7JRgeJtnYlxLG
pe5VPvSODkjh/MOZIL2YsY1Gc3AIrm0He+2PzrSm/fLpehXtGQPmWT54iLQ9/xAnA8rWoLZIO0Rm
VLAGjF3pkpvKqjq0O8BkMY232eyftMz+pIyxJ3RVvHZmFK5Ms+/3nSPNbeRyjraiGjdR33THWab1
KYCc930TKhuuSz1J/WjFEYIaTfnlz1H19rvePDUjoq7F1vr78X993fLi5WYxJH7f7fCdhQWB0OqT
lw9YHp+XHv/y5+8HGcZ94APCxhumHNbtYoLuMQDapLX3Wku5wGunC59VrkZHyzZ9WrxCcaX+gvl0
FWkSFJ0nX+PonUgunwlxjlnHAevfdkSMwEGpjmmnM9eteub8BVmOBkklx0HG7FxdWwsPaJHHLtpm
DghWfTosXP+yATSEhYggsy7ruAiMCYFvN5cgwe8X9BMxTksOQP5XIkB60ilO7a3RfCIgjhBtskWk
/kepaXyhSBlbl5vJrwG8+EByyVfb+oPcRF2OG6Du3wkQAtODitEMEBG5ZJbbor7lrnV2YUzult3D
WdYS+wUGpUxhrToaC4ak7l+WL0d1tDrikCFoT5Ucy/ko7R+p5FM1Virwb+MXo0f01LbyWU/wn/x2
wteGjnQyASIVG6W2XRzzy7NFyxRduYSjDlVRgUY1wpt7VxRkFLMSr6S1WjYssvA5lhWruDLL+caA
7IDFIH1tmuc25WGrBSCRB/2mNPurncRgHVhauj7YW0VbXiyqi3m1DLnwlgXY4cDpyOVMEXVRvYJe
p46P708XSm213M9jw18lI6E9kS3RFydYe4J0PxtdsQkZqmix6OhL6VqvHUHJIYlJ6BKzq+xmhOb0
snno7KLb6RGNVHDnICha9+xoE9k2cerinkHWCMiYHNO5GV5jG6V+WXv7MvT9I4tFW+J7jPSECAaF
j256lMljHyP49kaSo1Vvr6rQQhuJOcGfsZyjNgY/h7b9lbhBTsx5k9Jes652X1S7pnRu2QwM1xyH
10W8ubCqF3z38lezCGigbxQAEe1+I1Nn3hcNDsnYdy5BdnaQhd1rZR2d0PMxP0wq79Dx1ks7gIfN
Wt/eNrXGOj0R9iZxYwweRtztArfZt50zhKTZOhi0UxTsBrmNVm90Vw0Q7CGc+1cpOhWeZWWnorWr
x3mq03U8hc6FwEdrm1gaEK0uEiuakO4WGLN17DuDVKsRFf2EDYYQCpbGXBpAnWrWDjVBcfM6sS1q
CsTQpUu9IrpLn55Dewju09JPNlaWlRuhZ/OjVlBl5P+QGtRRs00jnJbGRIcjESTEZYNh7Ctymo6R
7V8mWbk4NsF2pK7S4nU19ujWSk+JMm4vN1DR7v1WBxhamud/549PyZojoNhv+DrazzCNX4h4wd1l
1cFRK7tXJ9I2bTrSbKAg4iqnOehrolL7T9DRxnYazftIiTndFstY7iX7yGKhs6mZ+XNe49wZopQd
ZBrNbrBIwJSTefx9UzpoBGb0s3ca4IAgwn9YlPigIsf73v5BmdbHPiMjrSIKq4rJsltuKDl1x9h9
9cldB5tV4cOXiPeLTGwzE1Ll8lDx11+9n6DDcMXrDI2WquI4ZcS04CEHpNQezYnMEd0d38OUnjjV
mvvciIGx2GG1zmBPUw5uAQ1/H+cK84LPX/OnHtc9uXXhrIMIT6eTyMdzmmCT1M2AyZHLZbTO/O77
Zrmr8nlIbFHPQF3kdybyYlDfZLnJLU2sgwKUxSiiAPUZN+TkZJu86NDc6ZFF9GZ5LXv92W8Y5aOA
TVhuPN39x1/BX3/xYRZUVXr5aSIHcmAMUuXUX/YY/P3u8oROWkueODjTlDx4ubGUrDet85fQNhMo
nZDbl5u8ZhwLmLF9310e81JMH6QD4hmsye8JLOStEajzu8hzMcBZzksXYioKZtjpnnprajKURNZc
rsBIjyB03BGWKStJo6pOxAuhyoVlm6/pulEa9RjbTX2gDE0L1NzOQ/lq9zOFGlt/IGbSYi5RkXtr
4IqQE+NFqHqwmpTIHRrVKGVfLTcOs/W7Uo/z713S5SmuhsynSqmOiuWbpGDIdgHLdV3bF5AYtmOc
fumdSE6CvLN6Ag20KN+/NeecneuSmiGNkOCe8hokv9nKNgtCQtiQAxC6gKX0ByTls68fEzJlDykI
BJZIDNq5y6lmFjpy6uW+32GCDbrsYA4JoaZU1VY24TB57SOwbpRNHPMztQIO9s60QDi4SEGjoHv+
Vs+rc2UZDn5THZa/lsdChwPRlzUdV46LTpb+pkJtcElIVdtkUUMgepkWZ3qF+BTRMt9pkQcIVg/H
nZvrku4uizGztJ9TeJdbkpS82+iY245l7hc9mHydk2NFYVrO/BrBcBhqDeJsYFy6Me4oAYc8boV7
x53Ts4WKRwU/beMxqj/93ATFHDTPuWjGk0f65zp9ioQ/PhbtjOUDjQGZvv0xAVIGPZDekk1LnMAl
yElTHE63oa4wLUutAMDt4ANCBkWouTnQpiH+lVqsKc6GKHd56kT3OXxej9l7jgeN6O1NlajlClxP
FC/Dg0mFdzN6tb7uyV59cIVgGWXowT5ypq05a8V9DiV9chzrPvDqgqg8WjdQQHG3a9W74duEdtRq
tE6gLIiUpD0DndidMVnl1jEzUKpVONOd8cx1n4f+c9Ynvxo9qC7LPWrxTAFLBhVIpFjGfGHjDbNJ
TXaNz87WnI1lG6gvzDx+GyGULo+7VU8XwYyMg2OlzWuTI3ouE/HoD+VHM4Xm2k8takq1dPbmhADG
nPHk6aJ5s+nzH6rYUOTjon0rjVmsx7CgKaSe9chfxH+AE73yC9hw4YTL2og0omKZR4OSbd5cJzgy
nfd/1DamKIfwetDH+LZ0GVHK2cb5MD7Ka0og6225sVrC68Bz+IekTlFKVKXxJbUG8UCOX6gLOhYG
TDxaGC/3He121h6vtdS8V/CH8Z5Y4QuNlG6jlZF5H6q/pnjON1E8lvvGxuRLqz49toDMH6KsAfkL
9hDr8lSu0X5JdjU5utAKJlilOjI3gIUQrBiBMjJ7D3okzH1bZFCbOx1Pe1W9+n1KbyNuKbbZWKtN
C9GZ59n9lnmDBG6Qxj/68MlP+31YWfrr6MVHoGDRKnHC+tk1x+xQjD1pgOKJerJ+bVtNsBEulxED
95dvtzOyv1FeYEfhuUjxM2ZJyqXQl+1DU+fdaTTK4A8rhabftkiJNkbbHYamrl4bGhz4E7KbPSeI
vkZM+n7xSGfKfI4jSz47MUMDjrB4kgm8zq69FXwLx53yvbRkcV7O9NjxYAgWxPlC6Z14D78al7ri
MSuy7mKZzWW5Z7iI9jS9pnPjQqW2IIZYwRzd9tqY2W/umO2aucx/AFydVkGfhAQzjx/1WE1n2qLU
voXlHlxPmA9C3cw93taEOnqu2/BAWPWtzJqDzE8yeY/2adUhrYA23gzrOHCmB4swsUMfKUKzlaLE
RyxSTDS0zYC5Z9AX1rtJsRK2IKbLyoh+eFgmtaC5o6/dfaC7coA5tOIY+GGJn4myhVN7n6EqJVCq
rM40iEhqyH1nW5GBRutjmn56mbPx5mj+8P0eRVQW5evQs7p1pZfkhtuTfJJ5zQhaz/HPEdCGV7nO
H1oCs3yr9UO4Y3rmkbslNwxk0QcCyHCbe1F+HDrdf+jwac9ifDP80HqphR7TQORCYEa6+SKC+h93
l2fpcNIkFUwVS7JlnwgdP1fjZL9DEp53dRAiWVF362Z87xtCvhNz+LMV+ozhC59f72e3CTHAyUtI
FLFsKsDCIZyBqmW+cpqQXmk8UTehvKs7P/2c9j0Sj+jZDmgE0CWZ9iEGkcfZ0FUbBguobc3Dc7ET
IrT/1GX/g2gQQvow6BDzMea3LGSWFPuFdpc3pM3mU5rQbGi2aBOTFzseP/S0TDC0pt6X2XoPtWfW
fwxOSWsmgC4xl3uKPwGGXKDWohIMy2VGiVSkKmgjbDHmOM5zoLDkCTOCnebO5jp0NcLexn64xZnx
kcXhfLDnVl7s2YWwm1SvMHDcPLFfescZnnLO+cKy5Q22LEb7yTMOHEQ4vYVXkt6e5uuu7ST4UEec
ql4+lXX2TOqr3CTW/AlJF7yAZ7KuaWX82GqtsW66XtuHc9W/8Z73tLHx4tacGA2tYljdM4Z+SX1r
8iuWaCQXvc3l6N3Z7SptLefdosOfE01a68bNqjEHhwCSazvoKJhGe4tS0p4yU7wSzmDvi77Q1fW1
BJmRkkpuUpexgqy90RVmwdiTO2unAUCcwnSfmglCblsWDrBEi56eKN2jTLuQjFh6mVYmLkmqRx9R
SHzGnGk/IoOw+T7BJ2aFE/E7jMg/2/GXPQ70YAeruliaDdC+6Y1rm3Svo2YqEFEuzknXfjaN0Txl
YVUdA1XfdLxGfHkfJAeHu1YK43kwzOzky9x4LLh43jGaZsx8C+tlnt2vpCKYNirlneM45mYOzPAA
gJKwkiRJdu1MYc4ra3nohYW/tSGlNpRetqMtwkVMD6czUhnqCsRX7+h+lRe7Az4ibO2SINLe0C+u
HqvGaraeLAH4fv+CEhCrFZrPTt6Oaw+o6VcbJ1vUyNpODFF28Eq1V3TrqU5j66CnWXUi9dY+GFjs
rF6Mj9E8aldD9rvlnnAAT3BNgRcN9bV0sGbd0dxagzuzfqVz+asRIFlyfn1iHrGdZq37NSCJhQHA
VGzlQmu9SkkjA8PaSzsivMDEYn/4/QuYqunsDBA+yH/H96zb+YlMFSUl0k9tPv//G/h8rtb9QSeD
AIoAYaFmMbUg0QdY1nTOYE++xMQFnzTkcyAREv82pZ1/46ycEH8bMDLQbP0xCsiFSWTPe9pUyVMG
0LmBWNVMYIBCXXtqrZCjsG2pkDom6OgivZAD3nG9K6LVHMhom8Iq35pRbd4ti+k27+QpyMDiDK3/
lBkaApg4vu9yZA+j47dXhii39K7ZwLKqUt8Q/ZN2qQMmWPWwSYaXXJ/gdveJd22lm7Ou6MVrE0W7
3MeET8xjdaBpDOm4hqIcF7xXito/8nEvqT68xSyqXs0xtMg7KjZjUFcfqvP4FUd1sbYT4nGndmKG
ltNA4NsAw6iG/k5SXzhqwyR3oip+UuEFixOb8FEIb04pj62rNtF3nQeoQMCpvpNOeyzsun11oK7E
YQ6GXp0mfVsA4Y/r8SGdxA+9yh21hB8ekNjnJ5up/SqIjHgdlu0OHLv65sFLaI2oi9Cx/gzUjFIb
947hmQQw2avSe7AsLNFN3/c/PJVh1UGKoF6UIQ8yYhVyT/8+0NaEmHYvWpBs8raMudQFVJTmEqIG
4x+IrjQ5i9Z6sl26LE6szTdTi7P1gAh7H/pjsM3ofdDCb7/ygSZQ1+R/UqOhq2a4+XkgRu9oOvFj
7VXxmiS6ci+8flgVFgP27IjsZOclLCCLdG1Nz8p96xkG+x6Q4d2sDQBMzNGCsWSvK7fM3kShU2Kh
Xl/IlGu+I/0fOhcLPQrzp8old8Jt9bXdO/4tNi25g83fn6YyDk+5ETo7o6Sfanb0spz+Iy/rkOZt
np1G19i1vuQaFofvEDUHNjhA9Q1ixqjaS5xYm4zwXNz8Vl/cm4kgcUhP6T/BcKr42myU9RLKWaJv
CB+qJDU2bDrm/oDhC1qg/sgJ3Ix3qaQzatss/OzmvEjF8yJqNlrcpmtn7g3GlSjYYcHtd1w/kEV1
ZnOyatmcqpirfNlMhxAB/o4ZR0C4tpltYCQ2q5RnTo03NvjunavmoMki+f1lbLJLnXbWgbkJCBIb
iNKcRHDTYLK5efsRyTq5HztRn/RUu2SRCR8jJelJm+zoQuWLRKJMj85pRppGLtsTGR8HQ8+1+yCc
jbux51TOqIa9NQDOkqJ7leE2zmLs69Dzrlo9GwcpIoDnPJSn0JLgiK/MKpuuJDQ8h7HuPve6NJCX
+m993DgPcf3Wj7uR0sljQrTKHU5Uc9eP4J4qO914JXUS19jLqOSEqeZ1bzXFLtSY6uRiZ9Ku+LQc
Or5JKT6F09WPScVo3+a580OvjZVVhuFTOrkq+AsbTRh/Jl3vb2vhFHsZyvFNoktKitFf5bmdHTTN
bp9SwQFL+2Pv+WHr3JUipPSXWzVql+KJvUFRqpHRCSXMXTj9kJ1a7lqfYwjVJBnB9gyzPx7jOD1P
PfOcsvFIoMFZAdC+Q0GeFkjsXPPURSN560TJbZOpG98wnhA9gJ6CBpM7vjFnQUgZNI+dba3NKkwf
WENAbioaf+OUTrMXFDBU7SC8LDfxaPG5hdGvffBtjS3d5+UmpbQ7gXYYIFK+DTliqDoJk11swXQI
HR8LjgaiknykSxtwObYBdCPIk+k+k5F+JLjFXOd5W31SqbqXVvCuCW3PWrxnasVQkHQsX73Oy67F
pzkx3CVdGCOn8qAE0c5BkJJpyLaw707EFvHLTumznGnU+KwE+hpol24b16DScir2Nmv1OH/W/LSE
u+XeJyHSbcmCxk+1CVYxUepe1VQnU4MNHoc6GvLBtg4S0V4hDeMytSwzy8ytmZtoyQ6RreCYZN02
DtlD59jykvT+OXQIGjC7EpFZTsNZQ9TiumizZVWT3Ejh22850dLeOtppzOzao0dFEdN/9FoJliz8
bC3Xf+1KF7Q00xE0oiUpP6Motq8s8gvcLVlx+x/2zmM5bi1L16/S0XNUwJtBD256SyZJUSI1QfCI
Knjv8fT3w06VQOXRqdM17whpx7YA0wEba/0GgMm6tdTuhGwqAgH3nl9Ez4YfIBgvd+dCnbKBiFve
l55u7Qs7fVFKX7kHx3KEcFfstcZMn61UOaR9EZKQKbx1MPQ5wYow+KPHYT7cdrbqfiq6ofuk4oyh
ltE7eaz6LBle9cATMAR818GkyJUILyRZBtknLM5WR+JVrjoNbFZDCkJGzi+trGAXZUg2cPFAS6yG
bS4KEyuNRa31R5hBycmIEHtjDwQquu8Jn2UG6eFONj75dX3vpXry5qjYkcGkD6zSe8q1MV62TZS9
4ttNAscyvmuk2c3UwVFLM9jFG862SO3wkBiZciZMJZ8TUi1n4Hj1oSulU50W65Rg1KvVAqwtaj84
Zp77pSYmvCODR7hvkn8r3EuAf61XaMknt1abB02yF0aSkqVnH5rIpfzWSLg1xBI540aRAbeRNd3j
lU7IqEi0z7KtBZtgkAj/Rwb+PCZwgR6n3KcuUQjV29U71uLP1qQYh3PRyONrlW9IauubSfJbUd1T
pbT2U2LlZz9K1gStDEQACJINyIkGBle6BUEPdm+yp21Uojr3fSt7PBNUX8wq0+9Fl+9X9jrN2nxn
5BkxQ+6acYCXM7fVaFnnHVFNYJanQTW+6YS0llkjfUmKEdHZpuguge71F8XIvQ2ar8gb1A0gIrLJ
oWGD++/l+DNPfHdQlYpVGTTRjnyMtagBXu7IvmtEPjzzFKrFvQUEorZV79xB13qsiWfAaJSeLYy1
x8pAicuTUR2RNOtsNsERgHP+aBr8mFIpW6kSxoyqE5MUGQhOpgRVd7biO1u4jSq6k9mzOsb8+Mbk
UsBMWeu6wzXWVp7NICh2iKGyYVAysAxDviMrBhgRo9t15o7eOdadH0XglOilpmOScJ3K35JEMo+i
kDCuQF4ubwm5oBwIHJswQlY8AfZXHqwmQ54mQHYi92ITfTOeQwFABOzae1t/GNAEM8v6IZyKIlkU
kg4CySrMVU1WdaVgSNjJ0auSAm0cBqVdm8OoHGp2K4S6tRAUpxSCuUH5RkvCFMOYRlnjk4l2WZ+r
90GJ3QVsv3rXSoQNh07qttXQW+uSSCoEntSGPO7bG/y7nhoTqUlC2vbRwWtjVYUjkjomxh1jVGWn
QErHpypEgI/rrqcE9rZNuvIT0BAe5CuUp6S6ek9MYCb64I+rvOuxc48Ba5h2lexAqR+cfELBpG+V
m3jnoZ1s1Mahue8Cfpiu/Ky1TX12I6BXUaFKe0nxHodRsu76rDE/DTW/9wCi2PW5usXZEmVirmIj
GLi6/OoU7fjamzyDGq6G7M7UBCByMjP0rHpCBAs5S/2D2iv6fa5hqaIro75MjfxFq2rt0nXvXac0
l7HyoDJkoIEaQrBnniU3kWJl0KmGmKdTp1jZoEswbXa/hHrfbqJOlvdq0Fz4oZHJV5EJdhvwombp
Wltl+qr6GRIUcCIOXVtUa7edEtiBqx97UfR3RH1Q3Ca1mi184Dw78LYHM1Llu6QL6lXZpZ8TtcP0
IrW1V7NA8GfUzAcU721AUvss08x33fPAFTdh/9hZxYndgbPrAiQGwywKn0kHOnfBBCe3tRL5YfbW
tu7ojyn2bXlJTC/S/APSqn4ZugvLDcFCanmzxRyTHL+avgeFxyNPUN3FYYc/kOe3e4WAysFq2oWm
q84juOlwqUS+vhNNwF7tyoKaexlt5dTnKZi1FgPWyOa3oknyGTRztiZSivjYEMvnTG7R4erQJExC
bomK5lVPffOaSGrwqFpV9ZSxRZY89TU1ZWTQTN4KT0p/1ESf1NolBjba1qol4JOQrrC1ds6EUdrX
ETHrDcasAJuUcpn2JUayXsYlA3PADWTUhhSiN3wlMPqkdWX/FBRVRxg9ggBgAlhuuqS8NyoVub14
1JZj1RrPug1Yc8jM+oWXRGIsCLO3prafS897CPipb31jJL4o15dmhH5CmoXH9trF8cDwe/uPiSWr
hhYIbd+LkaQC8ySngHeIxrmf9ArstOqbB8uP+ztNhmzmB9XEHMjiPSRbHGRlxT1Em1jTu1MYtymq
s0gf1wjeWU1uvrShYW2y2nzvLCK/ShODfFEBYBWxLD0SQsaVa0yjV4CLXzySk8d05BAdT+MIKgJP
yBzJe+D6Cdw+gsYXAzciRkmqIC56/0kUEh4+C290rAOeZMVqtJBk6nIrOIkiaEhwFL72JiK4PjhL
BYX4Vd4031UukfvCu9RcvXaR1De7kPgr+fTWXrsmaWZNktYZmTbg1QosyKBA0HJUki1IrGJRuAlJ
3RYvpgLgDg942JPatVVv5VAi/qRLxtYk97UzCPsuI/TVF4Xv8AhEZnJn/wEHzXmoCXAtq9hOkCm2
qjWXNG2Z4fOBBM3RmMLDhd6p/+f28v1/o7igaoqmfmBprt7qt/+6rrx7S77/z3/ffe/+6/y9D75l
Hz1ffiz7l+aCrOHRQvAS/x3ZNHFWmTUXZOcfMmF4HckfXbewePmpuaBZ0yKUilhlObY90YqrrKn9
//lvTfmHBi+cJAF0YllVdPs/0VwgK3TDK3UAqyvkAHTDUEwSWzc8+iLUY8K7aXiqigBTaNPNyDw1
4zaK+1NomySUnSlx7KtOIS+JIMFgA3opSQnYlaBC1tVnO5WAVtAMPMLL/lD5gFJEoRF/Priqra+l
ZPg6Wy84aVHFnAXxqdTGVG4tqsKfQdREATimWEoRkmpViyRUNml95ShxkaDpYFihHCUKhfQOGn1T
O3cQfgqSdztDUcqZlO1FYf2siWZDNnQ9TPY27iSYNk6YNKH38kHWpR6RXEoTa8CL9i9EWsSAo3QE
gIaRLSrAD28qtEk7bS6MCbHW6MZRmKP0AlUxFcGkx9bxGLgZ8ZUQ/blroIPp2TBPuangsJOSoOKB
bkpYt1n2GCtVuUFtAfMdvQV6dq1ajdrto/7R4JmO97RCk6rQJ/2pqRDNMEAMXAmkf5aQOrujB79/
MVbWZOzLZupo2aCrsSdZGC4Z87x9r5PhIjVoqRFVRXDPSc6139yXoexthqrd2rgbLKzp4bFsgpqd
MQ+xfoiBNrL3ip0gVqwgmeyXd50SGVvobWs5D70LVrxTJIYLd3nUp1qTeBlPl8qbG0VrS5OCddmR
48PNU1pI+Aats26MAw382aTW5k0+E+Jjgl32HI84XkG1VPXP4vPzEDzaRJVul/VFzzqTNEQNW6pr
2A6g90EoTza/41heITkQNAe+z2xPphqYqh+1uQ/BOh3Lrp8jYs7cnNeJPtlxAQQUCNmVQwMj8Oey
vznM7bA4rKf6KM+J6nU8gjkPYGM+pyH+uLk9n+8/7ytzx1jyIADOb3ovRJGUqOXPzbmvjcNxKxnY
/QJ9+vnWfXgLbt6mm2afht1Cbqp6JRajwgccDVGy2bRGeMfMxjRXO5q5LYbLFFz2crawuU6aV2Jb
ux1qCxChih216J8H5+bcN5/+6pkzz5nPPM+Z+9K6qHH76WsAaggmioHfzZuPJ3mNw8Oxc5q75qVz
3/za5r6oUu9LExzE9eWqpvWMDhDmD5OemjRJr+VVxuN7M0mjlUJE7baqTtJp0uDdh42ibFQhvCYr
Hr4gk/eNOMZ8tJumOFYkZNTEiCPUxcT0wQ31Xe2CU55O/bt1ou+6WMwRf8j1CHN7Xn3TlyW9uo9K
GbDWJLiYu1/1dZfgrlJPKNzA4bH82g5isx+XYuhD1RiA6GEQxWX0dihvgGcHaG2DIyYZzsViSDtn
GQQpcqPTNV/gjK54yA+TPDH1Bjo5NwmPAc2LjDuQnpg4TYVQYRQFUGyu0IoEHHgcKsAXqAyKeaJm
IBMWL+a2WDw358Ng8/3jqD66QwsnReB7nN6dJC3ag6iJwsicdlmgS0O68+dAXcGRj4aMvScQY67Q
H4vf9dUR111y1M30ngg3GlFTp7ucqEXjZGclRjwFPpveKmx2IyeG8Ipa5oAZ3kZJg7vbydd1olcS
umj1aG9CNfZ3AtQqiqZFLRlGKgYTvoWjy3RzE0UwodhETQwokVQQl8i+yGXf7gVOUhSqJXcIeYZw
NA3He+mnt4okPjLZlSaRXyPh1ds49OgK8Dir4+JkNFz+ZmCgqIk+PyOhlAKwxK90RH/QhSYzFanB
603b6gqFjCrzBwIynBTGgXjvB7JWQBAoiAfD3G5M4LxJJwOiUMuNpyPc7Wb6YgiRYRafufh8hTpn
7I58YURnI747xnQTjI9jTPh/6YIU4eptQlgHTo3E4fQWiTcG47wdPD5r646yfnAaBwLOVPON8kdt
MBseXxvonAkKmvh8TJBDdZy0SdkBIlPao6IKpwUGBobZK3soqp3aVyuj18fuiTcqOxjAHDFOQJbU
MEoQSE4ZEl5NyDVHvgyhfooIV1NaLwaIvQ5gky17GztbFYcfu5e6dTnt6nSxe4um3Zto13OnaIsR
UaSjwz4vV2NSEFnvQk2b2vP4h0niIKIdx5K5UVWgCeI8IzvDlUN4gNSY9mQrXbLpAfmPPD9zORG2
TaLAjnXp5p22UxKygZ6xV6dxUWjTzkvUKi1EWVa0xaJ5Ti3JjNxMn+eUJqrW6iijvTjB9kUxIiXD
jX9q8y0DUixcqn47DupRXmTwh1Y3c8Ts/0WfmHI9i1jiBt2753jlej6dqM0vte07A9XxxFmKFyXe
rfnl3jTFC41I648P9XRXmIsbnchZqFOpsS8tQfNfhSszcTeb14naVbJyXjMPXw+LMzCpqJ8nFJ1X
ucqb04o5f9lnsodfarG2MbG+JiHAN10UH+RWP1TF0KybejuzEkqtfz3+4Ui3Uz+0r9UPx+5V3FqM
yfFOHPpP42LqGBBZq5T3D+f4ffX3Z5r/6GhQPoGlQbB6ejM+HGOe8uEQYtJtW3R+WH4d/3AojRxp
hfgnNB31QxH/bCZZuNYLadiJGXP/vADlPQxyxvjr3OXqtXpQERzQlqIqRhrC5ddTZANPiEmwFUrA
ohDCwCMWZuC1dZDfojqrBV/Vg+eZouYD9VgNwgZRiAuLToACPCyL6ofDqRMRRe3yXAZ7TFWMX88k
2mE5fhpzB7uCpnGU9bz89pjznySOLob5uB+hFCADkfTSui3Vz+K3Mv8iRFNHxCTdXX8XYDxycj7T
JlLMkhOw6BD08Audbvad4FT5ghHSTQ/Jc4FqIN5CCN1AtSt0bkWOUh/CDHC+KKQWcgiB28mUbyTZ
vhRV53vZwGXpQXdyU5uEivVpe9ZP27m5mcAJDQ+GbafbYcKGV7b/lb0PEYQBqoBdNd+HRn+HMbuM
s2LbR+R5DOUJxcfykDUYqPqL5BhUg7KpFf2rDyJrLZ6tIw6TOQCiNJJL06sTj+9zIRRLx0msVPe4
rUgN2odyo64QZ2CD68OkMDVu5iaZvqgIIUrKzbbTzeeY12IY/bHS640sswnju0NUNl7bZoMtENJB
ZXQ/P7uKUIR4ik16o1sXpu7hVg9mXkSh/s+e+dOQE3Z7e0+CdEUatwy+1R8jb1gnE736a4nU/xe/
VdHbn1f8K1SnOv9w4P+bDqBeQnY2QberPKpiqf/QdVmRHYTvUD4wCaKlOGISjrMIx+kI5eiWbhua
oRgE8X5E6gyGUFRlVCPIJ6ua/p9E6jRrisTNCnDT34P8m6ErAJB4obbGmT7Kk9lgv5MEYZvvY1X/
s+wH7+SPRnAHiRAHGpCob/CAFxGu4+9F2qgL01e0hzKswj0She02K4G4+13/QPZjXDdNgsS4YWRP
KFpXD00w+anH+ZMoPDQYlk0MMMT3hvzJK3L93Bj2BWXFMF/WLW4pkPfaw3UyCLdDo/dsqhBrAFsQ
5xstaL3zmGMKFmfnuQAxj+WdX/v9YggkPPi6IlnNw6Im5oha21rSya2uBxHdqep+hoTZbPiRdivE
kJSX2FLujKJsvsPIPQ5K07wOZZ+u2t4w72IQvodIRnEVgHrwpMvtCIddbRE/QpUzlbPynKhucdbR
FtnBJ3ueu0S/KOa+wo7XVWFAy5sWSYFZIVbxIGmZ6S7jIifDPxVVhFO9aPJNi3dOmfyp31ajAgeo
HHEdMVsU13bWR4yJAwV2ty/jrtlZYr5xXZWm/T41NERlShwMy6yqHryOR3h9kADBxYAVpbYxyMJF
bXIEwWv+ueoGCWi4XIr3+AVa+GylNiYqadKfRQ2SD/qUdlWh/sqoGKiLzNumKLBtyFRATY7K4jUA
N7pyUTw4kFm2X3Da8RInf3VcIKh9BjnfQcjX79Ef6QYrf1UUxCnSUq8ARjf6ZwWWntXlxWsP8HRn
gbvdiGnk/B4yBLIerdDsPiwvvBaOEyB4MGmNYa3YfASQOovLtekGkX4H6AwXEteEap3KCFrp9j34
VpcfCCnttkeSqMB6/d5SMufemAqkkI8+WZjj3N/4KewE1XsQXaIgA+bc63HUriBW/DiG70Crybw+
2VQEtk7cLrCzk40WlBa0Mann+3UzIKbMfVWA4o/mg6EEdmcdK40wsVIVX0SrGfUaktU0cNv2pZih
JsZOOI4Ta5FOwKZ5ZlommI0arfpjpRgJajyaCg+BmzqoH0Uhx/W2tEhLw3CrH5tcqY8oS5O4d8L3
VqnuBtlP3jQ4KtiLON7zUCUa2nqWeq/mPgaJvZIc3bDLoRNDUyLS0Bw9OZe6Z59EXrl21US68yvg
AxLErV0PcflyLRBcO6WxArPwZ9dUk6ZMvxF53K1/DgQo1V7e1b73f6ydRpKwcsGZxfoyVEnpFzWW
daHifGp5QY+i0FU+58b09fXcF7i4gIWSdobGXT8iVNOcZFu6LnKD0NtbQZKSDlX1k9OM0DSSrWgE
4QgB4kPVHyr9xGYYVHGJ550Y6aZlIUwTrF59t18PGh535SQUag9eIi8K/QxWLjsTDPLvhICo4Sn0
uwgRYwMe6dvrvGZEmVSMJ5X8jnbnYWj9eivVuvxYlfHwaIHIoH4tOjXH822wlkURKde+0eLqGLnl
KZu6ei9JT7UVvcyLah9dk5uDutcDZF57X8DL5GP004uNrNMoq82ZhGJ6uXZFTbVBIhAt52kGuYj0
4gxqMs+d+40hrTaJJLVLjd80e0DkJdBdc89dqDpLvzeSb+QckKcZ/5CBna0k+IBne4iZYPy4K/z9
BJLFWQ4e+MN+4HK9mf6iYizf3mQd2dFUsmv8R8AWYsGvN9msMpWsrkbju+lYDTguBIl7rVROquG0
5saKDXNbJPWzpCpyg7VfHq3rYMy2+fSeo3Wxgphr3HsNH5TSIuwgDwQUy2lQ9Pke2hoQe3wCdYFx
VpJwn+hlZO/TMPwjhniKZ0m5zUfvLVL5hsYtWOZ8SDeiJYqu3cdmk3y6NvLgJPtjcKn9DmvJmuSB
7DjNSQzmiQdOOC3LvWjKBckcE5KsFdoYm8WGdNDGQVrnsRx+GVEk8vwkfFfk4AXvFOU5MwNtk0JR
3wyKfUp8rITzLpQvMMUs/Hi04OBWrXLGECQnqSKnzwrULeQZ+2g7xDiahY2K92lHrslvW/1RaihQ
R24XXLXcPSDHqdnGd8nonURLTLMxXFnFOacGhqg/XqftiX5F4Eo0xKntSt/2ZjipQwfWs2HJ94JT
40IgXvDtGi9jUY5odHruyk56qM13naU0ayWprNUYA+d5gNP+N9K8qvprDlXnq2A5imHppFFNDRX8
my+NFap9klWlB2IBynfcltFj6ynjA5nGKITuTkbP6RFsKy6mPSSbwcVEWQv75BMYdXxuU2BPnUcu
TitivgGTZDnXE+nIXhTr10RSVkXWusd5QNREn5gnmjd989qbgd9NnvvYYWJg2lt78PfpOg904wx8
WAIuY7vbqNXbC4ps9hKsgv4yWM2To3X6P0uI/YRUvW+NnyiTsCmpYEE/N9BVAoYo28mVjg7MHB05
gKLa4VoVs8zawJbXD07X6dPTluh3VNRKoqCJT11ohrtClat97ib5vRNCVU0izXmxs/p+mNh64LoQ
hC3yPZwyFOCcTr6L1QYn4RBl46pNaNZYNJFLptrHxX0IjAtNBeaJrsE1EQJIQm5zkZVwazD+6Auy
NbXGbw2enb+uslZDNV+OHryIQs5rmT52BaWeRQ9aK0UPtu5j7RtYBchh+sQ8HSnEXWLjkymaoujs
Qjo04QDt/V+HA4aVnK1RQ/taN1Zq2ak7xsiZ5ZH2HJVwlnoTmN5U6BpxazdWcAebdgjzgKiJvirA
0ee3w+hBqAtIq9LqZl2tejgAmpX2NsZdeTId77se40DQ243x2Yqx9NW84JMyet2TP2TrJDSkx1xG
KC53IDspta/8YQIqcz1b/YLqHD6aKK3sO9hVT9xcvokJahR/zw2jenIM4LnkZTF4kDTpS9nYW3gg
yh+Oi6sb6IfuHnGj/MTdZ1yJAcQSYWd4owooUtfwcJwgjSC5/fNgqhmBaR/GS6V6d2yNfYTU6wsQ
ePlc6Kb/hOCIswstON1iUBStVF6GUpHPojXPKBA3fxKrfh5DzFBThILEMerQQ2pOTfC6cgskzO3I
xXNeVEMQBAdJm6wAPlT7y9hhZ2w1mr+GgSR9dluAhTzGGTvNR/5SRoSIrSp3AzFqlv1KsnBP8KNU
euwSJJKnWW06Ftt/f69TwbJ8fJ60ZG50ho5vgWwojslz7a+3Ohd940CK4vR7pDrtBd0ULO9Ct/oj
j/xjG5XwlqI7JUhKLA+9FvUpS322m0wHNy2d/NhGaTHQennl5nG2EXc3+A/aoRr8+BC0KWpWiB4M
+DQTIzGjtPsbvW7tV7Vu3QI6Y9rGxGNVcPz6E3AFZCWovdjCz1KTjibyAfYCO4R2B808X1zbTuBD
Qy90JD/DOttdO22oNOd+RL0U7zYbv07Nv4zyaK6GgSutWFJHirssM7CV/BJDMFVJuwKpO6w0yQzv
RZ8ozNgxtxWyOAsxYEyjVql62xbaztD9zeZkij/cfGAar1N3QE/b3GbsG6jOECNIMJq9+y514blw
0uxzj2YHEU3tpQKzs087z16Zmqa/hDLP6G1b8AhFiOBTkSX70c31Fw2c9i7IcKcXTbfJ3mOtKi+a
LUkPluE9XVejibvRa0hf4tiFkz1U8lkHI5B2X4MeizcvyaujzDuSL0T12q6t6ihqkVHkycbIh+pY
g7JeIy3SrjLY8e297zTLysB7L2wM/gi92Ue20ZYQYiL7GMSWdS3CvupKdLBpd6ENRC9HZ7FNUCgW
93vdJdlU1/aLriDn1qtZv3eyvHziqvEuJpRczxaWLNmP4xhbe9RF8SDtneo1NmxsyZ3oDWx3tIl6
LurGWKvPqETIm7TKtbXc4vYxN/VJZgLxGcDpuncOlcA/i5oopiz4ghRns7kZCEYvuUb1/lKg3vzV
RYYvPJ8+VFeZe+0kUi/GP8jTgyodZKcPzfe2skuUiVGG9FqzPPeJfI8x1/CoOTWF5egrP1DxrJ6a
YiCWoNOq5nCd5lWdiz/j5CBJehTbnz1wl1q1HwiQuw8YczjEPpPPbWa7D+T73IdByaOt4TnYwMUZ
hrdy2oGFNcNgK1aIiaPnfeHuZBzFCtFvwqjnqKIj9XRbHFW0xApx1ETxsUmeziv6/AGULYo7wVbM
CwBUFV61gYZH/jSqI315rU5tURNFZ/vkWE2eeBai2oTjSi41Y9dEUbr591dNfBz+9Csk1KcrjgZk
z9YIGP562VTRuonywFDf4xxt8MAtovukjB/RSY8xZPGie1G0gxLdh4GGXXlu5xvRJ+aKWlkjK9Ch
MQoylRXzQF90EG/94eWmf+hLPKS7p5vuaDq76oWnOhugUk0tMUMUlRRiwBJr0vXs84CF3Nsa0rV0
Pfs8UIGO36l1wk/n5wsRtbTyorPHE93cP59MAstjp1jIi0HRH+g1DqR2GW8/gg8mVMC1LQACH6oC
seBioELSZcIyfKiiLvevZb6WwUUTEz70inYt5dLKzCVn1ZQ91Ao5ts+iBoVV1Zv+DGv2Kei9J80r
7VORYftsd022MYD3tuhf+vZJjADgtE+iORCRQ6gMY9soBB7iSH73XKnKl9GpvEdibv2dlVkySLhR
fo0TB0frSfN89Oz0Ux6rR9FP+CDcdLWNFqAfKK+q+TiobfliEpfb5woESTHrN0dV0mJc/fsvrmr+
+fbhAGiVbdNQuYdwPfv1ixtmmRJ1rZq8E+bhEzbdHkvZRrXPUVduahelMNHKQlQRVr5KFoMYMw7J
05QPI1246924uHbVgxzAGEXXnk233q3myf3oOdc5VQ4vZQCKVyOZs5UBOCzUqNkGACLulLGzHxzT
ZscHlAAAp/MgutI6rQ66EYULHXHyB3Uq8tEsN0koJSvRJ+ZFtQ383TSbrejrYqiq7ED2dpliIqx0
xlHU5kL0mb6fbrhEox80zbOQwiiv1d+t+zBsRN2wkxwe3yfiw83xb5q/O1RRcUsczNXvpjp1bR3g
C7rHUe4lPMFS6SRqQVB9biND2t70w8H6MUPM1Ur2/E6mT5sxIufz+pt5HRTRZYle5OpmIMsKF1Ww
6agYJDUrm78WfsbPTnFEk6DgziFy6DeGfnSjDokbcgzH0Tl6VVSi1FHTLwbtPkI1GZiVcZ03ryDe
+OC68rCdu+Zl4pi+jiT4E/Fs+WTzt6xlqe4+o6D0qk3B/qiHV0Rk5Y0cJl4yhl9sXWK1lx61aFzM
iq82NNBVjMje2WoK6+TDnFshX2C+OoSmRKDDxJBrgTxM/NSrmKZZBcKraeivurhw71V33OUoaH2W
qsq7z+P6NXGz4nPoYWLRgM4lykyzCXxrn0S4VF/nJo26LRuUYaJptCv3knVKggyOeNp0F60Py/0g
m+M2N6TgqcsI4qdWbL3LzmtoI/obFwpJGNTwHu1itPcw8Bsi7dp0R2/GxxxPoIUZlvCqpz4jrMbL
ECAWPy0QXaQ3mg3CBs3K88LxUQy4nvbg5CilixmwgXmBBPXWHrZJgLlD4uIDbsOr6xWvN3qknV3i
XoNSELzgSikKMTpfGecBpAM2hkokfu7qxEHmC+p8prlPzMZY7cfh3Z2Cjhu3cGC83MdrB2yxuK9f
29PIoBhkcRT3PHfNt3/lN7sBMW/eHNwcbl7LW4BJt2jrSuf/zWZhogv8umM3eLgyp3+o25JZnC7J
H7ZsWhkjQhpG1Te99PbQ+PNTnLuIdxXhd2g8o7wxiio/XaueA3tWsg5cKeVvnuR+yriKf0bTUV67
veEcKwdNaza4+grnlSk1jQojnn64WFdmex57zUFdQ90Evmy/oH6PFYOlm+ve8p2XWm/eEHswLwjo
xg+AfV4J6z/8+/vLlAO9fa2K4egWUkyKjAPcTRBMcSJb7VU5/WaGPQLoYW8+usjIjJFvXkRLlm11
i8OBsozxSgLZZ2YPnsLDmBhNOrM8xGpSLlycBDek2VFGc0cXrffCPYparnX3rTwSiJr6yXhiki6q
ojAGnNPGQT50nuGSlEAkq5DQiq8x/t62oBHuUazilksU4pPtFx7iujnasCVKGhBHJc5rBB7EZgoi
qdJR1ETfiBDfvrHc7dw1TxNzG1h8Fe44rJXK6VhBgNnjEBTPbMKMjWWj9zSGhfS5HhJ5GetudRBN
XVO+SJJj3IuWrK6Kfqw/O72sXdA5emA/Fu7+/cek3KaReW5GUthkeyCzt1WV22Al5ityn5eG9Ecg
GTkuRdJXDQ7WgyigIMQkaMILf6ZDWCdI5HOAUxfOeOlDYITpQ9l4yX2ETLYjoYWEE5lnXgLoskEb
DGSV34xOcu/FsXA9wkYaR0awh+XdfA4j4DNFBeokjif6paB89pR0VUfq+NDkXsPH7zrHxjWw3EH+
GJtGU32MketfBl3bvXW1skviTP+nHXfbNDbRNupMBx0yx3sawhE7SCV10WWwEIMqS3ulm9ndnA7S
x4I/VVOijymi0nx0HAO19ylFNABuOcdK8dtFQVMj+YrkwqM1LRDHlWy8Jaaz1H6sxMt8iD6ewZCK
S2B03TIvsvoxwTP8XAblXRDJ9aPo4kcBOdvXkF+aZiitk20Io3h9BlPMMk+6W35Pozy7dFrgPPSa
/dTxq3opzWrcNEj58atqzJfCb84tgptPfeLH92Vnpyi80N8mfbDWBxtdNHcYUEeIgxWRu+yoD/EG
vXLpPBe+bP5olnX/7EYtMfYnX221I3HsH4Xq6toxbgykhl2v0vexEa9En5gy1Il2RIZb2UYyT85l
mDVf1G+l1Wpf5LoYzkkhk7iempKU95tSG8yNWQbal5Ib5KJrU+/ux5rMK3T8N31z63fo9dhaoS9j
Xsa3yjyPci5/DZJs0UGQOSGxnD2ZAw/7cph+LQZjWBmBpB+srh6eAT/sEnIuX5EwVNYSPjf7DLjl
CwrFbHaYn/iKxa8z19lg0XSMxbT4NQXJuCOQ2/ydU6YCn/HmWsmvzjJE1MqB2wUj/9f7guF1eZng
Zohu2qSukdvmvTIV6Fj1yzqZGOJTs2vykmSirO5Km/vEPA8NtQ6ZH/dUdFp9tAmFLBqrV7be0CAH
4qHF0arjW+gkFRaKtnfCeGg4aEO69yS1vKSGyQ0pNfcWDK6L6Kr1EJa5UeFR+rNPDBijyQ84bs+u
y8qidIJFmWTKxsDnh2y7BuyCdEF3VHwc6YwWHIloel6OsZBZDhCORFX0mmalussPE0Q1z8n5INy4
F616Otp19rQagWcEPdzIPLY64GJdcvMnvfcD+O02sb4hlR+90qzBAyNpZ4QW2mpV5p9E4TLxNORp
sSSRka7mPlGzp9G/7NOiLjq65qd5lphKjmxY2nLrrPwcqRwUqS2MCws5XOpIZiwa01X3xvSw4k6P
MmZebypXAaIydaGHkN1Lybia/JagkFNUbRofSEyAllfd8KJaHbd9Hsu0rBpeC6ShdzrqDJsmN4dX
P/CPKtupT24c6aT9UFIR0/hgjEVqR8EdNlHaY1vqj6IfNAwo68Hy9qKJeokdjsmrEdqolCENALP6
iDVTtcA5wP9UTwVUvB50z9O1x0+0xf/n67yW3FaWLPpFiAAK/pWu6cn23XpByMJ7j6+fhaKOeK7m
zrxUIDMLaIkEgarMnXv7CQ3wdPablzhLi0NgNgcxtBVfAYNi8N0kQR/tJ82qntEeU/dVpNULGUUC
A3QDmlY7xdHM1Rj54RmYSgV5VZI/NFncPolJhbTXsbxvfQn3cWN4Py2rRPgmrt77ujdX6nxSGSj1
0vKtaAPwvc1mmg42SvLQRi50fxsU6vAQe2Hrquc9FBGMQeSwS3hfTMOhCuXCKtDE6kMB6ebCUWZK
Rmo7WUfFkTbm8UEWftQ063cAYGZNL/+dRUSyHCYXKeXAmZ5JaJ6zeSPve5m5jhtlWBkT5BsoP9hX
+MFd2E6VnbTKIrev8shR4aNWc+vsJCFVCWfYxOoIlYV85jrh2G0bEX7K565JP/vvgLTTaVhNYyEO
fz2fQ1N/6tvBpNs8LHhHpd46cHNYU/MoX/mVCF8Tl0JvE6fBp5FbP+xYLb4P+bjvnNSbEYePNNh1
yzbGsJrOO8vBKa30GHnWWrVhfrsFFMX0YB3TPkLYtHe3gNK64lygK+Vmrnqk+5HBSbWjNJ0mmVqw
DdgIZ9RbVAGut3mz6xaVNj8P9XaKnMctdpWXGuoEuockX2lBZMC4pHbPctBIzQP7erJyKlBeVEKg
ZcXVg4z5eZCfCg3VuHk6faTdc1lF38wkUJeaTgqwcEzvIge3jOqVAwxlffe1Vqxces/d+GltHe9+
O7bnPVwHXyITBCIuSOZB4YQSmaltpFNOVrMOts8oO8d23uwAgiQfo+5uGzOl9kWK9dq20TfpjkIj
fojTpt1Is+NGh+soCC9W5jkvbqNAy8fZjWPne6ro8UpoTvIRD4G2HOOw3ziaz7bPyrUvuVIgblDw
IICM0kWzA/E28okV3ZSU4YHv+I9gn4At6D18iEPXb+BiDSWTzWGmsznEAtZ9+Nw4vA0KnUJ+Dzl8
N/tSGfajAl1DSzQHrbCTXZsIFIUiyHhtV0mXdaWEP5oJEHAzfKfGCxkijYGXPKrhXYNSmV7OxH4b
0uFRzgyF+hb1rvNqauO4URIv2buB+te1fMeISS0XVxsRukOfaPAQyUNjiPWSJh28A/LRRQGxIlrr
6FZ131uE12lUtbqd7dMdWqYabYYJuucdZZ5X1Qubdc8bZMOytXrNR4cPMqhRDZyjbtrz3vdMdSWj
tlPFu9qC+1ea0O+qe0Mb0N+czw06NTsiBsq2YzYzvjA7MawnfyoDElVd8NN1QWd5fe0vVGRKqAzY
XyIv85eI7GbPE10oa9PTPH4bHf1yyIxse20pWsiwY/tcjtAn9m4uXgyYmBaNXYxf60Y9tJWufImF
saNC4L9YdeBcJ31cUzBAYSBX4k/PqtOTUGARhWMbrcbW8FE4MLIdJdjxkJu8Ycb0KAeNet/tSJo3
jrmZaO4+RfGsYa2ZGamgxh9p3opQIRwo98wDeeDmgNQVhZ/GsSjvpI7yoFRGu9XZPl/kkLtpuOuy
5uvdJY8mpdI2RphrWyWFBTo0dJrChXsBiAOfFVwJB+n3Z3+kKhclHp8HaDcOPZCdVeXH3jIYEdoh
vZqf5ZFqV/k56cbf0XE2pU9GXTjgj5B/TR9GDWmEGFXzrFtDfaooAC2Voi6/ddAVT4WVfo5+W21q
kXY7sygFxEv+VzGxAgYuug3cpjrnY1Sd5ZEg+4X+kmMtyRzxPSkOYRlxrIjilm9WPI7x3QPy5LE2
kVq0x+xBBqTvdgVThM82S7QHQ9QIrxlLELrhBXwdNesSOihpjrXf30zY/aCwV4oj3fYQQU/VeGiK
viQ/YsdXOrh78rEq/3S2ywurHdorRI6Q0WtIEUHhr79mDqR1AUJyi+o/TaWCr9AbSXKlXz0n5yYu
U/1FFXn42enGQCMhiGKjSazNUDbGIU/U+uC2I2zvjlo8AteAXaS0SAeHQf7ALxdde9d4y8JM3emz
JV1h5ieXxG6jpdVG1QYpIdXgYyGcBnG5drT5g63Kk1NYwZPWd9NDY9lQtGZge4M0AU5mtS9a2NnH
Ar7DpUjL7rOxUd0Y2nA4hcKanhthnNzUaT9FltPiRVPcVp4OfmehdFn0WEJsJgv3JCgQPJjr9nKw
g8y9HclALsv69zlG4sFla5ZrTZk1L6Gw7JKueU/4fSLsmMLiaATNe6T3cFsFinOL8lVqi7rs7aOM
ohC3zPTUeTFoYb9mJbi+aFRhkIE+kkK6d6VIGZ1yi2rubEmXHLLscxws/WIAFLxOilvs4sS9woMX
rkqR5jto3es3kSJ306SVjRQPJooMX5uxN8/SyjyxVdUyepKWo6x9e2if1dQKl1FZrvTCso712FvH
uWIFNep8KG05hD1dd2VVI6H1Z6IM/GUieqeDDSv+db37Rf6a+9+u2ZRUBNW+RfsUtN2lFX4ILW/Y
LEISK/E6Yd28DI0oXavxO32M1o+m42dl6CHcoGV9KRFg+YTAvVpOuo7a3Xy3dr06HsakIA+d99pG
G9V46w1kfQe0YQ5QjgLi4SnyxTdhwPSV4kX6Q9ivb/5MSy4m66Qn0X1t0jC4lgNpt6IYqm+Qn55R
pPTfTK9msU6HKMRUzghTuHeQExQrmZ/+xnAJx0g7WlNb8Pvw62+ZOat3ae0X+LeMdRU5+V4Lkv7J
GqLodm0nin5AWFk8D36t74zWnjuDYHSe8m4pr61XireElamgNGfY50IHVJ3N/6o+QWY9D/sFhT74
AiOw4BIQLgeJ/5ZQcXl0D/w17y9TTi7DIIaIa/ARx+ai9wv8db3734D1pASZNxWr0FLjjZmPw7Yu
x+bTqTY51HZfaksHApvwNUWaE38hybNEEnIkF6pPIBrKci2noYR0dEmivHhWEu7hnVWRPR5Rguzt
Cg7JuD7czW72QWzUssCZD6V9m/jnlLuvyIdeyh2t/tvkgC6UbWWGgMryHMkenbsAepaXto6+B4WZ
naCP0l6q0YFKoTenbaOg8a2EvLKCRd4gwiwTSnw85sq0IGO7p6GcAY270ApuSSbHJfMW1eH7LYN0
P+FmR4p/qOfJKqLFEKCZwV7p1CX1rjZg70jvuzyafYoRlb8MvaCZfXSPOtrFR7IREA/M5n3IfYDv
jfbz7vlr1mQMdJY3CKfN28WiyuuneMbGjWCJgPM17V6aWgPrnzGiCIbaRvZiVU4G7kr5jHoAOaU+
0VSfJ9pJ0WJ1peRu9pmUsMnEnvUDArc33fL7t8y3zLVR1eIQpbZ6Qt5SXdXJCCiySBW6bdHusD0N
7VndUi6W0f0eBuidFz27lgdLS/yrDDRK31zUdiONMTKQhIBnv9+QtNvXLiLbdB3Ct62iGdvsi8BN
fnVh8DNUHWo9CkQkwNunU0Bpal9NffowOX3xBDQRsmVe0N+SIWEGJ7FGujaFa32otRGt3MwcL60F
kFwfDKhWKrRB3HoVKFPzrew2EvEclvCXDmkZnq0Z1afRljPmU/5oKOgoCSMT35pJuQT0279qTWg8
mKrB+jXWqlfD8Z5q+ry/IJbxOqHq+GTHXfakwqm5ZHubPEhTBpSq3qKB1Z2lS7FTatmUxRr9nd0y
KACt+KHF9XuFUMhrZtfNRnf9Ya9O8XRhazgso3DIvhtw109x+SPtSkq2rhY/Jp5S7vin1w8u5WO4
KqNwIafUo/WgN1r/SSuHtfJL2ztOEFgee153q7abmk+zS7fy75IQ50ZljfpUmBUq8JnXnwdr+j3k
gJ0Oqd/RTvGP33VmQfMuAuFfsm1C7Oufyfc5I9Rmi3zUPBRpzcfQU6OHaCiDN5Z66qoYgnR7M53a
WSYB/wlpThpM0JGXTHtpohKNsmStugeSacGbOZNBlFpcnWQ0bLwPEtL2mUdp+MY2+FwMdnu9XYiy
s4+WyZM8UdMtiJeb9LEdkbCWL+8U0FmP0tNCvrSlr+0jaoiVBWs67/H76x2QXF+STW4shGqGIGqe
jKoNHoBrfoX1HPhoOSblLk+m7wCHp22r1nDilvxQylynFDlq0SKOa/fHSMlVjDkQjlKvzy2Z5C9h
ZmZQppXtk+fNG0EFqK0FPffBJXnxUNA0+khWXV2qAE5XyeR4cLSMIFtKsNZQxERPcnCRx1HBBZ1v
VohUbmUpO2tK4tsER4EzTo+go7ObWV5Z7BUzHuBSZfBEgyK2PBzdj26K4ML0vbcc7d9DX9NUZsST
+xYiI74RmQ2z7Gy6vYfmU6O5OxmFA/JHkRnOWZ5qJh0i76TLSHwUT7Dr3yZZTiGOhR5PC3lO7lvJ
Nkszf602/tozWJpMkDoc+3x0YeooYCeCdkNb6BFMlOwK4WJSEV1IVzKUu7m2kPN1+RWkI8T5fgIR
c81C6KK1DuI4evooLfiNm8t/+lXRj8gEzHNFkvRyrh6I+jYNzOq/riH90jWEY38kVfWaqykCBmyG
qGKJdddSUbalAs2E0pHcPKmDgMY4r3bu7P/P+dLfVXn+UvlsOWZyurZrQZHPRwLCroNI6NVRYpLl
w6ggqF1OPJj+LDohDEP8sy8P0uXYjnuVt2zlwb5CsrYsSqWivNK//5/LOxkQjfmzqJH3uk+TR/el
YBv3GrlnGq5r64OkSf9JBrzbImzgru3ZDEKkJoTHQiiJxAkyaZoYZr8eu9zY1cRrTbWyl451fsV+
wxf6qxKkIU1uBt0lqap8xkL5Unmd+QjfWnwO3YqNwOy3HBZybM0LElputxZ5Z+17KJ323Hokuv/0
bdSaDZMg8jNbCXRlvQGPtyi5y2n0kL0fRaRWm6kXw0r6UttEWQGlhrVWdmugGeJaDRWi2YldrEy3
grqTbtJnkubqobT0eOEXivEsp/w5YQDcyFY5ArDoqunLIOr1JOzwUcxWXPFMzNPoJZpZ3uva3nfW
NAuPNYN3Tu3UO5t+eh1MaMao+sNQlDSHzrcWrB+aEwys8UUOYt54xab94fWQmEhXNG/QgnmwSGot
wT/GFGgo4SmTp8Cc4Y9oGeettte94XQzZf7QiItTWFhiL61qEjxQHQfpmtJ7YBHkPcsBgOO7Plgl
bQWu9wxLItqlhg6T62y2HksUo1C+GHEDM7lfFBtWV+NVzs1DFynGqVVuV9PDOe9sRya9pKXyrItO
PE/fh161UG8ZoS6xjLDbD01vbiC8tXZG9IZCJxoqHr0qrtl8oGjtr+zM+oHyubESUcr2OozhgOkM
66xqUf1YZUb1qAXtzZVlHfvxeUYzNDaUpwTltNmF4Nae3o4Cqv0ZUEY7sHO0rTyoZgHEZwiU8y0L
mgmo2Qx7kOHbzFKbptWg6/XyX2fKSabv/4j7VllC/Bo+VbX+iJ7F+DGpbPVJH3UbadIv8CXh4XWt
w+k2S2vIqTkNsPOQjeI8sKbhZpw6YLR/fJmfBTsqpCVtjI2hLNBAXECpTDoyYlna1+HBG6zgIE05
IGiQUVZK8kWZFyyFpVNLlCDYyMMYRIq1lIfyzGZDfbPYNrVVbpOgq5/8MqD/1rC7HwCFOBDdNzVR
AQNUen1pvLbf+xqvJ6+3ANohvk5povshIoFEp/aYoiO/R5iu9R/aDkqBJKTa72RVcCJXx4Kqa6er
3qv9WlSInHR0MKSJqV6ltMCAFc+WjPV03MiYlEOZY0UVa7fY/z5PxrQZEfznPMOF/bYLEJyq46Je
6kNGRW1ERAvMdf/Aa6B4znW03PIZ3AO/1sIgJxhZzbpNQ+NbD0oIHftUXJWpQjsvLvO1BoL9S8na
rJj0b60/f+UquYyuC+MzoEuxlAENsnlLY8dU9fxoqjpA+sJEX1QrbV6F87Vht70MvhK+BRppEwEV
9FZrYuUIpGcWmTHMfVSm5r5Out9Hg5VvPaVH9yZPZxjMPOUelUf30wID4gr6IKIzy/XFUOrWh2+L
8aGIY3QH3MT7GFINqRNIzHlNNWuhpfHe4vH8wsd0tXjwLfwACuMymqAMrAKgWqjnbtDq7F4U1IXI
nNfZUkY7taYfkXSEntleQw6sXvatHj+ZtNe+0CdPIlg1UAH+c6XaBr2dzybzF7Snoejgxe0xRXtq
6UNkvyykWdt8+fPQORaKy/LwNnF2xkr0pnEnPUj/fSgn/xHsGa32RfXGY7/+Vc05BzobfrDk7RYd
TGQvhWX7wEnb4lgPoXowwgjqV2U4x5U9PKI+Nj4OScWSCKCAdMnBHMqlCOr2Ii0y2MPjLSpPCNDk
AvDSwAX7zzUql8c3HLb7+zVCwxkPblC9SVfKo+SsFT0gobkVGLi2jWQF7cLNPNzNVPHfQxWlRl92
FMsAKHe12Rhz97C05VDHXkyzUrmUF/j7qv+yo9B/KoXh0JBuplsNSO1KsxX1zRDAMKxG6x48v9He
Oq0sgd4M5h6Ni2Q3zsl1X4BUCrIw3yRZkL4G8PE+JK2lrQIrS16jrBQ7K6jq5YhE9mtnxsERnlyo
9qUZ0KUk3PxVWqUCltUtq2Y5uXF5qCK9PMij+6CEDiUSaUO76zq3mbXflocILdNFWMA9binti+ea
iB0jWvYa1lG9rwYnXkozmnVXMpGZi1JNh9c8gIrBMwz6QefJ9qA4x26AdC6xzP61Dx3zBKXE92y2
MtId5yga32SsKRP94obFVZ4Y+55+Hf3gIGOJEZqPpa1sZCwvCvvJ82EamK8Cgary3GQ/ZWgwgvhV
42nkR+G4jOJtZqfGi5yXje0iqsiIyr9tow5Omd1Baxn2famO4PXjDv0T+wp2Pn+dguZdRWT8LGNO
BChWoE91lEF+5ukyheZrL6OKHaLvx4p6K80c2cZ1Ngzqxog06v6Fc8i8IjwV/zmM46pTe+0o3VNb
FWSooWK/TYs08rBQOCCLGIp6JefAN8CcCZKubSJ4395MeaKMy7OjNlI3XmCkCzIy7r6wenXPcoCc
E69sID1moh/11kHulGI6NNa6y1c1O/uy8kBhykkO6qSGOpFc7MV0ug/T4KsnAUsuVH5ip82WDEp/
PJL/pg/cRWV3QhxMOjONLvbFfRL583BdV+28oFF+dQXoNkq+4Fbh31vlg5Uc5RD4wKS7W7eSHJ22
SW+htMyewtGe+Tj+zJGHihKlR5sPO7fH4RLbSHcJ5F1gf43qt7Dk7T64pk8+BrMS5dMUq9FVWvAb
rSa9G59ZvbDVyI+xX0LVUJX5yhMUyMNJ0ecnlvGI6Ma4GcPUX0WI+UZLljoZmlx5vokN7rllalNp
91XqZjdbq9xLkDrTMTWE8Siv4xS8wDP9Os3Xy6OwOUPNCACbPyFdtB9N+zFufknXzT8lcJYEyLbJ
f4T0dQ6irk7nw5XdaflGc3uDVRPPyHjy64s/0S1qePoJjYb6Us2D9MM9vAg0VT/JqUbZQ2bGJ3Xz
3afJs/7MlX5Y2MujJrjv2yIcv3gehAZarn4MMEZuh9ZtNhG9fdLvw43+4VRTszXVst24BvKBLFSC
o1FG/bIpS+OhTbvuaZxFIQJtGziN8Sg9iB8JNDZRcbEnFyrNKFNVakpmvVN8u3syAPFdNfb/tyiA
IFpxwsBdypODNP7ZAaxdWcinv7VDuRuyVDzqbRLTWGjRxsGDQktD5zX4Kp116LTPFXL18oRsIF2R
W81BxizW+xdXGd9lzCddexKiztCsDcWT05lv/lT9EF7evUSlbz0X1qZWGheZnM5+VVxPORlzzEpq
e+mgXr+VU2Hsnx4gK6l5WBBNJ89Fv+L3dcRYy+tEMetVVAvpUNfERZ93RuW8Wyoy/VmLev0kLV9t
yAU1Q79WcjZLbuhV53m+DObzfLU2/55P/rZfy6CnT9XZHo2LnQaAlhIPRUhncPYWsoeLoi+MJ15S
xhN0BeYiGt1811SB+YTMhn8Zi3Arg3JaoA3GqvZJx9/PMvvnnNatR3mOKPT2YUKDDHFcrihnDVr1
5HgiOknLU3Jn78x/2Jhn/PWHpelH0TGuwlfL6lC4Mat6pcaBh7RK9suFcPFnoL8gWJvQeU3nMZJl
02cT+i1oFR3wEa+ZTVmZ0yHOPRJrCpsgaJFduP3HZtkjC/rmFchZZDCElkP6XM9D5fd0YCggZLI8
SZ9dh4WECM2jtOQMu6zthesazU6e5XZpdKxG95tt2GbOZeGTBJXcgtSy+x3dwGhGoJZ27pxB7FK7
u4CIGNRFJccQadCTpn7KGTcXjYjxWdrQg8P1VaoHbXZJvzWxOcmiclipEH1dcr1mC5LE5edU69Wq
VLVxX9e6995XL04qis+pRzy475p2bYZxSQ4yoUUknmoeoQoCu25RPOXzYHgNcsVTUOykT9c0Er5s
g1rHf6ItLX/ySMKC7shRiphjclYB0QNtCuXJ7Dv9os+DCRPosjebaCN9tRbrF8gk9Isd2I9sXMT+
7ir11jiH2qOoWRcs5OkFUHF+8OmSXzQNJj8mKzaPclAcl1SXPMw7eKYXueGPq5Td0fI+qR7a39Op
95qsQP8xA79F7BaKcMOLvvPc+DlA1kPec5qOmheg+avk3TMNv0jZIKX9NbMQ/BC68stE3Uvx1fLb
LLm8SJvUfB6D2EWYzUbmRq+1fQif0gyr9h+hXEA03genZa70obY/kWyH9DUyhwdtNhWKd7Akme+O
7tm7qNP8dY44ynOOJuAimTx9ayaK/u762SsNd+ZVDFn0MlFdlW70k6KDEmTDUpo+ikyrtEvRL/l/
TtKLOFuaUwV6i+T0LFBrBaZYFU2j82uAB9nPEAZr9OKDfeWnoYKq6SDIfypL7yjdlUYn8YgY47pF
+/gji61hUQy9RYF5CN+oxNzOHoQgjWin7RVJhv1AMeaTVAwMHuCENkkx+p/6GFy9HkyewmP0Qhof
tcHZD9sNgnWDmJObfvCJzG8foeMSZJrFQmOKVgEsp2xdDG0N3vKoeiRQkF7PT50mwqUyV7fhS4/h
c9GjE8jZ+IXXy0GWuZHF7jaT06DrNhfH6fZa9lR53lDxKg9jUSGNNBfTdXph6AKrsosBk8fjOJof
8rJljgITFEhAmea/0q6d1is/0Zzod7bVRGtZWe8m75PKdk/us655ok6oW8wXnQolXJmgA3b1+M3s
VFSfIdd9juIAeWtqkyiLCCfYZnQAHSeTOkLcNu6D2gTo+qVN15ybjhaGIeoPJFdRMvzty8NT4ycU
1JhhGl23YT0c7xBCUw5VgUhu3afuS1iOysV0k6O0YlRXX2bOkznkdH17yPO0mdMW9NbQsHbMK+r0
6KH5T54GiaGJVt1H6rjfi85UfnhevaRYgWpIw0LH6avxO9q9UCOGvfkGd0w4A4xKoLlDt+7DoXqe
lGGESquEcmI2O/p0ry7St6OmoThr6KA1MxoW1oHueUj4Od2zD7SKB/lTOPQYPToksQ7JgYwpQTGc
AqOkZZFgUMfMiLUfsTvGx5iWAnTgSZVQjWyWRcf+YipT41K0qnYDgYmh/JWpYwp/AEU1mwXuSoLD
tG5AvNjK37WqLpC6McG8Dbr1WeWkXOv6K7/iAU16mqt5tP4SXjDSyQ61MlwOlb6qYUmGgD1kETTY
eznQvgEgUx4ykcN8Vi4t5+Hv+L+m3s/Xm7b7fb50ytNv4aohX1Bm4tFpyRsNRdx9tVVgIbaKuCFa
iyXcEgC1g0voKsFX4WdiUXaG+1KV9D+DhFHRKaQa79IpCgNbVR+UqEY0TbWSfZWa3iOUUwjTuAEr
5qHxHqWvpxtiyb2sb7pMJTGcdNyHCfw7WTGVDy2Q54+xsr46eRlfK1oYnjMUewIeEOxWW6ScJgsk
Ms89a90OJIlAMbRHT9S9cxoLYAxu0K/MkQIk9PHeUwNIYqsGIt+Cu1Gegp7fUMG66VWPNdQD9Tql
tuZV71MxDAsBMe3JnE3FVRalk4evUP4AMe3sJ+luEF/cxUUarDzWCu+84z1A+Xq3lVHHNX/RpOqe
ZVC6pNnk/cGg//11GPpp6/axszb6VvskI3aCfdt8Fpnmn+ygfokHx16gcxTNIAf+OJKRmzYf3LWY
TTB21bZCQZXWTEwaE5S94lEJh+AqfNXDwj9rAXl9xfzM8uBdNUfzpa4zsQErlq9rPoAXHVm+vWlX
wbKrFfPFoThxNoroNelrdyGaftgolX5sTbt9hha8e84gqAHgG8WHcUZ9wibl76ZEjUEPEJXzoiZc
ViwAH6XVjwJ2hBTIpYOQDiDhYg/OzroGQAG4b+vhu9aijNVl6RfPiII1a3uWN8JRz21hiqWcUcAq
p+TR94as1bJ2qMd7E6gOu7LFanKhbapbe9Er09kqw6NX1dmHHWkBaLG4hTHbSz96w1n2vIZeW9vq
zn0RUEPgg/joEtNbsxIVD3o1VovAJz8C6Ze/mDQgLnkXrJOS2zwUEFPYhq6cI5Cd+6HgNcPv33wR
s2ymXhbFo5EE0TZFh+jk9trvQU3KJxNOjt3dj7jbNTGGZjdmPZTa3GOfypRfWjDOv7w0XlWWmnzP
QjJ6VgXYiR7EeNO17BPVQe0PFvrkG1WkFgJ3yFILiFu+2YWAwN0cf+m+tx/JxnypRV4t1dF3j6YZ
+ah6VO1Cpdn4LdSzaA81z4iiJ2YVWNYDmBWqdLMpYvgpgtQzN+DTqjcKt/nK1mxnO85RS5AwsoyS
5M4cZTFEF2/DN6GQnHibhAb/WRE/yisVLT0Ied2/ANMZX0Y9nxFv/AFdZFuEP61LOwxfAXS1vzxn
Z6hN/ZNicLoYYq14tWinWdejkaGoSHLfDFIoacnzkvOnp3wMzPxr7FRbevSaX2lp7noSLV+iwEeh
K6ymxxg9tYdQSZt9VgTjyUC6FLqLVrzqc6nWoXXzJxSxrP+aXzwCkJyL1bcmSWzABG7OHUeHeEIr
6sMAj8HVdEEAI7i1MWs+R2D83V7JXgCNauGutBFTga2mJqc12hElEgOJFTnI0N20RAioyoG37F/n
ZAldFVrpKlteH/m5mgdErpKVVvUIAZKePpNfAsImw1rtxP+KhOzpWLEzR0bpanl12Uk0wy53eBff
BjP3WR31zabsE/Cqc6AvPYAZWS0+Iczydq00qyhyYCEEsDpPUc0JJYbY6yi+aOGBiniVL+Th6Gvz
4ZTVSHR351uk7Lzw0HVeGWzk4b/mB85lJMHy6Br1JiQ78o7MeHaipgikbDbDxq+3us7DQfM6/11t
hb4iaYKozxzlTV0uprztTzJKUR3mLkV9NseyfJ4vOTSa8iYvGbZIGEtTXrKn+rWSps/y5nZJacKV
8GAapb3lN6ju64ZslU87FiRlari4++RRP4sMmH01pLeIdP4157/5WLBs0WQ+UeExaK1/bYqU9mi9
c66tbztXh16uBFXB491vDINYpAmYCTmD/a1zTWZUYkMmlgrVP6cKxDm3wur6hZw37A2doizP5/ih
D1rnVM1HmhP9PpI+tkq/o3/N+29RQAnO7Xp54p882FzjWNj7ZqCfECYiOmQd1zCMpTw0jIlVhzy8
TZBzKeaJReB09e1U6avk+fLwXydRLrH3hWY2qzGwUxoFlGobdgB106RC/S/1fXo2NJaVFTCdMnMp
Pv4JjLHtn2kmX8ppd78bwzHL8wK4PalqZyHDjSFOoIr7w32eEolwX4fjx2Ca9q7xXHVj1+qwFzHC
x51pZFClzfbkJAj3qrlnrO9xo8iIy6nSeZt/s4XhC3CBgEBhfVpE6iVzsumrn1vVWk2yZh+EYf8s
tOZD+r2qWJjjONSCRnWWeYlABBCJWuWaOTCocbOj4FhbCsuOQK+3lB6RhfAHSGenskEOUf89W57C
4tK9xMWLNKj9cVaPyJVLieskfXLQE7DFQHh5qqgBQhlOPSdP5y7ZRV9nKP3B+cEvK1P2XR/TmuqP
r56eNo+FKsrHpIjfjKIYP2AQgJ1wU6L4/dq8olXZvdZep3Ms4q57lVjn38eWDvFk6iO9Dpn4MrJy
sUEVU7C/gjYJyNLPSm/towiT4SWsQGgiYWE+hJE3vLDU9bctK/CVjCp1jsbz5H6TwaTUNZZIB3AJ
SbsMp2qj6f5FHzsQjUbpnuSQthS5UddC3b5TkG++2fe4PLLLdqsaidi3bQy3eKOE3qrIyK66UdEd
zI5cxcLzlPYgbXt2yqO/fE4iIL8iM8lCTIdQQxjgfRw9PDad7V9ap/89mDZ0wQPSqJu/AjQMwPpU
OuriHiC/519SI4tO3C/Lv/zyml6QP48wV+ykNVhINqNqspINPbLbZ9J65IKNnF6tf9p+pN9kk0Yr
2r2RiDk7nXl31+3IoXvofjnpk9f8M1e6/rq6CPyDZqFdYgxTrNDNDHWF6bVbN06jgk6EdqRM16OT
0Dmoo0tbHkFvD0gwCY8iKHj62J4Ox3RhnA0x+TDqjCutU4qzNXoQEWthpq0Qr80A3c9Rg/VD37lo
n3CjgFWeNXjH8H0U3EaZ0aUIpWBmnpmvoDIpd+CGo3ddi36KGdokg7H59D+cncWy5brWZp/IEWbo
LmbYmDs7jkQzW6anr2GtPLnvf+pWRUV1FBZYC21Lc37AVeK8Msa/kWC8VZoSvYNl9A52h5yhHBQM
Vc3tqtJBNzAhl3W6BA/ZHOXgIfTPNenou2vb5NP4T8jmJrNqZGnt6PGmdJO9nPL1AX0o848qsZOb
hDSwRmnutMDgSW+fSAcw6P9qKbSPOOmSG2Dh5oGX+D/P83idxvryOUc/QBaDrnwQ+QimgEBzeKxV
f7SXAOiBhs0FzMZ2lU8p94m8FNAVFRGfMgirJ3nUysZpstmc623Izm0eJPujRm//jH+MkickGRl1
hL+A5v5rEtn9OCl2wuQkDgU7omPiiWbbCe+FAK9yDM3Bqs/yMOrzAIYVjSMXJDcNSA2g/ZwOjB1E
R/4HkU80JPaVY0R0ZFHkl8H72bp+vJrDiOVCJh1lJvK/JyVlF4CACt4NhWKEG7x+8oPpDciFQFCt
9BlNWrM/f4iSPep/uxsVp+TL3+oQzS5sUqlMQw2oWaXJsOwrKzkOWtwG209ds9YYHy8QW2RZLn+r
jxnQ8xkQj8l6SJ1Tf9c+bMsy7rKobV2cYzMEbh9y9+rCRtlHTp3x2wnjnjepeU+qAMaI4qvLzzaP
e/CqSRwSr/NUsqNwan8x6mQYP9tU1f7iJRMG7/NMsp376qoBPw6NiDMNrYhvilM/Xk821a6Zk54V
T/Kc2IFw27X6PmKPBXm/HE5Gy/2q872OFWoVL3IEOwQv3MeUam2R7JoHjH6wUsp4OATziaUcJA/9
gMSjFrvN+nMhVs8ru8/q/8OC7f8+pEmadgGgS2yGjo3PBL4hEEF99YEzozY8F3Z/C0ZrOAge8xbA
NNqqwnkjAmvuZc1J6vqaG1p1dbzq52BVoKr/NskRo46VoUDRdzdaSBEnXamcUVmNFn7Yje/pBJ1y
EH77NPSZvU5LxT97baftTK1JDzoCzqfGnYKtUbT1DSPzfhVnUfY6TRWb5s5y31IxdEdFqOCjSJC4
wDQpgmzITmV1xCPMO+l+QCdSwX865QhdH+OTqYcLlY2xmlrxrZgTi9haOhf8SdeyJguFu8AhNdqf
3RgkMTDUqN+WXtXAWPDtVWOn5qEJIJsHUahszXFyXzqlZtOa68cWKzWHlPbNiy6OZSWIIVJgoZ7c
W6R7M9dpr7L2aA+8A3tB5UQCYpq5ds1X346sgxyhpml6dxFfXpC6tnamE6gBds8mkISmDrefs6sZ
QqB9TuL8s61ocA6fjDRbyWnkhKIS45a0Op9oflPWXAx50u7LEL/tx1vwVIO1ga29mM00BkuMXo1z
2Hbbz/csbCO/FYRP/+en64cRAZkM0Pz8tuVwdNgfn+6z6e8n/HwHsemSEokDe/d4yZztBkAVlg+f
rxk7WKgaORm4z1ftIsVfQ4X78wnlhHWU//mEj28rCl2kfudP95hbtwLWO3w6OVrOLz8hHvfbzzfZ
z58wax+/3+Nr6UtI4Mnw59PJs1XHOiiBCypq/iLk2UWWf4312jp8Tu+QdlwMtRKvgOFVz+COZr6r
Wp5LW7hPpMqeG93xPiDfoDiX+wAsNb96L7R8WdpKdil0z1x7E1YCrVNcuTFZz7lORC6cfO4yUULW
MzX1k6IZ32SnLCrAGIbljY/xdQdpviUAupH50D4Oxcktk5+f4z2N+CHPfBacrroShsJar5pl2rNh
wPfe1Z7CoNCfEIg6uUOrnOO5NlZOfwjj2ah9rsphto9kPavtEFVI2vw2RI7CRfJ4nkMWelsO66xz
yv9o85Nm49lOc328yhg3xPx9/Fr/ztuaEa4gdpkd5CSDNjYXwM2PmjxraJEzquwKcc6/7zfUe9AH
mnuTTTGCDzsUJIrl5/tFM/x3oaawUeeT0jYOz47ePN6pbELbnTjokIRk+/75kMZHEnTi8ZUA9i8x
3c6A8RtfB+9s+Hl+aRQNAusYRFd5ZKUYyoMmKney6lgpSu6VDgIhMtt49a/RXqIO+xq24+cEcoQs
eAU/H/+8wmeznZQxZPx/XuGzI63En1cpIKGgH896SO3QSFbDbA2UmdA2i46NbikGlPog2bOcR8x6
8gZsx0eXdHtdXTwPq4RBDdu7AbpgRT7HflFCN1h2Rj58sZo+XGiDMX7HnOlcu53/25vI1eThwJqw
I6vM0ixYpK4OfEoNfzim9qt1AuVLmHkuelkif9Xh9awy1EbvUJfYmhqGeuHtals77Jyjg6P93svd
ej8o/HONwpE2LKy8NP8HF9d4AqpVCsw251Jjyd8aXbaXPYPhzYyjnFzyQu+y8fRoxSx7MfAgWIOo
yPkJWn7lfIlPEPF+RUs3mIdGAAjzOZ2t3fOkMZ8q9Ie2UVPuo1qLiJl6wVX1wIOAL1aQY+zSZaJn
7XlqbPUpVptX2e4GibGKp7o9cHfX4FQaq7x0lA/wrNrG032bRDKnDz229AIJ2t4M91waeEPOzewQ
j301qC/x3ZpCFxqYnbZIoXrwLDcsEwlCkvFNj/1gpsemKVs4yvPhpKNa4VraodeCgvhiuIrcrlxP
Y569ejbpMzFgjuA6dvpaKtgq2AX4DlntBJSruFB/y9qktC4K6d5Znonmi/WESvoSpWCexXPh5juQ
Je2LrPRJuUW5vb3Lc7N4ejWDSL3IGp8EXV7MnU9yaNoDAhSE6veED5SXjP3nnkuhVBdm2UTE6imM
QYtwU8yN9RRFf9qmDD4XCtcNQGGLsJ8cGA/6P93zQFtMGFqPBXjjv+2lNQcaOjXhRjq94fQ1AKuu
0vdOGXXk/3nyy6pREvM0YjM4BIC03lkDvKlWFd+gq09vwlrJQVrupVej7PgfM4Orx/CZbI2VwHxK
6lqk8xUflMDcO2rcHHtncs+ydyL/DQ4peB1BV90to73UbZq9m1gIHqc2qgnHc1LRTcXGBmOxkSdZ
paqA8o3YPOCwckS9398EM2NSFrH05fEifHjS2bJHNhpgCYmOIgUzBXX9HBPWGhOh30Vi1GgPR8m6
4BveyM5+dP0recZHTTbVog+WeTpyCc2ne6S0j1prkfEaShKQyIK+KiKI2SYwE4Fgbx9DLgDB/Fuz
mu8oOwD7iWaauOmUt8SsrK3tTzNnbkClT+GR7Qm7eW5101sg7V1+axzoU9qcRtcEZlFAl37YflUu
kqxQX8vQJtVi6jqBbNPb9ShE7T1lmvEkZbRGWbV4bVK2Zvwp+x/E11aPmao82Zd9Z35L8KmDuq6a
z6Il6tWmUXY21ILMXTIEu0h1/GvoGMXK1ZLsPbKVn5njWL/S4f6YB9Oru4KVyoew+hbwVafcPVQf
VthL4tI0pK8TtlYvEX4QL12DE1Ti5E+yKW7MaQFrA2T13FmJrNoUhNPXspd7Y3LqzB6I6Nxboi78
0h4/5yIfN0e1kvYk+x0vy9bC4U+mfOSe6F7GLltVyBm/C8vVgF9ExkJWjdLCUzsUFULWbfPOTgwr
p2SAPjEPNjIfS+G+e9b8rH6CWvVoHuwsPObFjI6eR6UF1xz0kWE7qsI69kqLS7yl9OdZn2KlNmG/
NO1pOMs2WQBFGM7pXExxa6+wdGLIfEaPkO0IdpUeWddVBEs/u2Wb7EUODvRUbh/VJo2Xop/8S2MH
zrktHIzsjcn9RgjuEAz+9FZOGDgUflNt4WRGX7C9xVsidb8pEJpXOc6zp6jT4ltO+gZar+58y+Px
XcN8IiCzsQj9vAfX2Ee3z8Jp/XPDQucImbFyMYL1kv2k2OFCDkkj58/gIEKD2FTzc2JDbVrYhOoW
ldU2XP+yzu5iU2V8PZGVj7cGQbPD1APlkeyAbkx/1BPKSpI50FID0hOi5qQar6MX/VBtEV0kO2Du
a+eR/x/nyVlMa9i7Wh1d1QmqgNKQiPetxHsKrd57chvgI659ly2jStAHmZx2Jftkm+22m8Frp6us
pVaS7Joe5bIQE7h8afvNDdHa4RzPkxW+7m4mXKQi3bKfQjxWEL3P2JgYrf2kF5N7Tx1gLvTJlsa2
lLUPn32VFg2qjXESrw0IIGcNVLZb1/EyjpP6TSvyP0eyDZqVeB6HcgmGIvrq9b8Nu6i/OKWd7x0I
bmvZ7AfR0XOESbKXuxXWMUgZZH30NZ7UH1D2u3uIR/FlNEZnIcc3uYFUROH0F89Qs7uvm79ku+WV
PuuAyka2huvMc6uTbOfe2qKdmYl9bGXBl9gkOT+/HaVX0m2KBNtWVnl31t931/fusC7md4HCzLES
zp9317GUWva6v2mQUomrvvhVOdqViGzxZYoLa2Ung3r2W686VgVij30fJa9TB0SBOE3xCzb4MmkH
8yoMPVsJ0/CRugwwAZmPPguskrGI7pKTZ4v/bJdjTdV8C0w3fO0686iltv7FHyp0yPIkPFeagB6v
+sVaz3znfdDTqx+52s/YKJ5AxWXvRsDH6utCOcbG1J9Rp4A5aobNB1j5fcAy+qfml1+x5jJf1VrJ
N25J8N2IWvXSB1M0i2b6XxMlWMuhyCHh6OSVzUsB+3vTmSI4qFDZr6hHDUtdG7mIR7NDinv0QbVN
prM3Ym/HBiORYkHvU163i34a069WGX0vs8b/TiThUiDQ8avSp7XKbT9ceN0Z0ZMiXggb+RsYIwuo
HxuzyOpfXqjeMFMT340u+jV1obVTbK/fqDiPPPuA94ryGbmI4rmrKzago69tZFs3mfUV4tguL/ri
MQK5wmDppSZhDBzmxiJ6CvPYu5aRBYp5PoKJ36xEWkTr1kVOZB2iMMYv4B1rnaQ0j1f2jVaVPD16
Wx9eUuy20TpxEC8i3S2Y559THm18q49T5PyhVmjreIjaTep2yiJWUuXqu71+TEeAcklQ1N+6+A38
sfM9rYW/RHpbO/OD2WcT2eFlPXeI8UcGD/lbbPfxOqjZB9gjEJVS7ZFXS2Ln+2SWMDJE+KXsk24T
ubG6V0pLfXJjvKbliKGzXww4mK9RbgY79EFdwHt2/Soy7VkOQJIoWyDqB+SsaeqtrkQ6XwH5IqCY
wOuaLw6Y7J2SZuWmxgjGEUn4hv69vk9Nr1+7g2p9tUexipx8fPfrwdy5Or4hsr1Wv7dDlH4I7Ny2
AvjRVvMi+2uaZdZXwyWiMKSqs61En36M6XfZl8Bx3rCtNnZYtkzvo9GsZLtmsVGNm0wn5jWEbwSU
d/IliO84q0iJtoadKsvaCrE6Yy9xlEflXP1skx1mWP9vQ3rTM+FTCHP1r3MHkPYHVN1xtETiTxZ1
DE65ikrjP9ryrC+uvIl4S6YAL6K/g9O5A7V+F9Vp6+e/2vUWym0YtOd/tftBkZ8FiP8uscdlA2t5
2ff9e2419b2ayYkuGj7Hv02w3ps75jSPJrJsNUEkWLEK29rQHLVViaPePSgsY92aA4InnedtSsMs
zx47vR2s2OGotvyepMX9fWB75TErwm7XoPJ5tnwUddqkJIOh4OKXoIV8C+MGTQC/Dp4zrUMhNmYx
GuvqBRhAca1tQ93YWoeRe275bKwf34U67tBIYGdq2/lVtskjP/WsA8ygi6wZXhwgZZSF1bkhIRWl
fX59tMV1hoVgpqarcBzVZ8jgwaGdagCsvjlW7PXCJQDo/i57rbStVk6EPaisGonbn8qx+F7Umfrc
mLW4ILZ4SgMf1V49jsjoWslOVk1T6xd5GfuP3qiftqaX+E9kT4OXVhcrOcqdWL/UJut4FbYiwC+0
ZkZrIk/Y+/EprM32LTLrZTIayDE7RAonsxNrWRVt8hNu/Hhzsy655+w9rTYFJOqZxrq0qxbdS07K
cKsqyJjs1AJ/V8e2mqfaJQpsptFZqBgiJq0VnTse/rJPFkHf1muhh/XatrUpBQgtbqZlq9sABMk+
j/zsKgvNrJKVWtkY2hlF/miL2imDrRSEuIDawBnnwbJNHsHgrHeqIMH52eYrob9C7UVbgDwsp3WX
DuRGZg2ezBPYfUNq2qbUb5yHnF0nBDco79XTDf93lB54YLi/4sr/rYtBfctqZQKW1ITXtmjcHfro
EVqLtnnpNfi7pVFWb1pcRuQ3qu4XWF7LMLzfRh2/xC95rZo8oUb7UbSZg0Jdl92rpMDS9H+2d3Pn
v9qIbeA/IhapFf6urKDRLx54ZigZ6rQ2ARaci8nQwEbGv7AkGlF1GcejPPosHEvLtloiYFFj7+bN
Rcg6BNbjfBgb9UunkyH+NHqT7boCT1+2PQb/HSd7PwcPtVatU9X0dwpstC1mqyNoIzt61zVFQTtQ
tfZxE0TvYZJ9i2yvufLgjt7NOQueNm+B7wyEhrNnecpUNfqBlGG/lINSdrAgv2B7EIXlmTLy2Jh6
mEXW4BivdmxqqywZm2uq6elOU6sM/IJhn6o4TTdhPWhPDiSxZQ+d5KOfnCeC7DOQn+UXSauFD5M9
8lmGhKZRL6E7tk9mwxMkqzT1pKFVe8hdJdhNlTpdyzAfVyNGpm99zy65/MI9JzuZVkkKIG76BQEu
NVkBb01PwUyT8gRUyIWsywJIXgzCQUx4NCb/9Mg55HA55nGOrOsKiq199zE2ZnYPZ+lrbeiL05BX
V9kUz00gEKxz3Ldb2SSL3tTFlVjBQp7z2S6P9FkT+9HGiMfQv/MjDbZ9TKhmxOmypLm6YV6c5Hh1
ipSNb00NQCzD21oEto5TFVeHtug9QvAiPLuNYWzAtyU3nKzcFRuX8bkYrZaEsVHNz9wSqyIjWLkC
3pmZmNoRxRZEDLJZLUSr22QjG2Mtd6vHoRug0OwTTRuP6qgDQdPYTxeBaJ67PgUJbvoEqzM126qi
RxhxKM39mNXVPp8jkzGKjJvJq9NbqchQth68mGqRLW21qb7gIxyiE0posUOYFDZnzlJ53PrzJmoB
sHDd9RVSY37hbB13XFgz4KOrlOjABhy/t7nqhMJfwJdQTnGadW9/hwkHdKE7wJgpQuPPML+xfUzL
GOYxm2yXs9nzMHAt/zmMVYgNTmBKT0nb1lsldUnuJ6P+HNl2fQ+5g9ttaFVLX4cU0KFIcKi9VH92
7FzfFYEFk38e7GL18pxD7ZmHmmVWLDWwbjs5VFPb9CAU4Nqyajothpdepe96h5QQskHqcxairGl5
VvJWBux6xKTbX9qYxTA/v/YtmZCSCFvtp5J3rLlShLaJVSxcwlzxIqi3bDMwXQVPs26SrLorSmMu
GwHVvI47NJpERuiQJMA3SOTnIhTELWJ3F9SF+5v83Ks/xNVHmVnl0lEq88kAB7dp0VE923Fi7MWY
GTtM07qLnBGpnxxRLh/V7G4Iv9UFq1OeXXPs+DFjlYHemWc0O69cjrNIoQksai/3OP9tF/SvNjJi
1SHMCG1P1i6EpBgX5pDjNzNm6wz9IVS6FaPM7lFbFq+VqF6L3tAvo9/lr7zLAnCjRURm7pyUAqk7
16gPstcRTYx+p9XtZC9Zjwp1J9/Gn5NzCcNam4ZY99CICxiaCvy7kX64kXqyZg8S22F7Evjel9y0
Z7nRSFy8uAGY2Wk+2/MWQlhSdYvGcNpf08YPlPJXnaYDABEksdSy/4Da4Z18pf5TtKIZ12mRGot/
dfyratcNuy3IkbJ9igq0QzwsBLPJ9E5hSxga8XU2rbHFDr+Khp+syBBkHvrfKB++YSgefvEydILh
FfXXOB2sXQMvB66LW14zEsIrZLbtrW2O3pLHG1/7XAgIBkdbc9GRGwzsxWVjgSsqxtJjQmba8nl+
TdEiMgPz1DeN/+IH/Xyh6C3GjFSzzqvXtbCwvJgH4xJgbyfDRG5jrobCQ8cZM+THVE7piUuoiFd5
6sSu+AnBo6UzD7Vb0S9Z+kSblP0EvMhgSlZlysazMJTBeBcZt59mxb5hCBdAkgecHyJEB6xVmYz9
L7XUnnOyjN/8zm4WumN7b/h5jUs8d7NnVajRGuHpo5c56ASGI5qt8VTsB5A4KJ9oSrFs6+7AUsMF
z06v5pjpVrHcdFUkfv6czcVIZoFMw122qH5w8pxpr9J1DkPbO+taYU34dkOfVm0/WwER6tWV7K9H
IsJFh15xI/xzTFx+WZmDu8hD9SVxYF/ZSDJsR9JPG9vP66VUFpLCQfFMgG2LcraOB9aqTg2OiKn+
5ph8PDfRr7KmEkIHef2Cp2pz09AcPtRFXq+C3LE+xq746WRWdi+9RrkgD03S2+q5jvB5mKORd7LJ
zfcsFD8tvrMPHi4C70tgAbEhoiWKzTfc5vtLAYlpHbkuSGLPwTJT65t9HUC39tGbHPHOwW5HnU5c
LV+1iRskPiD4v7VdsLE9EJbovUU/PX4Yo1a0XaLFyo4A4PexRtg8MxEgr9BD/8NlQSEy10vnHR9R
f4vVSb61q1LcQ7s8p/6oY8plsPWvsx9qi7ILQefw5sTVvVfCeD8MkX1ExBtFyLmw0mtQfiuqsA0W
QQ9ftIi6372+UQ11O0SV9yUs/H7dGmp9dNlAXAPe4jIWLLIMFBw2uG6b13oSwbInFglbqIpRivbC
ZNGKxIH2qV4NTUzftNliFfGUfOE7Zck/atwUqvseorX73XUjlFV6CGc8UOKtXaOM4qtW/+7ZwLVq
M+x+BNa4rYOKxJ0wXrrc9GDpKffAznetidjC6CA6Mib6sm0xme6z0N0maJIfi6EZdrarHPypyNfa
6B2ntOkWKkEPAjFi2HSRYW8KX3wJnbzF4d2NFk0+Rt/RZbq5VuX8Krl4kHLGAxYZ9I2ntO0B6deD
B7/5woDZzByGwiUfwaUnwECGIIzvskCgTDsqCar0c1OiKMiKZa61JrejnXtn1M5qX34Z3PJW2TnR
+KJ+gT6eXhF2Vl8LRXtDpdC56HHZnEervvUxUJ4yi+Nj5P2KVZGfVEQnvHgY94GDAgrw/sI8KRdf
wFQM7eyjB5WxBZuONNNcVUb7Oke2nmy96y/CbiGuK4DaTCWOVrUqwqPuibPWChfN+hlxOAMTQ48j
lgg/kzIEIzUiXyDbZQEZCzy9HCLrXth8ZdGfo6I9vg54C12rNH5ttaK5EGjlSpp6Mnx9072pbh4v
IFlk2zrqfrpkQu7YBBvnYXCgNpphtGS1UZw4ustOROP7ezc4wJWn5DthfUb0mjXuvSgpF496pDvD
Ymz0FFBd3q3Lwa3eKiMWa0why62s2obN48fT0JcNJvhvXjku+xYaKFE2Iz8+Dh12rUffhOm3nEEV
xyQwn0gFK8uwx4Qw9A55M96qMbaubgaqtW/Xpmf8ZF9XLdS4/d6bVneb2oy0U4HMZx19TDXXYazo
y1HEze/efO5dB5WfJPROFWmmBSpU3WpIIM+IGCvySBH+DqM4Ak5czrcMJc9bPh+Rhr5lelpB4qRJ
dnYFRKm+514pq6puZhdFq78noHoKfL9e6kTteAYhCyWrThRM59ElWMZz7gUMaP+UiWIJDcJ+KQs1
W0TABEicD//prTbN1TQxeOqG9rf/Zq0mR8gOj8fD3hh59b8Obg5K2WOU/q780j0MFdqPrsDfBtZN
totMGFbwM2Em12iTseUeN0ZpVNfJrR3IlqoghhPcvLYqdgVL9WPukpcLufx3PENIzhVIKSB4OF0R
ZS7WfhSpT2JKnGVq9upLmd7rmgXobNd777o43nUmjvBx4LXXMZqTL15af+h+flYrrvQkHXBbB85E
lMtY2g6W64awzJ3wJ3UHVhon80JP15rlVHvNZjbA3fMjo6/ITLMuhbW81tXa/uWW2bM2YhPUFKqK
bY2y7q24/M0u7xJyL/wIOt5hHyYFEk2R2NVje3G5lLaJ7vbbwXLHG/qWwQoNaP1dJUGp21n8O7fP
ZLKAjnMx3+yhdT6cEJ3TqtOaJxJMYlOlbQHWpQYbTRiLNVdzKxpTLPPGSb5XxbAMizr9pYY1Jgh5
lL7aQAM3HdInx2kyUGmxwPKGXq+R0x/Pemu6L67nadyyN0S5qm9RaEHvdNXq4Ju9A56w/6UFCTdK
1wGKbzU2sHkRH5EijtdEbsZL5tnlorOs77FWBi9QEcedhnDqFtFT75U9OlKRefADGQsAhHk2Po2Z
2UP7qdVNnXfiHV3UgxwR2e0Ea434nN43xVYMzU51gnSPJoS918g/nPgtE1J/rX1FesJbRQj5r8VA
0H3Uo/GUE/ZdDJHnv1imSTioHg4z9qQ3UAiuBtCCQ5ueI4B6MGrqdl1b2FQHfJcrG//LPQ8X5U3E
U7hwO5f099zbCBfHGct8UdVZi9QvWBS1PEhrIBWG2fV7IYheT66Wf3ip86sHaXqrvNi8FUb4E7P2
HAK0tyjBUS/h8aGw4Kn2HhOpcTt0Sf4U6HPkuhDNDxvxrCwS2i92Ob8qNXJeK6Sf1pqWfLhjXa7I
e3q3bC7ALKOkSu5o59uKrqDv0WirqQazFPq1d5MDPc8Gmh+TxP5sK5XBJvrLjWWeRQ5LiSvd3Mfc
j8lSG3MdcR26nmCzEoRrtyjzsxI0GBBMKcJPnZGeQF18dQBMniPDWhdh84wEdbTUJ/00Nd7RzIjj
Op6rnUtM3ZfTGGorq22HnZc2+h4fkvFazkW0y0dCLqAMol0ZeNHKtIX+bo/o6dfD8Bsy3BT27NiR
tXqtibcvmtYr1j0CSdwu02A6kEFYhqZiYRRVGjt1BMSWVrZGrCZwdn6i5Ev+8lyvWvol9HRkYFxM
YAy1HE8TZNVlZpCOjm1jWPVWQoReHR0odUJ0i6QVz4gFZTvZ9lnACvtnSOPq/bp3emPBauRskip4
d5ueMIxjRm+zGuWqyyzjlnihtwkhZ/uZtSUjNZ0gGOW7wMLxptcrFH+i9tzXRvaMogLralz2wF6Z
w162aRnQF9RlgYMq7o2tgPNL0wlDTbMdmfsUGKyScZv4pirKeAjNYjqAx+bb8clgRJD68XBUehaC
yRelIe3QQ8Jddwgw77JqcO8q9p6qo3dsenCah/dKrDRijxNGYpkGWXQCM5zvo4mAhQvMY1U5k74y
Qs9H3KV/CoiGe5ZNCn+KFfvcglD04avdlSIo7qylZ7YzthGTzaopAL37amMEgB15yCIvbetXXL4I
oifmC/8fG4zOEoX3/OaK2VdYvDqQkW9EPrNHUZGXXlUohK3HeZTsiKvGv7TlD1nB6FRdkzBNVo5T
TzcUpryFobUDWRZjuj3aVMve6qlrgn9liOxgt2BeLSCSc0vZx8lStTBwbxVRnwbPqU5CpH+OUqQW
UOhGhhHRa0DKcszjkDsR/6tU7TYpT8JzbeHjq6hWuc00z4dVScHfwNuL1iF+n09nq7Z5AGTxva2U
hMuf2yIrWAdHWBS6MTaBQlJbzl22tW5BoLFBtjR2dbZJjU+SjqguqL/tpOb5qqjGi0AO6KaibLA0
/DC4h7zrLaG5lGxhj2p+MN1cwEQnLrqm11boCpo8pn3z6JV6tm1j86MLu+Qcdj8JgteXVIzlxnN9
1GIiHIgaH9FNeYSmMjI58vCzaJ3LUA0joVPsRwZbtTGacNCrVtIPH1WUrxb2FgvLVNo37vfaso39
4Llya5za4tq/2ip/iihBtCdKjrbAm1cXFo+WuSqLHlEPWJBeMRQL2aUPxK3zfqX0qX4zmqdIijOp
doo9D1/wQ7tJJRy3hxVG+mKCVMKuV59DfRi4SYElWVShxrIgtMVGC1TjIeBUtwIz0kFHX2iWcJLj
enyt0Iu2T0mBjkAZB+lKOJp5aCP4+h5grhcttJsnttMLdciKF5Qf18Aklfu8UPdFo70bqVed6izy
H1WrzLJlPPbxBgEXPFbyblDWmJcq2xSY7lNjFj+gToARy/v+wLUWLXoyVXerSMDLeem0tTwfwFWt
vIV4Wz31Y7Y0Rd28BONYvxSZeysRE76UgVK/eEZvLbtxFNxhqbqu5m9JUcQrv/UvVlH2564c/UuO
2Tr6nPF7kMX1PlLDEuJGkLzbCbFJ4pDRTvYm8KjByJMqk72+gnFVnijPqmuqTzw/drJ5cLr8lIYF
yCY2mgAkpxDxBjKYltGkK/gQ9quVJgh462iHw6iyX7OG2DdAM3XlzlVrVLVtWfB4VxLHes1gKQEJ
1dK1PFf3umCLwrdYP84VIId52hso/DKYFV6zKSY/QCeNqZJuiBBth/8lqzomlWuU+dWNHJz3YNJN
ZEcfvWqQ5IRuwnL7OHcY/BWCP+pWDjYgU6z+F2vntSS3rkTZL2IEvXktb9vLvjCkc3XovefXzwJK
avbpka6JGT0ggMwEWOquJgnkzr3r0PVv3tRuuo1Dmf1BBqvRAOipF2lYed05VNZm2yZ7cKMHy/H6
+z6YnF0WzeXFTc4FJ3QvqH31mjq8iEqal6weP5Kf864FzAIHGB5g1zfG4b5r0yMl7d7ZMRTYWKSt
1b5VM5VZN1NvDMmdCVLBV0s9gro0N89kR07ugNq0jM/rKN2wf46QL0fdxMkHXvEi8sRqnCJbR+4i
08a/8tLqv5VlqCMTblj31KXHhwjeqJZ02ENnJR86Fakw28v1E2fq/Tr2xuBTzdHxzoDnYCe9WoPs
R1ulqIsIb2EC6WuK/iGIXONj962psuCghwWk5QPHdnFm15tGqeo9aGaeW24wTycPmQprG1vOr24q
uqaWVfr6TcCbrplp5S4R1V6B9eRPQ/DR5r9H0fK0UaAB+mjwbXv0U4SIxEixBvM+DqYnOYrnvLir
QOfJERgr62Kg0LOKBL36XEPy5I4jfOdiVQQ6jZ1g19rEtmLcT776szGVo6NQcriYeeEvT6kPmFIE
LfbUhHMxnCJ7/c5RBLG6qvxs2i/BMoTzCPY6Nlzzr5fzezaMVq1pHxAm2FHfPX1xZ9vfzK03XCYt
V6+qznFXpwMcjNkjhxNkE5FQFJJNJWSFZC81LMGDgTDs7KAoJG3aay8tRJK5R572nUMGSy+svYh+
iJXlNDR/A3gUILLYzoCob6s2nC0DeyIp1a1AMm+Sac5PRRP9bKgNzE+cfOcn2VscS9zieBf3X4Qs
ywM3g/Berr/Mk8MlZrnSfxHybqll7h8/5R+vtnyCJeTd8k2g/Pr4f7zSsswS8m6ZJeR/+3n8cZl/
fyU5Tf48tH5C3zGMnqRp+RjL8I+X+GPI4nj3I//fl1r+G++W+t0nfRfyu6u9s/1//KR/XOrff1I3
CGveDo0C0d6JV7tI/BnK5t+M37iSJmRWTo7wNus27sykeDu+TXgz7bdXkEa51G2V/xS/XHX51OqA
Cs128bxd6T+t95+uz2aGrfdgxrydL1e8rfr+5/DW+v963dsV3/5P5NXbaX6wqqHfLf/b5VO9sy3D
9x/0j1Ok481HX5aQnlT8yt/ZpOO/sP0XIf/7Uq5XQ51bG98mxYrOndILhkTAZuf0tZGeZJqqk248
SLO0yF4jJyyxtl/HZ+muSSAdvRRZNmMIngqjM9dBY1Fb1VrKYxGlEKi14wu7YIhsxSgtqSTswbcI
v5wzR6Z9Ivv+t/RLuw9P1G6uYcSSNtk0I2wZtgkIrIVs/wJd9D2kHul95SrpcXA9BJ8H6nxdO7k1
MFSm1zKHgVREGUmCkpz0Ro4CnC1QLzebdOuJ+QM5Og5EnA5qGblUGY7UOZe6ur0F+rBKbhorcuFJ
tqgvKWYkdtjZg8NETHUXJmi5uvDdWNTPD9W9yaEBefuY6h4xnCKnuq+0tLrXtM7YB2YFdF3O7o1m
OvgVyIY3s53RA5icd18gF2RFObGxS2SJrPZxWUsuHQ5Gw6FmcL6tF2VVd4nzFFreX5eUYfk4jFed
F4tbmDmzRXP0g6fWI0XM6AUFQqH+JlYPPTIl6m+E6zuV+qt5GvYWv7czoNzgEjZCy963mCSNcvri
rsCJeIpnnrKhA1XhlhVFpzlMH4VzLCsnvA08LfJAwwh7CRwXgisOr24zpHGZpjhzsibp0W7fzLlF
NlO9HdIsP7+fOGtTeOxi5fHdWnJoFfaVk27rqDUWWvUpQmuzOgR3UZcFd7IH2CtAt7UO9j6QWfLa
eBeHjBu8ObnOVJaK0GXmbSGjf3LdJOXcNDJPspk5OjuhjGyeZA/BtOmYKdlKOrPXMDn0TTPIKThh
RkFxNGKzyqr3VOBlqI2FEI91lX7XK4p2J609YnJbMLXGWjpuXhEue8OscuStBxcZu0SQcbJ3Sgml
B3iNn7GLN9HCZ0SGdA5s/+E05sI8mLr7bbHb4Al1+LTygiyPr+6lZ7mYh4YhqLoBChPxqV8/122Y
U6pHqaG7lR/CcgKdn0idwbDl+ifZWEWBYv2tXaxDYmMtqAnhtFDEZiBbEL6eUL6b00F5s4BZlRwY
pEOq3Ba8TXqzYD3C9arA0LDRYUY/m6KJ47I7y6HsLc07G3V60MayEVsvjv9pgWXa7Rr66O0KqO1y
Nj71eMnYIqKArGcPoRrmD7GVs7uKEZSQDs7bEjSoEakVWpXw0ronSgHmfCXHYE9/Gh0rfEFoQd1J
O+gx77TMWGJrKWwpl5Fzl5h3wzIYqcbw2uOsJl+ULieTUVowuZlx8hwBUDu6DocGKt+wT1VvHGQE
BVwee24vfHAEjD0vqK4r7bQGUuVA4S/gJL2Ak3QToJ5yLm1Sj6Irja3wyN4SI6c0484ZkW9aQqX5
d8NIQlSWlVJ1vvP7dnqcPevBbLPhpWLDfSpNvd5OdZp/C0yLlBIAK47OJkjeRApKTfzPlQVwNamg
X4vb1l8p7XSUYGOJQpZN27j+2rK8bLvYJGw5p6pum4HfWkvHDZ7se368N1y++m9Az0HbJ0eYF7/f
AjuquJsIxlwErvyTV3neiZ2rma9kVzZwsVtACBo07W/WmirosdKtnbFEQnbqI8MpYsgbIRMrGjnd
rdoIgCXHAqXdjDCG5hCqq3PQIpsTNXd1Ce+z7MmmnDKqbXMTVIff/HQkr700AOQAk7O5l8GqYSAH
nYRworZOcz/m6cfY9xzIh1Mgp0o6oRvyyxaTyrqXjlD0/mTPxvxj+rpG0r9wbFleWq9MrnD/J9eu
djaNx9EnpF4/TdI5V8MMnqTRyiMktBd1dqdhJWOaAQQ1eU+U4XMvoT5QrJX1bRPtZTftrB9upBf7
NzZ5qfjvEl7wi+wrHJmOo5FBdGd6p0w0o63BSLmMZQ+dYHRJ7Obw3q703ul3ttEK/ZOC6BOa7iLm
tqq0yrGcI5t+ovRkLT1VNakHssq9ZWsPphmWH1vOm0MVILudhuYHTj1auys/BkGuoqA+gOtXi48a
EvL31mA/yxlx6abXuuSlsTQ5rbU7bjQmJdfnMA/9s+xlQ/l1Clx7J0fDVPnnoAGSzMP9V0j82lts
AzBT1HB81CeEd3HcJst15IrvLtdSrbPJ20xw4v9j3hL8c26kokLhRDs1jIp9NZvBo6LWsNBXXvqZ
07sv1mhqfyOu7VkmqV83iJ9TJ2m/eH1CSifuw6cwdrlnWrFytls7Pb9bp4P06xwONXw3fIkvmto4
x0EpOX+CdmDVIp5ziZCXmK4drIC7PgZ6CRbBrj/FieJtU9i6Vg4H5SRMs2QL71h36URDsu5ts9hk
iKZq26R2leNilxOWoQyTtrw07MOceGi1/WNJq5zfXmGZb8SkI9ose/Ati0KoFHEHB1byvRymapnd
eVl6B8A2KdddjppFEKK2FRotPF8jClyaEY0rSLUGEuf/aAr0etF7teD2XklXPGjwWMtuGWSowFYc
q70x+lVhb40hBuXmNd0u0hJNlByEz7LpTAgk0Lp/lKOgggBniRhE2EBE5My/InhrAv+oIe+tVXmz
Ie0YXGtJklS1Ka/tfjFupRHqzPA6SUKkVARJ459jljlLTCNol6Qjjo3goILVg0GoND7AFZL4Wvmh
b1Ci+zX45amUStnlVEdRDCPue0ZQbGOoHNbyNrjcFYsJZtxQOBbb7T4qHObkc5AubquyWZZaHMu0
ZakluECwifPaLOe+3s7P1PqPK5eM+2lO0IvRMycg10pJUer4XbVu4CoJO/1pFE6IMdx1p4HMlrGj
YlvnqBF6t4XRV6RVorNb69G99EYlv5E8g8ZcDh0y83dmMJ4RDlKf62nbUx/TgKQDsiDkzt3C2Pid
HR5zhC4umQMLF3uiMtnILsTiU7NyC5CdlKHWu3bKx2ZVGerP0Jt/mSp7QyQ4GCb2KnLIKTvVTCMg
vEQpnlyqje/81tBeJpKeayNxzCOoKe0lrB0XtvvAR3G6hCpMNYe1LbKvFpKvR8uo/qpm1WW7Kmxg
GgNAYF19nEUeVjZmoJnHqG3/kqNO5GxlbETpzm9jxZrLdNmT62qFUh9h6UrPYzJU1K/zPqXxc7g3
awAz0tZrVGu2nu/t56pQ7krqdLdT26M2Nwblemwy7TTLJm0AOBVCTnAlDW9cwl/A9XEKsv5nT4a8
iTaS6HNeqPUB9E590lWIJV/VBqXkoBwWUXEmLRKepamVqoRNRurMVnNBwf9Ln1AG1zaVc8qoAz1G
svDNjFErz5btBOfbAtKzrDLn0F1vXj/G1DckyucgXVtR+YNUavlMBqp6VpT0K7n+/mKKkaZa4wHI
JFJWIqKs9Oq5iLoN1Ofzg4zXqhkh4pESKelULLt51FuO7sV0Ocn3Uw3AEVrftwu4aXbNcovafqMs
1wNHJSs78YqzDAZFMB/1iUoheX0UItTj5JKWhLja6Y1PXVMbV0cBHiuHTgCp8txSlSOHlec0K9VM
nGseKOqnn3P6XjOuSgbPuF95xqdlDi+x8YOuo/YXwmkZOen3DAzOfSEaUpjafahn1nYU6qWLTToy
s0AnIUHlRw5lI0NCM3oeQSeeFpPsUTM62hzOLOuQO3RPfg7l7+vlbpE6teb+6IF1FR9BNqNjwqCe
h/vBV9qzxd6zhG1Ab8/6WB/sIZgOrta20NNiSnXboGpFjmVXWm9z5HS7IYkIFLdqtuEM/rlri99M
KFRqPpNIOWgdWwjZpH3gg7oS40ZV9JuRcpef7iXwnW0WMzq7835Olm7TSPW9Bi7//dJW6rkZ2p7/
WLak9OVgTPA3wguSbhIUZz5rnTfwpDUR6bSD4rPmfoAU2fkI0Vl9bWIkA50xzT/n/lRu3YDycrbY
ED3X6sopVG3jCWQ+UtD52RLITdmTthkgOrBi4ZFN8dqTQ2jScHtWCi3PIB68xXBUeWe+wEvdPWhh
1j/omuVvhgHFm8Vmq1VwbUp/L00DRZewzApKV2Nyx6M0yiaGGGJvA+gQPNfdw9LYz3HrFw+gMx22
ihZFnEVTewDuuWAV2+o1s0CzUWK6iaHXPJRkqz92DT+hJraQHBZKzNT/Ul3td+3ZFMOhBcFKhbB/
kV7bDb8NkzfdyakgYO+zWq8epM81y31n2umT9EVKuwKBk75onuZ9GJAfhuHFs5WXCKa8BwCbzbnw
QaSKUQa1wa3XeSkiBFrfHKVjtIL6wavd7gCTFu8jInhxdKFyVDWzQ/CCMBkLji3YdQHAlCVWro6I
XJWE4W32zRfWwDEUQ9sqQeDvvCGEhyANinvZqBbSUHOLgK4cImj809GUDdQ0qhrsluBceJGcGDZh
UkI997pKMmrFfRDq3nboSgSCXh1yhjVwahcrDmRMprKzYdo+ch37mGuoxgheSlVI7SHLhVawpLVc
xosb4UIIL+V4atvq0JgUL4fJvC/I/8PyFPQPvqHzfRM9I7nGaADek1P+aYn9YhCnPvyCZIBw9GVb
U8EAmJTT4q2vpNTpxx48gRDQHgevdR4m0VCViwpwzelYqkXOQ5hZzoOl+c6+HRNntdhMTdEuVDid
pUlOlbHQ2KzaXA/BKLKadGpBEN0us9iWy3g9Fcc93DRnL3T6I4XZFKen5fzJ5pV7k5kd55Fi6MJG
Rdm++Tj2SvOcmM4+UPUZrEkfnFMQputIDk0n2aZd0BykN6rGb7EvUvWgcz5UfHtlFNwqEN+zIUS0
gqWrRst30HJEezmc4woUpRZ6VznUahCfSv4pN8LujidVepuEPgvMwzA1bGVUaVjKqq7B88th7kDY
qSO4bVZ8be2yQGkBOqBjUzr5npuu8UyygTs5RAL/imzotyHE/w5H4Lh2kPq+fxdrwhOAFguxeYrK
O6+PG4p3vU2rzsa5F43sySZCiursVKFfwYGORwFuteqNpIVwk2FSN0+G18afhqT14pcy79pPpdr9
0Lpo5zpV9VgOqv5CWTrwyLrhTTEKjZcRtMcmsAZ/L72RyX4f1RIDAAbBE8rf58QHJpWI4JozxAdK
wE/SKefH1V+py25IWsIy/hLUCgzXIlopIfafoY5XLUvdpPypPcmG4ivVCp8Gqy+fKOacOUtSIbuc
/SRduynb1dw0IUZ9jW/7Ym+ElnWnO/oPP0OQbBy09H4ouFPyOgk7PmjE+0400jHmuX0MxuxDa1e/
TGJCnrvltbbj9S2+s4NTHM7XTlKUCvJ52Vua9je2KbP+U9wyLY75/hdKO27MNEjASvsw7kwmFcOi
5lRvQh3GIBrZ60vyJCs5fucGCxodwsi/SPttBTnlXdxiexNTwtWx4+/hh6ZWOi8ZXPjNlZYpsvf+
0+QmZ0Mjr3WrPwbKFZe1ZZwRKta24q4CUzcaAevBhVWab21S7izBNS3HUJtEgIcBNC62YTTQMHoz
FhM7aZRzlqZ2nfhUloPyCHDQeu6b/C+lsIaLHHHkqu/Ym1mbnu/NM8IhhygpxkveuRoqOVRqTHas
o2+a6/fSJps+tyC5dPViK4elMoPdrfr5yJkt3/+uDj+Cho6oUNM6tAKLfGd6U3dNksajTiUKTopg
fmVRDq4BCIVzHYBBD8J72bN0njaF1sGO/E8HKmOcHvvWJ2m35yyGhkKEaOnfzUAiSa6RFW4IOcSo
c5tTbBRkqQ29LSxj64mEgf9XijDJOWvT4uyM8WNkWtk+fjVJe2XXYbl63x2paMfKD/o2W/rfBL2u
Jm1/XrL0vV+rt2WwB+TkbrXBy69NGvUQLVBpUFJjsorsPvyRA/OkiOhvfjOfDbixPs1a0W58zU3v
iwImQcj99MNkV9q9zTvaxu67ck3pvkfyoZ0voQk8e1eHlBI5jTNu3hhlVzZGAEC9bw0fuBaYbbDd
+nxZ3BMU992q8/kxoZv8bXFE0MMiqobmpZoVTzxtuR1DRypHVEqY56aYv8iRbIbSFF+aod7qzVQ8
SZsaQQRTzy5/3Jh8RLNJ1UZb6TOFCfoTfT8rRrdebFnWuqupB6y+LDQm330N7fLbqpSDnSiTi1dy
DWnLPbhl/XSMd9LGy1G0rvSoPcAzcl+UExIfyCw99Z49XuHNvMZiRJl89TTBwr+DNG3eyKFsOMP/
AVA+5nSSsLSxvHufjLecJE0t1dZ7mA36dQ0xNHXC4wSSzEeacSz1+xR0vFnO0V0rRtKuh7Z55t3h
JEeuOpugFPWp2jtIbq2k8dY0qn7v60iFGR1Mc9IWDqpxZ07xqsnqeGt7SnUXlRbZWah5D6mjGXf8
v10Az472obdJoKi9Gf5rKrV1BhkKxdy9ecrNqPgWVhSuurBSQXakKNtkrpyLCUPJyWtUc+9wKPLQ
Uw+5gYJF/WQV0XcyXPXfTrxHUSPYcZ+p9w7Vcw+dp9vrogqw2V3nrQrezS9d652k11YSGO/Tia84
WqP2QQULeUyRuNkYem1fKJv/AaVCSAGFhqS3MC3NYrPhaD8Uake9ORHSroxT2cNl/WsatZv/L8v9
7qrSJj4h+y59G4CUr0X6shVNJzKvsqHYaBMD+L0sJhkR6JO263SVX6iIlTY5Xw4pBH0C724d5WhZ
lyqZHC6QfUG51KkDVi5klrOXqk8pFnW+QmXv3Tdk2KYmrw6FrkZ3+dBS/WsZ9iOnQShPeT7kSuiQ
rpDFsL6OVvc8JHyDlbFZWwM5Tnb55xu/6huqVdmdvEzf1pVJqYxgVtUNi0b2RCNDZsHO2olT62jO
/p71crrnjgbN9Rj23ylWOVWUVX4KIDfaU1/eH6rIj5GxUb9bfMcOuetAv1M4xceRAqS9587TVg6b
se23CDXlezn05yHeqJYRH+XQ0wX5FUIX54lb5ccAJivKjaDeqlRVuaL/DK45h36tUl39w6jlP4e1
OG+VQy/xfKjI+p9eOcweSnM7BeqPfp49mF9tFdWh1ATr2+YJ6OiBHYytoVjCf2aTKb16lSPZZGEm
iCz0H/Fg5Nl2dI66zUE/xwYG5TCqceuJl3UKY6qBJBCFZtJh6rl58/KnZlKiJKLT2tK3pT7APfvq
9irLKDdyxduyVNauptxXti1SMes+7YuTlWToBCIXu5nBn39XLUgYdO+rMg/WdtbC6NTVbv5sJMZ3
RDyzfRkE4HS6oLjKxvXH9jK493IwNVXVbRanoQTa2qqRWBq7ajhAaPjRzyuKCb1aX3m6o9y1QjCE
bEBwn6ewLVma8cZeVnlgrgYX8smo7Tg3IEzOgoG2P849SpekL+IvnQ5HpW2539oh4EGXlPDE99Rl
dEPbwxlReN+gCfqmlX39bBpTcuJVSdtC8Tx8S3g9Tg3vm8lJHZnaUgULq2tP5uz+kPPYB/D4puzk
caTikXxEZ/LcjawbJZk6PpuarX2lohTtTiAiR7l1lE3GVih0Sh5TYjcpm6ii7FNtKwTCc8eFabic
nWvp2Ru5CXVjIdeWB2vNb9X7JonV+6Lxv9RRoB3lSDbSGSf+aqA27rrYDV03L11pzBVSlWrjfbRn
Y77afjStehVRwRmSua2nj+5eDjPF+oCq8xo1VjQxBG2NqcUhPzU9vMheModZs5LdIHCTZrW4VLdl
01JrIMOZ8ibwZxfZv5XZ2h5sjvN4iUUTcAqTb2pj+OwUdreXDtS3fKRPouKTbeZUHJZ12PC7HkAP
yW4oaHdiIWohHjiXWyOYfG7jW1BHyk1D6wtCLIGZlqjoBj43je1n6KAxCi+1wlExeq6zfmiFdk8D
XJ6nemwc2kzXP6i9/9ML9V18mgaU4XhPcFfU0gXfZyfZ17Fp/g3D/rGJOw75IGlg++gf7cYpHuRB
fqpX80oN8vAsh4EWhttKhZrMTZwPzTijj5TMX23fLXdpO3L46Dn1Z2EvKn36SskstKx8hUnvrCsQ
UqdCHaPPpptAZuw1L90EC2QW9T+k2c2GcF8a48rKDjZ7tBPM3TA1i575z+GkjIOQL8R9697CQ+BW
SIdDnvs65906t2gNeYF8tawZeM6jQx3Evs6d4aIExYDgPVJW1qDdd2iZm4j5YpPeRB2Hi2yKOn9R
xsDZJ01s+1dpgxoEDI1e1is5A5BJxPG0WLXK5+Sgkf8pEX9F65uapDIddslrMRe/QGdeSa8VxV+K
Ru0Oc6vpVDWIGVHYkgkq7YgqvddAWQUGpY8NwOwb29gkgdqy54Wm5CWkbkli7JU6sXclfGawXeua
ugmC9u+y5ChfSSt0Aql7obLil9g7/1dk37vhp0MKwN9sgiHjncPNHYpfl2VktFSJvwnH/3P93y2z
2G7y8a8zcgtmFf52+TSR+DSRkIeW0ctntUL9KTBzY6UpTbXhjKF4QGEsf3BED3wBBUz2vbTIZg5R
kasH23kT6qXtxH7ocJvyusJYTRm3Mb/byplyadNV+7uJsyxpMrM+RPHCMjlGjsJ4N8dW4K00nqvX
0h22mhzKeVmZFqQzVXOnBpSNU+bXd5cIROjyyeTVqfd1uOHP/X5xeG3XnxsOHW8fw1SFCJiyQbnZ
ecw4duo8Dkp1q3If08Yzr+BeTtKnClMxOBB1GBNvR2IoHW3ZDdta87yNHvMevmYH568a/EIN2rnF
8Eu9tyHvuchVuCt0j6jZLH6wf+0RVper4yYHN+qsu9YqUp6vGSlQrVGB6MBscBfPpnUne25QG8eg
bZ9vcXJKMKT/yv18PmT8Mzj4ZobDn8ShbYxoZYtVZdyylMCFTk5ZnG6X1ODKiKjK2gwi2zj0XUAJ
Xlke5BCtc4SALUqR5NDNoPqou2cEA9wz+hLOrXk3lA5p67042pVTGMM8CPbPiId0hb5N/YjGXP0Y
xeS8zFKn4muYan7MNNSZvLXJYJ6C7SYdYOuQQxkn57Yx7x4mB8y3ue/Wa5qw3ZcNtdgaqudns+h/
Nl7nnAdeGiiBh2mJYqpfDiFZXiGEAB2nFTdFvYO7HM4JaAYrrQo2coU3XbmsjJYeHwYR/tCQRppV
xKMQ30QSs8zQhG9j70LJNIdsg4Vaejlk6uY2pgrVvdyiJi+AwcIOv7/xWHJSIebDes72mzpBXsNT
3lfM2lfOM1WFvF/RWEmpIMNM1g9CH107JWMZXSLqXGGfN05xlu4CzjgPsUNZ1VxW1omcrX0IzOFJ
MQaqrGFFXhlz3+7YQE1fE04RqD+dPusBnAh8Q9pdnfY3e27X880+ZPobu4yfgZPc4s20U66oKkLJ
MkKfNFTVXS3UddOE7XFbTtFpFtq7g4O0gIaA3q4RYrsGG5cDf1HhRnoDqFkvvp3wgBJzq3yyH1Ql
OnQiFo0D9+QG/kcoTOfHxu6NVVPD2gMXHDIOlvHN0DrkMYI+gs7cpMRVb/RVGnvJXR+V6TOKS/cV
bOJfgFnlOztoFAjWvPKLRyUz50clxX5otJPwRzUxu1KiWV+hrkZAqEIEaHDrmymwQwiKyOTXV61W
OEvLgGfLYBkjHXIom9Khjt0PUOQJQsH5sgTKniIonYvhr2V5aZaLLLYhjL52zpd0LOZdbTSBtqtm
m6JFhe3aBiHSas19tOE1SrisOKkuY2dwF8+8ON1xgJSt/q9ZYKnik+EZm9sicr1bkJn0nzTFqA+x
EUd3S2MXoKiHab1YoEeK7uCxRCthjqwXjiSDo7QtIbLXlO689jVN2SwObXKZxqlpsLf6jLpDcbGb
UXaLGmQH7E0bIzXffgrD4SiuK7tvbp0Mp8Cf+pOnOj8baZND6ViGb0LiSklXb8avyyizb659ZLXW
0rtM/uNajriw0pbhAc3mI9Qe8z4anXBVCwqtFmZ/qADcclMqnnHOQw/qLUm1lUAadU3I76wnK+Kw
168nFZVL5qgFv5Rp1s8yBPqBCGYlBJiCoLQOY+o4vD3Wypdh0I5UzsHGrYYjyS/BXS7s1Vz9MBKY
OqI41O/K1jw1YbcblP4UN1bxPczchqekoXyIYrPajI0yPNiqFe0duDXOLtIT6y6dSqTtdMjv2/Zb
1jjxB6NUnIeCQuIcurcPPvmYlyI4SZdsoH4A0qw26AYSzXvFY9OYKzR3/6rQCn5JDJ3np6Gs5chC
zOjFGfkjc5NuM/GuvXGMla1EyXMQdv1zMmbxxs38dp9mdv+sFkV85Q74UTplMwb+V5e3xYscQcfh
7BuT2s1Y5VhozWKuWMxzwp+LzU3a7TkIvk5dS8JvLniHESQ+PQzZYE7EEOaTrdPq+yqFDSiKlIGH
8C8lHimMo6UNxM4W+NLFUTXlN2ReHCiWOQVQspAs05g8SKQVKMP7qs2SBwnCEr5GjKQviOP7Rk3V
1dTy1uFYbUm6MFFXYPXLJ6cwiyfepSmWyOd8L4fSYRTUCcexcydNjdXXF711Xm7xYlKgCLnUgE1P
OvVxuh7M9nvsBd1ZhpDJcO/b2V4vEzS1XavcJC+NZq4Sh5fgpIx6C6rg1D96mXIf14HCZgng5x2S
Zf1dNjTk/9WUohUfKs+94VCzgEZRvfd9zeCH6DfrygpJkYmHaaoncBvHyP6IkWyksxARS9i/t009
KnxjQ3FvomwL24WdkD21C93Idooz9zyOYXWPRkm1RqU1++s/R2SsMf5zjU6r0CQxiuBQJWn73EzK
Z5/PeCnEqM678DAPo7ZWFLN5NoqxfU7Sz7qZJk/SYqExgpKhNeykL5o8584c4UkKmvYxjXVgzZV5
x94UZe6s778PPLJDS4k/t45n7BrPiI5Fotp3HTcDe3D9c81jrqZcl+44e8rWLQFAovruQoc5I7Y0
t/qHCeql21Dvbf1D1/vOm+HilcG/m5tz9neA8zab9fYiG0+F+YCHbgGV4y+b7KkdjBccBftkQXIB
8JwyZHVVmCU3N2Mn0KRx5xwy25hPcwk7tiRl71BA4pnkvPTarBymvgOqn+vRF7Uy1pB+ht8BTgIH
i9wPuhMjkViCwUl6iF2N6M4aFP0ugUGG4ib+TC5ZUG5vTjtunaMdqJ9CShpI9fgfi4ZbhGfP3b5H
wGZTeLPxUoVmcyb90a/kUIcc/CFqEkR6aqVbG8YnTS+7Z+mrIVhIlCq8kyOtnMq1ezdH3Mof4MBx
z1OiJGsAAMiLTPZ07avZWCO3FH53DGfHm5L1qW9LWEV0GLLsSQk/lkIQTATImYkQJqlHGJ3kTF6t
o+9zZe3yybE+DcNQ7vtkGwZQf88ghut/RRU6h1OrKR/tfvheW3VyL0eq/rHpWvUDkLrukeTaNU0L
lL87n0ymngZrOdTzIdsDBba34PQ+Z9THH6vazmdQ9sp8KEFd6ylHQ6porHCEc+q1N2YwZbAZGHbS
IRutTO1bnAPhxxnSsPUyP21IoiB/1DUwQPjhzslR0Rrdjp1xPSV3Xqfq3DFT7Qmm5mGdlI3LD30O
Vo1Tm9BxGeO6dIPibHdV5d66mV8WZ821OIJ2ShgZlb86A3ZuDtwKpIZGYOATT6nCGJDF6drhWfeF
Znhmxn+lvr/m6LH7O4v7BxMyqi/zxB+MaVTlQ+sl5aEfbM4ItUy/M+JK3YQaCXs4u7/JSZN7LGEh
+uFYQ7YK1bz+kPcIrdeO36/qAAVw8oM9jKL8zTWTWR/axO5eOJMQWmNg26W3LsKAJI/5l3Q6ReA9
84ORLtkgd/4R/W7vKkeG3bhrwx1AnImloS7+7VrSWSmz+8+1IgRPTEPzrqaYLNeK9ZcgzcyNPHbr
rS5F3Shqf57XvRn3o+Kusw7GoUa8W7c63B8zfDAHuCKsl1SLnV3V58m2Fe/afVxDfatwB+7FUB2N
+Y5Ta/K+jBSt1J/H5FFOlIs5VnlEwWPgmYcfgaCKaq3MO8u1VGP8/ZWCD2UQ8egxAv/WBHprAR0N
k2jX9U23kh6vr3665fAWo2aNdgTncVwmxyU7iwD+oJU2GdxGazBuZ91G2wwYK7nAlPurMPmC9lwN
tSlClonuLTqLANcqWnyaochTXe2LpYbAjNvO3w1BMX01Zrinfpm7CqZdaVb/D2Hn1SQ3jrXpv/LF
XC9jSdBv7OxF+sxKV1ZVdcOQa3rv+ev3IbJbJWk6em4o4gBgltKQwDmvsf82/MtoeZFszun9MlqG
gyj65uZoGw+q0+3YOZnbGDX6J2P0v3ZWNX5FJORBQYDoxRCRCbnKVGFuVmx/2mlayBHILG76zoXN
6QUFgPb2kx5pw1KnAn9iNYnyqqo0+Um2W3Dj/awL5fZfWVpj25Ubf2R+ccZXxnnrRYXbUUlW2yaf
uq3Q2TnYdascu84V6ynv6yeEzXt05erha17p843H+IPE0BbV4UWbudNTB7AFfRIVjNf8rpkVcI+/
ieOhdmqMQn3yHbRge9P8c3yIUdTH+I/4PL6bx3s24+X15Rv66/iP1/W5zm/j5d/z6/i/ub78+6v5
77fHfD1QQHnSXfN7oLf91xYV6ClO8IdxFjDpQgT/zWxHykB8xT/92xAZ9gGR244Fp2nuUA+KNp7j
je/otSHFVimfbIHmcTnHMS8e31HkWRo/4hlEu1t8Hj85Rrcje9IsUgxX7mojrqpFkirWXdnrNgYe
nVjJHnmQHR9NeVbVOlN+686j9tAGw7D7iI9ab5IpC9RHbJ3RZUpj8VZ09bNDVfUP9HZTxUZvrJ36
3YBHzXJAhmWTFG6FtB8H/LSqo2zKM3lQesrlvtHUKKHwSFKgaBVTc5KHuHCbUzgfZNMzB3OJxEuz
+ohVRkseW7Z9ZYo2uuFPCzlPTpEdY4GqLJzOCnl/W33rJh2rt8p/zh0zPHa9rd3iY4TEyZBY2Gmq
OJKwNzDOXY/8S5ykh9JucVFPQHNt3QzjbrTblSOJXnhzNlTkSZ/177LpcQjZ3rg52y17fMQdZHp0
8C6AUtphvjjHoN2MGLuy4AgtaH6WuEJuGx+bwUUCF1gGysduVS79wYFRkIiz7LXCmWcFSmyt6cH0
2CLENe+GWUw2S13V3dcoGD9p6BL+kcRXGyVDf2FZ4COmmSeIrP66TVi3iBzYQae27wKGW7/FeS44
IwE1bzH1HitflLiGnWoHIAM0hN3UsjjI1kBq5CLPykvdlcPtXOEZuzJFwns2AASCww9rKPWhnpcw
E09VVgz5tupGlswI6i0pTg4nE9pWhhYUSj9698Wr8+VQjAZ6t4Wy9tU0PMRaPz3UZoTkLMJyu0E1
3bXTBPXGGXCM1RR/eGniWfCxyYK9iNrhZXQibcEGMMOHgd6pjHmiYIBnpOGAS0nJE+PHARPIP5vs
j6KD4pbo0aMFdIYG1T3XdrtkLULVJNK4bcQ+njhzE549onddtooGnf+Sbs/qmjlYYlLwa6uoxWuh
zB7idexeKLhVdwboEryhlA6+ZBBsuHizKBvYEZnjiHt5YHF/0VUNKUMf7bJbHNkBQymuNcjt+zyB
mBKKCdntv6YYYdmTNwxeP0ITIp07VSeh/XEZ6qQY2/BkvE2tEaZcJlObrTQPI+QKMM4pnoT+CSn+
0lebT7kp/LODmOdChtVY4KBhWK8aqpbU+50NFuzgpmISiitFzHBlNdtXceUqqzaq2CPlmbGZOi29
OLGf3Q4pVicYQyOBbQFFOecgK7eqjg+bWbfjJfU7C/aNZr8j0bwpDD//nvfNa15pw4thq/1aEVF9
xOGtP+ZNXq560TZPXZl6K0rk4a7WwumF/AIwGr+CfNFr40vgtO8KWBNogrRU32R9k/aPRtYYTyrY
KT7e6SXDmecaTO6DHFTOXxk4D9rCDlFaFlm7VdQh3pQG+n1wX4ZnvXOPCs/dz5aDDqY+AM4JQ1wn
oWSiSzf0zedyhEKX24lzP6Asdtdr4ABGkNqfS5JvumsXn1DeT3a+7YfbujGbt7lkJAfg0osG7ph1
h6oT4lGE5UtL3nXrkwvYVbPwa+Nq2tOMONrElR0eMP2FBImY1RKzL/FlUP4ohTJ+A1DK3Q+++EPg
2uFOL0J959Seet/4aHsjPDZ9Az+EgJbytfKdBNxNLa6+jW113dlYzgJ1yPI6unNnBWl58MZJPYL9
STfjDK34iN3OHESmnYYv1K3HnAcGGm+xrRsE7R/X4b2xMELFXq0ssuHgTzapxd9PZVsehGEMBxUa
yX8OUhtFpezs98PBjEquAoAxACOEVIIKyEwPte7sV6F5X1RDd43cz5GhY6uepEF29EfvQfbZbmPe
B0Wn7qoMTGoPpSBaxmZgrLvc0qhhzW0fldklt+Yc2TeGuwYaj4WzTUtU/sZCaLupoiQNmd1mHaxR
8akn8N8YWHbtta5DYP9qf5YtBG/ba2E5ZJizWKxlTB5mPQW8CrQzRiZcSsYaT7ymmtIcbiPMV5H6
BzIUE1qiHdytHKwF3jEz/rEU9j3V++iSqC4mM4Fzn+qlfZ+lZnPAUztcyKZvD+KCmyIpvM6ZPtda
fxgESBfFjaddoxjGhkWH+gYAEflTZV8Pyj2Zp+5+sMv44JjCXfie/4dRxPOSb/awNh+tkrVJQ91s
MaCg/CziKFnVXlnz+glGAKAET3bNgsW2oayraeXctYFaU7HNu4s32xUgETs+ti0owdFQ0lffx7bZ
thGqsyzUBeB53xdeHX/Bxc9fdKmBsUePpFrs1AIziAhoht2lT8jF4oXVRvZ9S+JvPQ7AD6GNa5um
rGFjADzYWZnQ7zoWvXu/42101PkeoVrNzpj6+AT9m1uRNcQXrBZ5LLILuB9nM5PSL6ZH7M1U0iMY
sg22Y6K9Mmiv+CfEMA75UdsI2TaBXX4z1HFfZLMIv2fCGG4nLA7SYFxYnWY/Txb2uGFbsan2KxjS
Il65tV+9gkDCGULPER/W7eq1SBbshfzXUbXyI1IiyVKOSmw433riYDsyT0LyZeUkGbKoou7OZu1V
/KatCivUUnlxAhdSpEt2Ihfdo+krS3U8Bua5S4oQz5ohOwgslL7qRfbNVM3oTdWAL4aRg6+sZlF3
TZIJoKyF1EXqV2dp1yMQ7bctpyz0hdrX3cWZaWSSSSsZt2AxO+TwuwdnpuPKUB/7qLMknTi4TlI8
TnAXD5hMd4uyirvdACZugz2SeombMES/QjvLFkhZgCnzAeXCZhujT8wT0jeidan3YqEUqfWAHItY
jIPlvXdtecEFwvEXPGqtWdCWVz2FWQxzpMzCTabnPCl7PVYARyV4uorIhpjR2CfSVPq08iFcsU5s
j7dm2Xli05gIMjmUpfkYomjjxJqqHtS4xmcLmdFFIrzyJA/pXLypeOeHWzDOdqjXGEfZqaYG6iPk
yNaliZlH4oAKaQw/Oid6urEUpO9HcGD8jHPjGnWufg3yrjxDMETV9a9QPZ81KEx6w2jffcSHWDGW
Vt0VGy2MfXSiMezc3S7HHRHszmjeLiUvjOVoe6yr/g+tntDWH4L8e3que6f5rsRmuzCccnx0qsnl
f2r0B3a27qpv8i+sACxcNCghd2oWUAmDYiebHx23JsWr2K2z02/xwWjVVYSu9koO+zjkOSkMI7vK
iOGkhbMaRq1dCsPN1oN3UIXfPchD4PDWeqJT97KJUrmG4i9KPEPdPSh8Cx+Qucy2vuPgLj/PkjHU
NGGva5F7kOP6BuJLPHmb24R5WC6CbFNP3riSs/rK6B6qSn3BkjQ/ytDg4DXb1dFZTgK7l+M2EuwK
KhRnrScRN2o4V+pVTzIWWX7unuJN8VN/Y1i6fyCtrD1oE/KucsRg11/IbqmPtepU+8qs+43X4BWs
5tG+zgtTx+RFeOeyge/fuuYRVRIkXPESWJnGLFKFNeEKGdhqT97SebV4uISFbbwEoRYdezBoy8Kz
nFc9qLkVqlXELjs3X0wP+5PUCZZNDmJe05x4X6e6dgSfFm6jKOovedMUa9RG1Qey9dbSqOvopSxD
DX2ZFF16a3xXMIT4WnfRvoh1nWebM25Db/LglXBoA27ObjYKdjdk4y0PYf1kfPPMxFk2kzvdlXFn
P4eJtQ6KiTj6K1ttQjfVzPThLRNkpTtkXT0yEbiQ65RA5uljDiwsKIbi0hZTde8F/Wc5vXCEtUpN
ZNkF1es4TE8km/W96wI1b4uhO+u2na0D3HafzFIzobBm4efawj1abnmqfh92vfUHIgfPphXnb2Ge
l0u11sRDNoz+Rl6xZ+txu6KNbutZSXvMpwYrfyqHwQTar4WfzaA7iViwieKKGaiKbxoVr/Hr7D2j
i8B5s0Kdz6O39KOeBsZj0APD6BP7rdeBsiioD+wNVKQfVT9hF4lAwVSoGYZe2Q1F52dGe8edo11K
FB2o1nY5Zl88pwwxoPKcZaVVYue7NPsuQSyp73FNJl8DhroxtqGCRbjsHWJ2aAGQ7KXs1UtI7TbU
Qrz9zDvFFc4KzWL/SxKsefhrX8pWazDtStWjGdbJZVSMbKaqDU8zwqzIxb6qrfGZvX5x8EUUrCWw
7Nd4OMclEO3XeMF64e/icrwyFBUVydTcqUnkb1JXC7Cg16PnoNOVbRujf2B7UfzcC6U4WALzS9mb
a4nCvmPkiTT3uq7ATX1ITpM2F3Ga+ouEexhKlxz6HpmCD/SHjFHvpBz/A/2hDEZykDEJEJEdtUld
oAYcausIHbs4tJ2cSaeMrETirXS4s9fCwvKkeGtwvH6pZgF9koAonM1Dk+9mvGlzUI0yU2CMrXGW
Z2I+Q9D/MihTcpChj3ieWc22/zFLdlAQ/3Oq15g/zRLB9K2aamMnNC26tGlsr3LoPiuzQGVdxuTB
h9qwE4WLqxUknktddS0LXLh/8LyMZTfFHf/DH1NwB9u6Zevc3cbJa3kepMlmJq78FFRUz1rZE3iH
1qxDZdUZebWrELpdJG4dYLg5v0LMK8hry+vcZs+vYBSdvUo9jbyT3rr31qTBtNOG6purfy/yaPhi
Fpm+5G1IL5SWzUOAQdhGYLd7CbTYxCOtttdK6rKz1LrsxVI72DmlaHfD3MzMCunl2KkOshcxhw4o
U9AfRzXMXsw2fXej3jrD6c5ejIitPL+qQxPwtVETXrWe1OINDB/yRoERnSPFTR9hDl1k3HTyHIQG
pOEJR6U3uy9Wo2tlL9i+G3dFH/453UuRGAtRUT/rVvK3031ALW/WlN+mI8Ju3Pm2K5Z2qoPG0ENv
Gbtke2J9ZC/gtNGnun11ETV6bqpaufoJhfTUiT61euAcSPE0eNoU8aeBXetGtWvQUnwmC1ex6q0Y
PRzm9Co4Dw3u7AP60Lt6xCJJ8cdu1QSF+TKF1h9FgjtFmdxDTWaJPZMw4GssIis/O7oxHKXTrvTj
nUN837HjMP+y6P0Rqko8C/s08oCwVu2+SsqHCHVqdQsnoPmpiXdMu8cq6qFs1fwcxBUMQ89NV7ph
oIA4H9K0fU+QS9mPXYlx4NhE6UVDcXwZ2Xa7kU05Tp070lFQRKz07HaBaqhWrp6Awuv08WnwyCJE
ev2KA2FJhXw0V6CR5oQCgttociengYfai9kki9iMm1dDt9SDNzjKUs7yfdEuUxObaNmrvo7I+72S
aAmPaYKTGhzvhtV7lK7G2isOdahaK9KawaZLeIKjMdBZ8BjZgdnG7TRHqLsGkHsEP0SWpKP6Hwd1
utdnmZwVa29n0fQVz3c0ypZkH6Nnp4lBZuGV+j2tQep51rcIGAJpY3t61DNsaIfB8O8MEz4bUhHh
WrHh3JtVjl/RRLqZajr6iOaXnrswpUEfaUtsE7aDV9h7uNvWuQ7dcuWOiXithHmRL2SEwS6GC4k1
HA/SQp2AGuRedJFnVl1+U5TAphD4S7ysGhcDe9zFU1Kfu0Fhw9mpZnfsrLo/yrM2i/48s3tTuVND
oOIM+Aj/NhR39P7W23azropVkJiMKZvFbZDuXKysbmWzng/oVIroVXYWM1wkDxdj4iRPsvhlK8Zn
lkrZSXbhH5CtBP4WW9nJEiS5XasMXeWQDpSTg1j4V0zszBVGTUCbQtjsMubNZ+Td14oqKBfjUniL
l56odx3V24Uc8TEhCZGWcu2hBKX510XClD/FCRH5mV9GxuWsuHOMlRtjRy47fro6L2hcwkgt7tlK
tM915pzCsQMJMrccLX1W1NA9y5Zd59+8dNbkGNPu2cbRHa/JYjqac7MAz7woDacHOsFMFdGapfDd
7tDWU/ccd8G4TPHJ28u5ZLyxloyMaSfnDio37LEPjO3tb9BQGPE6XBPkXIci16bV1WQje/vYM4E+
zv56JRacVWphodj1xYtnRbtJFfa7ZSjWKgH8AHkoKJ7gD15vcVQ5VjH7+aM6ZM2DY4jPMi6vE441
6pxuM12tDO5110zO+9AaGnfbproEYeyeLWFapCE0NASbdFjVA7aSpRP0V1iY/VWZ6fkVj8lJdYGc
/YibwgxWFC5NVmiMkB2+qWFWkaHAMof8QlVchF3HS4ZZyZ2MpUYcLbhjmqty30SAvzVW8evSFeM+
prD51OfTfVP1+AQ15AJHu+6eLBsyIg4Bx35u3UIBaiYVmrOyFcFXw8s86e9kc/SibO0nwbjxYjCI
Tttam0wyd9TAaxfFfIp5/MaoumBewhBrZ3aPBq63WDVRAAhnxuFqU7xN3emQFbby1nBLNVNW5Gyt
d4iM8u0CEfnWpO4OE7X8mYdEfYdC7OywSxyNoK8jrjeq9mj2WR6sxmtQltpdyDL7Tocn47RkyAU3
7YXZD9VDpmTuLhijYTtEyfiUiuErqX/ra2RxH0Ev4VNeGMnGAXlxIJkeXpHARU7Giq2vTvZgqUP7
pRFY/NqelZxdDVBAXYN6VezUuEMboV54rHu4zdGUBy/ujbs5MQPcfw7+dOrKqN6W6Yb6MJqPc39j
avHSnbeaLO+XGBJ4R/LXhrPqbTVchYpir9q0sc84eLfseSJ+LUFR7jpdt8HX0OGbNYDRzhwgKXKz
3skgFS3n1m0GAWQT1+oWA0pdq1ZD70TVrekB71xzOxtLYeE1Nil34+E75i4VNg3R9OC7bDgRWTnL
lpxA9VBdDfNWVVWKNmVh2y7LpK6ucojHM2w/5Zq10FEDfjDngy8Q3/Cz2N3Lpt75yTlQdzCer1Du
SetXLybqC/4C4vyDyp/8FvhxjF1SmD+qcFfWaorFQIEqy972pmDPbsk/J26IHxK5l8fAL5UFP/zm
vSuTP68oqIH8dcUa3aytO2XqGqtQsTO0GE2LqvJeEWL+Xll6dQ1gEmD36L7I8KirpFfSyd0686jC
1remCLUndtsTpu/C5LMm3qGPuxrAch9wpqpfs3Ql/w2TYz9YOlte6HR2XsDFToafm7hbKguKUNYy
HSeMlnqjOkYKhNPNOJ92sxWQPNRaaeMdwpgCAZRmIYMfY3SUe7dmkarLMCPtKJ2BNTHusoZCVcRv
cmGC0Xwe7URQB5rgAfu5v+6rxnlprPkblH/CWMw9+334x60FaHNXs9pbBUabfxrLtOHW6mV731PC
leN53UYpwV0LF6eutONJ5fXdlq9s/pohetLOiVsDCswqLmLsPxGivTd9O15gbTZ9bkGS8gRLk3sR
xwnlUx+24g+pRnkmBRdvqoy3HjbarHK9zce4LurTZWil+jLDm69vs/46zoekdMij+8X3NkUDRLZk
XPdDWKTlyFoU/eXbMDepykthvspRH+FmZIFjijzdfXSUBQmsyAbAKK8mX69WOw28q57Fn4veXxvc
Gs5JPeBz1Y7hQwaWZyksUKhjBYChD/LyXdOaF0wvw++ZTjVUtNx1XW2btVrBFtDwD8KpMZVSzO/6
GOivbjkGZHDS4Un08bDKitK4dkjAbEQd1adWwCgRvTETOvtu9YGX74KhXTqFC0WPghkVlj6oT7K7
hg+KM0z/vWaDuC1JByPFk8fYxOX3U2vho6MB48qUgtx7LDB/w2iSTztsDi14vFeYeXJ4RJ5lH3d1
sKzqPt9xl0J2sY6MVTDfcOWhaaIiuLVjs8qqhV7DJP/X//zv//d/vw7/x/+eX0ml+Hn2P1mbXvMw
a+p//8ty/vU/xS28//bvfxm2xmqT+rCrq66wTc1Q6f/6+SEEdPjvf2n/y2Fl3Hs42n5JNFY3Q8b9
SR5MB2lFodR7P6+Gk2LqRr/Scm04aXl0rt2s2X+MlXG1EM98UcndOx6fi1mqEM8G+wlPlGRHATlZ
yWarmeKuwnyHt5xekAneRfeio2z1tWc/QXsHb3Tr1VlZInl5kR25GKBWlTm6Zg5CXUaXrNtGL159
J3T2zpQ0K9lEazBbVk4aHQejKF7bFYjq9DXWKQYlk5Ys5SA17rqVSyp0b2Thc+Zk56kZqqtmeMXO
9fNuoek59HEZzEoHulrgHWWLlGp1rTRlXGe1G6+cMq2uud19/ufPRb7vv38uDjKfjmNowrFt8evn
MhaooZCabb40KOeAqcvvi7Hq7nslf5am8HoGpiibTGsjLeajTn2Ro9hNJGym2RH4Wva9mDkz8mB2
WounT/wdaF51z0dOPIrbw49R5pwp+RFSfctAlVdtl4UfDS8JuhWTR7lAtsAGQ0YJX4ImaR+yyYHM
yxhf8epzZBpkRa7/5c3Qf/+S6rpQNcPVVN3Q4OEZv74ZQ+Wljd/b5ufB89b6rIatzQf2Ty2LN85M
JIo8EAZ/BUtnCFYVRY6fYnJ0S43/Ls4VA874PFu25VkwIA6sTikpxElHIKppN+QwEhYCVnyugiS5
Hbohi1A9lwHIsaqKnAKjZNuvXLDhfncn58j4bQiF4GdUSXx0EWpNXeRmBitBx670n98ny/79fWKv
5gjh6o4mNEdX5x/7Tz9mATh06thSf5mqutloRptuDNbQe9K9yXPU5xfHiNTPmZNSiGrNkLx/EF0C
N1EWsqNwjGc0iL1HaNnRoUvdcR0PJXaEVfOISSvWnlMSPHRNlOxvzWAuscg6i0rietsqEQY9QdLC
Vf3RI2sxI7r3cY+l20dlRp4JRbdPH3PlrI+L/jSY+fJ15YiPuDcA+0VikfsCkJe7Ihv9OxtGfn5r
Bzp2n7xbW9lrzUM+xiEkGNxmuHLGR3cSpZm17HXh/5e7rRDz7fTXn7Wr25puCntOMji69esnVKta
je47JPhOCctNn6ouLkvoJDkuxFPSMezfsZA7R17VHYvGRcygy5tXuxbhnZ502X1oRtm9luCSmvSu
sZex26GDIeMHBcat8zgZQwQ4JcfTtVvZbEcru+8L4ZBsTprNKF/c8wqK33nZraHOeMiFQOeODT1r
FkOloF+tx5yWMA9IJTv1Mra14ugmBXyhn04bhJl30eRdPbWGFRBlvON9Yu64h1nHaSjj7dDr4SWP
ErEGXtvfR9w5VhhWxk9+RyqPbIb3ohQ9VLxhUt6SIPiiqID0FeEc0eWenuCsPVSG1uwmAGSkg9v4
KsgJX+UZnKJvXAAFyx+hvEEMMmrSF8OdBuc2oSh9GKwp+NmP+U0H/dIjXRkq3LXyWRhvsvIy/kz6
CQK3jRiVr5b20jB7/JCFCT16PovtCUl7eVpPoXsLyiaAfOPQ/GHG1Mj9JZj2eE6bJmu3CYB6y4Mf
7wxnVPYUgWOUvpVaX2pOgFUCYgNHrAK8Y6I03R15eYQCaMm45VfsNX46Bfy9RrV+OnyMyV0WtyvZ
toT1JTL8euvlzT5Ui+A5UNtiZVKjOOaT4Zxd6uhLfS4KtOlsvJmYrzyK8w1VVmOPcTl1ZK+lrltZ
443OIBkMg+djZehAeZ0JD2Pnko+ugWXJTkDK0aWv0EUwvalYGlU6LkY1wiZsHqw3LuXoLHy3dbs5
Tm6vnkGV/nnIMox6yAnYW/bzk1jUXaqeIw34IvL2GznO0r6rYxNc7CZ2TmOGhf3gWcG728OOiUeT
bVlXm1d7QO/OzfXwvepyCFqek4AjMpRHynFno/O8Z3JX3cKNDtTSxrPiVaq/7vDYpPwL3M4ti4uu
wK9AuheL8XQq72QsA/OKJqhWXMjoPPcFGhsVO3V/zVaYBBgY2N2ImLO/LkwWt0oGfkTOk1PkmRtE
EI4S/jcf15ochPMTfizrJEh4YyMweGtj8oKVzbZirTWCFQ7q+mfYIPmd6VXWpbaFdRkjUIf//OSQ
y4lf7ku6ZeuuY1qOqwnDkcvEn54cZhnhbqxYxWfFiLKlTVZom5cF3qIAmd46EwU7dO1ecsdp78gn
o18wx50IpUS1MKdLMine1TeNb31hjfjUsn9hOVEfTDGon6KyWMh44OnhjmxosZFNLcMiFATHE1k7
/WgEQ3W7bKkVLMgbNT1PZpBuEqH1GC8k4UY4vsM9JbY/9cgbxTMo9rd46i+Nos3f/TF21j3GQPsE
3cVPoZrfAMYRWqW3OG7m7aeEfLIE+v42PiMuAcNuqEToONyFlZM/znXJVZGFxkY2lbHJL7BSdzH5
rgLhZQHDO+jyfdTmxSMG2VRYmvr7OCra+p8/Lec/nvM8Q2wKYSaflykoY/z6FKnKWneoYgafu6DF
CVrLP01W7d1HaWmf+7zqF43Z9m9DG4Af8F0LtrKjPaORs8ESu38zuyHZOq0It6aRNus6AOmigy+5
0+aDQ2XtTjblmYwFpqBWY9uHSMTZlec4ki4qC64SL+QrYoHYxQ78aPpSLY6eNvbHArOM52Y0L0EV
TRdEifJnV5jfqXc0J9kK5iRlUwT1nWymbdgvK9fu99U8s/TZqvmTbm9lbwhufK2nVb3xXZEeghly
BgayPXYzn8iatePbZVP39RHUHlBLGZF9H6PKXiAj7rBbyGqUptqo/8bNzJrre6mwqI+R23zg/lzs
4qgmmZKopDBilaF63M1D68bf2R7kzNod7ZONlNu0MI3cPuWVca5yc9yXc4fslXGtsez/8sHLD/bn
n6kgR2lqqq2rBps17fcFXo8Udde7vv4+Cr9a5VYBotZU+tsh5guPGon7kleRtWFLEZ2s0rHu0wnh
XRuBRdmiDp5czM4ADsoWeDaV6ta5Z4SLrAZXM/ZImckDWlHZ2bG5p/mNobDIwnPcQXWKVMtw7ljq
7f/5S238vsgXpq7yddZVmLC6rmu/LY1iwywdXYu0d1vzPtWQmk8Nd5mfDkOPOh98R40FymQvUsSl
T6BG+pWRee61TEW+idneY6SEBqmZ5d6hdELroAKh2XXJNJ28bqg2BdbMV+hn/aLXx+auCDVy8UZR
7wBdgxJKprXjpd7eAL93kGeFGnW3s+zH2d/1fsQ+xlFYi//Lrfo/fvzCdC3haIajm+68ef9tM8TC
ZGLPPlbvUZp+z7IL6XnvNESRdQ5nLI/E55gijVcoHpmrj5g8i1tHHDUMtm4TSjRqFvI0mmYQsV6O
G3kBOVh2oGQzZz+8u5Gi9fgn1LtDYaAMxgCtFac/3eDf8lQd6lmqaUzWPTlQcAcQRgWAHrhhor7Y
Usdkjtlhq51uQ0B93Zr6PMRHc2WB1uyIDGydXas6fRKOaRyk2RBOxNnVV81mZyKiCwGLpjzIsXka
38am4P2dhVkG7c5Xhk0fiRq6r9Nqi3YoTyDlnfdATbCndwDjkSGx2cSar0bju+9WbzdLmAuoi2i9
c60SxFjF3IHYEOngPMguIGv8SzF5iG7OHdnI2qXxRszAzSA/tYM6p4foiKbikwEg8p9/Jrb8Hfxy
D7DYDbsAW23bAYSo/54ZQLIy0dCyfbcGkONlHZL8wl1gHSm9/VIaXr8y69raBXNT6cFwq3qTnWQv
j27ce8kKj4VpPmUsnWR4tMBO8XD7ghqo/dJq4D+c3FCXstMV2LB4/FQ4zL1Ofh/0/RPuROXZLE37
ZPqhWLYoK38B5g6jSh9fp7oA9Ydryj4L/eKpUqpPckCnZPXCasfmHrnH+C7wp2SdeIPyuQkXckAu
MndVuMF45xWZi0+8x6N/vjR+ek+sb60nVjH6btAV3Mgk8dJJLdJ+fs/ni8zRVtWi+n6cD9B//oxV
mVHdywNSKT/H5OCPuUrU1bdxHzERoZTEmuKXa/1+/dIGFcQ2SVA9f7Rt9RzACXlLdOyF4nLI9nmt
2K99hG58bb91DRy6pFMr1Jo8680usQOHssjCtANXgsEIImfEoVdCTagz69plA5rXCdRQ1y33XUHh
D6GQhJ+J7mMXDd0/gj5Xjf0dC48+eHHz5tERYF9EXr+4EAROk9E4j8DZ9HXvIu4W4kb8OPpVh80d
vkcR0hVLFi4gzIf2IscOEw5eSaV4sFYZ62sUw6p8Shay93bIm6XhRtN9woboaA6avhU/hFKk3slv
8icfIisYaU9brJivHyE54bf5vzV/u1wLo29VmsJayLlSZuXjeimWYwe1wNIot5t11+f61Sy0hgIH
L6vPZ8Mck71q4Yrb2T+Py9EM37gqNTZvxrhbEu4uT/3ce9Zby7h1kJvWjq5EyMteZx4tz4rBB5zC
uJga0aRDgphYi4GiVqN7eci9BjEDL0yXM5rmFmtMY9rb2QwXnse180FtWvgtsbh8TI3sVjmLqV32
0f/n7LyW40aibPtFiIBLmFeU97SiqBdES6IS3vuvvwtgz7CbmlBHXD0g4KqKKgNknrP32qO+gW70
bDrueG+rU73S+q7eLZvLYsi01us7Jz10TTHdL/u0FHmwgulp2Vr2F6N7yJ1ivHzsakUEP7+N7jJD
NHcie/M1WsV1QqIRpdbxK7Feb/Qb5Z2raObDoAXXZrSHr6K0DNQ00JtISPnnWX3MlQZr5XVMC3T5
OAZX0Wik5SqRVx+02YOrKsNjLSNm0bQMd7Kbhke9HI3z7D903C4rqU+SAYXOBaUg53a54mBG4eak
xY869wi4/OM908DiUR3SdmNpvb5ZNkc3Du+zsVwtW+9njKW2MqWu7HAsUzqTzJEBe9nV1vBN4xTq
HaO/PtsTE2nvhWn19WE5sCySHtnn1hXGzLLqK285eznS2OolSIryQXOBZ5eN6C+x7WhXv0WQhIi0
/J4AIEvBOr7kaZrtMniKe6HmxTPRX/fLCd9CXdrHwK6VEBodvg63MS+D4wzUVMbhhgU2vWIG8N7P
0BjJnJTYPH+csZwmi4wUNatBmWyqDoPlymF2HBBNPohhfs+S6qRJIPJBymZiNf4hy3pjA62hhKxJ
ocIe/PS7AUCnjK3hJ0FFCIuJ1HzoJgkeJ22svR+pI9dex34/JeE351r2D4um8uKuuMuydDxwP04h
Vry0OL0I6RsAANb53wt33vzYV6QmH+NstNyicHO9gF7uV6L6Vgs5IK1suHsqQsyozO1boHJbXogB
05g82Gmpn4ued3kqeojPUBu/Tc5sWdKU4ZqqlKpMwkR0k0kqyu9V0WjlN3xDqI8CN8dL07avWHOt
JCu/TYj8d349FbtlM9GPxeAjDxvGcj+NZr1dHgwScpXjc3vpFQW8kx+Pm2V/UIf7JtLEczGp3THp
TbFenkar7KuaUAbzsx50QAt3MhGWiVvQH15NYoy90l4CiqbxniD3b8t+TaLdRt+9BBsMX+PhFMyn
642i7l0C+zbLWYUqbmZt0fJFAX0xrEKB2NkPr6NoQACUXkze2qqPHfFsqa3tDU09fW1kHZP2FI5/
iUjiW6/0n0aU7WmTSESYyq8cb2REoeJWMmMPPNrc2z5Pq7dYpvfK0Bn3kwwzHNNiuMuQza8wTPjb
ONZntq/S+vtRb3LGekNQb/wo8Sr4iTdXKJnvGRoOwYq3dBtnEkp+9KoHqssMq6yUi99rymWw4YDF
enladn3sX9bU3u/5TzHg/HTADAxlM/Fiu2qwSOia4puThGB7TMV/HjMjQdHsKnduXsh7ZjiOZ2Dh
oBPLPkv22VXowT0tynOkGv3JGDTzpjZS3MgLiWcs22bZtSxShDbEtAztkVYkldmWIYOrasFzHyO4
RfoSoyJpw2dIHfYt7kquVxy0/Hh4lMZbXobhc6Hq1doZUzKP3KG5DPOi0CPwDlm1V/2suaiOzWJe
Ww4up5WmUawEJr7Nsu/TeWUyEHtpPWHa0c6Vrk6n3k1LAnTq6GkaaINLxBdvIbkZjem/dSIIPR/0
FP1WOW0kirH3B2HgK7dRonkCqfTJ1gHHajjSOoCVRrdXzObufROqvHkea+gwnr0x8ds9NxkBBlXB
zyQSafVcYhTcEAwW7Bxplc+ZAc6Sq7pNWgybemkSJOrkQC/nzdC27X0AS3q1bDptVx4ZYEbvmxAV
3RO+RPRH88npZKkXvZA/E/3Jjyf1L6TgPyIkmq9DXfqerIT9lFR6vc4dK7jH/Zdvo35QL4NSDhSv
R/WYjHxIiVWAWCHPZ2WpenuHwzbeq/w7WNrYXDHlibWsRo1JdvdT04L+Fz8NpUqSXxEjOy8mGuFL
GY7BpiqQCP9yMj1dx1bCL0CNLPfcl/qemEV+AIVpfcnKzDgW/jjezVtlU/BOySB7RgWceIpmTEBM
1fTZliaSaKlUx+Woq2UwF+HaI4nnqN4NPZQ7d9oum3SNo11PQW8zjVn6DI/K9NJWic9uXgc3Xdd+
cTHsXsIgzfcFPpuNBZjyReauRtmvUKGycNTtgrMeNPlDk3EFERKwzbzbLs3qhJt5uaB2Lw28200x
1OpuOcqXBcp9UiXos3jKvl9XyJS+mGD0bnZv/uN1MQWmm+UxRjtsdeIZLbWrH0gcy5Eml0R2xVZ4
laAW106V1i/g0l9wJvH9jPoVHW/3uzP5CLXmBwm8J7shEESFzw8KHJRaBrHGL1OQvD/IcvqVUxXO
d9mnACrsqH6Q8yulevDPV0IEV79klXyxFKm8pWX3j1fC1bufFMvjWipQic7N+KVFvyyqtNn+xyRv
rnXkS7P+vStPe0g3VYvCGQKk3+s8beYXgaLip7CjwAD82cYnvcr0L6kevU4yqm+A//QvgRGjYK2r
p6Fk6NOP/no5CS82scZIrd8fEjTjMTJRFS2bs2ByB4XO4IPjKZxB6dewSYz98owgIlFZFDHNp/no
GEa3mAiaO41Z+ZHqT3jNcz/bBwk5C4zWAH+IKTxLN8m9IGJKmYcD7tJ0IBkrsZ6WM+TwAvOte1yO
B8SO8NrNddkKNW5F6agmx9ENvji1awFMMZiNq9bOrwxlFhI6Z7yl2IPmzVrJon0cRxF6IzbdpBzA
a7r2ftk0GwtnaNHop8AZH7kQf9EdK3uw4y57iJlyoMSkQt8V/BZWMuLHG2bpaTmKYqS9/PkT1Izf
yll0+FxXFdRqLFxC4lM5K7K5mpS10zPDG8YdBcLJoCs5cWH0U+BYDWHa0aUVqnmyqowvFf9XjHY+
DVRrFHd+9l1XneihqPL4oSTE+uDEoqE9FmEsd2GJqoCJd7UaKpsxL7qvaseNuU2N5iZrB9pKMR0S
Re++Tl0/7SeBjDMADve1NCBvTJTArpZJQg768PeHYw9pDk7NT6efn61occi6jlVeeuJJvozIs5eH
18WUHwu6wwRwcVo5yykyM63OKerTF+fv13TdOj45bmaulrOkAOincXU8Lc8BE4lm3bhWnGhYDVQC
73QIc3cF4QuSy9v1Y5cr0MQYA9C2Zd+y8Ini2ZrQdd8fCs5ZO5ul9aISonuW5CvucyOF9zavfez7
v9b+fJ4duX8/n/u/a5+eJQ5dsUM6TQ9Rva87xd9FQRiumKBN8yxtutfSINmKtsvXH/uk1k7rrtWM
zfKw5UBn6uXKTO1u97HPFg7AtFEvt6KffqIDB49Za4JfnlQPwqCMNYkeUnUdOg/w3/OVlQXtq96J
J/RjASIcZcMODEyqU16Nsqu//fn7/Vsj2zCYIyDIsHChU7Zdjv+jYZRZTHJCvQleAdWE8dGy97WR
PWHwat4sp92Jsda+qdIRq0C3jVsJU/9QBZO1w+yfn3Po916OcNBDYcWXfF4oYP3XVowSdNnU6+b6
5z/Z+Nw1MWxX2AbFTctwTMcUnwpnlqbKMKAr9W0ah3XkTjXSBxZmUpD5bNvNnmly7PWq//c+dbCJ
+CbPztNTs3u1s/qEtQ+5uYbFijYC5qk07V8len0vFal66WGGPSpjerNStX8tKj4gnUiZfRqssU0X
MtMvY1NR2hxM8rXzhJu85ToasYkcWdaWxXIiHfie3Kow/w8JguF8ujDxH3dsC4iyZZvoaVCo/Lt5
hIsehUE2xw9YXDBFUuZn+jNyDvJm1Z4XqS7zs1/gOaeAffi0f9lczvg4d9mXiBxWa2KS9Tc/yafz
PjY/Hpu7GHdwNUUwYc3+wQBufgqE+4pxgBpIbY4ENNhSbB2z5uh8Ck7Q1YBz/m7ZhVprOHAlnWDT
cnB5kl4lxql2QnMPjm54UIuyB6ZxJ6Kcp1Q6vpuyaqG2zA9YnkTxy8BDFiBPy5PgMBuvMdFxy0FR
t/HGL3pzaZScEmqEDDlpz8fzYllrajP3wCy3m08HshRWu7ecaPFTWekaINmqLWxwevG0Coywe7IT
a7zyhjy0aQfda16UwyuOqfjx/bhFaZRBcn1ejiHO0LOsOecJmTdW2cBylYFGZoOhnhOt/Htt2bcs
4vnop5OXfcvRujHtg5DQafpJFifVbSk+jMm90IqCuvj/LJaDkwPwfpubY3Fatj8OqxFIY5oGA01a
l7xdZVK2xnzn1eaFii4j0tr06sz3YeQh8WVqslv/fhtGJL8lrLWl/z4fndN8QHBmdBJRCyxP0pWp
ei/a7XJsOStMp+oAdXVkoDLfy/+vV9W68RD65t+vGqWDunIGgRQhnSYIugQ0JiD3XmuULLjSCveG
cdO5LZu9Piqvek8V3wDAcO4GPbulWfMX+cLGFaq8eV3WLN9kBkhKhlUWJtPECXHJciBink+MRF1u
ls2PxfKICq7rxy6V5oPXajGYlKZXLghcgLHpmbMNVEu5LPs+FoElg5UswuRI9Tg+wfAiAXBeWxa1
4o+5t6zStUq2sFFvURsk50hmELCcIts4fAzrKiqqTQpmA6oEPGiKXAPGt/aXLHP4GX2XPdYNdet+
1NXN+2bdtvcusUG6Yfr5SmQVpZey6Mij4+TA7dtrFk1nij/JRdLDA3sqHM9vTONlGHRr04p62i2b
OeGAnjmN8a0MavmlYsSiuYn5kkxjh2H5X4+yursUkwzDzSaiLqDX3/k1H0dEay++lVe7vGf6k+dB
AdEyfFhOgPQ2enbgW3dD6HYnUeQghAe3+I4adH4Cp1CcdYYg6ARYSL9rR3PylgNIoO6plDTPnS8L
6DIAZeMM9Xro6MflBFHCpFYounQOearFKk59s3vqXSatPow2Zs7Vdjbh/DWsASciHooxsDFkNvZ+
qJtfzBrJ0Xw4cmLU3BbzlbSvrI0TiOE4i4vxfYGeUwLlVC7EuUFdZzbwrMWYIYv4ENRFii/XbU5D
Lv82bOhD95N+QnFPBtp4rcqS9hQSzNfanDZa2Cg3eAvjw+hSVyrQkO7jTB8edCiL9615Xo4teyrN
LlDdBNZq2aR2cW+apnUkUzE41KFhbGNVy7+OWb1d3gtraLtV0Ez1NU1KWnijEO9vLyDmdZbl2atm
8KMmlUc9DMFQPgoCn5ZHZloMAq0QeBJqBDiKKd2NO4zBN7wa7x+E7gPZ6x0YnQZZHTc1KbOVVQFG
UDqQl5kJ27Qu8clhbi3d95VxWSFJ6H3lfw+N6v/POb+/BM+T1W01Dws+XkKRuviP27L++12ZZCpD
Rbxp2oblfr4rCyEbN7Xa4dk0J+cWJ+2N+I7yVWvJx+xgtOyWzQxsh1XpFMwqOoOrvqUEOfZrP5dK
F/P22MUqA4iHSVCJkMT/z5pi2i6jjDHaLWvvR0vrP1qTYEr+PW2dR1a0JS2bgFwkRMbnOQ9zh7os
0FA/mVUPeBPqrloZ2t42gXEuax/73P9j33Kem99IDfVGJaUrBTMmOYQUp4/dVFJ5TFz/2OnFYcym
yNhpg29vx5Y7z/s26TRbeMYwUYbktWubZG3UlX0sXYCion6MbCVhVGZlhzAIUy7PbEZj95P0Re0O
K5OB6S/8uZxFBSDdGA5JZstm5T/ZSFpeCuSC2652KuuaDFkJay4sXvSW8UcdNOQ/zpthka+l4VdP
Mp3Me35/jPlmgc5ok7yUuyRuBsz0nNhPdgEkp1tPl/ds+8N22Rrj1r0ta1XrqFDGyNOLbfDT3rJT
sdJXCFr+4ePk5fFUqbbq/ND3c5fHJi1342VnN5A6HkoDl6yh+TsZqiVjlb54oQRsowQokuPyP4lc
94HOpUnxNuyeuyajwsv/yCKvYIWnfIC4ldnitUjDv4JoSn+EU/RqVrnJsH/w+YI6KBsJh3yaTwi5
TzyHouRS17uIrefh0vvqMobSx5hPVhvbemUa/BEfA6tKawt/9TGUglBK5gLuuN3UmunWCafywHjc
eaJNfG8YofFXIfwYYqI0roYRFFdZ1tyE5gNtMF0LfljPrprJgx1W3bbsueDU0Y/lOK3nYDMlRNKb
jTpnM/j9xmD4f00SxhW95hZ/6W70gsurA+uniyONXGW97OddX0XEA3+dWaq7vrXrnV24ytcAeM1y
QkJ+1EbvjeoIXz16ykIKNPMTqtKsVs44ORfcw8atLjpaMvOB1qfhC8lKudf92j9NaVqurVS4d1GP
wwUu6Ze6ymvwZYV8FswNCqmNL51tF+exMuEnjdn4gs0j3DahkaHI52hYAFZViH66LkcrPE+2mb1A
WRquFbEJTEk4Kw6naTdKBRhSG04vTdTGK5X4m9PyINuVmxZ025NS98qdnZEku7wwvpeD7QbdenkQ
oYvJuvEd6wDSrL5UEWyWaZwQdtTzrCmMjOePTXKi/t4sC786UVr65+ZyNKwoOSyPbeZ0pbCUlHRT
eo+uSeNfBP4xlJ34e5VbXzfnU5f+UcPGrWx+O7Y8QvHFxogtFU3IIc58X3wth7oC2QFwDgEmJfuY
Bk2nW4ckn9F0fqGSK2VHp2L0xWM8OQ/v+xPXouqGQtZpBv+e0fTbsr9mSLJKa4AAmJaSu7QpGi+Y
pSbKSFxLGjjmzZrK/or+kzyICKxu1yKsAc67sbPGPr6vkldjH5dtn2bMjthNGDncZIHhmJdsBGNZ
l0T1vO8rS+sSqpNy/Ie4Zt4ntfsRqbbPxYLhKyq3Lgq/V718sCM/fOv6ckdScR54Rfo9JSA88or2
xsxYBF4eRxAt5PRWj/7Nqpz+O+k7P6cq1171yRygggG4Gyh7e1Diwez6tg1SMGEGgYHN5T6k+vA0
O4ci17y6nLSs1UZDVpTjpKtln1JhmfGUgOdIl+eggxDu4Hf+Wg5/PM7piR4LginfdH46eC6Yc7ym
sdwoVmlemeOquFk17ZC5UXtBtwUmTgT1oxIwVnamqvsGKe7mS9SKnrKWWde9u5vC2dS0OJsWF5OU
qXYKJpQ/s/+pGYmmsIw097pqsBGgsaDYh/2hILPOlREDEcysOk9/B0GtO8qg/qrN+WzLwp2dxK1M
LwTEK6dl13KqFQCF9OGcrj/OtQOSBzUR7JOoEmtdH+VNT5uJ9CprJJkuMS9NpHYb3c2zJ3KxdLy3
hvxuDEhgasbQXhcX6xisz498iGcCn2Y+uyHww+WZKqn9/Uz5HNBqWIq+s5RKXCht5SIMLs68kTAM
vaT9lAB268twW9vKnIvAETsxI3yI5HOuUEJSNYmaPSvpeZjXIq1Mz7Komn1OAuH7WvC/+z4dzWXd
b1Ss/KgD1KNLbRRXybwaWKp6VASLZXNZCMPJrM37SZANhU7QBqc6saWtcq0I7zrQm4ljJC9IfvSj
Y7b1WrewOsPLgAwWUB3ArpbeOYlBDut8AB5ase7d1jmWMnC/VEm7SixzICMF6X/Wd+N22UT3dSBJ
TjyR7RPRLsYAlkDfbslz5a1m9J2Htf+N0PZwleYzoEwxqm2WhNkZLC9aZrC7u3KS3b3mTuMqCHCv
qwnNB2OuMMm51tT0oXlwsurlY9ey5pS9uQ7nNEOVwB8tTp0zieQOk358c5DmxEqfN5d9y2IqGLl4
eA6JiHSA80EMuq8ogK00+mGAdAtQCsv2NG8PtUTFtGxzF/+fbZlWL6aawfzK1K8q+uG0UrNfTBCB
dmaC+RJCgyA2rQe0wtY2cIrwZNmpvLTO3HBSmuq5zTPoF5B939rvSRLnvzIdDWlV6c6zwmUP4UDS
XGRf6cfcTuNdUrblA7NOEB9pmXzvCNxcHqV1xU2OXK0Q7vkrLq27P1f+dPFv2w1dQtO1dZWysCuE
ofJ1+nfNixpl0Dlq4f8Q+Yw/mAx5Sqn14e34pdey/p7G0+araMFcRwSsr+LwMupE42k1tmJFaOGt
1YcDSUhE/pW+wYgsv4ZRVR9ad23YRbhLizx4CLKHJG5uuSHNo6oI40i1gECXvEhWYdeigDExGzBr
Mte5OkL9GhKVSwdPh4MWxue2fdFMxVw3I/w26nbNDlsF5WSjwirSBMRaaEdrFt/YKq4ggNJfdQ24
VmZ8jd5Qzhp3U/5MGJ2L0geCsU5/k+QoJzurmq/t0qp9VtyJoCJJAxOvvdjTTU1XGCuVkx09UvSA
6q339U2MJHH5HTabEIr0SVFtWu4QUr2MnNZtijJ13fvkUzlBsvKFlm+xcKnb3k+M7SR+tKaeHTpK
LRub+vhKADLdUgEfVnZVMPYW7cGfwmSPFxetzIRuKBa5B6IXQycZakrIn1zn9HhiAcM5Lb1BDafH
Hmh0pJDeOAbc87H3whTRY3uDjknZILwrtqPh6F4c9LTu46ZcqwDZSH6AJaP0+l9xDrKvs7Jyk0k/
8xSlTNep1IuHCDUgkgL9AsRavzR4nGItbElkCFYQboYjgmP3RIIh4PMagxQ9w+AxxjS5SgadkiO5
bogQy+oAh28ND5NmftQcJjj2wBoKzxqoGERT+yNVS+OMfOa7DIydHTBmsso8yjy/G8sj1XDZyPSc
GuaXIbKMo2xUex0L8L2MWuQq0tyG7EirpsfyxKwuPWPmT88lF+kxAPra4sioIr94DMziSYgmPYqQ
VrVvnihf38BiWV+59h4Ch3B3csedILvkhhW9VEqy0+y+J9QqrFc57ch7EzFdV5leEtioH4qAADgS
9HDKRl7Xdc2ltY4TMojNTPPcEup7aRNnugQ5AhXFpiuONetc+KTMqjiytvZgimNRRl/y1O8v/khR
NoaZ4WiVv29H/d5hPupxSXYOYEuBQuvDoxZV7XVZ6DbkxKHMiOALKkRXpWqcjLFGKmfY54Ju7K1H
ibIerQB8v00MLWLbVe9PXqNeZOmIL9gPPScITiVV7KOSKsNhdLvXFP/4xdQHtNEGH6OBwHWlGwQL
M6NH3Ih+ct1VABL8ydF3AyPZdarbq1Axfqh9udFDndvLOAwXNUvvGjx5pNOjr8UkDx5jNJp1nLUE
oafBhoKFu0ukna+BKK+tQf5l6Ub3H5c17d/Tba5qQhO2wO5J1YAImM9KYEhkme1WbvYT2ZH+ko/o
qciOsTsFQ05jK0y6MC3DkNoUfoS1vhPFL3Iz7F3AHY2clJj49Dg+xnTZ27AbcQ3z2/6PK++/G9n8
ibZJNQC5sqbTibDNT04VTdWTKi2L6G0gGQqkN5mDvZrfl4mWk1k79nvdJkWloA60Kpg7bhOt9owe
pdWCES4mqBzRCFTcSLaGZtVbGi5MW8Imvc/VzN2oU6Bvp/lam8V9uHKtxNiYqSADKA9emlH9r3f8
31Wa5R1HeK0J5PeYQn6zb1LLdPMYZ9vPFKDZEeaidUKxsyZHPiKUKYGHRViL72X4XT3KtT7J5wmR
5rqD81A4qz+/ua72r3LL8teQyw4i13U1ms2fvfsDIn+944Ly02UWAvekrQjwzt86J5hNS2Oznkw3
9qwIUoszOL8MJf7RNs1wbnt3OuSmsytVmzkLZcM9Y8Ph6CsBgrMmtLdaUMKVn6BJtl3wFQ2Yeq2n
4BrXtoa4owsvaasnu5YkDrFZyh9EVb4oeeh7ehE9hW35yF3M3ciiT0k0S8SuUo2XMCHoMTKhtplW
DDVubjBErdvydgEhaktL3WiyO6Rpra8CoXarUWoVWV02NqJ5s7KsZFP39kli/SL3IfXSgTRIQJ2/
3CYMdiJsXvVsAq1Y5A+5Y7pHXWrHPlQeYYNFX2J+tZ7muN/THFigMbbqCV2Ouc8kN5BcSaKd8PXq
xC+lmnXNbftLjOaN6wEuuCrZjD382MqP27OuNg2aWpfQBrU4NWXbXJKUOGZL5u0KXnHsxaoTUifS
7ghPUOjfhCSV1uP068+fv/bbqIZvIi08wS/f1G3b+TSqySGl2qWQ2c/MVoe7rnIL4rV8s1/R13ms
A51pUUFVXZ+/nUWZB/eCa8Gf/wb9t+/g3PtFo8IX0aCl+rkPrCl2PWBnnX5qefKDVLfmjHojgS6X
SlSqkGKW5rQeVxeEHjtmYPIQjNqwoaSN/LnPnW0o9O8EE7SXgbBc0DCjckpgCkRjpq77vtPPU08s
6J//bO1TqXK5MBEzYLqOrrlzL/STPEOLmU6ia7J/hhVfPjUWf7ltr68JHgQS4svykNkWEpmp+SKC
DcX7A/B041vuDAdu3ZhVySFkEFL0V6UrPKqv7rG2x8SLHLIJCDNYaXxmDIUd7SksNXUzBvkePpS6
bmp50hzYEz4RhladrslPsQ6DnOo1lVNn1zvU+vomgbOSkhdKONOM+U5efGXItnYPjTmgV30qkY9u
St+HxCLD7mxbI/0c2shYcYkkbfOo9spo/J6Z9DYDHJGrWBnbzSgHe5sLJ2AemnfrOupK3JCju5Wt
sQ1yUd0bfZPinU/szUBu19Y3zYgRictoVcie6t7U4HczynVlymblFwxc3egvjIFBXX5XTFNcuLKL
taIQ36s5BIeW2NQ9OwpHamH+E1Y599Cb4a+WcR+upWXsPIwHELzFvqgb1MRUXXaMGLQjDN0QaPAP
1SDWF0CIUXXkauVNcLDmXpvJdJv0y5CEycA81L0cNj0IM24BInt0obLv3a59E6AUUwY1urbXMMTd
FTUj1RsCJOZ3KrrZoz+eXb2I90HZa97YmeFEtSRbiTJZjUSf3xm2QqxsCcuyV90g8+hcKPdh9jUz
ETCQRKGlJ/I2GRtm2lr2v4CNp491blp7s6unVUMJWhXaHYD7OeYIN2E+NfV/3AY+GYLev8om2Aeb
8rsLdu+TIaxVfZffpe3/tKowYDTVZV5sK+42RoG01dSwpencdVfLEt3VlBr5npE85QnWdgYP28Hs
Hrs5cBDn4lPKh/LnX9rvFwhGAK5wERxolm7/Bpgx9H6a4qGP3/qwvSEb1h41F7l7hcJ45XPdXo9t
ldw10NDQSXQrTR9xpGmOtmoEQxjFINW7rrX82+C0KGhj20AEGXWPdv/k5s73UY7Fk6Tn/19iEffz
vZWxiqHTiTEMxzX55f17xmhpYZ3WRBa8KRLwzQRSsc/t5yaJuHGBL91agz54geLnBzw7tIeQxT5C
G76zE/eYaZY4LJOpTjUuSj2g18sOek9aVt4y39HIp/Ak6kq76euLoRWHiMLhTnPkDOLAWAMxzT1W
/aR6hl/viAb6MaIUezViB+FKU12i1K921Ibjp7SrKJtx9Wna4eXPn9wnBdvyvXJMJm+OKnS0ru4n
vcyUthABhjh6c1K93rixJbmf+Ni+a+feCIv4ZA2atcEr9TYqBEW1w1EZa3FKh2qDewkAcR9cjEGt
ziINCvjW2leb4Po7w1EOJBZ2SmN+wexLGiRmjTXqxdAr66RbUVSB6RHJ8jpl/rdWbbmo+Uyq8Lk+
+/h6TlULi/zP/1e+P7993uh/uIXqDl9SS7M+/YiqPhW1I7PsLRFCXaOk7a+4gV2CtjtpH0IGPbc0
jNfoZLKLO8lHswl++eWkr2JVF9vEdOVlWeQupV3IPUAMBMpK7FZR28b3XKr8Q+HUr0QwD2eFcq/T
pJtQqa4EKg8AGCiP4m68mvxtdybAoZDv1t41JZn2iWLeDbT7rnH2GtoHIjUS0izJcYCHk7mGJwoH
u6tqPJdWu/Hp0RuxqZ0IJUfL33QqpF1Swlp0Mxn2+MLmXkLda+/LKFi1hIZ4tczm5gdTrOlBpJk3
mpZCqEkKAgSDzg2cQXZuZuqRTN2SCHuA4Ghp+MNEq3xRxqRc06K4oV/Mr/rw1DRTuGfKKanTW5i6
06wgZbhLVgjB9dVkPDNAQeJZ92+t1Z7csiLLh6s1MHCPpmJ8SxjUeROC1k1E4omXzhx+S1REFZfZ
lRGke3KsPDzRxMq9JjbFXgv84Tg6468hbHW6Dpl29OdEV1/P3oK2BOFAHdMjNGA4F6R0+CW5lA1s
v4FL4VYwTMEiR8FDBVozl0JNMVfgus72iJ45DV0FVCxKvlhmRablnMCrO9Tc0AzhjdFOdTDWF7P7
RYO+uSWMHjzwGAdYb/3O9Kv4C0L/o19RI87H706iyDOTnnI7SKjeFdI6LxqhDlEbV09iXuCQ9kho
Lc7SL77D3nmr8IHvtVxcATubD2bbDnsbmmoPl/amh0gqB5H+yNrqYlpQ6RtH3vXkbN0BS13VWvpA
ckT+y5bcC60rtX37JdMmyxtpPZwyVb8OQtMfRy3YjU4R3/XMeGCejc2eyxL17T7oiRAKcNKi19tb
IaV/8KTcjIvU3UTcyk8o3seLbClVTY5b30nyz/5jfGn/Nsa1LU0Ygvmj7WroDT9dhzuSKfnWme2b
RXzMKg5Ghj0pvizHbbmGMmS4OU7JF7Le6mS5F14kAXlYmlwHBDPurHD6kQ6h2CUxwPlIAB7/RtXD
9sBkuYc4mitUjOO5/51JiMQMAgqPS5y84M3wYivrSX/xLU83sEnLfnTWmhzB96f9eFbrb3GS7Q1E
nw8gAnICBLP2Ar1KbKP8/zF2Zr2tY1uS/isX+c7bnAegqh44arRkyz6y/UJ40KE4z+Ov74/OrLqV
hUKjgZNO25JFcnNz77VixYqQfv+owdA1EuBdomy1iRoQ8mXpW94OmUvrGLtIfycx51hjHms+PTFy
QPMAvaFRXO5HRLXS1e+zaJv+0iey5CzDc07lC921KfHEAmmg+1LcJhOmkT4NXRCFFJTSdQqHTfww
JMN8jHXt3C1V82dW/3/+phrX/qjIfZXIikEG6/7Hj//xXOb8+7f1b/7rPX//i/84xl9UJMvf3f/z
XcGtfPjIb+3/fNPfPpmj/3V27kf38bcfvKKLu/mxvzXz063ts+4/1e/Wd/7/vviP28+nPM/V7d//
+PjO48KN266Jv7o//npp5eUTBazz77/09dYj/PXyegn//sc2A+ynCPC//NHto+3+/Q/BNP6JDgAq
oqYlolL7xz/QCVx/b0n/1OD7I78imjz3cP//+EdRNt0djT55fYnfs/YTlKD88Mc/WlxLeUnR/0nz
nIHxxSoJsH7iH/959X9p//152/53LUBQjL/jG5qKbpiBQaEowkKB3mGtiNN/Y/XGPOQ0+bT3nYoA
MQ5n2zkkmpxxOXJeZ3UVXc9V2dXjmfa+1Zy1QVzBM9Hm9NU0/tan6veCz9kG0K7GzThuvCgUnTG2
ziw5+c7MWisAgYCdbO3mSs0PptyOdh73Ah2f+wpp3l8Qu03pK1JG4zLV2mERJtOZNGN5Gls0N8sc
HWBg/vCs0WlnTfKd/BItK72GTNbQA73BlntAGp1OpewVPgpy4NNsV2SRU5aKXtGAeo6U9GdLdlMz
mt0sqzDX0dQa+7nsQ2jAAaU7FkECHfKHloXfnKNlLyq04JJdTdEGo5HEK/Q5eh31ndDXaP4WRXOW
8wKHdsU6GMayxZpoRLQvo9ChKJQZpnEHP1Q+dORU564wQ/zmFHsJB/h084C1SbyaqyTNVZzAX8sJ
YjD9dWKgVJCFew3j53uM5IqReFh71Q8/Xzpd3pp1jUSb2HAOjEYmj7BhJODznBL1ICR0biYYLFBv
oq01Fp5UeNYPGsdrm4quc2ncV01T2PE8ErAtoUfuVHpGFbU2KqSVPfX94KF+sbJrpE2qzrdmnLci
8a6XtYJvmFkZ6OV0UqcOn295cVQjnZBMYOtMRsGZUC5z6kFAMD9RgyUFsZ4SxdohDRTGgCyyanhV
1T7nLMcp2e1epT3Rjpsk8+96YQEDouCxWCdT2tG5AkWABjsvL1E/VzV9k6w6TjXa0NxBAfp1ktPS
FNHcB7xeQmadaLkXQ2mfjq36iMFAQT2P1HYoQ+WsyzTPozT7jnn36Bf4zct9hsgPBmpeXeYiMzLp
EY4bJ0fXq8wFkmiPaZnYnaLLbtErbgcdxDb6Lj8Uk579+YVL0+Z7dhmQrE2rltIhoU2FcFQkF29h
SN8ZzbOOJteLLZhzY49htclRKEE0HO6FcgdcLuQeUc+h0+A+iKu3YufCnbBRqqvx3ZGeDExo8ITo
MNlLUaiU42Oa4gweKZIn97hgdsL4XBszfI863wprESVTSJKQcHP1Ijnkld4+0Zw3u3crj7zYcJVa
3g61lMDZvx+LUPpUQQGIISW6cimWn2qYUUItsb/in4Kedn8HYa8sp0dH1kWpNRp10p08fpRo0vam
Xq/R65a+zDzKXaEVoR9p4bGcso1gWY1rCP3sKhY87EXF93A/rYWHEvPNMBu2iI6V1MmW1Fu6XnHU
pPHTWdcOppTiaprdTafWSh+Xtsy5U7dCz3wcYm/BTRXj62fWS4HmfDKspRFr4Cfzmgxmy+2EG3RX
0QdN7out1su1TCSk2zB1AaYpzyJW5hZCsu60Mq3KFOXjUiWwmA0jiPIKzTevhmAnxbkfTrGjqzn3
PRVOd30FbObxZSgLwV4aanxCyyXqMewemcCfkME1pPETt3ictCscKmtUS2ops4FeelsXJt2BHtk+
0Nb3oOSPU41sZyUytzFlGVN9tGs6VJy7+dnc38j8J/+mQ4VxRvm7wGeTwNFWzx1M6myq8Mxu69fZ
XBIvM4cYt8e09NHJqWBh3Cd7aDFovPeJpxX35SwW2e86Gi+1Toe2ittOXVKBW0I0aqddTD8eouDo
ZvXK/TObVPAlNf3E5WFLFxYc4G78vRojAJiVX11WYYLThCIr77TrWTVd6IHUkGpEb5YYjUsLeLnI
EwJDbIqoGKkQSC55lP0eBoW/Umf0aTBcoi+3ORewkISxPmfW893EWe2uLVdU6iS7yvB9xA+nZr7N
bf+gVy1+Q/V7McXnNgMBi2jYA8AG6q4WcpPQ7N+JGuNdlaDjBp7oKEOG845usFXJUMuMyIkRmnbU
+wLRdth1FOvzqEbsrvomZRijM3SgaSfP4oPeaTzIk7JPcvMoG9P2TtOgo84KvT6ajDMbJVS5EqPA
EO8i+YtylcPsPUPCwTGi+buKxW01YneEgbhfD8prlFa019fxdcIA8E4dJpBeSTVTr24i2aXh4e7k
SO/YdWyItqa317hM9iHUMAxql8RGXwuzqXbBZW34DU2+DlFwUsIQxr4IKUUW6Lb5XS4YBXejZW6q
LilP+NsYnp4tO2m841Vnvso0cR9KI2KIS5T9aSRXbOs+nkTrwew604HeAOOWOHuomu/FVFfDyaTx
Oo5ldzQ5yOngDLH5EcfxkWZeSNwhbhysLS9C017kkZ2VOuhN1Zq92SQClk2CP1nRKdJ2YT0tXoWc
HbIMWri/4zQ/0nHponAW+nDX94uAsFDC81Gl+bBNZ04y/h232ocK6QDOkfpSyx05d9l6uTXIeF0N
jWO9JqL6NEdIP/V3g+hiLnezEF9YesyWT2/1moIf+0aXTXvcpdHwLmWChxlMXj9Zo/mhCcMvXcSP
U1FvJjuQL2cpcCJd4vnoxPL8houy4Fbp3LgCqHqmI4XSKtI7YUS5xbnFiBPuGXG0V9ToEcyG/JaH
Q/XA6UEBUWbkt9g4DC09GIo4bWOJvpBuXcPHfn5ReTDckcQ6yr95VJetcB/Zi9Xe17nFcy4TytRG
YDUoT0xt6RIt7TUrAaYdihvNuFskrjEEiAeE1HXxtQ21JxGmZhNV6lc9PYa1oruLDlEDXUPVjomi
ola773tDauxFp5zaL0D1jSPdTzD2UGWLwCkzhaUrkRAAZyutdLoULEeRSFhibA7V3nDudf4pW9mp
05Sj2NCt2GnvUftrWk3UV0UiQ/YQLqEn0YS5t+nuMOuymW4AK3EK3QiKLnWY6NAeSPbT/Gg0xS4Z
m49lBjippzN9AU9SHR1ls/yWa33b1vNO7kCF5wQ+TnWVZlPxgAX2Yi2gRiFsmI0+ZiV33EYotC7E
6fu4MD+L/jfmwX1QtvQmw7rP7Sgrv3ADmtMvpV+Ce2qWJHXGa1uExzbSviE3yy684lucPdDhIBy7
ZYCwl0y5ndGZlJhK6CoiI3aHV99U2oZepciZzeI8U3OlS8B4j4tqXyh67xIgHKMKCMhMVypuU6CI
YMknrFmcltCPCevIw+diZf6iL49GE31GQ/eiJ8LOXONKaAO74ltVorMmMa0BJH0IyqcJM2KuqfEj
g400kVVHaoVtyQpeChrshrsf568C+fyCLl6OcahgbsphdqXaK0L8WqZx2WttdjGSFYqMxJdOQmrU
yllaplx87meEKyBypiP9md10XaCOrMFpuNYQUW9YbV/uMr5MOOc6cWcFEtUyX7bQ96hTi7tKJmBX
pU58a4qOhICIE96lK2pCVhAOkldb6teU0uuoyu9W2h2TSPg07uaTJi21DXLqhCMIdbTg4UPv2VDh
S9yWJk7qFzkF91N07VnCWhqdm84Nh/aIiJ0UdBm3f9CbTaGu3sQsdCq6L36McogOvkp7V0IFTsxo
QMCJmCmDykGxbjJi0ux6uIQ7CgANj8j6rYY9n6tOOdWc9WVQ2fqvV35+juuafr4+U/5898+f/Lwg
M/ai8/Pzv778vPKvHw357qOQiAz+fx3558X/dvg/f15f/h/vofN5r6B3D5hXdJL38z522Pavb1n3
27/O8+elWpM2poIkBi5FO63EJdSAA/JzxT9fgOGb3b9+/PlOL9v//ru+Ue67WnS0MJw9uBof+c8x
ft6l/v2tf/4O4hNxKmmyWexgw5W7fv0Ckizhz4WwqRaKqKX9/PLnPT9ftKYrd5Pe0PFHz/h9QZ7k
73//rx+HVJoRcDfuWGQQR9j/ekUqdch3jFDZxsVu0jR0IuuJKJniKyK1/M4YJkjdWQd9a8IFoZ3b
x0lJaxrxoOzvkLzByenn216IzkUHR6gPUBQ5CMeWBi8Y2QAr0j5JXkwvoVums0OPnXpnJs70Nj4q
F+iiJ6zP6drcE7kgGPmSB0XoVNflSkQqJ3b5hU0PHCSHSHoXP0s0NKj5BbRKCBJ9Z5AFOTi43ZBE
eQgBLK9rRdR4zJ7NM03Q9heyFygcNvNBIh52Mhch8QF62ej3N55fchXqI3DX8vemc+J9qUMI2MQf
IwtPjuNHoAf5yliw+bb7KjQHLb98djAcKId3TBaExb6ztbjKZ3sEQm6dNlCuLCV2Mfo4vLcOPfi/
qud0P6CNf3ep69OYKGeucMFCrGdLO6IpSrnpWUWrTwomyqiqp5vDA5jzOTuZ54XVAtWZALBVlGo7
Ipm9n/Jd+RR1fvkkgJ9lB75qh+Je2gu2JLL8isgyBDDbpGMWZ74Zqg/MVLuF4cDO1fu0SEcDfmd2
p+8oNAfo2SHHajnQ3+bRYUsuVjViW8T1NhU2VHtIrXdyj2Awu7qjPocDX6anRHwRPs5t6Xehiw9S
6yj77JK/s0Bn59iWNqWTXYpL/QibzNb8MKOn2kUL1AbNjm10KD8s/9WwTrMzVZS0ZopWyPr6ee9a
+q7DTgRuRirT3gGQ7JBiulXuJh+qXWwab35VT5X3RWIaHaxjN7oz5u6O8I5R2QEhJu3xOjnyKbPj
Q9fY067ycHpSFZf00M5C54wNebMx3XPqDPzaRtSer2XiCo56Dr/N7WCbbrdR38Jnkz5PO9DP8VHf
6t/FJ/8fmWvNFbb7Z/wi1UH4LfR+d1UTJBVsxHw91N5twi8GQNlYLfPq7sgrw97W3Zt4Lq65Q6dd
bpejrW8Fb7JLklE3fg/fvqwX82ye4S1rsEu8Sd2G0c7CIFa2Ze38I/dtG/69cjM7wMnGiOzIQ/P1
lr53gkMbi6u47+XDKXp61agEuk3m0IxqSyeD/kbc4LWNPmGwbCOpQhHWlF3JmRzYW4H0NMPCeaEP
5+GmPD3Fw1ZwbpifNp9VZ0PFSk4YpyE2Ljn9yzOEE82V9nC6SWl58B6ne5C9IQUKy5ytDDSnHR3L
W4HdWrghDnSave5QncraXjZYVY722v4b1MGyjydGqjxm7oTZp79F+BYw6V1a3P/8LYCGH+1yBMU7
sJSnvuQJ8Gv65VqGN9otmE+/8LnIKgU1wiM2c9npNrHmFKM7OdWv9kCGIlu/1ACcBazHWb6YbF9H
HC78xh18LHTih/7YnLpLB8Eqnk/mcYIGEv+KN9O2du7+Td02GzoEM8uNO9fw/pwpt9QJLCcjR7WN
2W2uX2nQbATHfAbzYf9G0bBNOBVMjHCuUd30KDyELlqwVGpA7dbHmZvJLNsL1JJ362C2t63Ey+NL
6qUItBSnqjiGtN6AceyifC/utC/q8ZOTbrGSgAK+6RFl0jdTvUW55YwfuGU45ZE+g3dAksRZrohC
2JmfvsdeuqtBh3bkOeUjARMjVwaVaQ/5oz/WtvGZEKV44nHZwvrzS91vcJ58eC+rs/zY/y56h1Fp
BJ/2q3qjo6aTw/Jh1ErLqT/ah/hpXvDUckJ3bN7lb3TZRekXkS5QFsTPOACfXFwJx0Qe5EoPJvpd
cU9UP4ZvTJ9RY6o7X51cy35fXHFxzN+xeEoU+1OyaRiQVVdAKdNPX0J3utb0Osf8ZrjbWrFFxhYk
ikaRE2WW0uGZyG9lQIctsZXyOd4KbbvIXj96q3G3R4H0yGQpA0bFi3bogcwv99f+cQwG48ToYMbr
rOr9dvNpYtwJ78GRESkw/Yw03lxn+n0+oGRQHuk5ekFr7zUd3AIpQptsPN/xFEYOdYpsOfCMxNQY
npRNG/Qvksv2qZqHTvaEJ7qb8SNEXhLTBd6fB/RmTNz68Za4hFfrjnFRPtks2QJrZ9pnLsJU9hht
y3eU11J4oh5jUAfRY8xG70+fM5EqDliVC/zDAu2s9x6opvzId7QkbJCcEr8Vl2Rp0Y94Lm7Ude5V
rSP0v6DghOttjwnxEvkJ4DJ7fm/ZBT+ix+xCQe/0xCmKt+bCBa8XfYScN4X0/2143rYJfcpbGCGR
uzx0m8H+879o3C6fkS3tI89vX+jFjRHGdcFZH1wDyvMjLlsv5UtE+UXdIE/KSBQ0rJfOnHqTHmRf
IlZR5m1RTxrBbpD4nEG6BBbiLbXXlli0syUNiL0JgdxyG/IbOwPLyLWvbQlHypHzcaoT85ztDQlj
W/REL9owrZJv8zcUSHxH64Y9ymcKtTwrdcAG5bOTcoE0Gj1Kn7heq4yK9Cnf8h0y0Dz2X0buTDRS
gM9lo51cOgu29inebVU2Ih+qiK21O77u9DpwqfwmDmRa3XiADdfROxM+Ltv4psGGT9CuKY0HysgY
P/66P1sdi2WwPKTPJN6f3VV84UG93V2BVX2n7Ov3xK0dFk/WDBT4ZEf7NBAQsNPI9qN9/6Hvqi2P
wWv0Eb4Le2Vb7yNfcAEATGfw2WJpuYOZQj5uZ2f5I9pDH4Uc3yIh4/0sTC6Lkwupqbk72a8zNiAU
jO1atukafuDmtC+mFDCEzuytN1Fhy0Ba3n1ep2kdUNQU7GpvKnjBeKyOrT8h5zJvs4+CEI21LmJs
2sBMoGY55hlNRdZCkgZBAqwgHFrK94IYTt3xVcw3c37Gk2ivsn/RPpjCBKYZCtkHxZfyjdFfDGp6
4+UO9BtjY4eiWMSt1ZOtpu6T2JeeUsdwbgEm58Jm74oBPV8H4UKry9z4GG52li35C7dc8SOMGd6x
QvQT61xtDC8IfdAsN/SRPneY5U8KvSR26Y2PE720pwiBScPJv2rhGQdCZ/qmncCWFbqEsT+hBadw
hBgH5uhM5+VuqXNP+JUs5YPuMJfzjfmB3pQ9ZVMgbDrjIzOZHP0W20GYuuHyrFaZJ27r0ma7Aqaa
jAsQJ257hWarXoooZPElPzezg0daTpqIqpap0yIZHmE3DO+qC5JwZ6aw7EibzC9OCaTVjfK5ah3t
FwJpychtljYe/547lz8WJvfWJ1ypX1K23wlgbEugyoN3YuW50/6z62+1U7+gHSg5FZR+9CFZ2GFA
DiweT63qak80HIDHF9oOrlE0eF/Lfggpx0C+gaTuSlow0D4HlCy/YCxJZJ16Os+Y2xWPckRo3FwW
6Gq+elNvAoIBjn4bA1Syqe5WJ55z45p63VZEtHILYrLarXA+iw26YudPksYUdu4dfDi36XZAJWsn
BHEuEDROpzNrhUMxO2YV44kfbcHRL32/xjvyuMd1RQYJKr0EOhFPK5zdST0BqSzZsYl94SlMHqLJ
oVjxbryGiKepD8glMXzDtyC5f44Hax8uLKiawDtgQtIFWG4Z7ewkkHjskWyuLoQuwI/iuK1VunsY
OEdZ76XH499Dadglic/zDNuRwhN777M6brTosDJNHf0470S82zzcSMv0PO1LJ4EGafldvcuz/V28
CeohiT3cOd9j0cEaQSQsQpI1QHiQ1n7259ckd/qH5jy/lKM3yr5YPkFTxEOmT11AFfEFLU08sXrO
QCdI2yr6UWkvM2ph05sZOyWWysQMiZ2/d/TsJ/a1A2EmBL9DEnDkp+WEZYflG5af1R4BxhxEPR2C
u2WfByVzXjsBNBq7nl0Ap6YgcXOSumO4jh5TqXzJLkL6TFFnN9e2OW61z5adAC88fy6pHzB/bLl3
ScykzVBtmvxRv++maqOEz1niF6wGpVNgc7iGLyjKIhlt02bdlp8NRB4x2xtkW8q5l9DusNkfu2rH
YjfezNuITjCQbOMms28ZQa36aQ8kVT7fI0pbgo+TcB06YuWpDM2JIm00BInB2uaMJa0qfgHRv9kg
aFRHbr5qTP8mTxhZZy9gISjmADXKWJcotoIlsQb47RbQYpGGSP3Q8mbhULRE8l5ruEUUnNbpt7FO
BdUwK6Ack+au9lXdnxD8NjaSr0u7KjnMs70GYewjdBw55fyIhGR2PwBHryLf4yGNKYa0op3NT3ka
uT0JCcQORP0cYkT+JdljRzHzhRuwfBINxrag79KUfblOUQcJ6KHK0P4WKJfQJoDKwIdpnBvRr8Ud
W7Yk01HwOb7TtWp9VgJ9m+Q77Eqy5tzkcKOU3txvxLPm6RS/DmrEXk4QO1U7kO/5xmIj9oil+KPi
s01TOhazQI03M/Gy8KL5aOjerY0OQffaSF5+/w4Fm9jdySe0W7fx9MxJs+ZkCIpWuwgshK2IgIm1
bskeJzyhn9ke2J/s7sRzY+4UStj+CdIJ8SvNRFSaoQpf8g34lVPb9UP0kX50h/dqW9rv1Tftn9cv
LIz1N0twuu9KZQW3IaCS78csTPORm3A1iGmYor+ABbAiPJPLbuDtP8KREcDYQWZJ7z7gxkfudNEZ
pA/FHU6T7iVfhF2Go7CNGYfnyq8EN0tZUM1t8zlcWUsLt36MmXs48mIShdM1qRHVJKrIRKl8RS/n
mO64ILu7aJsVPAiQg1g3XlD3z0TwWW7I9NJdcSqqzfg0ffeNQ0iDYjIdeRs8uxHJISi6117evk/M
ysoLS9+SwT1Mb1ooL7isrgwoqAQ/YXeibmPzkFLPPd8hVB/XjWQVirY5Epl7UL+wjJWPfcADB6Xm
VOOSzZp1QOwGO8Y1fKJWDl7Amj6xBtky4dO4oWOSIvhWOtC2wCybb7FXfa98MZfowwjdfIcGCYms
U/8WX6RHHneOkpM0nHEiTL/T0s5v8WP+aOzLwPAI7/Tjz/lEwyn5Er3lYPlse+WRIL+qNtkp7E8F
8o7GrpV9Liqy6RHLc9dMHkogBMLitWDavygEVNY1eSUnp1GDJtCNfANgEj4Rqsq/jMrtH2WPSIcF
svBN1kxg1enM1OpOZKrSlfBSd7o3RXRV4AL/JG6540bQnMBKUptWgSX26ZWD6DUzOLS6xo70BXAU
t1gJeIDVVPSzkMSFJgoE1lUqwnb8rr+1lc9TE7H+CXZ6JGjSrOebMfiRh9TYCGHWobOqLFzzrQwk
10T+eUuaIaKhm56wNorz35JtXTl4N/oWM5rteBUC3yedJw7uPfLEZ8EvRczCYBYeunNk2P3TCCXQ
l7dhc7eJZlUk3cON+KaDfei4lZCPMoG2YcA1yE5LgxAdWzRubwc3/WhQtrXpmbsHwldYwdRwcogL
gxf51nmgiIN9FMhL7UYHvfCv9ZcWjIfx+b4Pr83LyIZJ0omHCD6Lpn1/dKDDXxrjWoquVDof0y5p
bOBEO/ddlLoGQgi3cLLUZbOvGzv9CH8Pl9I6lEyvagPMlcYXWMS1Tq8YApDPseWiR1ciwzm8jh/s
ZxzmPQ80YqHu7Vr9xrZH18CbyNlU4XfVUlR10vfs8gz5Mzq0j0Qj/bvOdo1emIxjk8tfFuUGxgUw
Y0ccCzqANREWGg7P7Ki5SKaLN2UfWE/E5nuYqeSXHc3fYJjym/yW+NxIMX2IHuZxCyF3lvcpFd3l
AFVE9kkm2J6LC7FA/i7PwbNBNYyZikzsmtARhK3rNP7d4CAr2HFLmiDzM7c9zmnAb0WZNlM7psOW
gkZ7FBewZi85tGnL5M6NF4ToRvVcgtVcwXzxtCdWmIhDzXaf/zK709Q8cdePIgXgfp8OXOrJaogE
ss+SjaAGg8PL1q54t3EQ51cQugJbGANRfl9bPvkHIoP9sb3+70EJ97mClxHq68bj1O71NQ7VaTq3
lU1Vbp5TuIf37yx3B2HPMXoQ/yD8XZyY9V9gI5YaTJuWfkDDa0KXBe1Ajr/iI/QVbEI/1llYQ5qC
N+2TEe7RR1TIrhQ7fAOnI4QvwDyIeMmWACyrnRA6WwYaYeEaUWDgc6e7dlf+tyJuG+1qPdXFUwni
HGqO/tYLGxKvB+Z9R7ASDJJD9nbFSi5YKo8wjFXjRKaBEpU4ors3OWbBBbhTdmRF5TDA12RtPMx3
VnXC39hvNolPPzi6oNb4iw/7JLlMHSZG258i8nUAXRl3KScn27Snq/DANlS6LKo6jBMKPwRRqKBE
mxzUJpDTBxjUiLBMm3VA3jkjVAGMkEKYzV5JFs2OCDssBsMwvZ8VMD+y3F7I1THUIqvRk4cJkxIb
oXw0yNZwn+Xqvs4+Fj3i0vCtf7l/kboQF4PlskCiZ1D5xkZO9iQW+1tWueFbrF4IMRNAP2pCLfXH
T1a36TWXAnpu93oPjjJSdDpWM4kyoAaP1gNRe7Zto+M8g8agVri9X6XInj6RjRAcpQKaCSU/Dbak
9vYUwxUJRNUdkCXlSXuEUmFYdvIsUqZMPQG9NdMTHhjkuHYSsEK0VqnhHMcX1Zt3dW0TV/s8ZMpn
d4FLdgDwqEFrCEDNN6L7DFxYckD/SYUIKSQwK2IE7K/TXxG5IqwOj2BEUjZScuphTdm53f7OLJ+I
KtUdIHd1N46eFoLBEJbAjEgGewBVuo3aFaUZmFbRLtm+ChcwUZaMIL3vgJQ4LW6QGgzjLQLO+a2y
KdYznh8+0lyEVWMSMKIQU1JSpHRHkhSiTHVUrsUp9djb3hg2MbmGxFnk3yYITeoCdwni52Sbb/F7
Gm1ZGjib/GX65JNYVjQSdhEPRMLUUwZ76lknqXXM0jfLg/KpynuZBe79fhkfYhjZII6/UNVc5RqP
SXoy4PwWcLAurFoyI0NucVE2wyX/RSWZjt/aGX8hp/fO+ytY2UzqzzRyrMu050EGrIYJ9mAemeAg
TSabT1mBKHoMCGtXToiVeiTqazoCd2P0LNNOLEpKgZj+0pprPgeU2iiGkr+mz7wXYKcmuEg92MHc
d+7GoFFc8iYgIdJq5JiM852Ir/b4u7F3CdA3Je/u0fl2+QM+yqIFDXBUu1KdMdE7eSuF3x3sGBqr
QZjiHVj7pL8Xlq9Hm0rdEjm3yj7XrgJLP+cshG7RIPOzyZpgEud18sRr5sGSTWoN+WX1i/KEgtqv
x31QHbE7LQNpm3cX6Exw2dqzC4GJGjloDEEy5Ow5Vz6ZbxSJ+Qyezt2tAUjrdWy43k554YCsZIxH
xZIyPfPqKuuluYXsgSbyPSlX+SJOjiph+Zw5EM0prJc83vfvavpmUDGs4885zpquYNlsd6TnKFPt
GVauiOuqCHcG7ogrKBtOiYYNmxIYLy/Qa9Z6jjGc2QsZccZLFTaMUSKiyLqGQRVtGq5hQmkA7CEv
rriLQJTvzE4+U58e2fdCgUbPV646A2ys01/A/qvMEsww8vg1HFn7lmVwa1ZKdj5SagmrTaqZGr1N
oJrMEu4Z10o2GKZr5MhNZZ9nVGVOGkBDsvlAxo9P4QK4693gcFXMrYaQOXQ5e86RW8SqwFQKNVa4
R6G9ZC4lyneLrjc/+br78BOGciMKv1Vg+6MZbSQwtAEDhgCosje9ddKaWKC8Mlf4EcgVHbs1Svg5
Mkewui2noJJWw3TDNZX6uEt6Uil2w0QdPU6Ua51hBHUkw8FUbRl+Ds/GX1zmhYL1eglUxtcbGuHm
6HHtSYzYrs/lMOkVZP43PES8wlu4HSPS7ZSG18vmauXJ4dQy+vy1dQg4x1izuf6lcvk4rpw/4nyZ
BOtNqqBtugXMNnu9geSgCAqt5Rtxbg8hVoXU79h7iJIAWnD/cufj+M6BhwtVAoGMyee4XA7/lvbC
B+rAPNoDtwdcOCVrVtULrcc8FZq65ZHPlX2nbXuqAhqmzxSBRRf+GzeRD1sfjNjhQa01Gpkp1j0b
e5X8x/S5sTwgHIM3ctu5Qi5TRYPbHfSgfozkjcDasHhLTlP8hjfRh1LIRL/usD7KjmRt8spZQn+i
qmu50rOe7QFPBIxEuwtznoOHsJ4FqJzebJyTzslEtzTOXM/IVCIe3BjLgdvAe61lBVBCiCnAz/I6
pVbqK4g74Q5zFVrny0jLZABvlFHmLHgft0EysXS1FyAFw26MIzY+lvLCH9zFw2ihD+EyP7iV0+CE
eVBLAUei5o48SBvvEoFHnSKgtR/Xp88g7eOsOO3lQGGDxyKtnK7fM8m6c/9EgTRqnPVZTJzuOYPi
iaJm591rwhZYOgElNhMw248KF/NLsUAwG5Unejg8Isep91saIyynyrEyKLZPi+WynFg9ztFvCTQx
VCbKbJurRyhtouybut2uqh/effHnIijFLaVxS/FgjKWSh9CfqF25x5zmED7z7BkoCIqs9/Bet3Hl
wOEgLg9RN0QBS3ClgXlLmWsd2GhvQdGREYyAEs7k3f4Mv517IDiFgh+eY9Yv6rT9c4RZS5HnhFPJ
+KSFSy6cNs6IXOsvtI2ZCbkzCx63hGeR8dHagAcOZQoeweas/gLDYzTaBW+UjSS7zEI4BYbsygLN
9EHRbnBQ5dYxUFStlbsHVyeD8MnAsgLxc6N5ayJVeBXnnUATRwd0twq2o3gsr5ODB7K1q8r2weS+
uT7uK9MypG6HTQ0JULa3PuvHkGsicWIyxjsGljSPU+L6V0KQAbnIueteCJhvR+Wam8KPjNVdk78s
y57Dr5NgAMp0Bu7n5ICea2GggnKSldlULuTCm/4ve+exHDuyZdkvQhm0mDK0IhnUlxMYxb3Qyh1w
B/D1vcDMzuxXZj2oeU1ojKAMBFyds/fa0S4QlNRuBjXd6Khb7Zg9V52k3o8W6CHz3xiM0Sn9QqVa
PSz3q7HiNyvMWP42r985PXCTccDlDOxyamv0UxGt3PFsjvGmM15xv/HOMexCd+ur5Uo7XAEgKyyQ
V9ZMthaORAq3bhfzDUzKnexQVGyWC+6vXTpSeIleUs4OzOXIu+gwop5aTwyK6aScK5L+7ok6G0qO
KDxZRo00igrRNShjQpqXqZCX32ECtNct8rt7MRyb4cwTvNV42ETHoQLTOOLjlb6NX7iipn1B2ZVT
ubehpGwa5hD4UXLve/gf9iL8XO5r58p7SaHVpCFK27PLVj2FekQvRrllZJHdjOCSSi4zUE2ZFDlX
FS3XbZrCI/Mw4BFmf4743W2Avt9eR9EqpkdOPpW7qwCeJBum58Y9chvyKlSy4wBtsFFngIpNzqHk
neNulx+i9LZPEIADimbwbPp8h5WCkYYiM8wPjf4wvlCsMI25v7ujEe3H8KFqNpJryvYmegvEtZVr
NIjLnTQcUJYTP+SxSSEzfS25PPPJSW7p7CXdSaWnqV576k31T0vXi1JCukkz9giAlo7MVTYlp365
rxmLhblyPygjRLRpdm0HsHd5K7hlUfxTkqqzHSnRqPap9bHJCm4YInXyzGIUNiSrL008HZ74ElP7
sucAmXs1Pnkcpgd+VZI++byE9sC7xkoO0MAIj0aBLW+1hGCZy0hq2tXy0F+3OCoRRqanFLE1gUzR
ftlJM+4NtJ+/qIjw5wO5ZuTxm+k4sW6XLKerxuZupOk/LRPIsmaDm7IhHGIfWM8ZTN4tt83gXRmW
iNNj+dIx0ZNXpY42v2re9NlG9l/c8PRAYufK0MWUzR/ihkrzh5EXhNiBUWHI9QzkwtxZ/RFvyc2s
eMPQwAwnx9sDBzCmrUnpPAH4ceXdIcu6VSd33lPI4XIb9TVmx8XE8jMZMVjb+/IX9wxDiv+MmWhW
y5vNN3EzMxkxc/AWJebOLA+8acw8FaIVf8X6yLcxXcoPBCFMUKx3hnfg24ed5tzMfhkaIZq1Cljc
HdPYkF1EiM6Yvfk6MSFoc+8sex/WPoplPOQasjljtJgjZ9R7OjheRNl+aTLwtvJTVYIxB834JbJY
7LDk5KOGQvxioCXzPpf9Hr+KLUixYwopZ4m/A4FwDpGvxj6K2H5lDgfGDPW00vl4QBNAS4adGK8+
+GKSv6c2ymGd8+qyfKM8ofyJsqhceYvMYIljtg8oLSgmszgLKkwxO3Kx6g0r3IZjVCEndeFiEoDH
TBBlVIU6vzk6ZDFxMZfHhqjpFikP8GxZM8F23SyPg+hsVMLY8Edf384hAJRwAVF6LsUmJ1frqkDJ
OWkz27W+e83aEaLZ0DjHqLOQkeWIqMj+OGBYe897bBRVP9nHgpCc2OyKg6lTGt0GppaMfJONIQp9
BJYNLHGIk+pG2zYjCfbmSplM4mNE4Uz4lj5OorhrM9/YWjPviNTus/Z1uUpiGWCsGJm5etfZqPSp
AyQDYsluWK3i5hjM3reokg8ds8i0DqtzOle7Idjk7GuSBIAHxAkIwn1UborAehxDh7T75Sd/fjwG
uLiNixBGJ0+JwqnY5JiPP1+rqmLaj1Ru6sUWBKiqP1bgwo/QErlkgzpnNmLN4p8PNjAPBFzL4x5M
6nGw23BldQxc4bYEWBXp//3gyJ3nNSwlGlMw2LqHf7+BdJivcMLQ7dQ1TaDlg1BTWd78+/jnMyW5
/aq6OkwSFWUWeKgYfz4tzYZPjaYFBF3PJ6ND2WkUYlqP7oiVOQgYIxl6f7Ct7t//bWigCBVd0ZfI
7Pj05yX89YPLT6Ps5Cv/PtkW8UERhbTrJbUeEaCE/PnLPx/y5Z0pfv6dn09/nvTa7jUy6STCXUTk
AxiNcyUrXbtc2J8Penn43577+cLPc/aQ7p3cz3ZOoM8VWOQtPJkOqUvXbnTOQS5N4C4V3Yswbey+
XRqse/obNnb0takglds+KvPoPOShv/HKoNlJo33WVGZmxGJeuJS3cyoD9fhHliS0xkb8mXhFyY4A
Uhu0io3uPBojM5q2nBJaHigEBApWeW0glCERlKPfYqSDbrMuW2g7UyBxNgXo+DuTazcNIaku+r7t
WZCV6a2GmgQCx584EpW3YlzchKFbrKUK5300hp+VfCS3jJgOYdVPJq2QjOO6mVV6m4QdxCJMzze0
0EZX+NfJhjRiTs3OcRG+djq+IYyNLSiaw50n/OYmwqDFkYD6XDNtnbTMN5nLktao4UGiq2ypWoVF
GV/aajh46mBmlkMTTnTreBzoGoactSJP7WWpqUO1oFYx922qkSudTFtZ9/1aDHBQRHAuIDdxIu++
xwFisiSec+VTbYMHRX/MKOjWswjhPQxWdBXStZVzKjToysyQMrddWHFRVbjWivooScjbVqMIqSxO
GFWTvTRmf0BPn/kw2Zuc8zNAnOxgzWiQGqrMIQVCXxcxbaLhXTVcNNFpl8rrixNxdqghpa7MyGcn
Na5VhaNtfMcfOCDNVCj+nZvUSd+6KTY4WMLfC4bG3ZVN/hlRAfKswlvCh1m8SjaPaU0DZqBY5cf0
o2ZqO9AKNZo2cKFzM9QX8icf7eXUtWS4hpQQkXrhoA1QHkV3Y6QZNcoIdmaqfzUD/7FhFIgCDbif
/ejdmqxdwZAea+hAbOwRe7Zp8Svo2Y2a3ie5RN45GVjgKg+jaZslr5bPyRAd83Aw7Ok0pGpcd2Zd
kyqsMEqYkAwCr1mX1rK9t5p4Q8BhecEOphutzhLw3aW22+sMVf6Q0ejFgjKfrABOsu2wLVbGrh2y
hgEUrgFUlHaSXOE+SBgqr6RaqdnbRNoJ4X/UhzwjT2povZsC4BzkDnEJAk/vi65/9xPP2mrdoVVh
8K46I7gO5BUgbAT+XyZhttxEnHOyQFHNCb7rdtY3s8bblrvud2ewnUsqZ9v77EcMVderMAsQM1Sy
PgyZeUoDyztolLQk+lUolUihs/LhV5GRz1TNfbHNLdbfyf0OkkDvtcDYh+3j1lGFfXSK+Zg0Jbv/
Kf7wHB87R6EvUiXJDjROF2yVa0Vn0XZn/DT9Cd/KCeTDH8CEGGhaCmdM+fQaECT13snzLHD7ubIZ
rpu+srqjOT/0PuZZKYUNr+4euoZ/CFWwgKQmDkkt2Tai9OURh9SwIsn02wQzu6sa0tAs4mUcIZ+1
qN+1X2JpGywihIna407HqRuZGyLR7XOQTp9h0WZrO0sJmMDyprGodJbcjey/3WhvwOPXGWA908dq
U0doPcSss1POOhL1KlvPMWZvzal4ES0iAwk6HLCdFxyMgf2WZzfm1iaLtmoVC8sS5FUM6ZLCKw+W
acwH7ZC366bpnqSHE7dI9VnG9iWsEa/3zfhsVZzjBmxuvqazpiVlw1T8cuW4d8PeOM0gC8mDZbSD
3kqIkZHPxMONB8d0zh1vDSVH1N8wfFfT4Pz2iLS+4rjS1ATYFVkECY/0d4lh4iCUefOdRwiJiCxJ
5WPODiJz2BM2FKIEYKS8xoTltwV6M6GgellgHhqycAtjixHWWTcONh2z8x8JBcatnrh6l8VRupoI
4DnObGSAx52HrHWuQ5c/xVbULQSK4mDDAU0a87aP23OUzM6JzM2NX2T2Uz8pmjpIsaQwFj7L+zhF
3+M0ZPtKZ3+mlPQ620mfiQ/Ackr08ruRzeoctc0l7qZyl2M6xj1gfpSLRMKM6WeFrTibbZudCyt9
qX3FOY9OxlRaF8uYmTZDpbdGEaQbq2pfuEtXbWe0F7/qOZ4rzb458khLkAZdwMR7dA2xKWfP32Ap
/Z2P8TmXtoOctipXMCSoKumsP5ecdsuCtkvn0gYKC8s/DbF66nNbHhIcOjQelhIJ3uEECvwlK7qt
G1R/ZGDhD7C+YkzqmEC1PkgnKzaeb7/2VaI3qeuNO61af0sO2qHzJpZaF+qwpzkeBcLdVmb5YikH
jYacrkaQ0BRz1LypwmodNU2N8THqz/bosLdlahkIGNtq0x7Odlvdaz3/Gpv+jihJagQF8JuZSFei
DZId3EBFDVo/ulQN7/JgxcVrdoZdZTdVnwTrAJwYpc4JiYvh4Iy244M9ArNpLNI4e5BEN9KnqND1
dvmE/ecOPOiZKI5bg7DPTTBXuCDY0Hdt17Giop23cioosGy/67zZlLm3Yf/ufpDpTaEulA+1a1Eq
D8JDxg59XyXIOvx0OBsTwQzYkJNaRLRMwhoB95owlHzfKvkc+RZTu0FV0fI5bM1JSDIDu80mHJDK
+NSphJ0cfJOSZkF+w6HXG5Bvxcjh0FJITfoUpWnTU5sLO8aMaQ07N2hQmefqgutxLOo/GPdvBq7F
Rzu/dUKFqySDpFsrXr+P42WeI4jJ6V0IDR3l0q/JHRGzTpwG7NM05zASxXgWxmiiG/5OPJ+NeSL6
l9R4AFRDFSGS3TYmkjGb3PgxorNkwgMEJxCGlyRRX4kM4p1xcLx2D0nNxwg4UgaYm0NXsaVfGGyp
qNyrV8gvq1c7YbPd6EKK4CKc37IYIQY0y6SdJobxeyDlxk3mfuNZinazFbMEzcWtNV4mJ0sJXKWF
GubOVlsRDcKAQw7H8L7xOPAWqbMaCR3CKhn8EhkoO3v4xYLzACOR3MaFKNHuNOMUrkvsgfqB02TN
PW7zpcZkNo9jlDWHHB3cVI68SBuDr0eBHrQn7UHp4H/2u43ozl5mz3cBGM0LYALK+hMbFioEYark
xhrbO8fq/XMR0XodMeIUKaQnnc8xc1PxGTbA8kQ8oA7Kix3QN0quowfhAe7qXgfr1Ibf3HgnazTk
NpisVwfo0jxo/2KV4gXbOutkiHozx5Bu20w540Rxb6qj+8LnrQQUgarJhjo1pfQ5TQ0t3LpSMevL
SnKggK08m/WldmVOBZxEJu233qZM5DFXqnuRyBZJIfEWusOD7wvKFy5ZUqJkQ6dMuvSdVVMaFm6N
ea95JIyC47CH4Q5H1wG+k31wo+geHnC2H3K57BOJNB8DqZ44mrY7iQ0bOTAPq5Do8bLw3qcIuVu6
5NZiMqZoab0Lt7urGidCATX3q2Xw+OR0c3jk4hK+vWhy2ZIa1bb2x2nr9sLDj802wmBmKgdBRCZ1
kDh33xv2vhunMn9XArToaOoKSYhIT1m3DyIGaWsnTGMLFzimXVvqwTrEqgpXTlPhd2OarDVOCwek
3yaWTw6s+AtJjeu6sZt9ky02BASfteVZJ3Igbk1TWXsbOMSe87SjyVKMLaTrRWLC8JuRMyII40B9
hABfXIcsyuH80lwvFltk0wQEcviTczbjYmdVyqdqlsWryBsPvsZ+FAYDhz5oCMeyVCnrVUFNijBS
15odtie70CknrN9T8hJ6Cr1pUeMda6y35I00M4B1bOrXfjAXZxlRTul0zZpnm/HtFBSLX4D2SeyV
z6ZJXcR3Leu+JVeUSjU1P5ecnM0oQ5zyDiwIN0i2yADzHWgkgmb75oSP8Xc3BdkxmpuMyol8H/z2
MBskUpE5prdzA/BLoNyOCAwhsAuebMKLNcPkridW/EbOzM+kZCBDNKlXhyYysglthpGb3rap5Zth
kDHh2Cpiz5KLg5iQo3OKoOQEtrLo5/44438hj5JA1eQSmvmd7WrjieOuw9r5NQvyZlx5Un5GxSak
1zgYD00dHOKag0Iw0NU0CfvJy54ueh3cchha14XztbC50TVnJkzcqqbtMKPf6t9UPL5QdvA4PoXM
ch4xZ4HoMFBE7TkeHE1DojwUHO6PQSuYW7r0KOn0G8KMd0VHpGZZ8nZiad4ZMzC3XnvLKdRUx0k6
CCcTeoYDW+e6RBlqObhPLF0dgL05965WB0V5RCVxdkknA2k7Ycy33J9Mp7kzr3PPZO4Me7bbvvFt
4yw4hVb2NmYsq2bKaORuYUCzhcU+BK5UQIeXyF4lyK3V5Cf+TZu4Id8gfjWOJgJ1Eu+m9gRNxYwh
2hJjns5vVmY+pzmtwlnRlg8jHSP/p9VPTPZMg7p7T7PO2jhjQpMSrblskf+nHd0PyOocu6ridsyc
RyPQamdG0LpMsjfDT00CMMT0FqkGIUpsHkD6ivRK9tzLPE9YyCIKwENT3dZSPs9pvTfKJHksvVep
1NeYR4hoU46SLWWONf9uC2AfdZw0j3KscIegILGaEb1CeFRhcUnF2bHMdzGDZKic6BRAG7iJPD9E
e6seZFSpa2Hq347GRhJ6uEIUYbI3MiiKRy8r33z90jaN9z27j3VWXCEqdoehnmkD5ePSdKYTBK2T
jql7GVmQNlSj/qguUvs+opcHt0ax0s/RDoJSQWURRSP8lg9jprNg+XqjJrxnBhq+jVW8MmGp7ZDH
KCUJ1Tq1KvvKmvK7DZKOqm53L6x4ONdoKRWrajCH35E0rY2/oEGyfn75GEJrvDUB8UcVFwluRbPr
nBgdwEaUmX1vCbUPioozje63NTP4arDGs1KJc7ATiIPEkMxVo6glBLQu2nk/QtdYjdOE7WAAHJH5
h8peai6LMVELihhT31IQH7p1qmc2U3Z7h8eX1kXH2E07962Oot9ORQZdPsjP2ucdt7O43U2zf+eU
FhXpPNhKg11RwNmuDbHSuAZuwKHusOgjGB9dSCARvi3edYaPm67lGKD1KMjHGVVqM2FjFTCKKb5V
Ufud0abs++qPR34TCnk8qAIBMzNNHJkfRoWcyEoIuiB3my4wzTjD9enSiE/CC9ZdHG4n2TUH4TZM
ry5HuVilr4OUb6Oaobh791GF07gYoPXD/KjRLgJVMmCS8p7Pq4jfYZTy2hci3aZaDn9hMf9Gqf0H
IuwfiNv/gt7gqsGzhs32/we9Pf0eP/6D8vb3T/xNeYsckG1hCFfa8sBiO8G/oDfL9P/LB9gPVtWy
ozC0Acr9DXqD5gYbDiQ1IFJIh+w1/gG92d5/EafnuaFrmuEPO+5/BHpzvf/EnXoLhtCFGAcsmH/I
ce0Ff/v/gN7M3jAU4B/zAGcJG5RUj+w8EtgfZNY0gU8aMV1aO24fqiQWxC5N5xooQkaNR018C0Sj
sxPP4MuicOuF4sHxqg8BSPSGvBBkkjOcAfUEV7e4caL02nrho+6tMynoa5HOOIUUqo16dp/pF6AB
oFp79hzxUaO5N9BNdBNumMy+8zF8O5l1tHLUfkMb09Ust8EgX+eaxhj1N0BbHEXjzrt2jrz1BLC4
ptbxaogweRidc18OAOpqEkh1WGy9sT/ZA3WQZJ5Xwvgi7y7Z+iRu3WiBj5uhDRuW7TFmm7K0KoBr
1Azg+gSZhfMaE99g4TnEkD5bBSSKqCahJXsitp68kIBQygFFIxFftI2y0d6ZCZkGA4l1sXzvQnje
wj0PATWU0YZhHXA9VlDu1NESx0YFNEvKrjo1mh6Opm6yalVCMAnQdOJZwr8ecaqyLz/PW8J3DqVp
XsLAtW5Zv5C3AbDaNUXi8CpceQY7PZ6kAftlGmdrbfuRcVd7TXIfO3Ny33TGrm40O22WAiZqOtWR
15n3YDfmTViRg/HzcGji7n5CDG9m0daxpxQ9TuY+BUraJPoo94bzXnqBqfZKsIoBQShBA55krBNG
GN/9fBDhZNy1dvOonM8qGoN9PAc9tm0YOqABGjiklb1r3YrnTMQ5Bnkd+zwzcvrvIIU4c0G8cTwy
dbYwMFMMa4GDgxtzR28U4VnTxziLaWmSju3JU2NwjnQj1iW/Z83MnN6PIshuMzpI1URcCUpazFR0
B0a4nPV95JvE7FKVf5QTAQJTgg9uCLz+sRaee7VMJvhD6lri2TQaPpjviTPHjz8PbE9sXerN97Q4
bkAK+s/s7FHsG9mbWQblyTHVvCp8mb/NrdmuJ5O6Cke8t7GR01Ps9C8qbtRnrpeMm9l1r8qHed50
NWR8DlWIWczhNHFPB0RR/u5AROhwbG9VB0NLlWGzMc2kPkb14D3ZvnMb+Xl/ywmfdq+wH0ejmb5D
EHCJboncbYgLtQw//dVohngZ7UThYmMIR/8h1UX+Tj6QQQZhgxUo91o4iEFK482PbsJazYcy71H1
8T5f57hWBDOG3ns4J4dWFfGnsqHAG+NdNPYYioNm3qckHmxD6ci3AmNwGfv2nUf74MbUwtmNBrJT
Uj+Sl6Kgo9xWjbsUQJKXqnCwgXkcZX6+Gml7Z0EJAU8RhFSBh+k1kNbrVBjNvQSIczMKKm1hDKHJ
k1J9Vx+G1cYPxSzZOoTdqaxUdMvGDHe95RPEMuIOSS3kKG4t26fUH3bEgbuAUSxj0+WzegpjIY++
sp8jG3lQWyYflYH2U5Bpc99Y5nRJixTvVsXeIGSwnbrWCY4jAXNMFNH42Bh6fKxtez94EWHaslZb
ogrHR51Souqzydr8fEcgRbQXCs2lSqsVhd/pWohgvHpury91lh3/fYr3stglZnbKfB+qxVi3r2br
YLQNG2Pz83Ca7JGGQMx/VSUnoVX5SnviLm4KefXmoXieGsKpC/3ud6T06C6tn2Rd3ma1TO5+Ho0J
p0c7LZN9wZgYpzF8YgZiR1VNJC1lhflamck6FJ73NI16uBde9EJxaB2Q7/DQWPbiziIvXEsXBczk
bYhmry6uQE1uFNTUnCHfhom9pEyOTnaK7SfXdvSxyUIiCAISFVsXPe9UxriFoYJ2uTqrDimLb6Ck
mcuCGgJNxzvePwOPpkp3wRTXezNqXhIX6aNRU/YZWC7XVYyFIKAKum995y4xVfYdhhYkSNP4GreD
BeECFtur4eL3HKLSpJ7IQ7AnqUurAQCikG7wVnJXlSn7YeoL7Ndnj/iRqgrfiEqRK5Pbi6zG1tkE
1Hbfhg1LvngzZx2fSnBAK6tl/w3R78H2rbtWV9DEDMegG2RVB2ILvG0UAU9ziWe+cpxnDysd7GF9
EKxDYHn3YpI11Q+GcFeDWBoi2jhqICfJd9P2JWh4U6qgz05jVt/GzZJWPg8cDZMgOfIv58+Bt8SY
l9ObHUdia7lJ9liZzXANsUJkrpk+0v9iro79du81TXm28/5cdJxU3aI1GOb58Co8Y0vTpj76xpBh
rBII14Oa3mWXZc82PeFNZvKKfr6KSBwEIjuCaj4kiTnEGMXFfO/5w5Wt7nD667nlYa2ocraV+RK3
c38Jlw8/n+ma/0crhB79WKjTGNjq9PNZUY5oXubWWldQvTdOwuo71kxPppDUvzL2+Zltt+u8qEh/
iSpwgZbmfCH/WKZp7SI1UC52HVA8CdoQ1y+PGWEeWysE5jRzEbh/wr2ToHHixgd71/1yEB0Q+pfs
03IRaTTIW42chV177HJEEJNoBRG27vNb+9gW4r4yyB4ymGXBRRTW1vB/WzMbIpdFYVeZ80R/HD0S
uYzI5DLzUcdZvrJyZIKzE/sojbHCNkV7cJzuVxJVOwJvUJUr3GaeFp9MwhxSOyMiDs/lEN0Mr11Q
5Bfljh8uHVN3aIdVQBkDHy7dqXZ6zFQptraK3Run7/mzYrwJXLc/OsFXMOVPc05Ax4RkzEitGynG
q+WBLpOi+xNnYFAGqvqdT0FE9nA++5hDrq2+HRI5SkFbtwosdM6GR3XYzbt9mAf05Vz5NkcV+o+B
4G+ztLeBP3ZbWkqIclKc8lFLvRa1CaMVgQxOPkZN5OGjnhJkoFn04nT2l1UBVgvMW8OM4Ra5v8I2
3WkrvA4NqK281L+DIcDz0tEHyzL/ORnkC1qCnfRjRLMDoq12+k0rCKdgacCDGrHEtF+q8dUKNj9y
u8/A0dbanJDUI3bQaXpNaMhC7zE1WJpYxe9NZMib+nvAbRgUPd1f0UqcwCCBTAFPDMDZRFTwyivR
j6ss+SLBZjH5e9eWQ2FXfhH/9za7qDtLtasnEGk6q8606Y6dBmwye9Zr05uPcVA8NEMUbSuf8WT+
0f6N1tNLPDkUB9ESJd4+to0j2Le7eDaOYgrW3E0b4iZWs7qnKrYKBZQmm0q5cowPYLZXAFsHWSCr
Nvw9IMN9wUwMBWd8oihL8cVAEFCQy3iTDnT0OCM2tEoKVT7UJGbY2Ux5NoTf5OTdmtGP7TP0v3yd
pduQ/oEG/NnZIC+dHA6zrhjZjn/uCodwNxA1iNv7iLXeOWZth4nSRfmayjP7p2LHrBakMaAmqgF2
rSMsBFpi9lmlMcCKyIy7HVkDd5IsaEc45EjXgAI7Plu23QRSF4R8kcAYw/iP1K+g6k7NXH/VPRZk
aUxPlInadU/iHpfR2Vf2fNZth/K+YyBGpkUlyAtWdTTd0yYhNSOnfNmHWIha3h6RDiilq1Nl4nqt
Q1OsJqclfo9MAW719GYI/XQ9J+aL2ZCxYCLWGMlR3nQeZszOCW5kyeuWlDUjMBFzZI9s5NSLrJxf
cvk9luX9SlBvOAumcwoXzVT6u3MZI47RfakWY5kc4HT6z0EVvQeh9ZkvRRTnPhaCf7VFvEdrv5bh
n7CaPl3fPtv9UlCrF1FaNtwXBEmwTvrrzJg+lBO+TJb7W/mkbmTd2W1/S+maSx7p2a3Tg7eUBdAD
fKVedu012ITGaz+AozVLa5jlawJIyVqksvbdz7mXWQd2oYfbJE0vbJjfLK1ek8F7kL5/G7bRtbSn
+6ZxKkCU4y8zHC5NJ49uZ5zYGhGBI9Lv1HKwGXMDVi5elBJ4gRpy0JKtfycKuoMUPyhK+QYUkwAb
Tyjv47pgUApc4LQbhxvH4ZGh7w0rv89b990zs/uE9dc3MHg149xslRzOiXT3IFTTjcyylZmvc1Hd
K0VhZ5iD1ZzAtxRVdZf4A1NWuhVAAG8MBBzYgdN1G7675I2jcp1/D6HGDl0QC+Gj7ARClsf45gGa
Ah3zi72jsWeVdr/zLXUfTlTOSvEeR8OhMYJ86yoLT6qUqEiyy9CpcdP3lkXMQLK23M7cT52Hoaf5
aGp/OLjBaN3UJIHect7HOAOHXwzN4q/gfGyFXINoHtOLm8c3UyTT+4CY+awRfwoqtcicHbA85ZLA
FH4lD/ljODiPflRnT0XjvMb0EcB4Ys02Yn1UHmhIdlny4EXcUnU0jPvZru/ov7xaBOuctcBaHWdT
sS3wHIn1koe6jwzqX11uPhjlU0ZNC2d86wJdTJGdQLKLySklXAfFtgL93EW4ayesdpYf0jFTubeD
zE6AiOu/pH3WbLywvguKKd+qiMRDMw4wYsrhZPBKJZlNk6MSWOJQJkjkRE4Q3mkdyn1iVls/j3I2
LXQ2W3NpKTP1rxxjfPdFMBw4Jx68NI03M9nRe+EVv7K8sVGOc4qvpflt9UIwyA3EQlFDO4gyIRvi
iRzBvnuTldj2At8LB//Hgkx7GB/+h+0sXeSGue/do2mKVBeRah9ybkacARYGuif5JsE1neItx9oQ
a3r44NOiv0mE80LTjuVSYMIzhH+T9OGd9OrrFDPBB6V5kYOhNnUeh6fIwEWIzaiKerKsXA7o7WQ8
y3haEdeDyCXK3ryyLLfC0xddm3/SiRTtoc/qPezbZGNBs1VNgh1pcJH++ao95mCJqXf/8/jnSSfy
Xwt7DjY/z2vSVo6+XHSC/+37fh7mJj6xeOx2Pz8qsObTZkKz/J+/8ueLyE8M3PBYPJZf+fOU7tR6
7OBKzSELbewk9ckM8BDnVcO0rHfSQXkjmtt8opBU699pxWa2n8w3Ch6X7CANRFK20R8a2d/RVUM5
ikgvQ39eD/6bl6nPop1/B/n0u6M4fzNM8VpGzsHR+vdcxMwETfrEInaqkLFHPe4hyP/oUVyTpp79
GwA+Z8p0LVrr0kxYSNX3PDfBFhYzqDbPOnctMv0MvVAzoDoNeqQcMoTrUzV9fyyWD2oq/v5sLmPI
YroLcBgFw35AKvHzxZ8PKdXe7ay9564YDdgl2UeVlviJ+3KvtNstoiWQ0cMIbwlmT95EwMTcBH1K
XcljZw8jy3U4yOPP45Yz/rEd9mgurw0U553MKzitsqF+TDVpilLcl0vWm+OxO5vt6rV0Z1zUgVMf
uxmSeZ3m73OYoitzEvtkKsf664P9z2c+9T+2UmQddGNVnEKicw+TRpts54/kFjYQhW7Jb/22fWpw
5mNvJy+lTk4SpkcP1jHyxFcq4+cgGzGpcMHHW1rRmgxamo0b24AMhmBA5TNBVigMfNc+A0zduJ4B
CAV4VqN2GXAbtcA6OPRwb3BIgcZhn+IGFqbEGFa5HPWDDIKCQ5tq2PR+sOkj472zIB3poMbfGX23
E6oIiZKdLYLnsZ2lhRdEJeIx7xTUiDG665gMl7bubo0MK0pG0cM0/g9h57XbOrBl2y8iwCKL6VVZ
siVHOb0QjkzFzGL6+h7yRvfu3jgX98WwZVmSJbK4aq05x3zrwgFjY0aJX68d5IG1jkHzmUfU0Zwj
c4TRTgPyNFHvp9K89YuAwcJ9kV0QIXo4ETFBT1NSSMGca+VVj22oBCZjVNfSxGU3QhTWteC6b91Y
YXqTRQxoxhSsXVOAZWNDjWQTYykKBjhhtQJUT+OyVAeHXZSvHqeJbCJphc/C6LehkbK/GA8wgqUH
MsNU3UfoA0wl4BdSegUCK0UKhcxf2tVPVl0yH2AFT/jgrU4fHJeOAHPVRY+cmoQJZL0jVYvjl3sL
fP9CVX21bx2IjH61NjrcJXl4LisXU5PMbtLaw3VZ3Uyy8LeNfJ3C8MFQwKG4NB3K9FY7IDm6tgLY
5MQMmXxxmHW3zYuZ+rIFlFLmz+HFVSggyKgkpsMaJ4+V3Ooc/Wpfswug4ODQZ0pRQVCi3F/4AQan
xo1Ab0lQdg6Lt+xxhRj1a0zbwWciyo5pkTftpyy9Qyezep0m6WdK0jt2PSrWDFWMNRxlpoCY6gZa
DgcncP+1HKod4B946hWumzKMv6bJ1qdEUj3aYD0yLmPKxxGfMX8MtX5ME8ySrsblUgwvtcLI1anv
AYWGkNhPs/mzC8gZ0gZofYcwTliYwz6fH5QF44ZAO5AKZNg6pnH2vQzjWQxSdtKAyLRzhYKe4Jj7
3DNvIgMqRzfd9VFl7EX3ImWLz+BZM962Y0TMut6boK/TApqQSdjqIDQ8/5qIZr93fhqDODkRrss6
BUSJtiIPjypsxWK2QdLr+kR+2nc9J69RemuL+pl402pVVDlmocJF0uKyopERvenB2gZ9GL3qqvwU
bra3W+N6lBcO0pPPiYhe9CfzbWR9fngngjFYXQJ4XdE+1K35LJ0U4UnxEFn5Ci0w1+jsaiYwsW28
h5whnOzK96yeLjrlUIA5CqDcZAhlZBBvq1l+hCkDWI/MUJSr8Ivi7CGfq5+YhcKa658KBpAZdnfK
ZM3xxPXYwhopi485wfrPoiBE/uMH4tgBKyOl4W1KqzdN1izr1KqVqAqqkt5/L8ocCQ/LSsb4P4H7
8trIMd0hBHxsffGgGNmHcs3ZdS7N4U75/lsVQk1vE/i2gyaZy6Nr5o/jLpjOOsfIGUGVLy6lalgV
P53RbVGX4dsN7XPDJUBH4kYiUIAaxCR4KnDFe5spYSuYkvDEpW9Dt+1OCVy/zqfFJawKNSNF69UW
J0315k7FqZyHfTdGd2k/37uSomymU6xpezjYbobsVpYYcZLEuBlJ+W4dOwU2cUwEppvE9h5qHAPL
Zto7SATo+JLIM4jXwQzu45iAUj+x1h61oRlZyKRrq8Fewr9bqpl3+5KDZU1U0GrtRhQ8czneXd5i
4O+PSKarpcuKkLmAVrr402BfdonOoMzhX4hf0xk+fdDiGprEBDA0OFujOA4uPxA2tm7Q8izcfHb2
jspv/eSzb53pKJM4WDiO8aIS9Won/mVrFWDJzp4wpCioiENRgozOk5vfE6lTHPrVD8XHOU+8ch2N
ihxEdLW1f1u7tb0YpoBuu2FhWQWtSu/MWEzm+OxdsPdWSM1uMLKlI8VlMpuPlmBf5GbXjMd4LBQT
NkcMV/R6aTHtQjZjfoRxtRJZfJsMAngegnQd1LeR6Djv8UFPZcVZafEGNikd7Mt2u5wgqJSRuHYr
k4ZgFpz49PfokxP8RbRDEL/B8JG0jTL+wch3dhPXjqXruc0qdM5O7b6NTk13R5zDmAZHP/xQ4z5p
9eDonjSPyQd05MKqv3xOoT0gJ3BjriuJb6z0GEfUkRMyGMxJbPp+nIEw5XrwUflN91HF8yvd602l
JRdUy/rIfbcGvnFIJ0ISHI3vV4FQaE0yF+tA7boWTWNrXlkKUb1y2WgHg1rkenJouVKXtjSfTLA3
vWDoNoNBrstNrCxGh0UEgtcSr7N4z4f0aWIEA2AgpM9wWSHr9tUY+3fX9gENQSZ3815ckzarkZTB
beRQgXJcOpjzzA4IP9fWfrww0yywxvPsTFx/vGUNNYixF+kIIlkQIwpXWWlQmzHVhEjRg1YdAGrC
gG49A9dpMnWX1mvmY8bxN4PyCN1L4nNDXg4rVrNpOqBD5rS1h+5ToxrESzFPnHPRDVGed61Fl7Sz
H7p6fK7s4NRHzDJUbZAXwItEWEF8RrHLDVqUbpxwneWChmzog5iEXTLX6Fey5ge6f4EqgD0rc77l
NFq4gz0uBENAoBNtdayCH7TtMasQwLBEWFHY1mt76aZw2fgasaXI3OODiy9MwgqXpfDuF25L0FVs
lU+x1Ouy4wX0sYnhtaGrPMPPEXkZXeNpWemAQ1yUl+nmxSxT5zb0uB6EmQg+KW/OqBNAdM3GKtIz
wGg1/Yxx95mjuSUJnNo1SCxszi4byHBjFnZ5Ep1+EgH7J93ejPmaj/fKi+gnTeVwY5SxvdI9g+BW
BwvVZGdEYTSjVhRLWp48tx6vehPLropKwFpkfWMeCeMnE60cbZAoWDNhy2mQv8vZrZdRrw9e2B8L
jCwr6cPb7uKR9hrKRZ9PyRnYpzODOvgtMF9jfDSz6uhFrHlByQaNtMC9F1Tv0mKcFEf7Lh9pYvXf
PhnDzFWeM4FQHHHaGSU+YQF4JZY97nYHeVmRodouEZRPZftdGLWD/dHeSPr8onoSHXNpN/Fo5iXJ
BwEZLQGPfm8SGkbMaXrjkstOZeJ/6xZoWs9cr6BdbRiXFSCXjKBBZ8RTviGlCeFunyMDK1CBVcjW
Cit4dkfe8Sbq3wsNmy/s1oEAb9rZ2kS9bq7b1rtjQ/sYh8O7lfl4dTsfl5jfbTvTfm1yb9qGHSzj
fmzeWkV/SyQkXMcj9BGhWy5O4sZhUAiKv4IKzMpHLvzRqMhPGGNJUz3FH3cRzYRc0inZAVx6AUOc
BopfogiVwTpIGu2ICRgBqet+DdJkB4NTQGgbe6op3FXqCoFEKf2qGZlhp0ofPcW22aITsGwKg5Wd
JiDPbDERWPWMuVaIUd+cMIbrZFMYmyEifQ/Lp2jmp8hA1EzePEFy/kAEU+FPK22On9rjJie3bn0d
p9jGDxGTlxWNMW4d7ztHz2svRmYQl1c9tuiqCWYCUnyi2wXZT7mN4ckyoBuUM5lYuJgnxGurqi5A
c/puvhoS8yIqoJgEueLZd5LQTtztdAl94RPoUryWEf52/aTRqK7iMph2qicgwG62ovBQvVtoneBA
VJa36llgDvmsTiwPm4SxvnsKFWcykyd7l3oGsR2RNDeh3dsbPXKRqVyMeiIT3wmbv2U8cqENnE1T
lizZC2PIUQBO0zWKn2GXq1mtUeXvB2y+rIbNnlr6rkQjuUuH+GjYTBsSLBRJFjCjU1BnlZh3s08Z
4krCjMGMjkGLvhrEgZOCqyhaSgTZjBu/Bx/WJl2zTF025HNrvJQNybV1mG2qCgFpeYViF5ZCREPF
Jup8LafUOvSqJxshA3vVl0G7mbrpw0I8cVRQ3JieqZWJPz/Cmlob3jHUGUZA4HQMjdZlmWbXRZg8
hHqg8MCmRHuWrp10AH4I4Ekx9h2mk4uu0ffsYzeaIMM1knoGqoWnDn0B6SoBn1fcOgWDhYp9Nl5c
dT/0UfAc4tiEulk5xhfdOVLGcKH11lJMXGZk0N6EFrHsGHaSLc/3HvcVq2avWanJABplVW7svvgw
kQaju49Wc+yxxhp2h7iStysiWK+w8IWa95Xn7nuvgIjZXcxlEtpC6lJvhi5gFf6KZpv3if6n2Dka
M98Qp/5acI1yyahZl1bI0IGOz8A8MvLER2FE7ZWujJs6azA3eWd/Mpm5hyoD2Lp0GtTU/Eu7CETg
nm3JlSGVZH5AOwRpxD7D4ovkCJKsmd9Oer62vUStGO4szK69zZuMUQdOTGF5ZHv10AG8vosYLrFj
ajyAAln8YPsFpoqo0FuVVOadH4Krcgz7XAdwWeNOs+0gsIFAr3MS1ptZYn+WDB33vajKZRMMazK5
gLu00ALCYr5VxkkaXbHluDvamXFCVIDyY2xO1tzTl2APh3gnIYRlNt7rmLCNFxr6V8p4GuS0t0u2
ewMGAmj4XHog1g09RpBWPWUF4eD0gpg46HeTzRfOHlQhA8nLfVktgoxPckaTupr83L3IVxkP2sNz
b/mM3wp7M81Qi7AM7dKpIqyZ7IU4CopVlndQMkoXhLryT3Eg+01rUu1ZRXzMG+WdcNdcRamDCMrO
aK3p1wT10Jb4uZHDPKRRcTSN+JXuIDuRDrW7C+HHwgTKjqJYyiZeM/mQJ9Xr5aBx5fsuiNYcYArD
ZbAwLmrwzqKTzeX2qmdIt6za/sMtJUEUsoax0L+wtlfMJ8WXaMElpl6KccWGqZsH+phv/bBfIfDc
hail2fNS/2a63wbEKFAdAkBN2FLRlK9tSK7MLIsVezogC5kMkYayYjuowpuexrfjwk+tiYE52YUC
kxjlsDDAC2WaeBikJqAF259IpLS5sh9ZNv6q4hPxe9deu3Vy0EhiuA5svFh+TMlwEzjGwRLpOkQf
js66P3dl+pBK2pYxEvRwHs4T/w1i97cpee8cQhwUOpR1bFqr2PWKjSwKtS4nk0O9Hy4fU3rf2TkR
J+h/hNC3YRCsCj41tvv5QybBpFVzrLY9sWd4ObIvK2bKY7rlYxiC0RPZq2b8DruXhSio2/c5jXdU
0qY3e8Tx9sy7y/KHQdUTRCyWcp6fru0ijPSTh2+knUgvCyfadUOPqboo4Rcn6h21vcXKaV0FlvkV
YhgEupsR5lj6j6B/4t52N2U63E5TfQqCDn5qEu8Q1hDhTcd1OZQW5PGs/crEkLH5pAJWplff6Vpe
4fIO1jlextq7RI0I66EDXc9UhUGhicU/Dp8ZTDUbmhV8NsADZWkB+GurZplz8ZR0NKAZ5G+u73Vw
Q7gs+fHIuh8cUq7jYCVQ3+dYTQyumM7IfrJyiVQpc2iaxlSy+0B4FUGg6OnTFVOgDpGwD+7IZHtg
2EVHUy7dngOOh2ZlSFu5ba5cr6bTIYMHI1YO4ov2C2kXmyh1iZFxp2472ZCOGV/B9bCMbUlCjynE
02waX000ykMLproxg+zev/YfxRgXV23kY/hNXfqd0YNrf7sqbW/LdL6LNHafMsG1HI8neCucIuy4
Wqg69oAeenJJ0zBBOs95fyy7tsHcUOGF9yMTACc4+7otn/GCmy9u69w3tvNROtlLlAuQNOlkbljV
eu/eocG6tQMCh5BG1UxyKDjLonOObs4CmSFzp83UrEzvEvTl+Puxes7aGRYpkfcH06k/yhZPeV7Z
Sx3q266yIWpZlJilpuFTNVjxmg46ReRs4w6JJKmd0bqGx10Y6kTGTLYXRMrfCC+9VlHXHMKkMffu
bN7QOKCbnc5bwkdTTGQLkwz0XScF5pxkMNcdHfplm2WA7Ad8C3y5LpM0/IpzRmwjPnqMa1vDxbAQ
Ml9amXCEdD0OK5oj29EJT2iPuWbZHAZ+n56myX3ASWzfS1Xug6GRYF3EwwUVsRvNIqI0BfrjuOTB
5cWhZ7B/ED7cec+6pIeKM0m7j47s501GLhTgoYGoV9t/TyvajlMjYWrn4ImcDC+b6Nm1dPNaSI2f
Jq+wBV262YGZPIkZC3nod++tktCoWWkK18jJjKRDFsbdNrPh5gol0axlcPudImj36EBMlpI3haRi
mQ+FQbCS1+CiZgzEd2TcJSY2ozxj1w2ZQ6v3nvDOG0Ei7pB/hKaTPalQ3SUKVL1y112VQ5hWlxTw
cJ3VUOvi4V5xKKCo7QgN/N39GnCD3a+u6Z6NWgfrBKwsQfUXiLflbGuuy2bVfLlRTmEaeC37wOqG
sGGulHCwympe93W0Z51iN1XEz0NqsPraSPvyINyOlx3nV+J3xUkmyWtVcl3OaVcnBtBG1WaHnIN6
Z/vkc6FM2tvEzrLCjBCu155N+UTG8ZvNZnjE6uFWKUEqJVOMpHsJrSZZE9P22lpNuAxp4S2pkL+H
plLbrC3iZdB12Gsv4O66oEDWA5A5z9vkBsfrPMCZcRCSwFLgxVoFJI6EZIK4wDjSe1cVi41XAk3o
axNUpj+svL5/NLEGLupLm1iWCTTjsnvMk6DbdK070XPCC+DEelp4LE59mpHk58DVwb58LiyYL1YJ
nKeygP00WIQ2ZszKh5YEyqY9vTfo9LtsrBBKebdlY8qtG8zORjF3gN9UPWUJJeAwF096uMAuCQhc
AYk49WZNj9eaAaZWw6PZ9/OuXuViNeGh8ZEhtIBqGFHt4yAa+UdlfBXkY85Z7uSH3+/opyDW/P/f
ZrF7z6Bl/fcfT5dH+PswFaXQ0q3jrrgSKXaF3zv+3qeqXYR2vz/Tx/eJW/ifZwyzil/9/pxMMb/6
/YP/9e3fx//zG4fFxvL3/89X8edF/nlGrncXztfvy/5zSyThe3q11OrKbWyOj8s/8/vsf17I77NZ
sVvmu79PXBkZJcTvXWtchs2f9+/Pg//e+vdRfr8zvbHhfOAg3RMiEblSH/y8LfdFPlr7TowlywzY
m9/vQrQPf777e5uPHRxV1//cJ0VkRVftf+75+110Wan/3taGajni+tv93v7nEX5/++eP/z7X37/7
52EIikTWIyLgrS599HWihaBuiG7+vpDaMphA/D7W//q2bDlWoQXxen4fvGiKaGONzjnLB7bmfWZO
G1+bN5yFBcwdvqTTXDB/4Ms/t/398fc7eD/XXgYQ85/bf//+97bfB/n740wVyt4HjsXvb//+4u+T
/b3t9y6KRhYd+Mur+uexfm/752F+fww6aLOideIlHZDt38f78+/+/vz7UIWuUuhm//e//nOn//Sw
v3+TzcEhaHVFcrnbHdqCskxIo2f3xY9emDBGu3z550dz7GwFXOv//HowN+nsE8Jy6biYcGt+/+jv
l39uM0sAW/YoHTBX//0M/zzN37/956n+0/1EEPKa/j4W+sL60JCYfrn59w9kNTAD/OdB/9fv/3mS
3x///bUR5NVuSvX6P74F/+l1/ceH+b3j39f6e5/f22IUZOvBs791oi/8vxgZoWCEtsAvxuhD5HYD
6r0bks2f5WKwnwzSS8P5iPPr/LsalLTwDnFalntpAzvgCk73IV9bGTQClK9gXG3jchHL1pxw7+AG
IOTUXQMlji21c/mObl0j2WK71boH8QJhsQIaTOvM9PNHM2zMHab0bTb2j7VOaDkatDQ9kEyLsUX9
p91oU4X9TSvKozNz4fi1abb5dDtV/ZcMQxza6Als4F4gMKZLD5AoJAWwzYThQ8sP52YuzK9AjY+i
CjLcjIgi8rFEXIT3eBJhsrZyqqQoO+ZlTZxKAuahmKv42kUFdYwuc5jSJkxqyk+5QAvAEBtit1sg
CKAUZopOLEjWhXdVrffAf+HIDbN5J0ni2c0Dr8xluzp6z5QmbG26i2O3pdCx/BYvLlQ73NhkRuRs
9XlPVyV7FXZ6ZIwIQCoCOGVoAJG/9GMwtSD0n8+2VPuiqo6odCsIP/K1HuAnlZMCl0Nou8O1nQrl
Oo6YSJHLHq3YsYMlKvYTsAO6EuwxUtqAhlm2oEDFwrSZAoSdTDZDzXvndPYu9OP4EU8naAprgNvo
E8fOxrz1p5usB9/k8cb4ffDKTJ3xaB9cR1NGhAhJaGGRYpKuqnHL7Oza6s0Y0RMky6mJn+v+Jw0p
IE2TimCcHaiG88Izqm7XWYy/jcbfJhJ7K65AsgOgk62pjZ+oJccNnnSCJLr2y0tuATeQPIrWdkEv
qAAXbEzTvWUAr9eDQWWu5qUXZm9tHwBpoSOxqwwaBBUolI0/i2ErO7Xx0WisLck/HqFr3GX+3ZgE
pD22vOgRDzAzpNI4mAUfdAXMyQPqxzZs4Uc+VnPFudRZ7OxjINEhBtVmPF6OICt1u6OK529G2JTJ
LeOBWhK76IWn0tKfdQ5Pz+L0WyIDBGQ+IZWLY69aSpOg0BB3DWMKcovwhsi2HVcK+ZYtSXmaMxO9
czcxFMmZLaJ8eQ6TDDG/qxZo1kBM5mTh+TyXi5IMdimwPz3206HRDjo6Y4P5PrybRLeYa/+jUgVB
Emb0PvXGpvMB5A6CukzYR/oJ8BELrFxBTKQR70I5xvS1x/mFFGwS2OVOGN9eUCA+SexkjwkXOHJq
3s1diO9+Uqsw7h8nuHmxCQbMp/ouDTqvWQ+nz8g+s1rozVxTGNN4rDaGD6OCE9pJ8xCXVKEBypIZ
QPfoeuaUXsIZuiTYi5topDuRM33V5rtTS8qeyevXunlos/qMmF6BsQrWblC9iq4/MUMjtszuyOXr
oVmFNvbxlM54aEIRyC4kQDGaiyAi4bKbGHekXrxzJBEJfS3u3RTw4AW/gm1NKfZIbV4TY58CicP1
vYbesRM2gkulpuco6N/DqCZwLCm/0vlltoD2eahDTZyoq9Y6+3V87nEfXBVJB5XpKhAb0+2D927U
/op2FXQaD58/BbkbWj8FqEXAZa/p4JzQZT73KriWFnfLxXC0TfR33SzTdY+kpatgMKMPoTUFCz3G
6Z7MRbybPtyezD71mBX6TeiCuVA33crUgO2NZ9Clk4hJgrVbMgir+wKRlKbB2oA+4ZhYNqVGHZe+
97xJi6ZCCIPNYl+NWLCwaRGhzh4RAITyPPw+bXllA23PnfAONQoghpCgrMsI2R3zlU0OCJY1Og5K
vQyRJk43UBdlPO2Its2fK0fAduwmAKVZsoqyAYhXY9KQgfxoorJft4Z6clPrrh8vzenn3mXqWycZ
VkoEEbAbSiP7yhPrs63BwdJwXWqTBFYN7Kkg9H3jA1dYJgIhja+YasVThO+d6UeOrnOYygczrU91
O5FDOhHQTqOzpWFlDbzg2NoELdY7s7Oa9Whc4grM6oa5FbkJLtlz5Li1dTQCNOKiQBRG5lYb9CK0
Rzsc66nYN0zVvdbDPKTKU57R2LK9fV277y1g1nKUt7FPuoU01S4WHgm7IVw3PYToP/zh0DFZj9xC
rmquumsNjA/lH2kprsHsBnHfhL6hGFehbXz6NQO+sB+BpdtMBgY0Sp67Zer9CCZg63W53JbS2jrz
cMzi4lxAh5GCNBc/Rh4y1eo1cTjMjPIlMMv00ANThX9Z1fdogB9Bnj1Nc6dWsmkf42b+LEf32SJi
qqc1nBOl5EbjcSYEM6PhKlqkrMJ1j+WF5U9sNW0jhjKubPdZiEIlcbdDYuAuQan2ytT+LYjUo1vp
69EFg2KSE4C0r5XqFXLQ0kk74gg1tYHdX8cwV9SEz81saGpllXWbGA3kW85PYnActWPXjfpQMetL
BheJPVQdzs23qRvfopaZoEeYVOsTWdYlTHzz7HPwkrNdj699PX+nDGnxyW/nPtlrmT8yX2UiRxxa
hatUJ+Q59LBvFrwfD3JGkFLOSb/OhK1XOYZXGUTvrQ+USWPLobu5LnyiuIbO+25lO0N9ZHCuOyQM
hWT8ZCK3MC5BE4VZQKvHI0TYHWgRdkkII9aYorajG+xf8xYoc81YsxwZ02NSi5bGJEt4pVybof3U
SrNfDhG0S4LiLzrqugqJkPMy4OnECWI8MocXzYvam9VzUmWEM07qKWiMK1a+h6QJITxrj7c+OglQ
HqVjbbt02I0lid27lhZyy9vCIoFUIsFytRgYE77FE4NB7VWnxL+oF7p2bbaTuxqD66wsH5S2UTNY
BSYVzt7BD7+VGg8ldJVlMTbPqEKugUfdal9B6xjuqi56c3LEBDqgDZUO6tULCGebMXtCZqWpZUt6
wzPHRiZNF3Q2ZUMjBiqace3b5jWn5Fbqad7DJgoBSuANQG2DGQjPDKeLfnY72nKz8scFIMYbldIg
weXDuynRc9p59Fi66ru6GFcufBOk1/qc0IjfNTFTFQQ9Hq4FPAbozouov0K6FS/QML5hg1mx5Fob
N683IHCOdkOkdFllYAbQ0isoYTWjddtAV4CFGq4A1q/IMxb27NDkt3mTPd5Gz8NBkKOyWmmL1BJ4
Lkhh8amu8gf01BXHHGImNNQLp22S+65fd6ELqx3jzeDfBV/mqPW1mLolOFJn54fdoyFhaItAv6H5
hSt9SSobiK9swbj3PlMN4CsiQDKnaNI0TEXAk9crZPOcPBRhNZrAOmJ8xqwPQWqe7fIZqDeA3WeP
or7iCq77Ch04tTGh3/g6oaukybXEj9VHA5TFlMOlTu4Fy8+q1ZxrIQgcJCvXUVL+eG1Ce1wwLs/s
c9j6JwQnH2JElQLWhdIbk1CY+CTuFUcNW9qlWIxosvVBdKIEWaSNc7SS7Ila+8l3bQAmEXyk2Ro/
6UoxbPH78eQHXGpcOHm+fo+qhKu5e2dcMjVLt0a6XXN2DEu3oXfr9DnTJleB3fGpwVwlN2mU/PTE
YXVXTimI/XRGCGvjcHbIRhSWQwZiDnE38dgHu/oWGyrDXiO7temNM3P9oCVWbBmz3UD8ZYo5x/0W
Xa7dMt8WfnFGQfTBTrleOlmN7FUw8fc4aIwfK7TekzLbhy7TwSTurip5yiuAlEGMmFjlFKKzEyG4
y/xlgCknnZ1jo4PH3NDfjHYAWl0nMK+QvK8mnNKgkWF+99Ft2kuJiKR+HZv0ANHkfrZpzvTVWy0N
1KoBojHINudKIhkdq/DsDwhoazOi7sSUj1YWA7iPlgNyaog4hfHKvOvdaZEUznuqc1KmhonkCZc4
Bnt6tEzMSylnYMw7nMkESqNjfDsISlaqIw82X8fCRQkyvs0jVOP2rDzO0jwfCJ4TvE9ykMRp5qRU
Iexjk2RRjrXHNiNUBcaAxEaGXLV/sdorEmFdc2QM4BgPspSAItmOsUgRImH6+ECnJ//i3R3CdZXB
GqsM+8qO29c+tj8sF3B2aPUP5hSup04A0Y0UCO+GitAJOPpL6G9rChNg6TEsEGp8oHVIrTL7x2Zc
sXBH/c1Q+3fdXCS1Y4EBM+8S1PUk6HnA1ZjdGwFHiedY747vfyfMl7AKlnvbGnb9ZAVMHsR97QRI
pwSsscDGOpeVzuUP1knidGDgJUT2jMG4NS0FokhP9D51QFqRT4GEB3HHSyrqfROSLYZAsS4R/bWq
OqeqOMame+iByM4l9TP8ZWbwApyMqy6Wv3S1KNv5RCvgpZJfE5KkKp/TFQMrfGKtvvOK4dVrh88k
73YzQ23XEm/oO51VZQ8A3GeSo8YGW99MZnvLwVPJhz7z7jTDUFAu+bHHsWQwowQUG7ymDvoT9E+P
YXevpckglK37omh8xaiPcO64OCpHXkvB5DMD3eXOI0YN07up2HX0gCVWMVOBQA5nqzfOZqCLTRRP
9zjcQPOP3l1O5Hnfp+GerdaLH9z79NoRmeTeomCOvOy6lAKbAtOFU7xKAfFOJG0iG1v0jd52HkF0
Fa5nda5xgB7MlITcmhylKrbXYyrYifUI3vAbQNO2XDrPhza6AH0A6C6i5JKZhve08NZDbb4YSh38
RlvbcJy25RhuSmKfydnyNJKq7jOu29Xk2HvqCzzhFBiDB/O8xR9TDzdmtqeSdvbGRXkClwiFDKR3
0bpr6n0CHuzgpahtNHh++jV58UvcxetpwpBs9NpepoGF6Gp6LmWiwCVuFRiSBeQaQqhwtbgpoz2p
X7KCCXvItBOOGp9a4BKO0wYDbkdyNAJvx93Si/jKzc7jyNXbKRG0VgMlR++CcPTbasEQoEAkFBxk
+VWFHqmvcUXGQLyxM9JWgmm8qjLrAxDELoxTzaYNPXLdfSbDdM5QsW2MkmjlmjN+HRgee0OCrPFm
tqeCfFWSo6aJ3C+r7SC9ZYDhjBIIXh2upSKCIsVkt1IhvZAk+SpDdW16aJrYgjls652KAEViNwBO
QlVriUwpra+BdBY+WMHseovw7c1DzeLNI/2TIN9ndvUFltTZeHCXUoXVd4DbWVvxaY4QqtZ8WbaX
+b053zSkjnq3I1dTTkUok8V7YsHHcvofkCynMMDnlbBGCa9Z5733FIjxamoMlBw1u/jSbm76RqIr
Y/rnMb0CIQgljFZ4XE3XyjEh5iWF3iQIGF2GzcR+DE+co6hBwFpflkMXTNm05e8IcwYJnaXxXijz
jAfVIHJabp+khXZkqMO7Lv4Kxufat5/Rzzx6Ofmy4PaWDjqLZRuGyQJRB4oktJQeuwUKXs5NNLsl
YZ2Nu7FfTdfC/2E/jbk2eEObewCtnEeDfWeojKgDab/0cD9ENBDahlaLTyaIrrEQPEazuxMX3ZuM
4pZSeEEF4HJk8XFYaM5qDQW2K3E99tZtEEd31TcLbwicbKjt6zHu75Rkp+Y2FrqdoUZCYL7ETWst
Jqs8OWp4HNEpbIAf3qZef20H6Mh8ZrKSMSzhCPX1gM17nOwH8Y6U+t3DudyaHJiZ8+TF7oNFMgb+
/GMczNusw4KipkPbcLZEWKd9kgNt80V3zgesQaKQB1xTNnEeqUkzJuX6780J4UoWhFR9ymoXfhXS
XJnky6YTr+Fl8+obJA42aDVEeZ1Z7kzjrv2s6vGiFXhSGsA4HdKB4R+Ft0mqXR5ytFDF6KIMwKLi
pnKYIJdh91HI/q6KSYn1IavbjX7wlLxCZEGIsoGJJUJq7zOx5IWB+JZ5+k0BIBjKWEDp0vIzzuNd
6mSHBm+xmTlfsd/Qp2oaopyUiAB7ba2pOmVuNi6bmoiHfsRPYlbrunTeM9EeGotJbOAk6zTDf5t2
9kccFndN4qx5CcCt4WMWp3YergsD+k3mIt1IwF8M9n1IuKz1X+ydyZLkSJZdf6Ul10QJ5qFFamPz
5G7mc4RtID5iBhSAQjF8PQ+ssjuL1U1SuOcmJNPDw90MBqg+fe/ec8PwZyq1Z3P2rOHYedayq0Lj
4EyEvEQ6aZC9ibazIAZCGp9eJ/dmkDxBxIn2VZl9yXC+2HF+HQ31lpVYVUoLp3Fb8Z6T/n4EC12l
yRMWindKiHd9ljl7ldo4Yrx2IiIvQ2cj1wpSKeCU2ssJWN6C2nzuVA5EXpHIaY20ZvXEPKBap5sQ
XwMsQfNM9VQQeooK+rHwe0K4dO33FPUnvQ4OcVDemSzhQFG2sqqQGPQmqhq5TvrkV5I39vKndsSn
Y+UfoRAhBXz1UGjEUHkFi4uLOybE/OHWx6ns1yG2V5eOXp4Z4mjlxRNiyEVJUIlZon4ZeyxMsRG+
pSmqWKeD/DL13jGZbIsx9cw/q6KtW5dEWxAHCczU85JsM0XeMa/Kd9eur0jHz6oIifDiPuUJecPt
4K01ItzK6i7p/GhrNunS62HUeqThWOl0r4XloczVtK0da+10kH7Y8rQ1AEUfkuasoiR3RqEwn/XU
g4/Fbn5TwgoeB4/mDZgmTuVUdNzF5Z2Vv0KQIQykujSx/BUrtK/zLTiNNdxryqNN5HKj0Mu/x+63
pSP+K/TkPZ3bc9iGOqcESMU5pEEnFcecUCUZm7+LgVy0SsaUtb3Y+gERKbZkYyyTJ9QL7MM6TRma
x2LHaexJjgWpROknp9/n3pdy7+EHscopXEEQ+OUIUOLhb8qDDsgyJUpIo/6k+fa6QUe1RGxPXFth
7hrNpq2XjhYlQx2dCrK4K08Q82npb0NBb3fqvE0jknKF0oIQU4kQB0MNnXE7z3Zlc1dWGgMCfgAM
K2J2QFeNnXq2k9DfDZN2LziV76Mio4npRweV9BwatWZjja22FCmiezE627EtjIOWo2WupzpiEuFx
UPNjfVuEBH6NAXhjzUeOP8JxxQFWPGoj8TaQ2QGPz//7j6+FxS7luWR8s/LyhEycUpjsVZL8Ma+o
tnnsgzgefvl2csfgp9u4Hp6qOhj3lVdkOA68q0sf2cBAvfAs0k55P5vJoFDt7JBOn1EsOdq8TnnT
bhUVetOzh6mGBmQin8RQvXcSBFTisvtMWr+3DQWMPPzxPMiGcJ/fZU3feGprhVwSFUGLN0XrRomF
idLe7Y1v3MA8NFTYRRh+WKkNNselhQ5VyQ6wyMc6EqzGZVny6wPOkbl5riHa9Hde6H3GgYn5hRTs
kUU4hLFvTclJt+lYycB8C7L7DikCHuG7ev51yTyBsVwD8md87QP/1bchYvjlzsZ/s1Rjepp097EQ
Z5GCYUBZ81RGONwxMu0bYdPS9M54GBeN53/BRvXYDCF5OflDOo8OAq2gbTg0R1uPelwQ1kyCL4k2
1eWhU+ge64iEmmpEsobQjcfa2pfK/g50h9Mb/BR04nUW0wl1Q/CGnmi5syxvYY4Y70BInZtU/RqK
lnJoSLE1WsVPn0ztnczkNqK9rTuclK0IXCQ3JfMBC29grP9KRu8uiH5QQaVHvZm9CBw4RQJIt9XS
p6J/DS1sKcrnjBZHyGMrrN+DJH50IGTYD1LOzoQMLGDIbNNEN96ygNU6k0DqMlos0KCIg0yOhBpA
VlH2PWfsZ1cv3lpQweTTYDBQBgiKSIMV5pvbZJbCpSgy+RCJ4vb0nU3nkCYVOk3anhh/p5xZCZZm
odWHSXPvB4dMRJRB/CvzSEKJ3Oi++z5hSCx6WpWhYriiIv5VOzPe5MAZTrMgLJW5v8xc11iHExjj
vKJQtWqcxZB+FhYNK0d8ZWl9aYKSoL9xdhfleEZMMj4L2SHdYTDVTjSfPC9772jysdtURBzXdMzy
Kt5HqZoLaPO34+J/pVsZbfnu5qIXaJZ6E3nbPHoKrzUdFoxLGrWrPGEcwDSIoTLKoelRjDyEYF6A
zNHs7HQt2Kp7pc0ImqIT66B0Gmp+xh6u6v19V9PxS0BKMy/jhgmsKIPB0awQzwG/a7LuAW43+U0z
99TpqyN9+bvIgavQ0bcZcuTIPW1NaimxTxUWGk5TW8CeYAe6RL+TjN1xlLKIeaaHxyaBNa2fA2Fb
W1vv6o0aq/1Upxg0snIdmzZIvojNIYpA9Pb02zMfS0OaDa9uiQ9Uly9Mzfj8ywnYHB3ZMGlhIFe0
1Tm3Fhhf3WNDEmipW4Ty1WVykh7z07qhaS+sQTs23MUwwIAFSuSeHCB+BQEpf85cf1bSOU5qD5dc
wxFbQeifSGM0q5QlrBoPdjvPhBpdW3QGsfG9lzXUtbmzqDraanbMbaH1xNwybywkDxrHLNd5LXJs
Y55RhkvfXpYmlAgY+fhmeURb4c+P5Dkf+BXZyCNs5Y2ztG3bQkUHVtxO36TLtQ0N6ULZy9DQ8Niv
iuG1cXnHtcOvNDMMZkMEqrZlJOP66s0JHAMpeHHyaUoeo+pBp4XCHcWgm09lHWctlEeQCOuQ320I
omVqllBjrrI8Zj1r10cJnkZqZ3NwX+haoRFsa5dbhsVW7BBPhgwTdi+/r37XXVs+Fma4Vun4Bo6B
AHRPQU2Aj19gvgS1w4hoAiAwgLhfK6JOC40r4EQfwiJl0fO7Q8QMlcZhYAYNAAva5q74MmXOJRrT
i5qdun7ov+ax8nf4lMh7r4VYSDSoK7Oud115bEruZCfENcWDBJlF3NmjZLkZSnPvmTg7KSsc7jlb
GF9D5Lzr5o8api8Asg9keKwdp75MrQsZOMFY3obvaPf41zZpBnr+HEKWWg2CJTOn4nG1Xt33zJhd
/FNprNZtrP0OGtJFO6Mh5C7JkBTYmkcug/8ZZzYzHcZeS5Sx1BoTtchIxcq5dkssB0EwA9GbbNv7
1ArHA6E0zDY4+thlRzEbVcNGE9o2F8mT1HJ90/gX09YoDPXxVQ0AqlqdrvDQvJAC4m7dHt9dVLZg
gALwOkNOPFoe3cWt/J0TnNlaP6ZKLj6nfQ7B7IpKDW+2yXGgw6+2iAPC09JdUzkxOeG4EiqLsQG1
St+i563Ub+ARaLrDu6yDWG13X71PQ1+ktOBVpD1LmgKVmQeLyCxdmh/Wiwo5HoLQLtZoQd41ju5N
7I2QwxKyWdP0QbMFEBoHuo03iYrIQPrXhuLMBzWO5r8ov3Wr/5BKp2JxCfBm7dlmZQXrM//AUQ7s
28FcovmcjE2veeQdpdxV+Ioa4eTbmDgwH+h7pqW7Qoct1ITWpW6DlERL7m2LKBMu8mIUwZH7iGjH
Gq9NLPv+XmDNIptp5Q+gs+LufRyrMztsShVsLTCVJDBRS3QgJEqnVXvCWUbXP0jFRZ/EV9qiBZFx
+mTqQbiMa1qvceVA6KtpnGCg686lu0wK7ZNee3/Voh3TV2Tsmn2vWsZs01B+eh58UM/maNS09/Xs
zEkNfdpGUO3OyfyHQ/et0ALvcPsSPpVP5dB5EJnLu239Z8AFw65AIL7IkEDQIMo2vhZAFmzUuBI1
63AoiG7uEoLSE/2tFTGkfNP0iJDb+aQPrOwpeIuSGKhMQ0+7agtihEMOMkU/UQstmqGq90Ddn5Un
pq2JAWmtgCkNmR0xO2Y6Bwuk3vLw4CL2sShJH++vwSSOEo411kVlz8krI1W0abt7JXzCFbmg5YRf
VRjNvQzIeM4SkJT8ewTwmmS8UffpuQlHmvy0GXEUfoDmh0nqMZZPO+PVcmsPdcdV1GW4jQcM1hXo
ssY7F0zEVljYkROjnA+FtlGMWI0cnnoFtCzFtBW6Cms40WdNN2yKogYeFt4DJbuLXM4qHMvQwQp4
sRopVBV5dzg7BEXO8M2SC4zN8y+G1TzUXUYbxoXEMTL/tNmXolxyEsCbGapLGuIaTxyL0IWyIL8m
B/9WG/6P5yi8h/J1kCjN7IZywxtR2LYj67M1fdmDv2ss6Kzpj+dyg05F/lkPkDR0T1L7aaj+yzE6
9pZ4aTLEFJKby2yfh6w9Bg0KH3yaa3TmL0YG18AL7E9bEQjtWQZoOejpy9D0TiYRDjnzFyDy7p5g
lvEg0uHFmLDwRUJj2k6KVubZX3ADtl2sLXGK5Jsh9An3TvNnCBHMTT2c/MjIkdONZ2UxPXDs8Hd8
QYHCqkLa8bTuTLnSVHMHeCwn5r3bjyo8i5YBsUcvIjMGpDoePxMb1FtROt/NNNzZ4A2oUldxGB8x
JJcL7k4NQVC7yWx8WtlcnTFHORP+gKU7azFsKmtXO3JvQEzqiuFJGyfjrkMLZAqHbSDZwaVwKN6t
bzOzwBnDitAqOdHnytgMuG5mvSxqRE+NHx8lszR6bu+mLeUJ/ServT9uNCkDknLJErVj7pbkIa/g
8hHgElfNtrWNvatytnIAyevcENfcTbDWDdiVTO07crr3zM4+JERl7n5z29d8LnbSL/FBZWQbtuBq
aUKmabHWNGLtOgs/n1mBBLFxsdFhYGLrcJkVmmWET6ywh1SmL3z+j95Hg19yFdEvoE1L078NyJ7r
OVY50ffQDo+t6X2LXL75Y/vEFAIKaapFXHTJ3Bl3WR1yHLCNWb3DHFXDc+3a4I30mOjurphqjvw6
U2cvtI6iNj6MsAezVKITm6dZpYwQvuQ+sLBS7NXgHlVzGK1x6/EElaj3Chbu0NV+WV3y05g4sWFZ
DwQ4I2sLcc8336XXvgUiohtdVufa3hghOydreg6/blfY6m4AKIF3tmd4su78BEmdbotNRKFaCy9f
O7PNhcXnyzO/GWj6REQHdwOSNNI47M+8iB4wC8cHGEKHwZluhvI7ASCMwr04uYACs7IutnJ09DWy
OYfqAmJj6W6NfohOrRT1JmrrR3xga90h/1Vk9qHhUBrJWsMoD3qgCGrJCo+RLP2OIa5hWpB7q9R4
3+AUbZcuDuUthzA3WpMniAUiDo50NpZDW877YGKsB698jkVzsTprNQB14GUkqx4f7cqnW75s6Pm5
AHMXNePyZTLC0POs7JS69QMBlXh1B8HEamCIMZCfgnJqW0sNQIk4y0k3oDarDa4J8GoZRZkgpIIc
Frwr0SopIe/IgfzqeLpL4Fcvw7gu17qQh4io3zDSEaqjODIAMBK3qL0lHBbzAb+LaikBZAQHjqIf
AMRXxECvTgErBAQhrbTRfHdlfbZ1uSsC4kikQb2bS9wh1NXasswrWNv9RUbWh7CPkcWqOZDgwzjs
J0DjUNkOxEoVfHujfKf5Zdf+KxOU7VBGzEqyo8WhNI4oI4bIPHvpcI57JNV9h9rD2IsoLzYG7QG3
cC+DiRmO9lSzFbV+gCsD2qwx39oB3k1Nw9QpwKxIYlKC0r0vJ+sptNJHmzVl43vdNmumbSDILGEn
twkR6SoGZC7IpDSlG4kFLsUiYdbDnHkw/58fUewIdDEtPGNdFvukAlWtjI0nJVUJzcagHJAAaPnJ
HpqvOUcpa5lVpIRR1o953ZFZykKIFuEXuvuvZHC+O1WtQ0jnRM6Ira4NzMtGQIY1p3Y3/qAly8Ae
AxnNM+1sVdNz7HivqTfsdPLAMGXWK02ap6TXZrwsGp2ODdFp8dqeftBSr2tdsGG0zVIF9sap2WH1
/gPJ+iXPPmxrBhxke5q6D1jCTD6/6m0KgxWpKzZWJ+MlqBrUSMHvuEPazqTzpIFJIIcBUGBUDCen
8J/wWtHgLvwXvVGnLqzON5T//089eB7F99//eEd3Vq7IZGmST/nHv32XMpHj/uvvf5i67Xu3S/U5
/Hv0Xa3e5fuff33/XvAv796bMX8vv/6bf/Rn8IHn/E23PU93XXqsuhXoRBj03638+x+aF5BuQGcn
cBwdyKVJJMJ/5B4Ef/NMqgSPMATLDQybsIKWM25MEIP3N5QOluG5jgcf1dOt/5fcA4N3I6p8jKpy
fn8Ov193Me75OmrLgJLR5u8/3x+TMmr//ofxP0q9Qy8dZxMQg64HU0GyJPcuGCF9mY3EfFfEB65I
QCUhnQoegkKPvTLz0FKAIsM4+BXEM2ZTkvHupet/upR/Rm38G5O1S5WUcv51/xLJML84z/J8Hemt
jhPLJRjin1+czINYapM77rS2O5hQfFGYkRHvyP48Ei+3sIvmdbS9rV2orVHQDBQuIoP/84uYP4V/
vUJzKgQSJoccJtPU/+VFOK2uaicedqOsk62uKANrAftlFFwUL3zmNLQoIus+bNzvj5T9ee0oQETa
m57xEmfWnh0YT5VHWyyVNi1bZlNCz6+5vNqaIHCq5TVrKAyX/7cX7vzXl264OpEalg2qlg/Y/F9f
eteNKPhGT+4ci5Fi0L0pL0dBbVm7nMTpZUqrdukXydGLcSlHeuOsdLrD7vQ7gRO84Eh86YeeRvB8
radMzXIt1mFXztMHe5c5lb+y+uJFGfozQMPmkAScJFT4m4sExKGQUOj4NTKGuxqonmQ+pmtDPVPc
u3rBvgvGt/aTHf1MOhg7JrTANobOXOsWp92xSpEK5Nm08cUjuBsTr50xF3HIruMUq7ZH6YsukSUb
YhPiWL/M7oakWaMZ7ldBSNMSQ+im9YnVbkYELpFT7vE2PkWRdtGGCKZwxffkzM4wr9N8yBwf5J65
yxrePLhDfzHk4upxdiZ6tsaIV2xTMhdR9Dp0O4L+4BLzubKc+UrO390g0nTTiwhQN8ipS7bUf6gm
BP2m1gZyaWQR/j5rbWh6sIpbl3Nw/isqPXK5KQeWHFlAn5jRDyrndA8xHRkXR/CtGXbXqLd/VRzN
cONys4Bl4MZKAKRo5Ngi5hbXPqm4dtnRc8VnDrtuZaU+jQ+NjTJ2zvzzETkwANnarLEUwk8m6rBc
Is+aNkn6aiPkWiWetguDkaeqsk5eSnxfO4lL7YKl0tqcRnvqbsuAQ2RIS2fZXskQtWL/bNtYSup2
3MpeoNCmanUEGVQZuSk0Gcxv1yOOWGoUmrYPFDDsSYya34Sm9B+Nsw3EyQtB0Ff4T89InjDRev1b
66ZXp+TMXfo4RbNrQ7ynVVveMiyC586ixVzHzlJ4EMEbpJZjNHNm+WjGhsOacjd0LAe4KekbDejr
7W8Kg49J9f1mcGzyS/nMAxobHenKWH8nc40UDVoQmvfI1RqG6u2LraPrH2dpeZSta+y/G1WSvwtP
jYxPWMo1184TPNb1FP94IjoNaf5i2v7C1bBpxV2FzwjtJT35ZJP5wXoyYXt68pz32sgQgsWjSdAp
En1+T9oE1gNsJ/18DJI2ZXpe6nsrLVFzVgbLsiAma34HUYKsoyrHJ7sn+jkKuFMR3PFg0nnK5s99
UjZIbRqLTX/CwvHcc6RdUj6SlsZHV2XucmrLLdEQ/aLR2uyxJzwrxOqixd6+7PuOU0SzKa1OX2AB
RzY9mDTRgbsAxVIJP4Esbsb1QAe7ar4xlBetg8kGsR4Vapnh44BANP1OFcJDUzfL5RCr85RwxmkH
vp84qHGiNec5pN/VWGwCjQPtlL+mjuEczB7tlwEKqh7h8kZF9dI07pKV4zvq8OvAtLX2ad+/lqPT
LgUHNSbJxCbieVzPFhWGUty9CTOBVZkUL7JAG8wIWKxRjNMoYN5Af4qP1AeSelvGKx2ud1uY2Ua3
sTLKvjoFLl2RRHEr8TGjSaKnPi9+DNxIsApNYIWvtu5/digCFrntnxraunHDQQF7ihNAvjFY2cjK
xIsyfzZAgBA1BgzNJ514PX9bWem2bmmxiI6HpE9SiFARvyB2Bc0dYdzphv2BHJ1w1Xw01z7PTjfS
o0nRmq3Ss2KEAoWR7dfOeLRvnwidcR2ZTryeBpR8Q/zYDDxeY8nSbvOqhzwtlsnORzoMYYp3V4YT
TXLaXgOMYOAS2bYowlVc8hnBRPipxO02dbmPJRdFVAUTd7oP1cvUx182jZOpz64ArsX69ouoUnif
w8HpLBOlQgPYEQM6474zIyHS3OfbhL3BJFo7epxMAAflxKOhWpQqwTs8HiJeol+3W2TqWc1yPfpp
50F+HuuMTGhdG4pZevIYM/JbeKK8BjC0ZpDhj6mzAYmWzaNLhxnZgoVfGfnZcRBiKGQRLXkEzMO4
vpYLQ75ZZVVwDjOllrY5VItCXwXzXqEVqGcM8zOydMi5+EBwooiLFYKiKnHx8x64oBia+EvJCKe3
39oZWyiHECk591c4snknUfajhVgttLhcj9aQ0RVvPyQ5a4vAhC+tuqfbXQT7sUfvMr1bcXZuQDF7
IbuEbvJx1vMNjpYyX9pTcRpNhF+QZODyVePC7yYUew33dgNpZElG1JVuMP7bKNs0yv0NuvYnMFlU
inmJrpppVRSugZIc/QBsaV4DfycKccii+rOcvVF1Sh/FgB97QNzpFyzFE4hP0kRYcuX8gxTnlDJ5
BQCqsxmLDE7fubDKK5CTcaGQTKcqfEZ9jQcBbzsYIaITw4AlWUdSySLPBx+oeiNnYl4Use+kdboi
hfls2NA8kjTFCMj3KFG/tFzb0Gee5HXIYmuH/wW6e6rY+lzO/rCiraU+zOPzwFvddmzDZrFDjv6d
xu0Ggmu/ok8E/YccdBt4oOLdr5RfXG91AFzuWSvGNslnwkwLeUlW3lMkI0P2yG63hjdZs6mkGcPF
sc1+MtH9RnF7KRwadJU8jQjdUd9RBaXZTzk8mwiyMc6EV23g5ho9MZfOJ1VhUGSrZRuEuxINkHkF
C5k5FftSH5dkQXANuGYWPi6VNLvbG6GDkNXauMw1dqFJp5AGrv1ZLbG2IXeaV86p55qS8bEl9FLR
hOXi/qMEMebZL+myZcA6JlpuC+nD8RJzznKKQjPcuqZFvjCPObGFT4pswsA9DDzQWWTfWwwDE4GH
xta9eSxNK0AF9c6G/N+2Eq9Tw43Uhdoa3PsydLK7xroniOOLQ4ni6eRR6UKZbUm+RQrNyK+zh7co
nzE387JqxGyx2D+A5VSzfYTVDoy4Wpr3bss414on1jOuRdsR+ioQxSCoC9EHeWRhF9RXlsNLSIdD
PPMXbo+s2dMwTRmKSlgXaxRLPMXe+IW5r6OVxkJK76lYUojRgETTHNhZscjAvmf451YqnEvdpc7g
c2Ea+bCObO0V88iP57O1ovOFEIp9hGIDNOGIaCmAm80WPJbmL9nsvJEkWd2LHtq4zZZUyiPSZRbp
wb4lrj7TaZiQh/Amy4rclG7cQ0mkPHM8ZgZ6tZGjjZef6wnkjs8MISX3WnSuXNAVsNkB1LfFZ9t1
j2aNDbBOeMwtj+uaoqum3AB8f292v9t5YU9T45j4lbe0B5zgXf+adZa7mJuVOY/OZNe4MYbuyCOI
VtWU9KYSppJ5/MMYnIOKQqiYMQnW+34NjePSNfk1TcuL0D7IhAIwFAbnKr3toxV9o1jfeT63iJtd
c8LCVmXFPqQ18lCktKrTii5s0dnHMYF+CRp9Exncq61VENBUUSJm1fV2+wXKxsyqrQoYqe5UvxcT
TbrBv/PmRfVWz1VDcbmVQbh+8p4I6ttinBqMW+Ya5LaIp4xDiQvXHwgL459lBnVP1lwhlK7nj7Lr
2pegQd2IOM1HVOQ/iyK5DGV7TfFouOZWecBv4heLLJ1ooswIInbnQsdWG7bZ56329VxJ8jACMd/S
wNhQgwu7JlFEdHCak/xHF9z3c8ENQeQ3Fgg2bUUJ6erhIaH1mhjZNcYczcG4eKhDe9mnLXHOB4hq
FyIyQdmM7H8+J+00bWfksgSuSYk6zcv/lGW7qHbp3RZztQHlefCQMCqWgKZRu7h1rlnBRmqP7lMe
ZA9lyrVWSX71WmxK6IUtMhLsFjFJ7z+TdvwMxYs1UrpH2q7X2+6Ixof73+3uYfcfakpwDhSkjafO
xbbzK7Zktg5v+qJAWXlzFZ8X4bMZ8Zbn9z7MiORIXdRcNwT0jAme56Gq0h8+IY4h7HuODZkLldbV
mLeAIKtOdD4oAupTg1h6mIv/KHHezRJvO4vEVLnHMjcv2Rbcxfft3vfcPtkmYQJXev6OHMYltfJS
dVQxZdc+FXVz55Xz/pJNFC3Jr7leoM3xnPsculVCPWy52aqYr43f027VzGHhDOqjktesZsO8fcxT
/JB1I6mjaTRtGieGY+uDYiIWImbtqbvyara81sZMt4klvG2bBNVGtJ864vKRcUSuMTDiiLSip8KC
9tRPrHa3+3jeh+s5VWnkZRVYRouMUI4ePJTxAH8XNWpKiTSa3Tel5tVGY7BpQRzi3vuRFjMqpQhG
beZzbo9UN4lQUXJaglkxPAI7tfe9PKFOS+6EyI7MrikEK39Tu5O200CEW4nzInVQfUFw7yHzy12e
r8poke25+VfpeIrQZUao50xniakVQGWXWWDcq629Z4ZJYTyfUpIKjiTRLRMkcUeuB7LsmUHhQGbm
6gZBtroVlXMPwGg5rlcONEbbiP5x6KwIkCzigDKPgtAQyWvmhL+8ajx1llArX6O0MN3wBRLQQD61
BnI2Y5MEesdIEVBcbVvLqjbHrUgMoueDjuQMFCu1oQU7NE7nMg9+VAiOKOshHmdOtgk+zKqW23BO
4+2icDMoPSEtsDyxWZ8in0qsnXKidXvE8bNIJUT1s0hm/Ds003coFT4lRfjseWiIFSoZ3UVl5Bfy
iYexOjjBjE3xBH3nIa/CVVVhZSSJZpaETB5EKfCwvA8ibzMrbQ79pYQQOg85yLfEYnLvJgL03n/+
ISg8sagPQBx7kzmJiMBysTTwxZ4pVOE55JyX8cau1Ys1/+rbiwjRkVU7xpcVRiK+2IUMniuyqNbm
0IhDrpJzzXhxoyNjPNwyA4hslIvI8rpVNs3z/m5Ggtz+0A0sLLkf7/760j++xb+hU8zc//MbtRum
RDcTTsBhTSzO8M8/5vav//rmv36Ymhkrw/zH7Wu3/739119fC24/+a8v/vU9/9uv/ctPxbBDp4pO
zZ9vr7i9SeUQuo5H/z9+9+3ltR5GFilnztx/vrJQz8FjjBVdQ61pj7cfjvnPLv75ogRfVZAMEBbr
8WCg04otlLEk3xUYuo0G0Sqjk4gPBF1le4QNT9L6/P8RZrZO+PUmNCB8BWHLGBL9XS3L7qDHeBI9
ueFa9oewiwTTKaicpJi4h86z0Q+5vnQPvG6HHDu+ePujrnPE0VEK4jCytANdMCw6AD3WAAdQKeQp
vpf5v1hOYZECbjMHacDway9ShPamgt140BphHmIaModwVA/mGKiN5nLCbJv6E235QoQcOPaRCpYt
070lcrI1sqh6beRFtehBFfPc8gZ1jiIFtFWwseWuIl47jK1p65b4MRKb5Cdm4C+55gZf3bhGyXho
GnJro9Rvl1GIAMoUxdphXrS204QsF47y+8CZwCXqGBBrnBpELMw1iCbQyC1sGd87LfTPuMQ1xIWE
jeCj+c3IF0Gas6Cf+JxmSPKBGC6MtrwHbNouyya4D/VqjW0YYMKhz5E0W2GXsqD5OPyNiRgLXyPT
Lr7L3P6UtEmGPd79bMPsQlgOvh7f6JZSTRxpsKmaWVQyKZyow8PoPOhEAXTRZSJUbKVV3Q4F+1Pn
Z9mxz3HHQMsuN5blf5uj/emXhMNptebRdyqIt+rUoq3lJ2NQNRCTNNS5TYUoAPvJi5N2961AVF8x
0MFBxXHFZeGtHUiDne3vGRPclbKHIFxxKLX6ATrAV26M6rFFeLS27BBlcuGt65iX7HJD+Lm3qwhf
2w9Oby0lzuYmtyoIoR6Yf4MKcIw8pvWJAZfAwEGaBlvptnAdAM3Q2/HKldnEj0PhgmTsMvuoO41P
5NacH2p3CO9m03PvPzkSrnNQkLMYKzZoxcCQXJVF4rdiOQVWuuwje/bwj/cKIviOKJt21dfGpu5S
1Gc4Dh0/+o02LljbrToCfSRwQ1njngy/VSuQ09K9ha6orqQhhXRgYF4ETyZJc2gDzaPZK4O+bX8S
krBUKXyIy2W9E5ZPFKLLIVOE8otXwHnFCAOodwTiZqQkKRgcdYLGjJaGv9DGLYmQhyzQ0VrHjeRl
pOsiyfZTlMhn3FvVPejek5KrMhRU+Fn1Tj8OJSyaNKVjCwsw7FiKiX/Xik+OhvCwzCt4QQabVGJl
DWOwA/XFMYYeYtrwq+pkTTuVgPLIOMa6j8eW3jU3EFjTBjVrXScbc1b2Y6ryesyTDq4rnK7G1XcQ
bpLBetb7EDwlkjKjRb0orf7VlfGFNsKLG/pb5Lgzfb2+VG5wVxgeUE9aIg2kWk7851brx2et1T84
uNJScdNjp1VvRtwB6fC6i2gHellGv8xtQWppgrcYes5H3qc7ow8QPJEaAo3Avfck+IisR/5LDJ2z
grDASeWD1tBHPKV3yrCOWo6bEFOKe2/PjrMmYk5iYOFBE7P12/Ck5ciI3IQAkEF7wOz/bnRof9o2
4raFDOUa9+WA6FCiIKIx209kh2EkoS7fNbX3NuJxOJuQZufuHErSdl9X9TcZmGs1n3knczzhqjtV
xTSsQwi6BE+gWyHw6tJYotlhe0I1Ej9LUdwhlU7xAMy9x8A490rdjWnfHSYWbhSHDTl6Ew9qPuOk
cVq3gPxCQXBBPyXrDu0S9AkiIngBsdNuw0zXT2WexndmP+7TQUuQJWeXXmaCtdMATe/GzZFEEdt5
0hJOZ6mrNmEcXnSJPLvD6rqWo/vq2M7LUKLM5PQCGROfiABg079iLbhQya0C5WJzdhxCJXzM2+07
ACinSJ/ryt6y1D0nfb9UE70/sqg9hntLvKtvUtHvrZ2ddK1DoKrDTLexlEbyBAVJVkUZsSb1k0DD
RmbDIhx3BJltGJ4y4eCMWDDrixNzaQrMEr67wsNz0UOOOKiHlr4zPEA2+7RstU7C6n5EquB3WBmp
4olZWtZGjg4pWdZ+ji6HWsXuPtN4oDdRkwAnC+AztfNhz70MjQ4jrXUmJdpKZmumZPdTS853JZ4R
617Jxz4z20JzKfehKj4CJoTOfEsbUbo5KV+LT7Ky1lobQkbG86CKkxQVu+Xv/0nYee3GzSVb+IkI
MIfbzklyS2rFG8Ky3cw58+nPV/QMcPDPwZwLw7ZCN5th76pVK2hwb0dHuUZl/cM1jYewSm6TwrIB
L+sh7vGy0b9DnTJYr+pDrmpvQ6A/OZhnBC2X3ghQfthWBY2HsrwJo8eRYNMkDpgDdAezb1E4DOus
LuBg6x/aWF61NLjomPuiOstWUIRHJL/khJstvvHZk6OmlzroT07LFhuvgxjrh1nDRTYJganMeCZL
xnk2JKyg57lMZxGeE7VY12+Kapwz8IjcNN/k0shLof4+VKxsLsiYXj/E7odJagYdO0G9df/pu/Yv
vF5uzcb0Otbk0XlNuRzdWH5OPEPDTMy59orj/DeWswfPRYiaWky8EONqqXOEW3sqFdwbtQ6yIWFv
tjk8gMGvTFPbIVLlhdojGXXj1BNPDnSauhWe/sHGHIOf4CnP0zMqbnpG8U0C8SRrJlilfbCHSPSs
ZEwoWJZaUoEqWtUzRpUwYznxU8rKRvRc42Y/8zk4tQXm9uMhbeqjFVdfSgy5xAiVn0L0bmOQJdPN
zM2safAop/TBUKx9/dCO+gV6IXtgDAMbLs3zaE1/wMTeKVU2VVn+qqOzG3Mb5mxXa/CD41RoydbE
0jnLDhDwwUWb8zwjILA16Lke3lPEIHw5gxXSYQ8HkuyNbY4mYZ1qztWcctRKtJKAokSgOlUMOmKd
beA1zatP5OHBYj+3sYtZcPpIXR1sJhsHEitCczBWf0rcWe228da1FtgblSSPTLHO46Qe4hKLNUx1
ZcpE+qc7fmOn9G037Pq5yU2IrJBAMkDl8pJpIy5QzNOQZoUF/iHNcMfCHbcdTV83FkoYHzOCVWIF
n4PCvTbMGoNVyoMRh/JB6YNN5lrzRu1wu8cuFIcvuzqS+PhqQOqFa6Lvyf6mvQjzckPQM3B6nb6Z
g+GckeigCFaeQbif0HvDOcMf27KxzCUghis/wfGMteeJIkmQlwS7QQ1AmXYwhA47dQNiZ/UcQ3jF
rTv+pWn+GxqUaN+W/WeXk3sPvjRCk+2+CgaoIaoRLSKRc/5Ux3wgZ489vZz6izlkWDuwY5vmXimK
917nHhni7L3zAE4Tw7Z2OTJBYiv4rQ7XClhLeNt2n1MY4qOP6sLBWm49Q3xY55HyGuCXu8nS6lXp
pwebwJSMSBYUFzhOzOhu2qE7x7q1H/DXySb9Bwa+0O+IA2CEF20Zg0Qrc+7vngeusrGYda0KN7zh
MXAd4O2YYHIGZKCZ+ppaD1U05g4ZvTAhjU8x+YSDbx5gk3/23Q+NNBhX+65mJq/8meBFUK9jNIuT
OhlpttVjlpQh7i2HnYaSjBkvqFiFXjqzoMXCmcalZiu/5rJ36//6XjSSw0l5X6MLYJdj+JwRRcf6
zVvYvLy8GjwryA/avg9/1r2y+fev6mHJagRZRH7EY3Y1YlEhbteWd5CXwBBmha/QeiIgYOLlqOTl
v7qBX3v0Os9Xed0Ab2Kdv+WHIVDDhSXIw9cSVkKOihCMtznB4Sa5ucWmhmNcgp15+J5pbEhlaG9w
V98ZSrxd/i3f40/pkSjKnWPgm7N8nSJVq7ptHQNYqN8DdHy8P4xw+btkvEtXAR1nX2Oj48He9Ph9
+ZFScwgsr9FW2xuP94pz7wFy3gHRPBoa3SR4oFtrIHZ9q97lwAg0Q0LEK8TR8FTGOthcv2v5DQ3D
A/7bZx4QTs6Dsy8h4slPyPuVYXkiPWcjx2o1VQoh2f8yIu8gb17W3baUD8Dg2kjGI7PkEcd7eTk5
LnlbRT4OxgLLZ+c1Kmsf0G3Jb4eu+qNmkq1lICb8aI0aUE6PfDw5hf/+qB5HpY9Uc+Bm1Uwzgaws
YrCGDdaW9XtXxdxtfK1hAjY5eODwb/mZgnm/an+rtC3kO5zQ/+6a5O+PR4G6J/hs7fNyCZEcro4D
IzgWCEUVOjv5UsC3i8Y9yI+UbSQCTqTvuKRo6S95KRUvlAwhgA3oPtX191DkV3lJ+RmS/dL5h/yE
HFNe/Akf/31QKNegS+KcV1iw9Jwdb/Ew9Bg/0TzHjba8nbycPXQHXsaokxUtyrM3H4Ywo3qJt3Ze
YL/4oRYMsdw8h+gIsFgH8wltU42tDmaVHU4evc6kIzCiu0OxbfBUxQP+B7NiE38TqDgBpNN1GeAj
fr2z3d6Ukds1s4iHCLNbEOveWc3UQ8fEXB9wKbFjrO1asGg151Z0w/aBTN5xDx3hXpLcMo5Ms+dC
JZoEcwF7sKqDVcPXr+JLFfyMAfTYbPQnuoXvrB8zBu7Oj4UGYVbcqH32yCYJWCZDEbO6mUUzMoZw
CKduCNmLTGwn8/kQEsp2RJXyUvT5zZ/xSdaxl6uocYAb0lNT9E/yB2Kuvi2FJiZUMEzgiGRs5l2/
0xzYqzObyJq08bvqS2aX80vx2mpdW9N76xOF3RISsVEjkO+Zis0ygPqN2nk15vjTyPGgsKt6ndIw
DHDy8cSZrPYlCUSGZAGy2zrTJmNizzDxXlHUozPm1nGSDauORQ6E0w3e3dSeGNnfFrjbNUHTFbJs
N8qmzrKLIvNKpGac7YyBidh64pJ4mBQzOnh1Ea7BWLm9AYUnzEtbyPVIboqHIKWwtWVkprYwKJo8
+WXWUbMtArpHfeD48z+FWzCsNfDKciA1Qw9l6KIB4NbaQcUXca9HKgJef1u15XteavllMJMYMnO0
qg0TDS+DlpYctbXZqS9lCqbNMO3LL4ifmKvcXcmQogj86FAZ9DrLcJLa+ZBL/GweAnTr8PpWrY9Z
mo+tlYcxdyymXWS47w27yHf62J/VMjWPZa2i2QOMwDLMWA8yzLT04rJA+OkxKzjMhXlVQBXDTmaA
/9fvohEfD3xgo70mY+hBE/FS8RL4FKnLje464biB4Y10G2GFSRTlLqOTmRzSZIgpTjZ5huILkwRA
RbnlS4XwKIzVCNaoLvaEFcukcFW7Hk9JPOqZh7gHNITDg0O1xFjF+qE6J69Q3mZ//BXhEbqNCE1e
3hqiMNybBIdbokrDdW8G+ZEQCPhf1Ro6AySSkcyu37SC0lc68Bh5WKG5CR0szx/iORoQMLvnDA44
2Jf9lo4uRvgDwGmXYhDjUbfM0Q8fLcc+wg5h7cQ4GKtUVDDCboYwMwbW6DjataNCnC5Mhn1uVbcs
B2oOB/zF9Mk/Gaaebob+mHZc2+idMFsXb17vxcbIe5drIWrA8RcVZ7Gd4glTwLw4tw15TaP+oWoM
J8IhvdAH4k0+zskOe/arERa/mHeHK5g3HjJ8wYmrK6H3qCviu5s+eB6lUSWuCBPs8eVZ8DvubYUU
MLgucM1t1gAN+rje00Roakt2yFELwAnHEPYWwpGVLZS+v+NUGSguLKms4Hgo8jCDi77swXjQqPed
FIpIO1AekeQTQyFDlcY25IUqemRKI9PGoIgR1DlOSUOB9S3jomVoUKfM5Sg/vhIKJjQ0TAzkf6pZ
XK0ZEwgYhAx7GNzwAHel/th2xhsuZw9xruxxafpK+uLS29WW7WCnEjQE8tclBAswESgwXWkLwhWu
o4qteI25PSl6oAcGVZm8ycAkGpnDe1oWRIVZL0kID0hYXmwdVI8My+Y2Bx3iAc5sbjM0GTuf2B2Z
ny3EnLlnHeZNz5YBbwKs+CGYfOa09GhmmGCpeKH3AEWSPncMwN8MLN8wo/zStexqlNwLuRd+KoNI
mBlq611MYvOANa0+op8jPtjy2fBb8uyQTdCBquN7GDSfocBAFu4Smyi06pUrHBlIKDcNG8RVzies
R3KputBAix0GbNkBxEoviH5DEDMYquKzFwCRKQE51lTgZMnWw2HoUoKgKjxNMwWzIUu/mEn/PDP6
BjrkBrGJWYfvzkUycQ5lHa23RVUgfS+Ml7LxqhNDNuKOu3GFF4mH4ZSVHslegkBvfcW2/qvsGuKj
mCEbeGyD7bQYGHIJPJP+guRCx/k7Zqyy8BQSuwCprsf2NKH+DRIMXXpXeFoyZupqugezc3cOM6mM
4VwdNG/J6O1jizNXO8y0nfaex+7tL3lqaH7m5V0ZniIc8s3unKTCi5WRXxrZD7OuETHAbd4I0zMJ
SSGMsFINSyxW1aaGNBLkXzKxs2XIPjK8we0pustQEEHdW6MPL4nmAdbQb/QTdy9AcLSOSvuJ++Y5
xy9UVUwKV5mddbBEysL7qDHbGEYWIExU+PQemkFLK4MNYqf9f+cFGxDO/0Fo1mycgXSo1Y6LA+4/
WMG1zoMGB7Y9+CUciqlbhqJMfnGvytHFWC8z5NBD1gAjmojU4pn4I3nU446ThLXMX2qg2rLwjWzs
wlWqIu6Goi6upD5imBdQFpGidFz+R7q63O7pF+ekOoWBvdfD1n6YllQ7iXDv6N96xpGeDPCqrjrR
gD7PCK3+H0K09Z908r8fG88Djc/uyYn5X1x3aFy428RVe6BNO6QsHONMmLcDeVRhayZr8yEp78U0
uhtds6xV5WpYOmrCuShiHgg6OVgBlCsF/LtJaD4hTIAtk6U7RcjPqpECbPa+3aqHcOLuOouzt+yi
AGyYKSrnPmVb08Pspa99HgQoyL4S3aVsCuU+TYSKPBpcj79ceyE45DlQkF9NV6qsz6GmepEVLrN1
WqKwP7pqFR2S8Fz+qSKssJTU/H9OmuH9H3cLH1Q3bNfyGO7+46S5jps4vWKQVBQZEOBK/zYzo3Sk
JFpmuWP9Qh4XLAdh/Sz0CKYux8IEjpOthYbl4hQeEjZLee1z5TGo9N1CjlloTfPM4uHYU0Ebl56T
tuHMYcy5DtXwCZj08y+bzUTtrDPHnWmRhNwQDNFhTuqnth/ZVMNjXeA6BygtT+B/f1ic/7xnDItF
AxWGC5PxPyQIBCcl2CAFzUFVG4IK0w2+6sHaweoaLDdgvtXjZSxkelUn7apxo/NC0lMMLmWUCQlc
2OT+5P+wSrLmKmfL4neYsWyLsv6IWVVKL0fBMFbT0wjToJBNJTCzr8nlzOSed8sR1+FuANwCB4L1
Rzn72cCMiLCXhTpkxaRkV7QVaakGq2yQ7IDiNAZI+YJ4hOGRjgeHaL14nhYeUjyY1clqyqPtVnAL
ZW8zQ83bW+jGCyFiuUGPiWHKGMgAPiKwOtl7NezP5EslzDEKptcEasLsNDZ6AHZXxlUYvOGXCZ+c
K67H3gYeNwCYeaxgYm3++xXRVec/FzDH0BGtGKrrGbaj/kMWYnWKUabTUB/iImOFpFjdt248bnQT
zk4+PNqzjSNk67CVVkRQ2ETV1H14Z08uO4jNehu8TsKpwyAIqnCVn0MPZ3wrsNdKwS8pUf5eI6dC
j05RsixKjXY0cYNo+ire4rH+E0d/TO2DL7hnu6GJbrqX3jHChu2hvAB8sKHWOjMUWGVJbavrpnAe
sMb5mjNSRKfK53rYn5XwOE0fbEjpw2gbTuk2c5RXNKczOu2ORDhn3LYz9pFVK3bsqBTr3Drn2mCR
NT4igTWyQ82YJOSlL/iknnyvr/lKrh39Qd9EWfWjAas7GGOaUHg1GqZ1jQqbHO7spsS+28KsfsvS
hnij+BIOvlPZgJ0seMIMW+hsRgsD3TJ+CyG2TqmRpEiz6/SOtRxKVtYmy2RrWJhUy/d1CjmjVp5I
ILvnGTabsUGcQ/N7KSiDrLziFA/okHe4E8qTIcSt2rFus19fpC/GDvbDITHdK/xXVsovaU3pog0k
i2BDYdp+DJ714avlJrHwWal7H+mIV2Oonl+qmYrLU6gRZmxdgrn4FGIQFf/aJGJtB4fxbvYjVivZ
WVdDmyYRDn1kUIXP3u8pD97wJT4sTNU2/FkE3beiy2uRLYUYee3kSCKsLBtpN7GiSbhT5pCJndoV
WyWhE42q/FLbzi1RYPAKq0sqziYlwnLpLSGVX9w0PLo40fvqX35bJ31H3vPQqVlHH1lXhwgOqQuI
4IRAHUKgw/XEXyUq6GHO4epNNu+YPcG9N8tbp8Hnr5p+7UorTCW7bSBG7prOIJWy+PBlFXJmihS1
rd6iSv9YHnAMM8INnuRPYdzDACgDBDCVfkWWTjQZtnnMVYSujY+/W7+7wXC1DBxFdPoejFXivUVP
7io1pVzGkq95tEWaoz6PVfFcRsV1Et1Eyyi5pT32GjZ/1cezOTL9mwJ4vvE1bV0blfe37W4VgJNe
AwqYKe81oT8WCr8Yj8cwGi4djt31UVGW2zYMzwTVsnswM0oN91zaMPzj1ojONSfZnNGKBnn+MWTz
tnIRsiUDg2sm469dUmhnvDHxui0wpEkwKtSH4zS5w6HQPYAeJ8PrcO4J2FMdIIsueS7ynv1E9ay9
OYdXi97yqBA8uyl9lQGgO1yGaf62kkl/SWaw5KS/KCFasBkRS0siaVixHNVEHzotiFME31MlXqB2
SmIX2xxAto3MXR42+OPoRr+lQ3c3CcKKrkv3eLBZjP+7bFN4o6CkxKXNJoO7Fob1CZJmfnAaQuCE
ndQi65kwUOZKbPH890+wyk7k21a7RMlPZDrZm3pUjdWozA86qDkhiwpEljw/Zu2kn2aP0JicGGQk
MFel00peDpu0bMYO2pxVCF0f5VRhcmThcDZYzX3U+aqFkxlaARIOoaQZJ8dp/vUvxoZa4mf496lP
s4blMPS1Q6kaElFp3GyvmE9e+zZUEREgM1SUYaos/Pjln7jJpF0b7YswGeErVsoZ05EzlIfxUPmz
QsBj7Jzq+b78p5GvLP9CUccQtDah2eZTvGUfx5/ecB9myOsH03S8s9/N8d7Njfeo8pLLGKALNuZs
gxsKRhyMVM5BUzx09D8HrA4fA8eJD2mcoo1PO+jmaZWRtJrjytBH5RoY0TqHvX6FRGchZucol6Mw
HLwRcqO5F7gWoyrOa8gPESMVd9LWPm3ouhgMa5+5/V4PpvBo42aMbju5pH7sra2It1OL6Jyransg
6YOHiuHh1tDg8TYwBM9u9lahIzd0KzgmTm2fSylCfFxocVFpxj1isyczIPFyIJ7F0YBUEupOBi3j
G0kfuzmaNqOu/zYGYuziTsfkTCJ+8Ln4VUFO32Vj0Z3DcuxWMGSCXUGoHME+2tExc4Y5oITnQTcJ
vQgYG7IWv/iBSy5cHyGyU6Gz+IiOMhs1v3i1Y1Q2TE9WOz3mDY9L6GlXHTtQF8QE/qDSxIfxJchn
7eRGp5kD6OYgBxjCMg+SU79vNKIzO7Iv1cymS64qorUtxWlAMoxVj6Q/WseTds1hOJ0g2MfHuMD1
eo1yAYxQS9oTbSGhkdHJZaVm44mdzfIaAVTew4AsY607WIKmUfgYwRCnWAECpRkjZpzSLG+008IA
ThqUKEXRwszCiLFuAmB1EkcWCVeBO8CqTvp7YMPXgbB2WVYtEsgGAsCT32lov5rZ/LpUFxneW5hJ
mftBZ5wXtM1HT+rOzmXcB5M7/SLSZpXMY7tRRc9gFQDtMZmOK3+7UKPTEVPQEEHVZBW7oU6+pyA4
L/TsXE9tfEzg3Y6A+IWOaG2wlUf4UbvlKBfCtEBEZMdfR0JF7PKkhdqjZlaQTKjX585j/NXcljqp
ntg+hiDbhzF0q9T3cIXp/lbzGoD32srnJ9k+Fw454hdY/TVrP5+CiNj4efZBf7Mm+RqEGkzAoGQe
4bZTZV/ChxX2OSk1dxdhE6PEcdMgCYgQQfp4py2o+RBMG3Z9SmmbVyrF/onAhcanumwRIRoJc7iy
WidVeiL5ZVx1He/TQn1OKkhnuFnTWvGVRSQzB6W6+lq4/X1I5+5EOycFI8iSYa91w21uo55YPGyE
IyN8qNOh2KnYEIhmayEIjzUyglqlF+3h2W+dCmUZRMq7UQZwShpwzsygv63GWYwTs5PWonyNC9Gg
evphVKrHWvVugTUzq9SvdLdoQ+zhZsHczdLoPlcpzyojqE65EZ0Cim2jHainL1z88CVVq60+VdfK
MQ/5ZCM0sQ5LA+0I27hrnB+wJX4MGbGofQOLq3XqY7qgaaIH9BT8xrGxS8FvsmBCEoHFc1eciJve
zKnxkgqgWYq6RonBY9TKw/+to2gxLpYOb4pOH8eJT/kblwd3MzmEaTIIxfwRk6OKZHJQYyxTjYSB
DCqqwP/ThwN1sdwRc2iARVJGrmK9fKSIHlYL2DL69CdOTziB1+JCWH8gTTsGzFfQFSfDRo0HlEQc
dHPMOugq5kj1lAfURTaCAUMcktMs+2oUZddgjbG8QWBhTyxsZSMfcXOxmpuIdkzWB1bb6l1qzwU/
8E0qkcoKNlKfN1X9kjC6RiRD7ZsB2sQxbX1IclFUK+XaHZzndDIeK6V9iBxY0H4N07mpPeI3I0i1
zG9tj1PnqSXCGcLNdRuvDQ5N7azbYKXhOhjfyRrSt7rD6WgHLk9gRVj2TvygBvq8JmfsN+AWfP5B
RGBZIVfI/kMoV7Ht7ci7tCJFjUSK5Kv48igmc7qlRVR4Cc8Jye8KfivBQ4HmHLT6VTX8e6nMJPjC
nyyQ75BZVlCTD/N1ID2GvjMOmB457drsydVg3srqg9RlTLeREnyTRISclyqVDXtrT87XPFRfh2Ly
PnFCvGs6YgF5blstfLKJ5Orb8k/iJ0dNAJAM5Bddr3pMpvp3D3JqyDGO1L+l08Wb2JtxCVU8mENk
yuGNXfinuS6PmaFDF7NNlUbjMCg8Op5vWhtFwUm+J/E37ipzj/FYjIolvi+IiAvTgQikZu0ABJLC
I2G3LJ9KiIFHr724ifvTHb1HMKit1EvY2m7V3iUFVqCqRTpUBF+5ZaKQxFoNUA+zI1qvv2tZwIUm
MvnLG5OfbhD+yUMiAzu3REndEfvi+Plu1HZTSCcPSRx+YYNuYmIaimM0Yq19WXQ0OKK5w5EzXveV
sxPRivTj0pJYE+01NRlvkmC0D39mKiZaBdHXx8bPCFMpbJu4I5b+qAzZtYlmQDyDD7bTe7dFOLUo
MDS5qapJIdMVahJy6gWAW3BrXapmp0GU0g6obzBUgFcaIPml8MsEZzYHXFgNHlR8pqJDN2rI7JPw
7wBg0eeo6BwJ7wbyd3qotNJ1mLq7jprdoB5r26LupbLHedhE+/xkexiztvus0HFIgXtyjBoNMpbt
MsWJ0hNBqjlby2tn2lwM6xwTM6yZuoUTrZPuYtumH4P4j0hXeexn+7ktcW60RFWmtD2ot/GL+C1U
cfSgQ1vjq1xDPKdfQ09mE3IMlGGOuzKE0qpGxG1jv6y3XMVFEUuuBDtR7m2R044pCc9aTqOfDXR7
yyGYMSvu4FefhGKhT+fhVkbzRzOShCPLfpzRLFYmqn0HgFZtKA4SSbTzp6s2aRAwUF10s5cfjVJ1
cINFSIRY47QIRIfgYFodrRHZUC+Vkv9YBpxLk6uTHFcazqUjfdzzQN/rrPg0WmUXFPNjM/CgLqpb
32FeaRG1tjO+O2+8YQc0bloTgVo05uYxVgd0i/bvAhnEriXXvSSrlIEaQH45qcax8L/NIgR7UHWU
vv5hsemYOmV60M23NLDUdUYu1W5BfKzARPPXuPkFbPrkeGgPRpbQehruRaLA/3QSHrqC5PT0Gkew
hFyqpkIkhotmeVGehHN1ZEW7eWb1uYzcpom9zm2nz9nTLrE6P/UEV6ygwgOMeYmwFLDR9WL8nQUS
87jlgrD7dvz5xwhveyicW1uNb2aabwmpug1+/1AX1t6V/rUDqoA1hmZLfB38QCm2mai8ZNxsV4hl
OfhljKuo+DUMhMngC5gA+UQFhHNSSBr2u2Xni8v62nRMj5lm7kSBuDxdiTHtzKo5u7kOdSl5NQM+
ShFXR6+DQ+e3q1TKu6pleV4euUwmMstQQwZFXf/t2FoBAo7vZDq9pSa9e8vNZcTXyFJ/5x3PpaKE
u95m5fQy3A4EOXYduK4qxknLgblJ8K2Iqafo/P+OpLV6WEGJskUT1c3KxVesl2XSu1xDqBbM6mNA
55phPu5kx85hNtE4NwZN7CxSIxUqK1PnIpeDf30cMa7CPDm8K6rypzf7j9YfnoDDGDgkuO2Hh8jm
8SgBMJa7QamJP1ueiwVDUBiwMPLhBcEn95PqPEvNDGkz2SyTi2WA1Vo/yR1/WbREHtLmFTnGK2uO
mw1W2hNA4vwWjgqUBj/c5dTDYI8cqwloiGestWbUyMsnQFBViqOFGvqoB3g+ABKxMRA4Y5xJKeKG
LDt6Z6mlOwM/BXrQo1LnV88VbS8Lr5ay+DbUTFGgwHiA7U0hNB4M2fFcKJ9IudOr1GNGMW4yrGtE
L4g3hGBfUmlplJ7LWcb77n2g7nRHAJ9F4qW9OrMdc5RE7nSNwi6WYP1P6+t358kM7jLri0L4KXP1
WPbxfnktS6a6c8kkNa6rG43/PVeQRI+Kc3K58utFWJzJOs6qD2y3T5tov2BAI6yTBW/GABDCKTMJ
mbrAP7PXKtUevtnlDrPJezW0805GmFDNmHm5XJasviJv/mhobufKw3MQoGkCy4BRrz8kafixPEOV
pg074qMRrDjFNiimrduiMBGPGpHE2SOOeakbXBchrSsCfFHzOsrvFJACFZO3R1tCmSFPptunXwBH
6kwfvKwUHQNtbRq3CYXSGOtyMt6WEcecYUpQ2i9T+EpA0lTYq9Fk7/GdR3Q5Xzkt9QrbPHSkDHmr
PL0bTv4VZcM1Io7HVgNtmX+bzq4y4B4v+knFZVnRS3bOjMiAScwEMpKcd+W4N9EDFCZ9g9ysU0Rt
3wo6JWULM7IIh9h2t6gKpZ6LxArByJC/igJxoY1YuJ2mZgxkXDHUhj6FWlM5GE6xtlEFbfF3AzaO
uWvlwWLsc7JG80kPmJepeNHtTMTOQ2liE17cF8IAFHtmpgQtDwYu/l91rWAnTKMWzR0FSmB/oYU5
yCljpftQvWkn7Uwk2lqzya4hWUNrGX7LqheX3Ra2f05zFBirYUx/CwY5dNSQi4Kb/eMtwEsHJwfu
azdBGqyi9ZE6HXPZRSc6+9ZxsN1ovXyEsB/Fpm1eVQUZlVb4skwwcrk3R9e/Lb4WCTJr9kjYv21w
wMj2KynVbp1Y+hcpnwzFea6iAjzdDebnUWFwVumc7sUwiDak1NGrBo1iQwZG02KiNqeFIFdRq56n
1K7oeGn+Oi6LV6KPxaavVxASc1ssxQpKqGuOfR8OrHc5o/JuoVHTkYmio9Elr4NFKjP1DdMzYnGs
5JKDIM9WToaswPwqjam2yevsd5dGD1I5zQklGrXtLsUnHXkf9w5jlTdVA4bx0YgS5zms9Pm96hDg
YjWNxoaV0tJNDf+O+bysGY3o0uMYQlOCfnKFjuXs1+MOWHzL4dLoMUz/K4unshk7h9bZBcslVxaH
fGBS8kOnNdVGgqSCbjcQu15s3ipxRBCFQ1a3f1QGHgo2Jmu9ZyHBRF5YS6rvHDvNA0+hAzNFcIvV
HlEXMMltrL1gY/S/7Djey+2+rIlJHPF2Xbxb5iG2iuo/dRgpUYItZaYaulD5rV9ugQSiyy6xGYaE
G+X+iZkmnt+KvREMfLEscCNrRx/1uFgVaCKKDydQ3sJCLJVRQy7PT2g4CDiAeVdZmhnbesbzke3R
dJiHlsH8OA6JT7hADYvPeZ2qpoTG/bqACQuOoTQT7oK9/rKYY9TpBNsW60BD9EB9wjLqeiE9tOGc
yLZ4MkLunJnNxtbdYNfcZpOtO0lQZmVuh1zjPpkYICUK0tPKsl5CJuCrXJkPY8s9kOds7KqHl2CR
HDqxecmcgrwsAlwZU/50hz+LSt2vEuglHue8A6txJcanjC4hSl3X7dkKZnRd3oDbqRADWjoiMWFe
pz0PUeEDQ4asQ4ZfsV1jX2qR1a0RQxXmG5m+qw7oYy9b3VC+tSzJgqxkBXiMVh4qOiPHg/QHefi+
NNBEJ74YRvfWDxgq61yfJEmj/eKx5DMuUZjaDmJ4OYwh7Tnk24EGw7GTP0lZHKdUpQQkE8d0hOor
QD3sss8pyn7qIUsE07l+PcwkHDhQtnQHcoaCSCeqtmYJkWtI7XPkqxOUOvMpE8ZHint3Vesz85qI
PAE4WPUMDy4T8lQZULxbPJWAs0TipgRQ42GczqBvFSjpRvX8zUK5aG2XztMKLoQSQAnwWI/9+Y9D
YQs3B9VLTtI4Dl3USeqcfWQVagyrxgWodni9kWwenlCIXYlN3BY0gtCGSzfh375qCDVaYyH5MVrk
QjPTarT+Z4zbZxdxyE79ZegMZC0ouWvZyWUmtjjvRDYDkEryCxVTuSumul0AFC51RVXyvpirREn1
oBT9i+ybFRx0gPvujEMVMnJp4WOmQ47GY94E6a+ie1+W0GU9y+MvfI2xbSjhUprvqRftsdwfKLUw
nRzr+sFh9rqjzf9SQmurZeVTWP3piU4sK+bqLkEX8Oop2SJYdevRQYCJa2ljCjmJhWaxCqEYL1e4
+YG/fkl3RzDGwY3IYYWoY+Q2IE+wr2aSv0OxB2jAa+Av70zMuxXF32da8r2YcmQKK1wm0DQaAjLX
gSwD3715LRWYb1CBuSzngn45mAIsnI5hDk+DG33AOATcG1cLzFky6lmjJ9x7vRMdFmOohek1VCuD
XEvwPJ4OGf4lNiRaN0j+QHmiMiIhZGVWyZ/FWMiy2VG8wtiwA793sfknbtJXMTCSbZN4XEQaRf2b
bNsHSJS/l3EdbD9SW8r3Gbd7ut2WbEpQiYiQB7CC+N63sC0bJruhPHx1W9yQaB6XAbDmMLEDoFmR
+nrFC/CHD91viyiDpTaA8976L9I+jSPlvUQVMJIEzOsdcbCiOsyE4teZGfaynr4mhOnPAg7rtsiJ
xx54ijQaG3uzwuK6aw1MeCL44FiLuU4fwLpkPoeoqNv1kN/Wy03KYLRfW729zhqtkEH8cxfCnpWz
z80Nr4cBZNaWF2DCi3CVUC8cltpv6d0K5TEiwHt2mWlioWyhGXHQf5Eq3UDMNjBogqIb7Ucz2bex
/a7pLMmwTb9DodSGWr31Gp0RKXWIUbvPLj3tKerL91Zzqw3jnbVnt49wzSDCi5WYdGmjWCKh9zPx
Y/4UpnSfpVgHKICfAq8Xza0x4Vwv7U0rTmPLGLXr9N+WiX15Z/1OrRFFodhJSGcj6GjEDpg3+DEY
I9mV0n2mfNsR+axQQUyoIXHv/pg69SEsMIjvDfoz06pOuHWyjObOT3kg4gxqmo6uRqrohQCXkAfM
gh19Vj9iQre2mXzQUCqAtvuhHOw6y7f+6OISojVPi39XMrNdk4oKb96lA9Tx7mPcSpRFBdhthDzL
vrLLJ4TTOiOrdSkx4Lp9E3R8LpzfuVL/FEcr6RkZfLyiaTlUaXUVT5Eisi4zoAcgMjXjiG1z7b1g
W/qBihAdJis5yx3ryjWb1dvifZjK4XvKZVQVdVslaIgbcaPDSSQjeQaaLu7lavlzQVm0kZUjbGYa
0fq1AOdHeBpBA4yMjZzCaU5KDrl/duWZLAqC2XUHEgytlpHmb2QmyFhgoVBK47k8ubO460kPtmBP
YBQng+qFvKhfhuCncpbdcn7ISvfklIzrZvsX+aLIZKDoqtl9Es8j/ND1aHySy2OQU7gLGW+y3DMM
sLkPuRo43efMbHClHzuuqVk9I+FjQ2eMJ9/WKdFwp6axlcpKTvNSEQucvvTXo8NDv7gVyU+TB0h5
IrDr0gG22CugPE7OkywUsoOjOUpanPe6MYYkUcaYsimi2wTZ/h/2zmy3cS7L0q/SL8BsTueQBBoN
tCVqluXZ4bghwmEH53k8fPr+qMi/HJWZhUTd140ga6Qlitxn77W+ZZHGlbMeZtXwHV/ym2g58GqN
pOCGU8MnMS+ltru072FdXuSEX21Rec49iuumdh+uZ5IBlQ+4I51Snvl+UlGJsIu+SYCF+ZwfbKIW
l39i6M/ExL8tx5rruV8E862F8MhHJ2qrzYJi65Hj3Jhk5AZwMG6EHh+NCrZhXFTfuvJRWeLpSpBa
il5pzd+zwjviwFvwgxYZUGH42t3qbfRWadZHdW9vUrsU66biC12qiuvJRnNxgyq1QRIJXJpSdRko
mLctsIQbexj2STHusUldkOi/tKM33eCufyrGhyhnkowl4qk2TYtBYsKhK/1+rW+1wtZIkLqJW/Fc
NvX4uxtnGDQDhMDZaJL5fZUR/Q/R+N8QjQ1kU38Irtb/CDT+f9mP9x/5jz95xr+f8necsWv/zfVc
W5d0UmzTcB2Ys3/HGbvu32x0aJZjuKZkneCiy/qLZwwEmXWH47k6BAXpeGCI/+IZ638zTdvyPCHJ
vtAtz/hv8Yz/Sa8nJLhbNkM3LVO3lm34U+OZGCwuW8vWdiRBeRvTZS1rzZQx8VjuqnBD9VTs2jrk
x09jgRaxE6/QfaT/RqRm/KvNcDwLjamLSs00/2EzZqNtFMU+id2YluEmmO6RvKJ3p9U/PJb9OFNM
dvZK8/uUCJBO1+i+mZO1++Or+1cA5X8CAAvcaoaFlcDyqH0FX/2fn4ZrG0nrDVaw0xu7ws9rZ74y
NHOvBStrcPbjWH5LZXBHZfONRRXKEEbelZETzFigpWcIThRPXNT+v9ks2/4nCZ9wLE8aAscL4lJH
Xz6/P6S4BGiIGt4vSrgBzHqOhmprJ/XFKCP3BAMHPeRkT2sykDREHyymHTUZa/pHNq2EtgehNsil
sWvLLRQVhnOld+Ic2JwcZ5uSnXEi237eIcC7G0vTBt/310VWwbKMxMiQWbnKL8aScsKjoJvrWEFZ
Uq9BnVfHiYX7jRVrOH0U9Zss9U+tduXBvhfhAwPFfuVN41YtWdPaPGr70Ch+eYE7rQi51hfQvN92
7c6pszMIjtaXuoUNpUm7s563H8OE3X4eqxX/dnHWk/nRLZtgo6mf1KQMSZJyM3W+Ex6CAUO0C8dp
narhGDJ4c31wDDSvJJjDmkmzk3x4Kr1jqhGRHZt5W0ISOL/UmToW5vhEYFOycfte+i3+Mur/xDSL
E3xguTG8pMeRTiANWqYyTpN9w/JTDi2FF4zXjemsifHdu5GBHIbNSjkx13q+1yq66VbkfXbLF1JE
E+qm11xItZ06FEtzOHDmSsjBZc69Glv7AJ0at3vnbmF1BNtaxZ8FwlnQZtLHOfbLKea70gvv6sUm
bHPenYb6Pnkssvp9dPIGsgJimqSEhk9dfUkJtJ4rFi7TQEhIKNRKWIQ/OUDvw9zekhmKW6ufWY8S
qm415h2ywp1T0M3EhPRoWBLxuZHshz5KiN2ju15hjgYe+eyahNRrCmuoNoXZoZrqd2lQ3Dh3xux8
D51Zw/5AJiAir1dvQgZcYa1m6affd1N366TZp2HjCuqQBjDcmXHCWNOICAIFQuG8GdVjbORYSgsV
XxL9HYEtxl6Wqe5MiztngQAHb2ul4+dE8pxYWphtiw21oH95k4Ce2pDixfmxmM69MhArhL11Z+dY
5LOGuGFXRVvWiRSwufypQoPFa4JHomSYQ2PKXqWGClBXUTQbUrLE7kHQQCboNlYcOuvErsS5QH4p
0hH3SN3CCTWYMeIYOzDcFGi37P6gCS5sqm+Km+UqY/s/L/IuEus6iStWItyhifpdxdnsw5fo+DSj
iwxbAf+DyIvrTUPYcG6//n296Pri2fBMgmH+4yHXa+ny/Oszvu643vb15/VaI6YZ3rbY9W0M8dSE
jLuiH/JKQI/0r7cBHoZItdxrmzNTQ5W9mlFhzH63kLHGGBPk8euBBtk7UFTBN17vvl6QoBXNq+tV
dhmPhVOvQQbRINJfn/j7xt+X10fFYAKwtFn27yc1yxt9vdwsEetgPF826Y8tUboe7QJl+F2LnNuu
jeT3Fn5tmxtq7qJEXTbhequ6bvz15UkB5NbrVUAmbC6HkAXegXpUZpSDiffZk6HBiozdUwuN9zEl
Lcq0+fGEiLZWTVgfuyh04dQEd2S+bscRiyIhlsgImxEaJ8g4u/3I+wsA2ORFSvNU5PJQjMVw79Tz
i231vzrYVhVgl5UnsN8GVUSGturznTVjX+N3oe81DuwoIkL3NmuaXaCHD7YmTV/EEQg/J3kgrI3i
2gLVq3uAvTta6S75ikX/nVxB38HFdCPbxkZdRiy5CCtiZFz7NipUcCqK74bunqdqsU8ySbjh+E0g
l1d9dsDvSSRieG4RCISdiHAjkSxWA+PRK1j0lAOyFdQq9FGzvQ0T7Mm0ym2gtT9bR/lzbLO6LsZp
lSPT4vBc3xczjespYEhbRTYltgUXgaQyxh+O0m5ihX1HzRmIAATZXQw1btRb4uw8HaQqaaNEcIIA
V8Aa4tzk8DtfwGl81vx+3+r+IiGIr2PNmjfdR+qE8iRjCQlXFgmtkYk+ZrectBZgjLRnn24BaSh9
v6lpI+vdJqcPf+NVCP/ScnpWEmO0hXBgMxCmi7r8SNNF3DlzuBuxIiKcF2IT9x/NmH/a8/w+sBYU
rPEe4HvXOxPynpdyqsN2UcHfY3BuhS3Azz4pj/Yv6j0GSh00PcJibwZ07Ks6HX6007LEbnoW5w5D
WJKlGOI35jFKyUf19MPU8gtriAYdurBE2mdwJiXJNif2D5rpIqPswZ/cuTpQNJPBFMnrEUOF4ZDX
xlE09YexAAlU6PpVfSGz61tM4BYdSvLXHVT/OagBBz/rq+x/FENsHg0UgTfoOacdJvlHoyeqZmDZ
Zhkx/URDvpt5/SknGAhVXNdQCmzMiV7WrcvqaMjpnLn2DB5hvp01K8LtgMjGZAk4gt9b6YTleTp7
gFlbm9ax9kYi6LWYJxjeW0qMnT7r9pod+yLNSG30kHrTxv2zM7G9mOax7sGBoQt1aL6k2l1JNUPG
0+eMdpiZBNOHJJgh0IzfY8a5sKMBDobRfRbnP/mJ7wchia2H18ZimpzzfE0QMS4Cmv9R2TxJwmhY
vdvCdydiJOGgsTg1fzQDvoCoIAarIscudqNvFvpWyaKXFi24JK+6JMCP+CbKo0WPKEdYk3q1uxrQ
a6OXCu/0CHSwmB8GaT2ofPg2BhbxCe40HaMg2YAPccA8wqUx9hBGkBtOJQ4i2osynB4aw843cskF
0mbrlwdOn1hDAr6Jbyuc3POHCjxUrn+fanS1kVf9tIu0g/hVd7TS6IsxzV23afw4eotNYxisdb8t
nLO0qsuUkCfM6Sdire75RthrN9Nez7uDmbt3rlPftdKIkUPDh1DpG0TSs247L03KocmDdDdoh9od
sLOM6m7C6nITKvc+aFpfGMNTifqK3YPgviZEFEfo34MTYLMJoohcbjR9E1x7tGwwzgiX3VXO8EpM
PYhU1AiJBSKE9iogDJDYBaEFtRWfJPpBJ1xjuox30aROspvCG6Et+Cg69vPQH5v5wZwjSPDmGOLQ
rL5XFgP13jZekiVhYbStJ2c+ujF29ziIzrqePakESdmk/1ATQ47gWYvkIbWbW0FJGyVYtD3gPEGi
TgjRPooxfy0rOhY6fvej6lEUS4JUENJ7GQTRjIZCoab8Nqul5cdIrJeQ4uz2etvvu41MUkstkmHo
TOCH9F02mN+ujwoqDKEVXKCV4vR/q1HEbBko4AwwXfotDFI2SZoXt3PhqZM5IRGOAMWZlfA7U8v9
jA4Ykh+8hxi1Afs3Fb9GkzaeU+Nj1xkZoPkBTe3qv5zdAKXxZIUIEqK4eGjsYI+93Dlbnemcx0VH
Uc64gZ2+uYmrzFzJmVMaLpLpbGhPsePwHy5bgrhs9mUbAFORDh/foKe+Z6U3YzMPgPgEWa3xr7Cb
iwsOci4mgs1oefwYIwwMZuqRflAqrCnuFJx7R1lnJhPANa1zCaGwMztAY0RimN4IWABWklbRZcM2
zhIpOCXd5O5zvbxrY8JGi8I+F7TcEGj30BrS2NctHKuavKSONR3mLrzgHLA46XUg1SAiOEGWnd/1
hFmKOZd7vZR7sxz6wyias03w9m046fciM6Ek5G1+qlS+jlyt5blM2kFNEnWY58kmzCKmAUDsVqo1
UALUA5gQMexV4/hhHpc3oH6OvV17+66u+tu0HQuYyjcjPMrbNokAHKn6ndnvASQhLIRkTA/eND8E
/ahuSVsEhezUB6LVf0WSbfTSrdVCvHVz9qx0FuXtKNIzfPmlBBevdcFxn/ydnWHW67Jz3vDoQcvE
yszaTw23ZqPvh1TfcV5Sh8gtLllqBPuCWnhliwJd+lzjtfHI3zIUmb5tWR895Pfgk8bbbLmA1fA5
uq29yWkHMgZ7yTyFjXqXjEiVAOrBMnFSxYA16AiXj9+9cBp3pMSnJ6dB153p1T4wZ6YM053w3mW8
ZrcYD9eLYbmGnwwHwPVq2xuzsbreZYW9y0mKFV1UHyq74gNZriWRpEv79ff1RrtqqkURw/3R9X4W
8n9//L+8sbW9dWohqy76ciR6h09btqo+XK/FJoTa//LP60Oa5RnXa1/PvT7t68/rta+XImWCY1VW
l9RkvNH1BTh+C61z94Gmg7vSYV5dr31d/Je3udixKRr/xfNqDvyxLDEQ4fT5/YjrwxwzqZFoLc+4
XuR13v6+9vu1vt4qNr2/HmlHxzwYMChiFNSd5Pfj/7gfyKVH+vjyoqlL4uQf73d9vb7vvzcuah5K
pU5flct7pqREMdFYrmZDu2cu8JzNwOnNILlgI8goPK3sVQpiEOlRX0atRaSVqpagyCrbJ2HbrQqy
KZhuugEM6qzz0xCxR0K04kTvuZnZq/sM9qbMISDZZU7YpwMip8vbTU2S49nN22ajRS2ileXPAZkO
/GuGKswNp81YjfbJaK2XRBf2drZYSmciwDeVjaJaYzPZxUVj4G1yrZMDT2zWm0eHDO7ITnb90GSn
JIqzUxU10Uq3OIchZVjNY4sHudEvCeLujrJI4eJj825C3Yw2yts53Vye1HB4ZiE+n/D/zhgSuOaC
1t5opceZdvnTWC4KC44txcO+xcv8+2HhbGCalarZpAaYjsLa1hVbMou3GL7nOYkBvs2KNUGbgisk
8QD5ISQQvSPN0ZLmYWBIfOqWC4PeRZuEYp/U9aIdwjGU3dqadjZZqRzCoraOJnF8nNj4jHhBlvOc
XuZyOnE0JWMvzGlbC4fjMo9oQm08pRoDIZWGOOgyuaSrVjnL9IwOwxS/OGZTnWfwANRu0Jc9u/gZ
eUSkItZCC9nWOzeyjwxsxFEbMOLXrAxnGC83pZfkWznFP4J6IjYgib81noy3oVvqJz1zdXjWXLte
WKPST57Q55WZIdNPBLgRCiqLr2CYU7NkEsVDK+UVGzoz2Y3heuJY54WETGHsmC86a2U4Pz2W8ydH
NA2RiB2pqPyFZYELGhtkOIOD+LotcmitTEiMh/GhKqh6kzm3T9cd63qNeXi4SfDj3vSGqSgcu1M/
9nIn8tk6eSNy6TRJXmcPjtkawWkqjJOz3HW9X46VdXKJ9I3QyUQm/wqkIT+EvLQXFStKVWKF1Sdy
uzEEUWq5wcnUc6ZcyzWSbXBjWDGI77w6x3jOu7jdxchVloQurfDhCr7C6j00UER9sx6xMqZDepJm
lp4Qp7w11tazUXpfbw011awlEjAMwW5ycv7jkdeHXy8c95jI/gnkDgpEhfHIAum1thVnYlwj+inK
7Q4pMJ9ht+z01wt0E+UKNGHFubViISiS4xyNf7/QYL1jZV3+/n1V0xK1rNoLPEbzy/UOkIIJ9p++
/08PvN51fbXr/dc/HZ0EVyu1jN9v83XH17teb/v60+tqC/8hJe/XbV9vWlkt0vX+lVgxYJVNFKd/
bHoVSpYAtrf5Y/u+3vFr82BPseXZQOcMFYdYXe8Z2eE8O9G3X4/7etuvTfmHrb0+5B824/rg6+OG
Lv6Z9fW5SYJ8G9qZznkXJaqo0se0d04uphe0kV2HBSMu7koazjursr6Vma3dMvAtViGdH58qPV6l
biTOXkTgkEMseFB6R0uffuqLYWROPX4NjehR7WTGocxM80Tz8Q7rj9xR1Ueqmy9h8to6+jajZ+Gb
TfrTpM71XTgLHKRY6ULvh3PLr9MO6cdilQSxINrou1ts4zJzbnBYu/44TvPBjk19y0CfPdg0tkhx
34JC6WfZZ98A5dVbuhssR62JLHTXgeQt8F84LeWg8BJ3oxl34azCM5j977mu3FcIflUXbapmMi5O
DLsR67jWDPfFwHG26+J+pVg8rWZ3aMjKSd8ibQFPjfN4ggdzVRT97O32Z8oUc790OvwhQZ3dTclt
Zw9vbeDe5UKXG81G1kRadmK8sk4TxwyX+8x35HM8x8NTIiPR3LE81u6I4yzyHhdhBQwUxZEodxkA
TPU6IIGbuh9InKzICWhZOnn2O0jRblXrI2xikT6YZSrooCPh78IGXoHO1LIa28vVzFWU3Ug3eMIC
gKh2RoyBjRr6X91+73RhbGzFwmK2rU1cfZsTET4yl9y6pGVu2EnO48jpv7STu6E2sZI100Ubglsy
XEhPMir7kO1mZBIswbSbvpPNve51fpOinO4HrdgFBEAeBfC4Mb5oELa3CVEhpWfL0+SqmYm6iRU7
76vb7nsSSGIiBgXk1osPHe3LfTkAr+sLvC80v8Qm0oxkZVSlvNg9yyWc7USzLKy1oRIPBhzaoukk
oh55HrXROAd6sE2q3DqQ/z6tsyACNBSPnybZt1suLJ86WyF7G3uf3hnoO2+et0GOX7MNeqJFgG7u
KUgIxo00HMKj8nWQl6vE0YxNhCEZuM2s3VcqwnY49ntZQF4degJMcOab2IhQYERueoHbRJ4CexSd
Nhhv8YhAIuwJRxjGDXG6wu+z8Z1V3w15lDNBfMLc17m7Tw3Z/R7L/c/Q998MfS0AqsSW/u//+3/+
ixjbxyVb9n+tfpDPFxf/afj796f+FWbr/k3wUg6jWt0QcslK/Wv4a/0NUIorbWaermteqUJfw1+T
n5FwWY9KfD4Ow9C/hr8m4bjkuzpCMAxcMlb/O8NfJrz/RKtxhC7o2PCi0jLIa/vPc0VkfGnRUBYC
9OzCrREMzimu+ye0wDSnptdmHNqHoa0hEE7DsI5sQ5wSdQSTjT2AyfL2QvsJpqcb5LdOfR84WrD2
MMlvS804WGU4re0o4LilbhV+ix3hZz9x8Tq0sUD3yUmLVxZB8jdx3OK+Qji/Dlm7Z8mjl+q+3hTW
swoIUconS9sYcx+sF8i/UKm17fSwXAuKGFa3tHLtBhcL2sTZ152cjlBRJDQLMw8tu4dQPRRHikkI
zPRHTMPwDTYUwVpUEnBSFRiB8D9P04QUD32i1YQeeeSxnypO0cGSJB+O8ra1AXS2VfaIrwxZ7mBJ
tKXzLtbAN9exUR0RpjFJHOlJxErAbJqeocdFN4DNmxNU5X6CdQP2Ua6UN7ZvmgWSpKWKgv3kofOK
7dugg1dD6r13gPT20aQMejkSq/UAOmDbpsi6NYZozKQEi5C4/UaAG0sFLXrpMmg1yVLAxDVlGb0G
k73q2JeOgb7Uem+IbFi5bV2Apts7sSGevLq1GY3We3rccBUWTjnu8B06nvBg2HTtAj8vJ/VjHtpT
bj0LT3Ae10qD3MjxwdIT/BEZITOSEvvsgA5Bl7j2ZP5A2x7ZutbalxHR8L4lbhZlE7lOQejoR9Fr
xxSb+iFKIbElgzf5ulc9DzJitNYTfEGWoDhhECJ8NfKzfghOAboA/GdA7K1o3DSF3dzPpQH/ca5P
euO8THDKVlB0+rUKMNiMKZn3iN9XSIXVXpZyXHk9/FI1YoiWhCXMcSBeAtRknRmAlmqYpKiY2TAM
X7euIp96H0K7DI6WrAnFMcm6UJGcjyplDT114r5xrPSBD3SteXLHcm58qmh7r1pPZzGQgaLJhgTQ
ezXSik7pKGgp5rOw+TD4d29MRzp3UCvRz1lvVW6gKVtZCVSDobgHagM7Tm8Rt5uDfI1isRsTBaCy
0ot1CbjfkQTWpxNDEiT5A3nS6pxHjnbXDk8y1KtjNOUP2LH8uO8ebc+cD6qJfBfiyrEy5MlrA4t5
/Sh2NZyz+6Bqd5WZYzQswh3tqeYUT0y4rA7aYzQb+4TQd79zSW2Y2m5ZQvTtsdPm+7ocQI96aX2c
PxINPoUTYwYv8hwMY3drYpi+R/bIvIvoEBPNGN8r7M027ItNVMOsY+IKHj22bpIakrRLrORaq4px
h/XUOJrB0dC+O8p7quOmBghNLBVEXr6o6OquTlz4o+3oE9AEIqFvvUPapM/ky6w04XknlRUXvSiq
g2v1l8mcskuxDW8dRx5LOSXHiRQTUid13ccDduhZ3vkYBoetFzEXESB4g6kigWJAHdZOZnMZ52lF
kU+wShE9NeZL0aAddd1pDec+vg1DVOdkXawmQ3PuglI+cQhy7sax/xW1FoLxpQiJSWjyZa7kSSf5
LGeK7Xt9T8WJomCb1A1pBWlZrAxZ34I2dE5l5wUEBGrjimEwojksaWfb7R/yqh4PSUzSoDsqckQY
ZyOoZv2BPRvxs2V+NxzbXmV16m31qP9oUQCG9FPQJWbpDp8NLWS7+XR6qkmsA8YaAU3kj4mb363V
kLrHsdGesyQA2GWl3SqvyFgqlr5/qcr5Jgq1uzmixJwhqPmR5f6yveClsSgewbBaN7Em7W35qrQ+
vlUuwuykDgK2e7rw0a6iWOUPdfGZZ13/3PQG8zabGbondrqd9L4NfdmA4jBR0HZhMuzB8jJlAZAA
R0mf1sPAVGXkJBC5IHwd9RlURbxtazCZDfPaTYd/nTBc4nSGBvQ7j/FA2jRpg9jUCUvMqdNz4ejl
Wk2YP1sRnCJjocjoxc/ZxblcGt1aK8afV5WjmXb7vkkG31FRsioJlrCA8uLBMLZo6UmLs7BsxfUE
Zhv+SheqjYk5Cv+c/lIpppMlXBsyWMl0Cy2z3rDpu8mL9jVIuJNta9OdayC4GOf91Ej90DsQmgoi
LEH4iga9Jvz1NsWUMOO38Fvt1Y4Bb7VT7FO7W3vlEeKrxncxgVSSljttPdnme2uu38xwfnfBHt03
zV5iC3toFUrXVNy7uh3fAc001l6H0MSWDFuv2NbWju9ZDnKIU/w0G/jPawyTcJ7tM/4wDESF423I
TaroCxnoNlLvkBlQsHHjt/6c5QA4dMz1Yr50Dsk2YVXoO7dI3lG2Qps1hHYz21CeSMkpdSY+DpFQ
CBqK2xzl6arLcxJOiyT34fKZB6dgqSSKRPiKJeCBvEM/cGzFDNVOV7PVvFqdjHYmTEnSauhYJGPx
Q0XdaiJOZT/Pqbjp5CzWpoAnFrGDZTW0J/LjvX1Z3aEKDZ+nXNvlU+3Dn5p37Wx/KAc2wJwwF88s
wcGn+6XIH3sqwNaV+TfDGauHfAhfy3r+WeBn8ueOfSZXMeMK0V7onF2jleMt7lrtYPTNmyvTGgVy
CJWxGod1IPC2O60jt54z54+G2e1TBuOAwadqU9NFvAv4B5CCG/eelD4g1vibSuHstsEOdVzqg0TQ
NwCscMbJsHtNB/vRRd/bwrn9NpjGCsAQ5vEEkgI2wmcOSxD8o+7VMcIPVhqkIaRpe+vEPcJzKhhA
KqW+SwEgrdOuzx5t1H1rN2u6da1zzNNrC6lT1AbfJqm+m6rrbo24sCGln2Ro2j8GPYR24ozBsSNh
xq1j/RhFIzJ12Tk/ROR+C6rgR6TP415HGPFU9JjJyxCHVNTM9tPgNK+DjTajY+yycd06fECFR5x2
FOU7mpEoN2KWvZUzpdilpgebuJqzNTRg1Wet2slwF85B9Il8a7wRskke0yDr8WYZqASQ21ySkc9D
2KXceI0Z7aw62leY0H+VYcKhkYhCU31GdAKdyKn2DL6x1+rGZq6rcAuOCWNTjM6qUUZx0FC3OKrv
TrJ4IDlyhLZeHTzlNTg22IkF4fE/p1JC/a0fSGxahGtQOCoVIBEvH/modBpVcbXvO6vfyADOp5UR
sO7WyQ+EQxJLi9vzpQh8z0a9FlMcPcnkbqmzBkTMZhZIHKzkUHt5/cy5dyMbNGxOHffrXhcPfdXe
QeEKysb97ga2Rb07e49gBS0fsX5xjilXOVZ38D9miAFx8Gly8l/ZXanB+rdmuAl8UIDXEkaPOAg0
J3f42Vm/khYHatTZcpcX+p0bUSW1rzZzsA+r994CE8IcvmJG2ariBJfYaNUE/YEIX2lYvkwuXuUi
rMyVronYb/OkXE9ijt6CO4QjZ/KCp8+wKo+RHYHlaa1HNFHvrVeUD5gG98ruz3gaOIK4VrbNbFDW
2F8uBrvlzdQj55PjNzHCDcoFVWm58iqfwWTzCfWvpl0Ty4s72LTWcg3n6C9iyyJaI0W/TnSc4Zqc
Rn9qZesbTmqTYIaNMjNHxgZzEN9JG+ZLrL24vX2gjovWo1vplxIe9N4Y0w8EMdBMRkMRCza91lB6
6wqQhadm7y0dmnNQs/mJ4+iQ5KebKbZf8HgirdNNTIYd1tnCJe2i1/sDgUgFA/7yA/oK81mzPxbt
gGC+inE3mPHLsCiaWHqgbSuHfC2W51yfONpNf4hsKGFlzmOp0B8rpiDQ+rCAs8ZKsvnY6tFLAWEV
YMn04Yq49xMTBW1W09gY3eBF6hpe9gWE1ofh+PuC4/M+0qt7GOv6uszm5BDFe9dhjwPvdFsaw7Cl
ADtPZh/6QQWSgO7JeLhejIjWca6MbwZRHzhTjHBl6QJ9pgfwSjU+MtORyGzp4d0z89UcgpUrVEgs
itPV6FeWaVkwws1Nq8q6wRnwamCZ2PRdfau1DnB0QYRTRNzyKjaZ441tfwydHqBShEWjF7VcW3qv
DiYhkoeR2tK3cjwiyK/fQSFoPshPZ+VlhFYOQfdUTypZgxhlTUcuOrHxZK7AU193KrqviRreIEx1
95Qnc+08MPv1nehdLr3rDkuTF7J+SC656MlHjkcPfFh7BAQTMqSjBTsNB1XE+jbtpLcPKztiML5Y
9NNkNws3ubggRG+SKPHDPKEt6TreGRLASxmVeNRSO35Ix2xr1JKkVuwbLQCXByN3tpWoPz090h+1
BFDjSDyjnxWSoTgChHU8D4CukaWKuYBwGbrfChPbFN06e+sJ0rX4SbZJGx0SIkG60eoeZxD2Ky10
3xLkJAqo504vsm995rzZiSQfhnnCGL1HAuxMmtuvWnOOcH3XHYy/oF5sIQknrQHgRA+loku9zQzE
Rh/JVHNrzUKHERzc5cgWYWn09GHPwuSYFsnBzm4zTFJBTqcyM9e20NV2ZFXcRESRFfCKyY00ty1+
kUPAOQvcjaDcZQ0IKCyRu77G+xlJeB+TfrElUY2BgNg52gerr38MydxjQBQPWjsmvG2l+yLI02Mc
vZAf90NO1h2/3buiT18DrCMHrwM6Nem3tiTdk8L++kLlPBmIzVNoec3BbitOHBXd/4B8DOHMr2aY
m8eg5HccNS7LwiWtbiTTHWw9u1+f5iOrINoHKOqOAaG2+wBCRpnnaqtya4cSQx6a0cu2aapdMJqS
2wCQhFl57Ts5k9/Q5H9qB2cmKsoc1jh42jVZpI8ceO7j3qLGySki88CM1/ST28m3Rvq5Y37BQtgc
wwSZ3qWaEmNftQRc9jWUs0aEwV7rPjR8TzieHPSvfa+xCGxu3Um5GyRPE6EM8J+u//8SrMaqx31i
ZSUOtlWLQ0LxdvCi3toKXq+qbHdlh2AkdEPLydbhs/D68RF89Vsmu4vZxx0ROqNalxp1FLXMk1GX
+a7wnBHJFuDGIAp/Ug011PUhespIbHVTPI9TYIGu1h6A2CRG/2C4BEel0J9QMuYY7LJbfUZUEs4V
CZR6+6JLFWF+ic6hk33g3sbgOBT2RtO3DLcw8KZMeMcMISQEmgqAOvCCAdOTrgfP6NlImzLU51i8
kYqdP5rmp5y9lxyl0sZEazoONfi7HsGKpVxzm0WXnLgHHJ3OQpoo933WEvE0GcfE6d6NmilgRMk0
m84WRc5dEhrfe2Pd0mne273+1tEDPJQodYSaHXAifQIikXlty2gjsfq1Zfzw6EjcCMJ3u1ZBpExZ
2xD4Oa1C87PSau982yvP+27SKSMBtO7zhZaLz98Nj7J1wca2akCu0m1KAbohUuGSDIa6KbXGSwfl
YhXrCRxdAg2nOE9OJqU+WBXS9/Ss56jdVkSp4b7iy1BXsoXxAf8Afl2zrAHojLBfymOghc5NnLiD
X1pGfRmF8ZGI8lknicWfJX6CnJSrdsIIMKYD6hLDc3zNDqOL02KEQKKb0tQ2+3WQxjEWydJaaTGz
YY8VMGbIdNeQJl/N2V1a1PtuKv8/e2ey3DiXXetXueE5/kBz0A3uhAR7kRIlqp0gUk2i785B//T3
Q/6ua7sibIfnHlRFRWUmJZI4zd57rW/9IHEnGjiO9olLdoWWj/f1c+y2u2Fs1kUsX3xNEI4W5w/K
xxqgkg8TBNlKt3NUdnA37cJ9jpG6iIpWyGxeWNfbdKqPxVj81C2Pg2k1QE0bpO9yOMdaP7KuSGQ2
JzCMwE1EXf7SZQRC3Hlq9EXfiogxCxksmYLULLTbv6Zy3PcWp5xvqYvJWbIqKONcx95o7Xx2XZtz
oeLOYkHho/5IxLeXxt/0Df04fcKG120yy+ILkphHsvfBWVrEByH55gj+2gq329mhfY0j3rDs819V
bJz7EXlAORa4tvHix9rBbcN9pJffnmwOYzUyoG3tY1jih03JERfclBHFM3wmUOkg2rC+o6g66an2
UFcEl9XqPpLpDcvpkxeTmMIOj5SMT0E5j6yRNqqvZdL/OCa8G2U4r1E/Xio0ZIIWhUzrRxpMx8TU
PhMceiuRi22dpUfdw6oq2OYjoBahjr+/KbZsarAfhfXAZEXh+mDH7UXMrZUxtvyCYf6Tzuq5EM5m
jojm84YXqIV7vySTJMyawJDTGXD6pzY2T/NAcEaafPe68YilG7t7f5iz8r3PiW5IK/pHNgjYrst/
jVoNZ24Yvw2GraHZsnz4HihULsKkbUqZcPCRwiB9Np4th8ibOjtEaLN85JKo5N6rxr4NVAGAzbY5
m3kOy0ARUWlBCJljbVcUbhADFuDN7smR1iy+UGL+sprxkqZDe479gO7oDF4wcWnb5C9EZvM7huoR
tv9O7xv+yGO0npsqmLz6kzbwQ3wQxXeFoEbDsm7JgYMVVP2ipGRRiemMPPizNcUptKdDNdi0Vcby
ZbQR/7aGj7+Qe1mr0/es8p9JHEot5AnPl+rGK/aT2I2G9y3D4V30WBBSg/tjVXobgGD3zVyfNOsh
F4tQ/qXkvVdZ++DzTEUEGTdJEKIbbeaBLzbDYGKHWxEhL2gt+rgmlF9bJdbGcZGajQJ9ZiMR0MiO
u3Vsa09lvEShp+Ils55hSBx9m/4H00gCYLI1U32DZuj4uxYZZVTmP0tNLAFu83vsFT0/ypoPVkpU
bEa3BdXfb1Val9Z2J5anf+jAUeAoTgOUuPq5qX4m+mDE1m4AU1o7wmKwGnePDRoLFKyrmB7H2i6y
aSOG5RvpHpU/5uvc68ND68fnMFMxVXm+zRnybggWvS/6kIspzZyySeptorH1GjakNqscdrKHGGbE
PaTacPxESvZRYsGVSXz6Ax36A/MximHtTQi4aJ6eckYTMQC0pt/1elhSK0ZBWjBP1SRtKQFRutVA
Mpk6c+zZ58TzFDWmRMWOEp40LxVW053GsjLzBqBZ0dCTxami3FocBPkDq7HouHgSRqeV6S8njobD
CHVyXYB81Xj0V/YIictzyTc0E5vxKdLBEXuFqRHvbONlL9xjkXjcgaDUdr39HBl8ysDgbeNXmX81
YW8tWOZDKdUiydLTk5ogURNmMACRBUKbRzqIqVxuDdROqzAxuWMwr9QswXSUm1bZp6i7zeRxTlHm
ExzVHqKG5meT9FTqkbaJ0QGjaK/3zNK7i30/d196jfljmCtSd9ifhR0bW1ODCEvA7G0ydSDe2uNc
W5C/XVoSuuvHmxi2aIZxmcEOaNi8QvRWZ+OOc1HszbHTAgH6JPBt2GFWWL5MdOGI1b3Vfm4j701e
s1bSfRrEfc+m5RuNuUsc/0FvxM2ImfGaXpycHRljP4ShTcy1/VgreOtTDPAOPOKnjKNb64QUQypi
34noq1am3OhKPXloJtkNfDdwgxytP8XkoYWbTvQr6yqtOSFqGvVbObM6Pd+H5Sd07iLYxR5Eqba2
wW1tihqelFC/k/7cb6LW3GMt4I7ieeSz+GRIs1c5pKBuemD0cQONKklf5aTVDyIim1vyGLZlxMyY
uC103Zu4J7HM11+44Mo1ST3Z0aQnwg0k/+oqzcTZ/xxlbnPIfIowHIHWvR7NH8rGtaKRiH3pY7ld
Qh2L0IUoYy/4DzJHV+VAqmUR/qo7HByDYcar3vKh+E35zsx52ayn3m76F7r9XTB00CcmdJ/F9wB5
R6FGWIzO78Ip77FUb5yq3jWoQFdpP7+VKNchiZZPo8svpV89t2Lnoasv7YH78IfpDk9eSQuDCGZ9
U9s0FKKMNVDOzZaqYhFFF/XooNUZ+KgjXBZw9PFdQbMTiAyNUe0NF3YlgBu0gZMBGxSw/BNpVU/J
yMbtphRwuomtagivWug+KYtwCsHaHWd/QxsTn0ZqBZAvobebA7VmyjAso6HAHOJxWnJ/fJdeutLz
X/GCmgaUUkzfSP/Orh6agVEz9sNN8GgmG1yGXL7FDnnvBTH4hxxantj8HYn7DrPFXRJHa/q/61qD
PmM7LgoSqwc0Rm1gzYs84dwWr87I5DDOsNL7evMz5z1lSkGVQrsLQZneXc1xeGW6uIGKG0jTPWp+
93vmI+ltgRCeJHG95lXgMxY8e4n1ywrVxsyK7wIHY+Rfq8lBGmLWazCISMocpq9huyl65yrtALoO
zEZyE10nOjeJ+lDko8tKvXDLE3hmvEs3umfNSYNIUrXC6Mlvfde+1XZ4XF4Lh8u5rMhPp8fXWm8N
ZGUmFhRb49HgbE3EAOylPEXFfeOWb745PRA49uh3KmjDnTP3b6bp3vFN+kMemFO5s1OsD7bLPYXd
x9pMpbEz2SLxy3ZYJO1NziYl26U+0YlSrGZKnXo6WzVbZVIAS8XVlKjybaTR0VopuNj+rnDqkzVU
z7m48akROzQeEl1uOuYhcvTv7aG7X74v4JWHtEjv+ZGXJbmucq5hqz5Q/7W7OUW36nTU2uOwkNYQ
74X7cBj21iKTMXO8ibLgZBT01mtLkjE7NVcn714bT/JxK04A83Hh6WotMhBnfnBSuZGkazLOfk9t
C9x82lyVf8Wpc2mQcKO93TpxjkOSO+XQ2C9JZ26xlx9DLLWN7KyFYngb0cPwyV3TlE6V5voMa2KZ
kjGcvsAg/GaqCFsY2W3dRg9Wlz3qXunQC+/RxMBIz5kbKIincRaSJNqL+8ZE3djF3xWk+lXckO6E
0pPeM/J3Q6LAN1uMBbp571xC8UFjC7UTqR3I0Td+n+4BPWIGQhdDlYylYWB7FN1D5IyblmdEM6Zz
Ioxdgn+pS+ObmXLx1oB5t9MuU/U+hB9iL24Hh6lLXR7DemSqRGLvkume291TSBO41ahp/RJsC/kX
bIp3JukiSNyelge/1dJfVU7XgzOt6i8DSY+91QTSct9yEoSk5uOBIECi9Z4ZtL8NWRWk9niiwma7
avRXY/CwP0y/keli3y3UdWLJrwycHaDOBrBgRnni6nHXIKs2dbmDS0MaM3xNug8195eqIHApSS5l
Wv9ifP2uRo80VHxj5Ezu3OGrFOCvGHsKbQ4kFxegX0ev1T7x0n93hXieTO9ZxfTdaUZ8l61zm+A7
aZjZHbItmGN+zNwVu/BDt8OrmNXvrImfS0I2Mzu7MnM+EAuxzvDleegr/DK913tSgZubE5NhPLKU
/fzT1JkDO9ZTGSWbxO6+aMPs5zaYuuyX1PRHmav3glWvlfUdDuI3sx7eh1Zz1xEMWghDC7HvYWYE
a1XMviPsdoQH8b4rWMP+MXZJdwRT6TnRs2kZDxXfCfyCb37XVYMhJFZyVxXPOpM0h/OzIQ4uHW/M
l37Cybs0EYSNPPvIa4ZxLhkFcXSXzOPFc9CcaOV5tsRJWvVP0mdr4PQnW+veLBaV4zCBmgzgNMxM
Mx2sW/JeFuYxR+bI9JoMezYTFtirrdl3dpKAbkxWtdus4qS+xK6/t3qGKWD67q25xnIij+1sXcjr
pv3MeelFRwXPrDOGG82lJ8mZAvAkeqwgREYT5tqKR5vd0wbFPHksz8J86Grqp8fSHrQVQW4YVtdO
156caqm+pNzkR3127+3JRF9mI37BNB2vl4clNIuHMHpAK76Na29cJfSv2Gc0WiVKAoUtaVqVKPUL
a0I9UW8rKfGV3Ys+3/tteYNEsOmtae1WNqL/qtm0en2ft9Omc5+sdDjYk4U4gQ5/ZL7ZE1LzYqQF
5E5PrrN0YwasQ7a8n3txJo7xwdeaT2uM95Ek4bWY79Brr9Q8X4pMfRD79FgVNz/GSkMO2evkfUAr
P4z2+FVpNZMUg8xClT2Ga28enwej+TVAdpLqblDqLRbTu9sZ4Or9l9hjyRGbkINI/AKodhZ0wRmL
7Gq9YoqJN5o+VXWAkYdTNNpnrlswGmOygS4mQSgx+PTiCobRWXVOY7R9GXckdoyNg8EWAkGxcgF2
Y3rDt9AZ5Ra8dL0uxZOhTcCSXOOZ6dbZL80V6oAjNc4+EUR89yz7YY549fmk035AG7wvDcnjR+PJ
Fg/ceX/g751CcAU+7EoUpiB6b1Uud5F1JVvuVQ3yycFy6nONYDpAuzwmOxpzYFpvweTSoLb9jWOI
38vPzSbnqltQapr4HGPjX0kTqc7yAwthPLmFnRB56JPs0T36cXmk7NiHcfJsFua27asXlxD1+Wwb
cUR0pqAOIWUit72TFjN/Xv7SWDSvnRtR7iU/popRzRbOrTLraxdv3RhsdpBX5ZOHpER0M+hx/9NU
IQwEy37U55mT3A9mCjhiP1I6w4s6Hh+RNXe71FbbWlM7lZBjK2iKaNgYgBjVyPRNGswq086DgVki
Qwg6YCySbn/vhw5tQkGCk7qfNPc8RdYhigHnz9ZBvPXdQiu69TNOo2Tae153v9C0llbmUP2kg/dJ
txUhJjPQGOBk5H6CfWVEs4/C/CcU3jnEX4EbryE4Tv2aQ+cxLNLN0JFKVNLB6aw1PwBJrspxLrNF
1kW2o4W37mDDl0zTApsJeZ5XRyMb+CizTiy+aINsJHjeLmNV4ngKpAvIBphAleAw6ACAgXxftsxI
jW9O0ZRksEII09S947XWmoASciKrvW+yPaKaONtTvG+5TxxJlPyjafxf+ed/I//kNDEA7vzn8s/L
z/B/jj9S/Uz/nvvzr//sH9JP6y9fp1PsC8GjDdrm37Sfrv2XzUBM/BsR6F+Vn8L4y4IE5Hqm7Zuu
ayHv/P/KT+8vBNQopvgTHUmp4fxPlJ+G6fJS/5RqaUMY8oxFfeoKw/sn5aeJ+qiwOlvCExzXMp60
MyIH9n8f7GUq5QBWNwFHJ60WUVx8g9AVkvRWFEeF+KPLwgaybfvYRY0epG0KMVZBaEkG2pYZ5/5q
9ICuEv2cbtVY04vrnA+BKfoUJvpFVqO9Ze5nMdZxDoausgNkxnpnvaVDIU++QgCIVhtmJydDYLR9
scVeVpDnMzHvSazpqfkVGumn9Kr0qgRyCaHcC8RdyCwyezHJVF0Pmt+cctVz+yfNY52n5GHEgyZ2
XV4/eCUSB9DLt4WrNtm92skxUocoZynr+gtaUboTGY2UeJx+4/IKmD13JAqtzHqM1o4mjq2gOdR0
odpFY3HfJ35460rxpQ3pR2P51aJ66R9IqQ3qpq0Obd5zVScxE+fLEcQyblwzSddnsPbU21Z6TiX5
wkqXKvAUiqtsrIrtxJD+IEV5S2cDbLPICvK+abSIZg78CNuTjIbnqZOMXIYdYLFyZw68cu1QjeM8
Lf/mNleVfuy16C2q57/5/dghyEt3b1WDXaYYkrsC4ccR0phWxsnOqanuO2a5SFp9EMhzu1mY7/Yi
g9KAzm0YdjC2IT5AkwiXQNeue5+hfMmHSGggHbc8KvugUeaHSLDU6xawjyndM6Lkf5DyQFZa2609
+PVVOtAvHTGB1bx4Hman3HLeW78rd7BtqqGtHgls53NDa0tB3rebPuKCjBtj5Sz/YnBcDT2qtiA9
jXrlp/x/JDNRCNrqoW2nvW7ycUifBBO1KI17EQWzfNE18BNoRKaW39OyKi8YfbGfu/mljJk423O+
8VKXvu/kktRJ92xIwjNQG+fOy9q7YTCQO0/mEEw2hYRl9CSVZsPRzCgvRrfcUcGYTNieTXd89KV0
llkEErnsOHk++Su90W5QjfLR8tDRLgM3mSQgk/d/YOGdfazi+YW2FfZFke94hkd0IWa4xmPczt6x
LdKW0VhzQA1L5Jvv7XCnw0mHm1tyg4TzlQRmRSgoxu01wdLa/ZRkb+V8XwFAPOVNMq7dNr9YNtpG
m0DyYYThB6eANsmQ8Mz3w6fjvNWp0T912qttzOnypWKm6TS+VEcjnRMR5tjyIWVz/NapVDsympxp
qUTOQVhVCsGmIhXJrF4aN9u6kXKYRQ3lfqz4CpyGKJvKkE8Rj8Kdh5+cm7K3NcJUXmkxQmw2+p1T
tNdKduYOFm1Pi5nIJLdgzpLnTOxiRw9AhNa7UFLjE09lJBlJLmG16J6d9VDz8BQbLOYj1z1j3sui
polKmmMPYDa3Rn89FTLZtJ0TQI0AsZIHxHB8GC3KXrgNm0TmTxOXtTt+FeqUh6mAhl97Jc08HFHu
JH2Iz32+CTsiWD2+0kBX3Y9ThX6QemQODjZ/rTUHmzw5x9+FdB3ncbjl2MRXCRL6FdlOjEUSn21R
WSu0FuUOB/N1dAcO/pK7PZjPz6THK0oP6JtOVsoQtrlligST0M7bNRN4L0gl8iu+hS5wQTwTDzlS
7VrAJoxuzy3Qq5JtOPA9e/68hwR2nF1prADZ53dTqyy0Vhi0PLd/ynOG77lV0zuS1GR55b1ozsAj
6hnzNSs3w6D9ZHr2jBfKCwytP1gFCfA4ZvVN6e6IVvrxqnJfh+RsmrqG2jhhclNA+47zfZvV1JoL
bJX2Hhp0bZPgdhx6SJm6q/U80NzN7JoFJM3snmlHssYswDodsevaZFNnyXjKJUNhZ/lLBLTCnytL
1GAEcHuEbO/wQwZ0ICBSoUrapHsUjuUHJgiFh6oD+z81lAIYUb0OTOdgTXe+xaNQEj95KMPFDZUI
ooWgn5wzw8d4wDB4GMI0EFUdbruS7lqVANmE/6mCIYl+UuRoXQebs0q+o7g/RzT3cXvqfaAZ1UZ5
U0vcczEFg5OQ8TSKXdtD/c4i+GtCY9xdVtElW6aETsll3km834mr4YGrzH43l867qnXnrkGeuiXC
Frm5Fep0AJqdJQq1QaNJbJGTG3dhQm5TZ/X5tjDb5gEJ6lqVubaUVtfMFfU9+cMJRIxoF6timWOq
FlOGex07FBoDf3jnRc2xMGR2lap2F9QGPGqt2QlSg649UXS+lTYn200yYmm871GzjpFmhuepjcdd
05m/ZzO178KCN0GsGv2qpFHnRpXyOGdsTS3LszSxWlEeWxs0bydVje86IPwtyrHlMdgXMSbwEUNs
0ZO0Q9wO2lp4436qLgKhLp0a/h4gow31DAUO675yLrEDjAUcElko8ecfvn66vNxY9E+jRKQoi1UP
VxZ9AHzNmVnItsOtR/2aPBKulJGTd+4gM+24mvGGk/iZhKt4W7QFKHEdzfWfxYjZDrkUBaIcws2I
ny6wvWhTw1veo7CCLjbOa2c03nMTl4iT+xc3HCfmGS+morEx+OhjJmqWik7gWudleYrpbSfjpSv1
eW844Zcn/kBCiA+wEGjROGcIaQh3TzqoDTw9hR3eJ4+tRnaI1T25o7vD1EqC/YDeAtn0r9lEtDEY
oF9acFhkcibMQMdx4yEXpWWBTSdrtC5o6J0xUzJ+czALw5guKQzWrXS6S5Eae4R4EELa1iRVVL5b
VsuDwW6bMTimDUW2i7ckjE7GJ7Py14rG3x05d3+OMko34DAJ/UG052t7aFxgBmRNGTnybN3clRai
ICMG2AJJCy8ilnWsftskfVcJYW1lyny+7eKbL9SFbme8HfyJN8aHu85C+FNzpU1BXovXWoPmP2iV
vUo82z6M3r2cW3muDJt4KfOoI3dQbHLcTZADsDFsYt/sNnl9MMzAEVLDT6qfOAtJQKSwA4fkVHca
rWv2FgQ5ukM3WHj+cOBQRF9QJdW9VLBF8nnyHyev/fJm8eTUYf9g2OlWqtR7LMon/DgQ88xEnTIj
GU4D3SW/s+8qzuaCs/GxnC20MFnr76WeY+5pt0gyoFyRqvdQCzhLUTazozICwrIUmE443KRn+XdZ
Y32nYTk/EReMklx/6sZjqqL+9ue/hjp9nhCzXTDV9jcxls6aA7ffh1GTA0tkhIREVt/VEtFjEtOS
dnilFmXDdYH22xXJDhVzPfZAWuh1U1qHsKZxPFU6h7Yd3jgSq4sIQ30JIG02sT26Nz0ymbcI6P4e
0Bkkk617sELTPrfN/O6MNBxIQ9M2qhuMxyWSxi8K+6bbk30LM6KgSkjPf/9fiCB4yPXyNE1kS6Az
vWURi0NhJdlXDHIRWTJ0mzRt2lg5XekubsdnQ2P5GsR9bu2CtxCP4os6Nwtigpods9V4F1+q9lF9
j2Z5LvUak1btJBefVp2kJY606i5TxwQSPMuVcdAAjr+LgL73hHiXOnLHaqavSybhXePF3qNhoFTE
vf+c5/jTKkvizKmN7WiKK4lR9243hGtt1o7omdIlbi/aK5Aq63lob5aPZLdR6gUOAd2TjH6C39Mk
CBFpdnUYhGVCnNQk98JE5VRoTbzniEu2w4CYKcHNNCA6E/FAFJJJBRB21ZvDXJpJKkcJ6an71tzJ
maYek3No0M0OU3VZNLuRU+tg+OUzZLpxlznwjpCx2Z2zKxw+IYPrAtgCE+hMaV3LqCOUA7NU4/d6
gD2H7EQoRgKZD4ko7jZOgFimAvhz27u3YiT6Y0gkSaF0/tDYROiD/OnYmMZnzkYRFKKFPWbhLc4d
cepYN21Ji5Gk0noLCEx4fCILV3Ge07ekS7kgVt24bKzNJkp0GFOOt57Grg3SgSEr1rnv9IM+UHHl
LkKDjYfZyyAsWjfH9tUJiU0atMsNpdfqO0ZWtxIWJkIG5jux/cnlHPDM7IOcH7tj5g+fKqutK9vN
STZOvM7MwVrTPClXvhHJO6qp0XB07j2mtYfPheGFoaDvZr+LeFDr0WEJOE32hJZqZyK+8LibMJ61
KY4t74ep203XqSYLXEKBIjbX0/CLF8N1TPRiP5os3bFcJbHF+OYtsjFURIna9Q7i+5ZsZoM2byC5
xQVYHp6YcL95Nd8I+ZrOpkeRTYtYgB6PzmDFuC72OZPI/k6T4YfnUKwko3rqoU8Gamq/I87deXA9
HBVlve5d881rKFCz2sGyMDIiVHFME7J3P6a6p4pF0Xto+2je2CJ6cLS2C/x80Sy0qDEShyriDzLD
5CLBu4tos5tpR9e8D6JBcw/KY+YfWY8NdxOOQXM1gQJi1pf8rqNqa6p5kQ2HCMQAsNbxt+sO9q5F
GY/kwhz3qSN6XP6NCgzGdOswi5l8taW+WpOgTrUTU95WrrsZfGQ/fhc+o291130mD+NMyz3JBv8k
l6SdjjgOk0OCrp63I/YxJ83ENfYh0umh9uuTH9V3jlG090Ml3vHYroh+Mi8CotQe3fv9lOfaQakW
t3dHZiYpjoEQDDMZ0xd4vpz7ZqTo843qF9eDr8zFiEQMS4zbzx2reU8syUl31Y0R80DCgSeDQaC9
yrOO3rxtsOSF9mKXtrYbWFyrsWG7SEyai3jkOOYkEq20wUeZGUteHtpYLWJgSh8922GD6ujiMkZE
buieiaU9K1Qzd7b8RLnankTcna3GOyYpuQ6l6cSX0uyGDbdDYtcIEaS+nr1DN3RjQGtpIP+BKzU6
XTK7ueUB03W05hxzHh14ImGHIzMLNZfJteEcOgNBYEm0DvzHmjXa+c8GotCAC9YPA6jPWRszNA88
JyYrNoh7bmFDm5jrLsXtX/j6zW6+PEnqSzh35R5yeYAnB5JOzS+HKW9XKQeAYNetHQoZ5Gospll/
N0tieEZI9CgwLHOL0A1tbMetUWBwOBFF+BCZEBEbmb9Xya6eHET9sqq2DhGl3uPUKWcvdIRZmICh
QcSodfV4SXD9E36scHkK7tmgy45jD/aQgerEkBFs65pbmKHTJiSP3pQBgnZ0nYICL1f+bvbjiHsK
esVKGWcydI3rRU3jjsL1hZPrd48peeVn/rWxkMilEItSxeIOI3i+1kCfavRgZle+tWkHEs01XTwV
EiC9K7iSz3psrM3xNY91RsTtuDMMOmiyLbkwzD/CJDo7cZKPkAt4qZX+juvIr76tUMBbHOxX4ps/
7B64n1dCs7Nyiglbeewas/jqqcO7FMuP5dToAuNPYRQGQpFRCzqNKxrULQxtKmFGytWQ0m9TFVGx
7RlXu91TK6uTk4/p3uAqhEFPMdI37AeyllntaBbWRFm8JAtLuuNqgL0hw5uUweKtiEF1dfme3ZeC
hDf8KXGQM6HaztpX3NKWUtGHYfECPvf8XalVgTHAv/Ct+cEte4+QiWQ191SvjulQHETpvPUAmZGK
O5QbOfmbkpCBZXhNOOXMpcnCeEN+nraJcvxmMSWzqdOKmar0VDqtj+w5LJb+Gm20OrxNNmaYKSle
/1RxaUMkn2ZdQg6zHZFHXWBjGBZ8zn9KCU+FvCo3xhgDjtTHLfZifzNE4zGer4NJ20arOm2tclIO
kB8WitiNiKAaZFaV3C3DJvgg9HbSmaeoCU+UZzYOcpYvMr8/VkJEBmSM0qop3LLeV3qeEA4YDxvV
DMbKKZz+oFrxmWo95f2gH0VMjVyaaAm94uDmT5phv8kJhw4xQ/66hFvNZTSIllbl1AOaGvUo2s+F
8+S3mRZkA7MJAmKMfSSa24Qf8tSlzAQnFOgoBaF0qKIOkjq8zymczn2FXiIKo68B+soxVPjEMIye
zDS9ts5w1/WxeYeYmDhaCm8s1Txu5UjTxc/i6bGwkteuwQG/lBq5gpiajB7G244QpYqAgs7ojmFY
I68tQC+KenxKZm8z8Iyo1C9JNipXuOHs0/9OMMo2aaf/ZoLhApX4rwYY66osf76g+nTtv59g/P3P
/jHAMP5yPZ9Bg2tajvU3oWJRJv/ff+FQ+Ms1bYYRlss+CbQfrMQ/RhgQKmzbsFwHiP5/HGEI/S/f
8x3bs2ybwAHvf5ZcgFLxnyYYnmtZDENM4RlQLHTznyYYtjk5PjFJPYpyfR+37LBMI+4EpdY6BpFJ
qFv71mq/M2k9ejq15J9udgnmdI3HhFaRR6AIIk/Gv175Wlfinl7kzes9OgVlHZ765vfY5Xe9t2Tb
aM4FvhCE8uSQ6xxeLnb+9bQIePwIYYrbh8R2VGJXTuweBETRZpqfE5+GxWTMF1y/19qnAVpbLqDf
7Nn1zWsOjmOlR8NZaHQu3IfFxcIxZGKeNBZ7c0RUMCqggp7zNsQ7kBrc8SZ4fvr4HHpzujYTcfWn
xz73bxL5mzaXNznHv2PpIOJMP7vBv1f4JgYZ0rEtj5kuL5nB1atusd8CuddpQsu3Oa5vcVg99oT8
KkbOkz5ulM7VEIHfi7Dih46Lcc98Yu3Y9cKcwFjZ0lyr+Jhdx7w6tY0Sz7gzl+BgnF8KuYV8E9UG
8OvWKmjjoh7DsntpfVSRhth5trj0fvqW9+EuMgYTjqXSg6j8tpp0I6WHmIqPDWwRzR7+SRrCiO19
NmZg8RzQGcfbdDYJ3V05Dt8qU3Y6KlAmCq6vDb9DjtsNRV6Ov5z4bhP2fewAPda9gxidj9Btv0LJ
v0t6iA6MhZg0FKekLEj1CRlrOH+elEX668wf3FQ5CbkNZzEMp2zEEtagH+kzcZ3dfObrhFrLCwPi
Ry62fNuh0r5F/UpQG9mX+TI7G73XtDO5ihOMRkJwflU03+yGMKqCmyF0NY4puuI0UlC5ookQtINI
M6Nf5DM0n8tNh8A6wMfEFz9HzxkiZkI/Ocb8qvytyOpAwkaITxJdEpdHh//syOXDDeYqY91W7qts
vf7k59FXmDOCWhKTUhdzbRKdIxSWCjCvG3cD8kQsy3HB6Svwnq4QcjxovfFlyi8jS7RHZviBkfuI
abpaR4AdMLEjhTo8ilnPttIlmAyJ3uBxvFngB4LBdg89OYtxX67/LBZcUnRdAAjMjYHFXf8N7lcP
jMm6Fj1rZsnhonZ5JcnqkiV8vxx8hW5f+0Qikjaia9OWyTbj6gWETIEYKHmb9TYianGNeGU8oF8d
F/ZqzVjHKc1H+IpyFT3qAxdz3XcvHKJUOhx6Xe5jHwV7WzzWprV0MfCd6r8dlGKoo5eF12SHPAYs
TEPuMk7ElPkZzHeTT0Wa1as97ElNZA6XsRKQeTnVkWeU4tbQykCgeqD9u3b7iryKgu8qKuUi6o/e
jGUu01YUAHrDTUIq+TakDhjvQxF5gMBzlhgKWnft6VAbi7vQ4nFIwBX7QHN7nGqRMdNg/cwawpW8
Ys0El64pv4VuRL+FNIJuCU5NbqiccO4bD14MfcFzWTSyr7kZQzHOquIAEIHckgIvt4UyM4/5c8dL
P//cTtgbMUU14VvJQHiP0ungCvdmSkujX9Vt+JMSxTKxbkkzZlzymA5aJS37iOYFN/h847vqzc34
uX9uPOy1tKCnO4/dM3PclPHMA+QWvljlGdumGCSqw+JTYyNDB9H8P/bOZLluJMu2v1JWc6QBcHc0
g5rcnrdjL4mcwChRQg84+ubra4ERmRVSZGa8V+Oa0HjFCPI2gPvxc/ZeGwIxC8sCtF6X0RqrhNpq
xstoP5hqkme+JIM+kAFANiBC8kPeJHqNpIwmIdkxa99e7tlOV6spdq9kWWmasPWbXfo/QIGk6Cey
TRNVI+4GpsuUhnsiOU8eYP99G4q7NJpBsQp7KypekB99ahqWo9Qt7fU0iDNzAGg8HdNF4lTo+bVy
BzapYDNIL4I3gngB7xIGJzNeMrdj8WjIdju2+NppI64kGYIbM0l/iDIP1rBNy10fqetg8An2UjU0
lJwO5gJVbzR5z2anDiWoiLWlVtXFXJzohI/iecqRufpuyfKW485wIWiTQVrsh4CItDHtt71FOw2e
B+Nv6d9hEthJcWvki8ckKM62Dr6lNlMti7zRSCfvXZE9ioFPK1VfBs4qq3nJRi917e+rSX/VKRbW
olFPHPYQaoqIWy/zyAqxMf1Kpq3LWhI29v2EaXOzqAHcLHo06+597Mbnmqb1ymtbFgsnvHPT94+r
fPSZCyH7T9B/ts5+kAj58mZaJHTlbSzinZcPLLdwfkDN0lD62LDUMhaaDZ5oaTTBuodkBKVYcJJW
8VfRAzGf2jck3D8iAPWYQ/HzcBlYVvZuGtyLueBUECKahGqltjFyy6AhudWD5LnKTAzjCVIByAt7
Nap9xWo/Bd0NiW5kNNrOlf4KSLvF00IH0Qx6e11FwRb76ZbiaDnumt9Np/3kzWiIo2y6n0U+EQdU
vcQdnSwdshkZFghyMSLpc+EXcNipazanDMczdftckF1GkP2bOaSfa20erZnuEcOjhfKuTfO7krBI
vGB8baEzoR7PUCCEb5KO+brXZzW8RG2ZMRRVDVgS9Or1yGxlcFhs/NS5oV0CiaJti53VMDvLYw6b
NLmMLGSRCplGd0w3V4NrPDX9zFLhYXkKOvu+Z4Bc0cnaYS0gGZam2Kpv2IlNgesj60+EB68qzmpL
Sh7d1Y45chIN4X5CMpZZV4ESDNwzwQou3Z2P7ZCbh4EnFUe2VF9L9MloWPs+XoipofE0T+2XMZ3T
41h2cg1uFWuIvDcNEsktM9r5qPdXkbiotlzqN8oG8JSPxsBrifyLaKyA1S0zN1FFQGtjEcttgNmj
dIm1fXEbgEGubV2n2fzyceX4gr6Uh7jcMyBhF4azdTF8rjq2OLAbDo7UmSFRjehq6IPPcZIfMqlw
Yl59+E9cSKgZaJK3mzEK7uwZrX+bMC6MTAhHFhgpxgR4g4rvHmLFI+4boB9m8NZ2Sm37Hs9KFzDU
XpWV+wnxd7lNDcosmD0KQpJbIpJg4plADJYPvOXFwUaUempRL/72pVrIrguZDaNpzRG53jrE+xyF
1ey9VlsHKvCXqHLYJcIW9Uv+URwPx7qG0DyU2ecMrE5kNMtve1CR+xbSXd15GhzUCqywBaiFL789
NjnhLkYeB+XLHByjMrtNaBKT624+IqZroMwS4WsVIJxLd9cC7gc/ZRFlvpALPkAGmm7V8ePhx5du
+UFADEXTHR35lQzH9ugabnN00MmsHQ6VS7RsdEpzD+P3xBi9QZDre7W/qhMLFZxoTr5d03BtdyQx
2YfZjUE8yKuVR9bejB1MPWkQ0dKrEvhMaefvc5sWhGyZdxXLcyl4H49jnj2r2s+Q1Sw/qBDmYfJH
UmBVYQss3gqBt25jYO58nmHInRTMNzH8aa+r01NUXCHYMgK3aYQgFg7PNKDPuou6dZ0hdaxpnp6D
NjsbJQxSvGnO0cs6jOgSVIcjxwOtV2b2BfDO785YBI/NzCSP4LFvZUkyU+Sa/Xm+xwB/1dXiTc5w
aPNXnp3oVXuhcxQ4daHfZjdZm2TbquaC8RpzPLaEZlqA3viWviUljpP9+HgEwp+2TbfYzefkEQYX
NCmrZsK0fMe4QxW0BlzH1aekjDuGHu4LEF5miFysa/ifX1zTaXalbYkjyBRxdNCXIlD/x2N7DG2M
eNF73k5M5sBvkx//8a1M6b64kLysYMH+1do+wklw8LVG/ikf4KhR5qSsdx48i9w+MxQyTnUi9TFU
eOaWRzYCnJpjFpzMkaiJTe9lxunjS7P8+LeHg/4k4iDYOWXrbjmoMLrP2+HU+q21tQd0PTAa+1Nu
9pwNXYqAtIiHM64tOme2kqupDq8fdOn/gT5/fBfImvZwa4CqWEDQH/9JVwXHopmPloPo4ONfkFmo
k1MAlXZrPRJuZF4soS5wLvrvkIJOelzaY4tG31Omcx0CGlQ9XLrTUA3OhcnXOUGP485yeIzbxri2
uToxvQXEIIbsVKFufjKawkfZ4xA7vDyEr3IVOWmaLhqftR5M+ymLE+vcgOjC1Z6RRkByH15WL9y0
sRhe9RzuGSWn92TOL4L38SXv3PyT7nwsMMC8sdCpZSiKfrdb5DIkUP6hv/DPovWW03gJmLQsbt7/
6z8V+iIhHeEJBxGj4/nC/pk0mfmGPUt0PQfw60jVAnKuyachO20jCu+pq6lqBKS7uGcGDN3Q2/xv
/r5E54gtxnT/RLr0J2lPfqu7Q+OOz2qurrVLMclBEDzLO8W+3SA06hwaX9b8W3bmb2zQf/Lal/DC
P71017HIDiOph0zHn186xb8h47noDtliu18OjE3nP40ZXrNQMkOU5sGMmnD9f72v/5feF1eYh9j1
X6t3P8fNt5KY4+KPra/f/6/fe1+e8zeAqLaCsaq8pQtGHuPvvS/f/pvn8VH6rNaexOTPj/7e+3L/
Znpi6Ufxk4/m1z/ku9L+m0QDbPoKoqvp+TzDv8Nlf7+Aml8e/0fR5XdlXLTNf/2nteRQ/s8VhSwB
v6oStL4Ev85yxBIX+Yc4SJuKCB5o5DDsKgnsC8i2ku2Dsor6QGth2nllH12ZL660hQ4eOtO4Lkyc
odwX+04Olz+8ff/k+rZ+vrd/ezqu7Zg+/FfTw2jw89NJeVO0rVm1hLI9oISR3iX2t35yNUDGN18H
JId7OWHw1OrM97Ljv//7P0Nsf//z0FtM3/dxAP3aCPQxwDXoqTH0jMELoUPdowJm6iBnPpHGlm0H
p803zJ7Pjerjv7i30V3/6aPgUuFaAclruuYi2f7jR1FHA0lGqSUpWQb1VgZTuneIiMsnWjRJHdtP
RhKe0N6m+NiORpK8O3mGfj/JTyQvtcS5xLQpGFut2Q3n/7880493hmtVcb15JhyOjyf/h+tkIFhs
Mo1anjJAqtukqV5UBnKiqgKLCe9C4G7weYQoYw1VMBmJc8jrYbZJe/sxY8Z6Uyxeq9Hb/fsPTP68
In48L+4GAgqVY3mOt9yvf3zTxjJrchdm1inqA5L0qmDcNC19JWR5P8w0DZ+lmewFxuFNwq5Irlmv
jhngkWNZt/EeOEMi7QNJODsnqyaEJa0LECbo1gO4hVsoLD5GHjl29aMo4eRNLoorBwziaXDGd4cG
6X1XvjhVg+gqleTEg56N4rB8ZXz0bBCa+mCk+o6bLL34VrEx28S6d0zQEKGtj50/3XdhAJlA1vdB
yaGBzUrcRIn7Yjj2Z0TH/vnfv1vWz+G4y7vlmNxWpIlZFGHy13DcxIqCLgsDeYpRc+/CoJEb1DxQ
SngbaeARVjiPFc1EygPmgvW3MsDQ/b99IlgjyLvgTueG+mUjCxMOf9E0yZPyWlhiZnTJzUA8zPR5
tN0+QvLaK82IlentTdvmNzAvxqd//2b8+cpxaBKTv8b4QUHC/qWMiFtdG1jf5KkPoh+GfZAEoq7H
brqRPqb5mEAmW//V8vbn1Za/6djW8jlYbAm/XK10hKXb2pkkykAdRlzDG6OxH8vQuyuDnEwu35xP
uUqudstgL53dC4d7osot8YlT+V/cOvaf1xuqa/CPNgMWPohfA5s9RgH9bFjiBLTjXKb0poTfXjy6
0fS8fSy50zfl4ibI0a+us3jod3NfXABHzzfNXMS0brV1wUAGdGxSio4tTFjfyaA6L9rsCRpFVafB
DbEVaKAbJJs0MpXV52tut+43g9G/LIx+wY//dmVL9jFGRo4paaH+vA4EtmUHgZPK0yCn8oR4KLit
azoQaozy/ZiYqyrwvbM2GmNdKZITskZ10MSdV1Hq6gH/4GrQJqm0HYQ9b3bFWgx1usEa16ODEKce
IwfDSCh2JoQWJ7fyrdkBBMGu5+4yd5FqOylGeg2WI/Gb+i+WXzxDv+zSvCiiuqW/XK6u+cvtQr6w
M+ap5rpJVXUAUoMx1OTpDjQST1X/pQvH8q+iopfr/+fKwGE3Eh6ODMoQ+9f7gxzPmhjWSpxi5Y8P
eRhOdzqu7yyN7M3nyLvzcy/aR5nwTh9fPHstnfe0KvK/2JStX8Zz9qJj9UFwoJ7hufzpTiXGtMwq
mInHNkjRf1rmo8z8bA8XIEXPFwNmGhJzpz3PWeWhIS4U4OyEINEhoDbdnonFJgzr8LGw+vovNm31
84pKESJdj2qMoo9bWoqlhvvj/qPp7tgYsfxjBUHDMTJ3a6mWRLU+V2wUPsx1BuXo/r2L6drNyWIc
pvPAu132lXDIbBJxXCLRe2GcBoWWBuXfAUCl2Fm0EtNA+fu65DIuCuUexgFbJ1UZR/bG33K2Nldw
veWKINHTaCEeHeHGXnxUQVcvdqrD1Hr+ZpTBPfZA+odgqunBHtuaNHZEqOZ+RDmy8pa6j5lXvM/T
cVfVJXGWpg+sfI7tTZKUW8T6/kGG2rwjgM0qy98G6//6zrXcn680Rem7BLZz4/omOQVUfz+/h8j9
6ATlQh5DcrPWqCGfzRkgcxnD7XOK/FYQFsmm3eEPM9pmNfPc1yU43jUVGnbvoMY2kyTsI5UJegiN
b7QyCSU8YkcGnICtB6+xfYzbIdlRdr3m8OTnJB0WLWi5ivQojgQ3iiM57vfjQBxtlsIJkVj1N2BT
MOXY7pHWarKHt4UbPAnXeUjz1lmaTZEMie71sXbOs0yJeiKVlGZIMRFZ6sf6+PF4TMiUbHziF81a
sMnoBZAZEComZgzZRtaj8dSiBDuIgMWLa/84jIeP3L4C0AiM2pzWRVisW9tpd5QHXEJDemqrUSCs
9g6sG/G90wpjXwkUwnHxOdMpgKuoeCg99cC6RqwxZVGd9a9TPG4njCOPkQ10qI9Me+tXyGK14wS3
KSRLBgLyrmUNJSWtLTfwpqKtY+rhhvp/X4H2PTNygWyhQhd0FaoRd2r8M9EvelX6A/4BZY9HWXTB
ugLsv3ZHTdmTG8WRxip6NZsGEKi6OOyyNVOpt4ZNGO/Ia1IkX4Q6ZLMFugTs1cbt4/HcyAGE7GB+
LvswRFmm3jqgw1uwOTaUF473pRWU+4b8HXAaaEFbDF7HXbl0IaSO5Y3qr7hynUsDDIUY1P4Egmid
oc97HMLZX5VOsKsYLOx9/LjHaZ6ek6WZMybiYCszAv3kfC/oFO2ayK+2mYtGVZRxvJMW5Cg3Al3R
93SrzS4+iIzooLSYbiWKrTyI+we0EOiRBYV82z04Cws0gL+5ChWIqGpJrkjL6EmmlXsf4atfeyGF
R57XwOqc9iZmvAg3IPsBcjZ8IPXmR2DS6CCiMd/2EYaVsW0pZlU2X4rwU6qJ+StZa+KuiK5twNjA
JgHty6BrWF9QOZLBPQWRBIXTQHNMA3fYWhnZreE01U8duFLCK6CMBGvhNdODl0d7hV/haihnLXLm
E7OGTuJwWSMShoTREkOz9fTVRjYLEFBhxY4KAYu4o56x+GwEwbLAJQqPWykbNhWT3t+u8Lowt20e
cKWS+7y1quCHH9fNqZzLdz9kD/b9ubwbvPLKSmYj/UT9FIoEVmZjTke/c2AkNl8Nbo3nQLwkxfDg
p7F9nuFprgUn6T1p0MlpKPoLmUm7oZoqEDshOVRDcNeSaZNMdO/nBPqM73yPwepuVV7XO8LrLbRH
fcn8FA5u5qLfTpIIvR8JgFNSvUkB2qfG/XlowuwtoL3DguFfe3rDd7xAuv1J7ZJHGbzBs59ObV7+
MGQ/XMLOMjc4yry1yacKY6GLn0LFFVbEx8aKp08yeKxtYpBDWqrv7VnNffRQ2o250gCz1tIV9W1T
pISw4pbNzAJlW/XDHyzjkqnmrcna6lYSmpF381eIfsOx6KZmq1Kys9O4/hKbN2SvuZ+bsn6FTL1p
ShXdQpNDaRbAe8RGmIJcGNbD4IqjYqK5RopBjFPFEjhXNACImLrSZp/26FRIUUEoDQcoMtdYzpNz
WRmfao7DezW40AbR1LEQlN9ySopV2qBOtyx9p1PMsOhgzqjUg4sdkbNnz8WjybBj50Ci7435NQL/
sE2qyV1ZhpvdVL1ksNq/1oz2urzZ+wWB15yN6rBdJcOat9Q5x97iOwkuiT8298LfFYEHg6btu7VU
NaDeAcZy3bQcQ+ksPxXuIWzd8KmzBGC4LH9GXDqeGaUFnyopv4fmOJH2NaUco3kmxD2J+0yDmKGl
7X/q/LS8Clrwm8TNcMpEJkh7sB8wJiURZBmN8KD6PFKhYb0J60ONg+ac9/5TNFUx91sPK82St0QB
b0dJrlY1NksguJqewvNIExn9u8nULjRRBfnpax9W4FzIk7IkZ+p8VAiMK+Omb627KoDeVsmOJJPG
uxjzpe49+KjLKbHgZLyz23aZhtaImi0vLvegOLER2XNGvfg4Q8aCVCTR97I63aeo7Mti3Fq5p5ZE
kruiJWkZMEm/y/MYdU3SPNEcc6EjeeWWMIjXIHfKh3wG75u0ybB1hgFSlz0KgOxWv9PJuB0NFicx
p+wQdvN9noCVFgNk6yIAaWZwGloNiiiQotwPnBk2EbiNbemkIxeJfR/CnEEWxFnCt4Ef025QcJ9a
udVF9uQaY3YWDRE1tXHwy6rbrBodTqdu1pwW9XjX4H6qpUZZ2oD31bbx7NcW2ncD3QPIWLUfO80x
PsWLHtV4fbOONcUBaIb4Mz+ONHlvMVSQCw+IzK4G/0vVTF/6LK6xV4CPILz0xagos8OJKPLAyp2t
Gab5pmAUh92WCZxeDheeHJr3KWGmDbzRPKUlWJxupGtUyeIHhCwwXoYS5ypyUUFW+S2WKpynrR7x
SXvnvm/re+rwmT/nI2oN1C7TdYTzXFab0KrLo6F22h2By0ecX8S0JYBSMKaIDOZRImp2njC3DFWc
G7iPnC4FIXu+0e/jmQCAMdVrY0RUbbfAv/o6SbZtAunJGXBhR2PJ6V/Sv7GgQuFiMY5qHPUp7u1s
Xc/9cGQdNpl57Xx3cjmP98OG8cgGYKtzW5dkOvUlcXcIaNobAu/Nk91nV7+r3ytbTK9xuBRgGE8W
MgADti2xNd0VVicTGyv1t3XvX5NK0OibdbkfC4EkuaXlZdNLZfMnrbSFJrUhrnWpk1MYI2U+YnAo
B0xpSK7hAYLAE3mwQzmaXKaMhsOqqkg3+/iLSRV1eww9QDbVS4ZM7JwE+Dvo5MnNh/swmnsEuHlt
n2V2FDkCCKh4YM0jIJcBs9TLyA6+Fw4zu7H2zFWdGTt2Riags//dbb0fUdkPWBrka18471onHHcl
I70gaTc08b+SBI4KqcnBwhv9XZ+30Fdq5qaRTahULertksBqiv5aOB0HFdm+2AYZz+PJmLi+c0t/
l8p6Rb/I3WUzlQzGZG8t+KtAfiv1EOFRzr90ZRod+jRmmYZbCHj1gWyPcRd4ysG/F706zmlpho2R
iPYuOQGcUn6MBWHFsNW/em73WYFOYNyCl3T0MTTnIUWc2s2YVYm/bR5Hbtlt4xYM6PVr42km1yMZ
BxOozbAa25vMD4MdiIFNPXX5OsAQIKsagUXSXAx048DCd0VntTvvqR9Q7daj+IQsBUkjH9vQTq8g
Jp1dHI03nsI7mymm3mFfvpn59NZZpOBO1jcG3hZyjcjMHvtpCDfaSwgn0PKQ158IjCFVIwVRHitc
ybV6tzOmfg0AiW2ySBk6xpYjH0ZJDiEOHAhHpQbDRNT1depRQQ9VqymMU4VXq9GrIjH4WKp5DatL
rqOwuO/Nah0T6bC1kOIFwsAvjNrFRG9Sg0+N6jjdMg48I9JjJJg40AkGcs6LrKL6dTZlA7gyM+Xi
/i2vZYKkp+136AjQJoztY6fndEXYSH+z8f042JjSt9aN1YQrOWR3YYtBt5/Hg+VM1L09AQlOqPDW
aQ47bXOY7JRNFkGV0at0qw14snm40KB0I1dwvpBfjIxNYwtbtbkvQdBTywJrTvy4RZt4W6VXYlle
utR8Jb7L24FJd9Yt6nShilvDrfddQPZg77Ogc1LbUCN6O78hSwJF76qr4u+ceA8SoPWW8PcCzLiE
OyDuqEUhbDklaxI7d+hqGFzDsJGGe+/BSN3bhH8TV1PtwCs+ZAXcSVEUFSmE0Y4KfTW26U1eipwl
lFWOcARtVN8nxRFDlMRMtvozTFpiZGglKZFTVoZoEsvQfjQjVos87zDQuOVJQkpFt5M+cqo4wkso
t64usM8EGAhCbHEkex38TsebpBEFpo7QX2XMMwE2weJV34dRsWcI0901U7KfRvcpRvW1hXDGRpCA
Ps0jsXHC8GxaJDOTeU9EgtdXa87497lOr7E3PDAyz1g/yLyRhv+tN1gq+5o2PZpneGiITz3j27jk
EfQKERUEP3MInodavAsN9V50NM7RvmxqcKebCmqSn24DywGgWpZUjiXbT9MyB7e6r6K4m9EbrgYE
SZuU2HgDkMFc0N9VgtD0XiH/Kr9mBrBqSJ7NIbXf035otn7ZI2Cas7VrVFtrKppz6eFgb62X3lbg
HxAghBSC6xRAH3E+jFWVBpCUjdHned9WzdULFEaswQ/XALPubZvfaQQ4WnkiN6DcSsIlCGruEUEY
/Lq536VS19fcyTituySfRg0WZUw+MByJqXlRNQongljG2wlramJbK5EozEx9ROaRy3vMpevx/qdX
uw/zLawHek80q7Yyl0eP0wRLxdf4tRyhG8txfMtiDA0GENHcs9ldOuGv1Jp5GXW+Qjtr1rKDA+By
4gofpANuTKeiWwWYg7dN6JyTmt0VC8s+zdzPwoIjSehrWFsHm8gp1ABvtfqS2e274aeUJ+1x2cJs
4pA2YSNPjYgzMA3k8xE3co7rbibjgABco0uPaNYOpAwSu6F/IA55Ru2GRWbwOQ4rrHgQ7EN2Oehr
OA99585oJ70TKBBn2tMHFzsShhX/YYj1JmuK/kwLdHgMfcL1OFuQtezTJSLUqd4qr4B8S4jS1jKz
A8aKlCAL4FKBL1/peJrHGu3EjnFBgB+rg2S6GOZSzO+7ziiMDcPmdF1V7rSDg2/vx7L6rnzPumBE
PPcsw/A0KbTRE+7MvkbgY5YOHnICafk9yfXju2wskmtEqLqYohnn4t//HY8KnlPs4aw6ZcyJykQw
bHNffDz8+MKhRC96N3ZcLZpk3ckEynvTt/s+q6Krhn2GxaXs8ZQGA4Ac/m3hoUG9a6P3iETCQzki
yhhsuAZmYx7dKiLLbfmi/vEdVDYoAjhrV8AhnsXgfJGZ6A8dLlCT93bwb4guOzPz4aE7VOdUL0kl
6Vr7FnOCKra3Os70a4bksSNm3MhA6WAF45g4YYZbaPQwPAOgZ+Yrp2JcdXiEd74mKwMbHKrbbZzr
94Ycq5WXJi1u9P7eG2CZc/5xS/DAGg5puTDbYEpbp6lh/zYd98hL6qH7diqdALk2l5o0nahvExJn
8cJ2FK8b1zHelarPs4wWUT39McU2k4KtTJLwtsM8tpdltOPX3tKUCdfxzGnOtyDMrJjSprjtbQRT
/fTUVOJtihsHJG/yo5vtbEUIJjfQ0mMkYXnEjLzJIcqmqPD5THXt1jeNnKMHz+rPjb3I/xNEmDE2
AgknM6Yjiry7Py8r5TBNgp07pKwtEnEywkHREGnMGzLBJQHBTQ5L3/dOxOoBe2kqoAxdcYulcb7q
MCv3bFLjPhbcPEGCwlx11uKQtjccou0bREykH+fz+wQc8pHpxQVFU3QGsGccam1QF0yBf4tqtlBN
fW+mkBdrSovVjMn50VJsJkEII8GI0vwEvPi2UYrNOsyGQ5JP+SFNJ9izA/47t0DUPmlu0agK0S5Z
CXx9sO6GJ1mh50X2CBeptvvyzqRVthrdco1EuTkHCWlR9vCZLAAiGR1TnRskXU5V3aoYHhYkqlVT
uUQLL0YIz+YpF6Ht7dk3h71T3RVm44LAJgFMRQ9p5lXbIYjDz32TXz1tRV9LjZ5upOnmxC7AIiU2
OJX7LXfLC4FJ2YE8PcImx8pYu1NWH0r3+cM1OpF9feFvZSmgonpkH8BPWT9myU1my/KkovJbjaHg
VuLkOMy9R1LhxO5qq/HV791PmE6RHdVWfuKlR3ud2/12HMNjOYgjhWq6rz0JStmXzgnkws7lcJtK
P7wMEzJI4XI3DuGWkSQ8AO106xhd5pqJIOo2VU8PmvK+DbvqVIblZ7vMzXU8ZurguilMkqp49Kd0
5wMZ3XkO+3/bZvm5zOmfhER4tqMffq4JGjM8Oz5ihX6YUBSeEVw8W5myTtYIZN6hR3fUs/FsYpJ7
sIS44bhNLPZiOfg4fNplFWKBdi50isK7rsH/mRegLVIRVigFlXnRZm9eMplYF4DN5Yp5LKyexpwn
qJL848d/M4C7uniPBUpdQzrNfSTN6HEY0gZoPH48OBkwTOH5raYCmFG/oM/ZCvHbjVlZbbpSQowI
RrHNHUziPqnU/aofmQSIbqA7UiDVgqSpjfooE9oYcznh5wLsjVqsPQyD8+QHwj9UNagZt6xXkJrn
vR4q1Ik2M3Ce5QeCyLzRCcfnLLDXkUox1TfRA9GeX8wRzFpAHAlE8AU4eG5ME2e2GxEqo0cDMS76
SVFQerJgmZxDUZgikuJu5NmyyNn5JkwCKjsvJqGUbPC8jN5jlO1cSRuwLxfG+XJVxarY5dLfdDWM
xo4wqnHKoLSm0TfhRNZ2hvewRFquu8jxD8jw7aO0O+fGDD/pvpuOH1+4jx5mmXyThsdK6o0Vyy6t
ltmjR98N9Ow/viNQkh6+TuxmW9A3WCVtWJ5MDv0beD8Qll0kmnS4F9KRR0szmsvhiNtiTTV2BJYb
n/p+Gcpx7h/IbgGCjsQQWtLQ48gMQcmUfZFwwKB/4gmi4bg3TJZmMzTGnR9ZN7lARdj6WXbTgNNh
rONAkHK+NchqIY98rK/W04CrfN9b+v7DqzCyXG9HNd7GSUhPql9FAZLlWqBGKzvIbaFk/WoEQD2j
I5xLNNR4om3QDX/P8W/gymhOxhLQ4FCqM9dUN2lKN7oKyx+qTo0Tq/+BLpxeiU5Oh9Tbx5oj3+SI
gZSEOkPc6z/DWYjvYzdYeSr83snKOZYTz3hURrKFAcRGiVzbJL/uYsHHXOkcil5iJFRZBVaEHIv1
gVNsmCF7rlg5VzoOUFJXxKxHdXah0ZRuzTanOKQVsTKBs4resE9DZgDrMZcOCKa60MExQnPfWxJE
RvxqZkqDys/q156z5E0S01i3Mpaonos7mQDUANDsRoTYWMbA+2Q573dC6t6QVohaaINNNulM6Ork
lMx3wroxhrHZ0+Xfh4580Iy0yM7qqi18HHwCuM7b2N92iSlpgzjRPjeYYyhNPik1iQl4fW2hytwE
hniJLaS8pB1cWlnnN9lobRjeBnuQcXtGCh7OKe1s7fEbrTmD0xotPYcylP4ipFRJo7J6N2kS5ZlL
C7daWj7jwuLXb25qR9dovJ+jCQpdat5ZoW73KGcA3BXeNc4J5CXzPsDC3UFpGro1GmHG2Fay1cQX
b2mG9Aib8000m+WpdzpemxdR1RXsN9r5XklChFw/vSfC0+fgA87KKD/Db6l34cCpx5KHQAUvOPiH
bWX5JM8SfLnKATWtStal9azJHx1h/Eycq/llDFNSm/BCXd73KYJbS39taIYfSHSE5oJ+PXceQhDC
GwKW32vH+K5CkW37gPQiCr/XGD3PyvAprmXGKK1yOQfFkXs0K01AH13eyMofTRvkEtliL0O+GPCw
Z+7Gmi7B0KBrSFn293XBnKbN3UNmEqlbiE9BGL74tRiw5E0geR10r9MUW5vSJ/ag4LQaxXie04Bh
qgg25J4QoFxghycPmuGEsK/ulHxqI8HEI60fkrr7hvGdS/HHQHztoWLsZMeDPgUFJAWme15CUyTu
ttgJ5jqmhR8DUMxS0q41oPXZ72PYMs7GDYkl4wBPDiFJWEuLg4k0wIgUwmaVg9MOKdMxVibmnokw
O162xINa09miRbFDRvZMHB5xCk32STlY32MqqxVJiExVdBWv4typNmnm3M+GfJ3M3mE98OwjosLt
5GAr8G0BvrhpgBUGksVCLJe38UMl0wLRW9BBk8TxIjtaHtapkgEMZzGxxk/VOxIxbg+veTeDxt6M
LZz6NoFAAI5hl1o0gQbO475LAT73NDJMb1cN87ORl/c+WA7fMNtD0+Jgr3RfbTVQr7vePCVLIUnz
q2Z7iJmR0tVmEDcSBBBaJCVxhD8RTIqBhlgbSu+j8BNqUscnOcbKkg3LqlobTiWPCk7fGhDmixu2
7TPR5+rWifrbjtS+e5yKB18N6dNCLqIKDmrnPCxa28DQyd4G0bkbTIr4XE4osKntbHKCd11+g9AS
+lW1L3z1XHjem5OVwF0ml5z31r3VZbcC6Bjt5rhOdmbGwSK3OT5ZTXYLIuWUd2J8zBkZrrKifZpB
qRF5WXhAkImZ564fBNnOc7fAqF0KJY19jZYTsMLa5nSUa5trsdqWjcM4n2RB8vc8rr/OeiYBCkcu
KRIF+WYGFMtHNcffO4NEMQ7NxX+zd2bNbWtZlv4rHfWOjAMcjA/1QnAERUmWaFnWC0KWLczDwQz8
+v5AZ5ZvZmd1R7/XjRsIDhJpkRj22Xutb10Iar+3enc8zCRd7URdfJTLwBIjbduj1Nx3JFtQAGop
XogJDrE54GUss/ZYJ4nfZy4kODk9lhRc+GDovJjet2oddmA2epNT9Q2XHpG6DmkQVKUfBgGGO6IS
sU8VOAezZWkPWF9KHC949ypbfyT6TRww8U0k4VKuJLW21wd8hlmyLz2gcOBtfGg1HiCXMvbDpBKM
gpkSkUrXXC1swJXTf5hKZIcu1C9WZbt3Eo93hpqEFIMaDxgGwDyu5MHQc+gnFldoZkgu5r7aoZqo
o2PJr2/KzM39so+kPwoX8nrT6wd0MT+YR3c+48EvLufig3RJfp9t8gZF26A/LPFSpPZ8X+QaNqMk
5Ouhe5lYJMcOk/kl0osDRjjMAipDvNBsrYSzW29S/MxhQbVlKmMXeYqIhFk/9In31DdryEIkMc5O
rr1DmOq3qrhAc8crBQ0WrU60G8hiJZ6pZyzJPBwCjIHfgYtuGM/OXibG93Dgm4sRR+TGVKMzyE6C
M6fvElGxpaGbWV1+Wgb29nATm1NDF5Iamo7gtk3bY6i0OJC7ChMEwX2ge1SM8B/+k8A2WTG58QW6
1N2wZPQLnGHmUmPLkwXkam/g5vOHBXmUt9j1GZTXOXO6Uzk0r4AZywOcStiGYnRxAqefczITjTzK
H5OViWPvwg3NZ1boxBNuu3Y+qEjldw0skY07YRNzkjg6aVqmPYcKt5u1bRIypWhHFw+kSzV++cvR
CIadapNgdAJckKgAJNbQf9oWvutqX/ItPWglpapsuHijnvHNuDlqPWbkiaj7HXAQMqXrTde2yo9t
rHhV3FEWtoRsCK1DX6GjNVMsr1s7PMKC7U9pxoJKY1kUGYzENXRK2PzXTg4xT/uEHOkmcsyd0RCI
7dIwfkREdRWo0kBFGvc5LKC921HBpYYKDzqgH/vVmAp9R3+muDOZr2tT+p1VtsvV1RP7sLE+yauF
B+QiGdSTIzmvEROQZL1sEBVWe2PABfR+yLuDybL0wWohpmh6e2c0TePndoSEtq/vBru5DCrs9rKa
z+ZQ5fdqIU0CI5dD50BjboiWHEjrhDd6mEjOjdqYi9dMHsagvjozh4qr5V9r0df7OBzpl4v2vLQx
3Dh0GVuLoO/7nk8OPU0XmA5vXbeEPi2eu4D4ixiqJT1J5PUxInxNevDcbIUViYZEw+iBtWvawKxx
THIavAjZVVv1YERTJig4b/wUqPtuTp35cbQERWfYuju3V3eoFiBqmsujZpftTrIK8w2jRtjgdGvW
jlncN7U+H4aZVMIG5zYmvI4lqCRVNBteUt9uCRdxKi3dTqFo9/hfnuGpEdDWK7k3TNru88Qkpx6Y
mbjF8BQhFXwuPOOcAX+lGkpJJxXgXKZ+12rDt4SPD6ajtWzqpdmmkXceJw8rSfpD70Gwr862anWY
/dncHhv++YnbY1ousPtLOW1ckWk7s2YY3XZVkEQGbnLHAu1/u3l78LZRjpv6bUu2Z9+UBF8g0QxV
2wSpkTaBtujA3G73/zzoaKKB65zxzO3m7SfbkP0s7hiyF47D+nvkbLEJs2Zmes+rFeVC6imXyUxU
/Btu7xzf/jm3m6IoC3jdMJPKsg7+bBTJQ/lfHnRm6tDETj+0NFaB4s8LFks8NeOs9iYR6gfNaA+3
5/78gFChDTm3dv2Wkczvv0uPlhbC0von3jbxesvph7tBJcTSrNbAwsDOV6wf+8jhnxP3BqIrrALG
qs8qk8XeWu95Gdo9WF/723O3h0aXuJw2Mp/NgiD6zIItHWVZdUrosOIhgzJ7qOBTHoeQMasqond7
sX7efj1bv6QaQuZBL68tnj7HICfK1zwkDzex8/8A+K9z/es//+P954ohT9quST66fzLjSGEgJ/3v
LTzXX/Br2vbXr3/zW/+w8Oh/s1fRLeM4BJ6WuTJq/mHhEX+TuiUdG6iNI122/2XhkfbfbJcuLP6d
G2V/VYauJ6P4P/9DmuBrpO15sHVg2Px/Wnjg1PyzbQVHHJIAGyU9Qyaaslg0/llA6cxwFeLRKk+x
7mj+smoQb8LD0QTH2omXXlkIxLDWUGMLd/Q1VaGzXB+8PXPbgBuGv9bp498fnLS4/cvTtyduj5U9
QTfwbPAoOnQ5kroK2iGqAoBRHOi3+79vurKBpeF1Byg2Nq7nlVCrF4GjF2Vwu3Xb9IlwVktpOu81
JR9SV5aBjssaQO56cwwrb+Gixk21vkvGQG/xdVkT77PGetgqIdl81KBR2IxDJhJvuDi+WFgROdag
VVj4zbvlPMoMvi8nVl2g4yFLl/YAwE8dlUl5pjVFtFurUNChcUqB1MJpid5Rf9J4m+qvjS5ZtGTO
h/YgTfG9mCHmzUYaWDG0bIC+4THWTCgdvUnuSJ0/dGJ4HM0YKMaMgHHWwx4YHnA4JkuYYqQfD5HY
9eRhCSNC7ms2nK6n5NxhPvGgfW5FGb8iDTjPU5TuTVfShVjb1lGenCnWv0DJPSRmZ/lkc6pl2Rvj
1wws+b7AVd+P9E0E5AOjML8JO7+2I4mQNm3UJIH9W5ST4+tF8WVuSdFsCdjxgQ5y0fKeXbrcaDCM
3l908sAXA9BtM4ESIpJuFh7qG9TCCIa0o4CQtkvalgq692DBNmQFaTAuUFKmlWDtFj+NXfqdmc+u
TFD1mZhLFClZ20wO+t5b+nGL2NsnF4dGmcvYtneIf4us58KhiSCwMRlu8pCFvbkHBqxtomTVmpCg
DAlqjUJ3L2ZbT0fT1D8ZT9mUDAb667x+lFmjvhhZYA3MAudcozzngh4Jx1xpEGjCZ8NkgaoDYteW
Jwed/j5uSeycXe2Q5N4ZmViIyIPagiXYdyNBUZRVCexW3VU4iuwf4/oqQIOydHotCTdl6QOJXbrL
W0LC9l53F9aXHEHLc5tXxXY2pkdR1mvZj+AuTkZJWWl+RJ09IyJzAJ8A2WaOWZ/KpIRci/yz7clB
7Aw70E1a5EUOKE4gcxQN7UcVtiijqCjLaN4hKNpPcYcZIXMhugxy53Z2EyAp21vNeFq4vteNTdCf
5hbb8ItnZCfLRcDmDrAqG+vZSIYfeU9FMy/VF+AaJUw8UMy9wfGDYKhujPkUy2WrZwg1w5qBIXQV
30nap7IZWVVPiV9NGfhry0KW3XIgdseS6grVHjzANdQ5q5XOLCe70qVDqaDpZ7jVKO5+JkZPIHNW
WEe7End6F93iKmMy3QaUeLL6wd4B1bEfE7rGyAmxBseIrYjs0OieMLiEFsewFonjYPURcXEHDSRz
oNPDCwF+nHWasH03j3vU9mgCKmojenXQ70gvMtyMEixCFeUdc+TWWtU2B1sAa2AHIi1gJrRvfmXi
R56vCcRlpiG/UeQIwkkHgrDECBoL81ro9lvmEHWl7xNLbEdVvCEQ0v1SB0bqhYR0yP14kdL51VtO
d7RdG9n36ts2mZ1sm6z9lrObHR05gJiHR9EtfU5uhiBccWX4Eaxdexcd7xpB62gc1pghqzykgjjL
2PNaJjiogLxmpCIb9Z9qPkUFmdARYi69liTelTEoIg6NGH28issHe32Tik4Rai7tgCm724bisuax
+3JqrMdemD9zi3MqcN8+mR6nIenukVLN/tA00an1nkOmJi+tY5E0ioj8CMzj1LCPiX6290sOkDk2
tJWYE1FGp85mIQHMAm0Jikp8GBn3ChG9R5rfJAAc4ShviQxj6Y+mMoyf5ghNsBFz5hwQfdWWk2y7
fBe19DLMFX97I+mY9oucCNKeErBpUxTlPnhMmIWkrroQM30N9sDeKYF4LqM62Z0BGDgEi5iokQ4K
WRrlCKBgnKHjju4vTH3mfrDn/AhYPPLrEzh+Qt7s8lSHXKncpni1zE+QN52va6gbujwhezqJ/Kr+
JKrACLJwOGqN3h+xcVyngvbjpDXNocxoWaYgFx6tlb9atlvSpsLTonPe7H/WKlqO4SJfvNkZtnCX
NcSyY7mtSs8AT+kMe4PTVG2CHcnnk+M8pW7sNyiefVfXWx8BeMkurI2nciagGhsSfAfYlbXkdWRn
nVnKF7bxNgzqTTYpMngd0I/qGbcIkKhEm5Q/Jm98x9hbs0BkKj2RVVwzwhFeQIXdniWtc4ekhbnM
8pNjhN+bSownN+65yjCiCFdtOL423+xQlwINzY8a8oBDQ0LxaJkCiO9SPGq15m6EhQJzVa0XTtWe
Ygr5bdw1gTedSXKgLTQRA9TE6Zd5Sge/fWnoFu81apBtvXRwP+R8mLxpIthHETdjeUeZ0jKuFONl
VNFlPDJOyeKrKrgWLcYYHnLBpC8rOWmM2acVDaSSjjR4GJY7PmhVBsFoVeujN8wXhvScaGZoNEv+
zRWm5deISnMQ5dQv5Wfp2ZqPxanZlTFjyZKLStTOD+hkr43ddvvMTue7gbUwZQOqMJCkTxG+hVRb
rDP0pzPn6fvExmVjSfVCbIwNCs++19L9ACPtoLWCaQ2IzQ5zxU7SuSV0gb6IbdpPmmbRcVy54pUB
1qqeGKWE6Iuw+Ori3imtZ46cV+HmiB3qejo0WYxtJR9+bzIKiQxnD8uIp9pidY+9YGvFI+XDAFZM
xUCnsGBsCjUidYdyHVTrRsbGW8ElfSuYyU+ohpGQc1JfsvxLXNfsebH3hs+mILugOk6RJQ8hmmnO
daZy6RxbVwFvisHT/J2oIjLNGNVpaKfoYIuCHpZbvt/QLQiIeia/GpQUpjlPIkuH/YyeIwKqf0pq
64gVY5VsKbq5P8O5VTtLp6mbIHsguBVkGvXEcdS0H5zzW4a76gFhnIX6glO/rZlo40eP7gqDLGSX
GFMaBb2K6Q276ez3RjKvsXCE02dbrJb5CW6KsAa8juv5O8VBwMJ/qliKDgyA2uYJUw39scxAbFKg
zSWWGsDxKCmtM/lkpxZGZ9tZcdMsSUUcRqeS92xFKYKiAwSI4rlvD/YaLAyg25G5zvSMIhaC8VWm
8Gc4/19GL5kCRxLaMbVpENmxtR+n+GGSzBWhTDS+Pne0m9Kc7FIai926nDX7XJHk4z6VaApOMnme
45cIgthW9OQx3/45Nokk7CfxyfGKZA8dEYQVpJJ4Cmk1AsErbcMIyHYEaKXp1ISekUPBqa+pl/HX
zlTS+34ixcvLrFPRGyPnPXNTrbV7VEPcEnOR7fRU/6UsrdtlhU0uO0gV5ah0ayvwSQztrU0HH38r
kpa8+xBNzJz0ivmjQZM4fDPb8Cvjm3ZP5yXacpAISSZCJxsGgeIFlWu77yLcSayOmVgwsaJxhjjb
7I6pzqhk6JAINvbrKhEJ2tIZt7FnDghzoyWohIDA5BZvyNjbw5KXwaL1beBQR3UFu1RUvqnhuUjd
X2PC+SIWFbGoOoM2Iw88Jb9OIMkzlV0TpRlQseQQ9O1Kzkntdy/RCJ8HIQZFiG9ezCGZxmNNbc7h
pEf5y0KTnX+4SbSm90odCGvKwChR2uAGsVvnxvCLSZe2WwiRjfCfzSL+7Kb8rPeVDGpxrWGMn0Bi
zoG5LiLMiqAxu7WgnteN31f0WHkZxy+RwGMIvJIcDV1aUIOJunZIu82+aMpaGfsDii+hjprAFxSC
K/Yp+mq/Ltv5VHhPzYx0CAK2E4zRR+6482kJlwLhe/kipY7iUiy6d4iz6EgMLpjsKMaepKyWPKRy
lazJvZPX36komOwWnGwYSXT0ojaqFjDDigU45VR+xcdB4KYED8dwJEnU8zCSGlz1znDWXFqhBAOd
5p4WS64FbdK9Uz285KpKOKzaM45TuvqpuS9gm4/xHBh4B4mXqtE8xJbJYNY6JCqfjvRLpx0Z8Ujw
i9wINNgIJ6f6hnhi2uWcy38f1OZYfDGUQatvQtiUrnuh0WgqYLSVHabcgc8WVfreGd6cVLG714X0
C4FUEZvaXT4RBJzamsdpBRNFVEwc3W5KRmLHRxR2cEG9OXGPjRdtix4fJSurSxKOSTA/FlYOSgDc
KFP36FoRbbWnsxif+2KxT6QuUfKlNPWxViEAcF4iR+pQhRZOeDM7iaVgAS1pABa6zBPeu6/NTUcI
2ikKWTNXrfeiEpDykQ4667abz0D8Npx4MozY353EeIuzmrDhub5DRHm2pex3slnOeWRRCFlkRtz6
j8tiBY2gpHYsenj1eKcQep5i860oEVCirkF36n4Wfa8Ft40QMRVYaMkvJPuyj65rVzOq/r7J6/5l
YPCzHzXr7w8pmxRiGQ/17rYJbQeqbR71d0IYtyJ9t0j9CxdSCGArNktmxLBqnXq3oJJuvIR+HKnR
DP8Xq8OOroYgsc0+yJeYYXBmV8eRloRNksQ+ztXEXJoBfvcNC6weQNUzg2QFPtxuZaPtRxnKnZLr
UIkloG12UUncVqkxxCdWVtt20QjaR5m7bmxYVprqER1NfBC2co4LMl1HeV4wrM/92dwey1Nal2g5
aiyV/IiC0BjYKUkugJH3E7zdQCZfDLOYecdw/jBpuzARcK0grTIuoBWOMqVFZC3BcMDO5zBdVpDU
SNKmU964LsaJ6vXGOZtND1ZlFWeElolfNbFZ8nvd0ysoUE+Xm7yJ2Zld9wtLMRXQgqp/b8L1Kqkz
18KI2S3BbSPSYTmWvQEM3SY3gRxEZC7hEtw22vJFSc1GQsdl7c/D5FzUFsfQXDCREutm6etr2Zke
6u1eERdoYpLLMDGFxnheHHaqdOHku7CPHqOiOi1LNoJYx8NBOFZa7uopJ3fOzkmHHk6Rpvkh3gjO
AYKrS2yz5+BJvW0KTfwQffVsdQ4zbk//qjxJEo4dErfmbeYsTc5Vg454MLr60LRGMFGUHtoUs7im
lkvMnuebelRuZaabd2IN+iORPJtl9H0qn8gzLnt8/FRf0TYmAe/dHHoBF8Nqz+ESfkFY7jzXNaWB
cH3QNBzqZWg9hl7CeTXOf3aNdgi9gVyFup+QOCzV1p7SeWfTDfbxpg7XPpakYUUQBk0WBpNRRefG
eFtEcXIzr/9etkgwKv6vU/mtRYe0MQmz20wyqc6ZUHxYON7HtKV174rpZJnWL/yw11gUHmktgsBf
6RzikeVZGFfT05Ikp6Us38Oi0D9KVQU0Bb7NRiHJ0yb3wEpLc2tERgy6AeWHE033dYK6ZB3FEHeD
yKwzsd6plOF25Z2sznAug+gqjP/zhJR69O6S+oc+5vJcP0x5YT6xAiHuCjzumvGyNWPOiBUmllNq
sPKNar3wl6gfdlFEPTGD1t03o9MfWN0ibi/VEeVRczeGU3gXmemTNb7PU5y9GaCxO9HZu3SSV1z4
7+43bDxEprt1tG06S7/GFla5zjNOmI1ZOMflfNflS7tfNM863PzJcZUhzGk73W8KSeZl4TBwnIK6
JvcNIO58cORnE5fLCdz1eFgoR1iAuBjF2vBaLTNVrKDASB1zuqgWMZvs7GEbuyNa+qR9sMr2W1y5
GEX09YK7Tkt6hlNbupbUgetFWFtHIgQoFqsEGQZ3r6O91kefNHTBhMleArch54AB0/X2ELXQHDyq
3Ovpa7GZ534I0lEiDTEWQnfWHtOw9m+JBeDVSXPxYNxmrsd4GnYKAWTsgLkuKoJ4ID2vZ25sVuOR
6fEeX3sZoPgvg9loHlnVj78fMm5N19qwv3bMWfeGMzCYWTdi3bi22pNek/vJesVR8WObVPPp9rzk
Sh+0LM/wocXUCoWYwPYaUECR+jMyydcpx21jTEwiQ3ZfdILtpoefU2wsOgjBregJW/7o261cT3PQ
rfrLbaVTsaxxVijjNOnEP7Kj2Lr+E6saqtKkOBUDsj/Nrr2zEZEFCsmP6FnaKmR9026Zy/RYIyNC
FpnbVLke2LiJFaXqDxww5AuGMecP7XHSM1IPw07fIp5A1jzZvwbyDs+z6Z5dN9Vp/y3A/xho5tVT
HKGlI+Ik4NXJ7Aizq71IcKwO3ePEKCDB4WzDRaUeUsV7DQqjDF8XESRRiILJJoNjHsMLeyvKfXAl
rHqMbbzTsmTXuEv8gDG5xsXM2EidIxcGn0uTnfbRiBJiPdVEj710HtPBzHZ9Fm1xDhknJ3Wesij9
pKlFcrQWZNi/6liQ6r7gfiC152sGe5Q1W7SbXbI3GGtom4avYNNoM3GVc3kLeZuhEX/NE/mrn8uS
xREp0mMUv7OOfwAycsi8jE5Py3y48VZuPOv8Nh/2k+IS7bSQXPmWMl0eke3AwNPSAVlFOG3MfhoD
DxINvdK53JJRQ0W0qGJL6KS36SSoSGlhdnLvMlPYW3i3P8rMO3XETBZqHhlp8Od7C8RsJ0iznTKm
7EF5qEAbW7e2dRsriA84wgo+IQ2HrpXZ/Ha/nsOW5YyMLzs4/fI86WEG+L1Od2lC9xpvOK4rWd8Z
WUFrU0v1h4pBdmFo7KBucif5cGzd5FRuGyP2SiotEk4vNr3SXEt/TYKe7uipu4l5gC+b4i0ZPeto
FOGMPiLfLh28/lY7z7AMN6rTnmn0P6+ya1+r9dcB6PRpLWPL8V2wumY4KVoctslrRFX01Nb82YCj
6Z53BQ1nysEkj55ZCKTy0s0FybxJDO6z1vAyccVbLBwtdXG1jejiUBMPbRdfpvWLVrOp7kBmTxVG
TNM2PhzlLnuneym9HGdm4aC1ml8QjemoQk3z4HSILh1aIWDZMwq/GuYF/tp+1AouGXrKeo4Ep1g3
jiWymjzlalau5oZe7N1m+taniXPS9PnquvkexxpuQs5ZXNUwlg4W6r9+PGZy6mjm6/W+h00da2l4
zC37yTAYCCQroZ8wg92i2xebVhzDesYmRc1MGfU3So0Q+zL5i6gYF6PR0YbiOwnHYYtSjahiTdEI
QLGhoXDzhY7VK2LUU3gS6qX8pXndT4lO0ihBBkRalVMYf4/ixxgQ14kgPObGOJ8E5QEBc8gtQ8uh
eUw8G+99pxfS8PV23DmkHW8opBUfluCkEgau1rxZjfk5fZRMCbEHlBdtRshfRPG3Mv1gpRrTvOuy
XUd43IKbHGYgS7b6cU4kCcHYAXYIPiaUtsyB2UGc5VlZwmW9JLcmIt5zj52pxzM4jcDyF/s11ceR
9oDcI4eRxOpgNuxzO6gzeyvqat4PIy0BQl9KLl0ScQZtlobsMexO28Z4rVIE3Wkmv5qd8SORZY0i
XDDOX6oX4jB7X+/Jmkz0+Nz0TYX/dqJUpptYzvoVH4NqZthhHHN1b14JwGmOoTNg8c+umQn+1kuX
EnEIxU/hufBKyJMykvI90tfYNvyoVtwsqKCTwdcVoG8d7Teh9Z0cgb2gk0+4YGEL8JP6uJQwWFxH
exIi7J5j0/hWzd531GsTXbfYO3Sc0lvgtkaYfMLvR381wspxa2xZbooLBoqhX8RUUGnE9B9uycDR
T+3RznHQ5swUdkamwXeib+zNKRIb8B6wBqxmM+oemcwDhuk80X60WnuwwnBbY8ncw5uGljrp5o6U
qmTjDAfqjw8O9m3cCL7GEvckXBUW1zECIONBFudB50hT6VfF+myD/HJN9WZY0Ub6i5ODoWPNfFrc
+i4CnGVCsKWBB+YdR9tdRt7oYcz31DQPreHumryxfYHbm5e5LKzu+CCyZ1XLT6MBw8HIhH1n/D46
nYPmy+tPhcov8TXLWDeOZ9si0qBUNh+Dx0sMca0I7sJSoeVvwPIoVpLuG0MEy1fSeCB7SJzSSjsr
xM0kbeFikiYVSN49TDEafy7whZ8V4JqXXW2hiq1NQ9ty1KNtxEDqlLiCiGPFOV/tiRb56MKKT2ap
7Qu079OwHlAtPaIQli96yI2jEGL1Vs0hwnWCHCzFxIaTi2VEOhm4rEFJ6WINJJyda7vbsQz7Hcty
9kLywHPnje7mh6rKZm+uQPDx5GC+viaVwzgI2opci8RIfiRzd87mSpw412yXqTjZghmR50Q796eD
DAMlS146AIbTtWU00GMnFgBO0kNupO9M2NQ+6TAn0723tqaWPjdVZm8sJ3saZnYxMTGwKzmkt90y
l7u8RjudlVm/tdvpajpVgM8cQraapu0UM4GMIRUWqBo4umJOqo5b7a15k3QurGTLCaJmhYtB0TVn
6kpBua4m+OGR/qpyi13TwGesBv0Ci2I/5uW7+YE3RN4b9fBd6xusyQR2nnC5YaN3sOQhGd7EJRZY
CwHhpnfbT84xBLQLx/XLaTh3EdOFiXPGQR/ovMZLv3ML7wdek7OzMApOx4Zuj3vPLNfe62vrsBrM
KncPpBPHh5vs58/mj1LoXx77c/e32IjlWOSrEjwQouQqIIs2QrO03kxu0iG6CMpnhENkTVHwFFe2
KoBkzQXxz883ocH8GxZ3ffv128/85ebvl1t/HH6PTXHK4aGvL+HK/kFf9IUp3vqG6+b2u3/u/v5H
/Hm/v7z0v/z47/ebx1rsCNjgVB3CK7n94rh2c6L1xUcrRdlwe2sd88oR6nOPW9uAeCWTAxiQcm9G
3QdNMVIzOmz2qnKrY0l1vatT+8Oes+OAfkxVXA0lBGrMSfcoHKFjld/TZZzfYiD5Zew4d67RW0dI
yXSs1lWJt9JS/4+bpUKsq1wWOF3fvyFR4wfX5cttk7o2ipDbTVQHIN9vN8EWKMY860+1wkkDOGd5
SBJCVZz/9fnb6zklHevfrwJ3s/3L69tG+o9Xuv2mZy7Ulja5RDXX4N8PrW/z55/1+7X+3P93P/Pv
HjO1zj057QH0Bok5iNKDkVYjKsJZbm93b3Kwm1rsdvd26/bYn7u3x24vcLv154f/5Xf/5e7t54q+
Gqnb+C6adTjyX1K2iL+WHuB6/98+KOuGNcef56t12JD8+aXb/dvTtmL107uncR0dIFBedObV3Awr
B8vS7ebtqdvGSra0yLTTn1//l7e43ZVilL8pjf+jQvt/qNAM3MmgPv97FdpTXP389b9Obf5e/vyr
EO3vv/gnRw1vEOYBtGMozv7Kknb0v7nwEYW3Zqi5a8DZP0jSpKgZOpxTxGg2a6dVDfd3GZqp/003
LaF7wD95+F+o0f83ijS4BRRmf2CRKND4TwoTQiUoTiGdFfH3FzywaqK+KTyvOgLFY0IdxW9YuGxB
VGBnHERYPTYkge1mSRb4UHYFYIDJBtSWnoiS0LFfOfdYF6Li0VXDFS/COTEsxjtIt2SC4XclgFED
ZNk7IeIXh1nKqGGFSi8xzcQWY6OVfCHo8X5MsZZZ44Q/Ds4/sokNp0/3QD/zKZlsN9DrL93IUIHC
aYt3jxNxGNGQzO9zMXTbzsVtZci88FW2jCi1EM6husKnSlZuL3ylmcz+GCZq4I9ZI7Cwh6LSKUG+
5huzaHLbmF5pqX3vlThq1dJtyq7UCSihV4/llXIm/Uxn/C9u69zXJCVujElHqZ8j+XV+DuTHNh4l
KpldED5a8+jJ4mJEEAhRLUltJFGmv3Ym752u4T3FL2zTTxr2fkQpkDEYMiJXY1yO83BEEq89o/II
SZ4ZLllYnSMS3DZEk+BMGL5Q7F8S1nlVaR77knGSVW+xOmBymx/Jar7X4BclsGgrTzx6oXiJmUvL
cn4MVb8ZadsV+kuD5sfKmh3tsENi5xdwyp96XXHeTr6F7fyUuP3ViK1XGhS7ImiJbnMq996R06GY
soudpe+6tZyxYEFOLi+jPjyReXIyopOXdZRw/d40MlZ5y6OZzufUHlG7ZAED06BJtc2wpJcECqSl
J5daxwGWMbzp953Zban4jkY+HlhsoQjy8P0Di3TsVzWj29bmR7HYrJ+/iRzkimfGn7JgP4js6jxZ
8Sm09XOozONY0iVJV1mbKTp6Fvqx552rNlyN0vo26eqt3slXpB7vkQUcY9zBQ3isY+tYd3GA6GOj
G1EgmuyyfsN6OL70rYHHJfuBwRRxQvypuulp/RgRor0ol53aXK66YqAvPmZBLhQgTNJVDjPIwMbV
t3mZncgW8SOJGKxETdNUdNYJlcddEG9aSfatPj5Oi33s54TSAKe9dV8t1r0R8wnW01mPzSMIVxiT
JHlgdaJUxVQNWkWY2UVay8u6Ty7KOsKVhaKWoLuYPlwSb5g7TNl0tUnmHGvzNZYZGBWd9Vt2aVT6
fnuPmTbDNEt6ggTbjJgdexV9or2nvVBOh2jK3x0xnW2T8p1vJXZKsODIB9j/uvlxQFuZiOTV6tNP
hFGcJNasnzQQc35BwRBIjvMC+XRIYYA+62UiXZqgt+2ULo/Jkl2ysdvTJzlXWkPm/W5IkUWo4cnM
+2ujFZdhPR24Pyi3X1AePnFNq6LpCVLGC7lS7+3w3Zu7oBuXF0ctL+s3SFvwrOXZhRzp9/WDWfdH
PRqfnGSEJ7e8tHjKBh0B32jgkmuBAfVbTJAb6ZhHy+CrYdLwOLbikcngoaKRyiIjkg2v12w9/p7M
c9CzMr8Zrdd2Ar6yWMfEdH+gHltizgmh2T/3Wrxd9+0sm87rvy2POJeNQ3dN9MlHo3lIwTrSwwIw
ht7EtvrtEnKs9zg0izb/nExzlySv49BCApmuBuCldWciWn4Pq+Il7Ag9Ll46Pik5OK9TvaZ2iOVF
mKdW856jut03VkpJ0uwr2XOaXh4BLDzG1nQlSG/bMbAppketn18cuuUusM8Nyqh3N9K+rba5uxaq
ktmIj7hheRpG2wGVqy+RwEhn+vCs8CueJfRs6SegrbNBL1yxMxOTtevmgCbVPeKnWnsMx+pOsv63
R30/YwZRSxbkrn1vWsN1UeKRWSjZh9y0jowJz/KHnWZfRJUGHeBfZeSXQvFvnzg85phdgk/azoXf
vLXIh/p+OXv1/2bvvJIjN9NtO5UzASjgzSuQSO+ZTJoXBMki4b3H6O8CJXVIJd2uOO+nI7q6VOoi
mZnAj8/svXZzq+sJ8RoJwd6wg996mP8Lm2iZU5ApXF4DmzvNx9GotR+1hyyOaxNYzI29HEMXtVh5
weRWhgZugp1vzW01SW0Gcy7ZSkZ3mw9sbBGENUYniydbE013iYCupiwfZe/epsONSXFgh+rwIQef
dWht/EE/zrfkfCbMYYMB/tD5JqrleWYr4bTrfPO5bedYsownjaU+lxT6PBPhS4jNVVe55zmo7Lg7
B0301vA9Etx4g9UeAgzs7DV0brX0LbJ67o9gXwXH+XulsnH8vuOk4SjJWGlYFr42gnCUMqxrohCc
yE8kTiqiiwiwk04y2eZ+gQh6EPDryaOyTgYfA5jWPJkgM0lI6daMCz8iH3lPiSDEaLwCLoEyOHKv
s8zI/D1xvxCAxlF0SUxUYkPf8rhj+jyN66irFymCNCdp42dQZmcrj+Hz02U0Uv2qCIjLFI85eRzP
q+isZ5QfhY3gED5j2XCkJwL1bgMmna0U9e3v++Lv333/GXDjcdWnzaY19EsYRPJyiiAAg0ZUt9+/
+/5FUKs//lHFYOPItjjHU1kmepJhnFslA8oGhtRFpzR7o0UYIlqeYCdC4jlYXULFsSoCsL5/wbAi
bVPAX4B/tSf0xPY0triCZkcySVpBCHPAb7x+a6JGZKcRM9NAiTSK4V0ypGDDxNc1A9xCViuuy4b+
m/XUxDgHsx3OJsHt29rmGWDnwjONvV7pyxhX8piBDhhJF7OR5yxGgz9p5L1QIDIlPCdjDSLUu2Ik
Buz7lxYPzI4fjlGSUR+NoBoIAMHI2JBIFGAkTogXQwsL00tQ77AaE+1tQpoX8BRwy8B8qzLJdMt2
XoFm7SuTLCejl3AlywKRir+/1Qeexol61wcizwqWHEiQiCurNKTljdaQccmFPRH5kWDaxU0FPajA
39WJTlyZ67wYn9sCB+TEbR5VHB7cAtnYXlNruvrV6HCzuaNHoaNq5guCwOYkRq7FYUNkpmty/A24
6dgTG89zDq+W9je5Gpla5sdEJ4XOM1eTFr6F6lroq52qx78imYs/4cKpkzF9aJZqcu9CdNd+qpMz
uWiGfEyzNXJ2IhFTbJMlJISw4e6uDFW3hVjc5bNyHSExMSdDuOrrYoPP4EG2HGITp+5YcRh1HGCt
qoNnNbd1c9dyLPU8R+YDpuvOdTpcYcnsa1OG5hi9QEtjStZQOIrHiHjt0YzfIpmvb8gcj0DkmTp6
pHJFXxn+w1bWNhGuVPaSx/mRkUnxtq2Ga+sByzMoVybixZgPCTj70Ll8GCp1eRK+GUp+UAu+02hu
BZXITYNMeh6B1JieMFwts7tKbbtotWGZ5q/zUWrE0bYiNlObGhCioHeVdoUp/TrXbnox3MtAPHMM
Db3KHAXiRMDdE8NN58gBpHzMmqVPGLhasTfp+o+R8IhsRONVzw9W5dmKYKthjNM9Y0UDfkeM19it
Hx9MxbsUFJKN+R5rwpUrrFn8pXv7lxybfxhyyEnhouY/EmIAWfrpY+79krlu36FXNDPI352tFgbV
d9+v5ieY0gxnVd96hf8rlrr294AJbb6+TFlU8ClJkoyy4yeUeqkqI7FCbbZuAu2egs8AlnUwGfUm
hK6KfBhJSppYs5irPASYZKap62p2Lo6UB9ThMmWiMmf+TvICLQQG8hq5a7+qRMkh7Wwl6e86j3tG
03amV+zEwB4N5/kZjEv6GUbgsi+j7Vxw9OGhFYRV3ekrpsekiwV2wnYMOPWH7+nHAOwCEmwOp1k4
lhy0VLyzQdhGXHRRRqGb9WjJNDKL3TpKD6PVoprvAUJka6rZvJw+ZKNdwKY4wGraE34MaiQ+ZApP
jWi6koi1Sw0Ke5XKwFfit/k1K5N4h4V6jybxULZ8LvE7wOEDYhrcAtSRIRgNo3JlvXYB+7IVHnfG
IO4aLvua8xV8R1smx6Yie817pmrlju3M5/k56nc4xwOiGxX1WEzp1/zQNrvhlKEg/pGX1qpLh4ME
Tl3qv6oEoGmfHnS1Ry4/TR+wCxWvmh9kDipKIRyOU8NdqebiedKyt0mk8+3Hk494xRbVHqVtKdkT
hgXEJyx+ku0IdCQwxUOBuBi567Ed4rd2NI5zbyVRVc410chGXxhVAu3ahabSY/CiyT29ycT7lkLI
jp+aL2qvEm9qyL3Rd9rR98bz/M+FPO6YUoYUNQCsDxlNTzfohwDIcx/gGQlj1u4YzJHIq+sS8dtc
/+VGf1Ob7iSxLZuP2rG9mWP/IeXRwywtkVrxQdjOBUtLKyd60QGcwopMwTfQdgcpa2+eGbypSEQr
QXuGfM0KrxvR80cEOfo7TdOe53owhX6GPGqRiRD4VPrEJDyIaXctgoeo1Pe+xtdKxruaqM+RT5im
J7tSPH10QXtVcg14WgoHgV2+RbVrVUsZl4ZvbEOTLQ8VIdgoiuCSBFCCweNtUYy77wue1lxo+1Uo
q6BmeD85vVSeXWqWufMzIymMo5U0CypdR077zdx6ZWpznVuyrmYB43+IAt3nfMHNPUJUqFzTzQz5
oqYYyF8gksSuje6eTMwhgglbf8nhP3WrrqQ34jieq1kiTjA1/mfm9C+nlqT8PWfkj+PD0DRL1HQO
EfEnI2EyKujDVS1d18b4kdW8kVO/URDrdrQaU4t/Rhu6q9mme4ptJgm9HXMjzR3SfGHVgaXD7uXx
21g0MnmfXCGqfh/b31/AkN/LaPzoKpLfrfEjMlneaMNRlMOH2SmCl5J9PNSUPVULJphLLMho/ljJ
DeEMdZp3ElklqCDnG9sa2nGtkG7tKG17TlkerXzAkKJWVJvQBIufh8+op+W9PnGbDHpaLSW5fENF
EACdmoGCUnKrcir2JqcCF5Wit48ZIy9HD1qcgfmqj4Df0ItFzXhH1xF03ZdYKXjeuMHn8yUgD409
qsO835lPdV1tdq7M4TSfOQ++IB7FsrLzCvGEGW/Nrr8r4nAdInXNXN8OpG2XV+78DE+wt3kKqZiY
ckCf7OYj0GqTg8UVOd9/tWE9SMpDR/edROJ5/mpNEB58eVj1qEzjk4DbLadzna8KVNLH+Yugi2PR
mxyypL0KNL0xsQxN0a/UurtJsb7W8vEDv5lLGO49nSkhGPnWVdFcrby9ivuwNMSFNParLkbFw37Y
L+uvpGlvij6c5xu6MZhj/eLy++cQ0ZKxxOr4WXVDM37OGAsjRJ1Rj8mgNeIvotN7PiLU3RwFwxG/
BIkPu5Ip0wDy6hff+V/KMhn5iahw9qmS+XMCiaX2baaPRrYG9XceFRx7Y6JvEjbYdF+MgcKodgYc
r4KlH+dH4i++PbPgn6anlqIQD8hPgLn3H/E+vWEMSuQV+VpuKKXoxOZKR+CStkROjf6qK+FbncOE
voRauqtUej7GfmzWf5FmI83399/HuPwgJlNnRloUEsZPaTa+AsLQrL1sPZfG862uMbchd9Q0xBNI
t6ucNFeDHBPk4E4r8XTj6ppLrrlETBLGeRYhaBnUduPpv79F8wT7nz+ZpbOPNCQSib5z4P4yYCZI
oJ+AaWbAeimcxWynBMpFqPEwDT1lHcE8rIbb9+/iv6iZXibjB3MqUsXPuRa9idbwoSDZsr+HZ9gB
z/5K1oWnIpnuDY29EnHjjwxpmHzpKXpAap15QKNb/SqOtHVAezDPMEXYaWZCHFIQbc2UJ7TCbcdn
0fvmAiKfEwTdNWorV+JeNcVlyWjAM1tYaSO8w/qKlmmdYNyNMUNLWNMIrVvOdZTo125JGTYAgxX8
8SOeRMha6tGCi2ko1dmU2qtXpF+l1fLlo7cqhyXDDE1WiX8wuGqIH8c3mjAdB+KDnbrvbkGVZ7+4
Q//t8lAlHPUA7Yhh+jkeUU5CK80B860DuV7OBUprJds0ef+eOw53qak2//1jl5R/+9xVbO3sNEyq
2p+t7YRdmEzuuTPncqxOogek8nqk3KO8v9aMBYDTxOhEeeZMGLLEtruxDNiCF9sqHMWk/W2k6QGT
7ybLDxOVgWW1Dr7vE5mCXAwi47qkG89KT4CAKSOx2LF8h/6YzfxUGus+2090iy2Dqvnr9iZ0T8HW
On2tMp6bZ6YJV4IVpFtJHnYW6e5zh9Qxc061yrUilHezM1QCv9ev2H6s5nocNOwyrN/NgApQQhxg
kZe8QIC4kI1iHY4yURG9SQ8macJCLZAtzBviAsN40nIVeQfPxFDOJuQDfytxxFRxZeGmrX/K4uHe
G94tDGHtMKBmPqk8ywmzwyrHDqG8VAzrc1q1eaQ3Pw2QCxzTsX6qWh7LMsOqLGShEVxLHqIhewR/
0/Eez2VULKaHwFSfZcomhI8gr/aDEH0JcrHGub3AgLkci+RNSrytIVMIn4dCWQejth45tbvGfNY7
6TwPw5nn7EaXmHRVM36fIkPgltuJYzfA6XAZZFp6XofQ8xTU4fZiQZmfgoaEDNkUPzxTPRrSLx8+
/9KxKapBdy6JJozSnxunyQAWqgpKtp6H2/PAe+BjR57jFU/zS870Yp394rT9t1OflGZGEabBUECe
//1fjjQM1qFB0cphGzOurhnb0//84v75rth+OtHJC5ZVdf7VIq7s798kDGZsiyhma9XsMhI4alZc
CT7GAWmBbzkGi7IL0vLrNDE5Mel8JHFXB/HXPINEcbmLEF6HikXumDTvoRB2ykfg2MtOVp8NDkIj
SzCO8ndyWFFR9I5mgKlSR1vGvEvFEDEfxHE63FtfvncRR3VVxWQkIxka00OtE6pgUIzz+bde/CZb
pOc0zS7P+DFpIg1luuPtOsaUyIPCwLLODppxncjH0hgDzz+kRsVd6vpxVPRbzkpHp1o2i8eC/YsJ
Ah4vc6xEB7AKN8nQnnHv7Ew9OmSVcghk3yV2ZDcXb3NBJU4GoPRqz+Wxm/yT6dHh1WxT5Ip2jN2n
PXT5k9QaJcqqzAXVzRJFDr80HhcoaA9z59MN8VYGmJzwSZqJsp5L//nbiRUHTRdpz2Q83FI8J+Q+
0dWIztwBWUPiCPwsntff5hN8rh+/L4P/27v/Yu/OTppK7z8t0OKtefufz+/k5+NbCjZm8Zm89W8V
bdLvfzrni//+d/7cuGu/iaQtK5JO5cEkR2eQ8wf6xdB+M0yDRFzdwof/vVf/Y+WuWL8hpZI1w1I4
w1BX8pf+WLkr5m9QKSTuesBiZBmLyv9m7a4aP/drc58mSSbgF+Y+/Hg/jXuY4ASRNFkl0R9AIk10
+pPE1BgxwLafjYq4cxkrq6RUYAWfDa1Cp7t9WDJ/ZC+2SEuDQRoqY1uTUlxBQg2xHL4j9oF8wZS0
3GlYiOylSNiZW9SNv+uywBXJhIaQ38mLPpebXZ2CD4uDfVvjVxT8V1Mv6gWzXN2pdb3d0Uz7sCMa
2omSVgj1wgrsyLHXxhTXr+zg5MI1DcQjYIyhTfA6wzH/jPN0olfREMvxEmHRWwQz1c/qPFkoeFnQ
1qo2eVWFylywMMMaUDZwOnXTmX10oyL6bhx4RzTbApDBLIaNiG7QIxzJmTwRh4+28lJNe8ijZCf6
FQz6ViPjgnXOTh990NpkiRlheagkzeNcBIicDhuzBWBhiA3oqTo+y77/qnuJ9AC+M7djE4x3iioL
lr0jjrcWLLPNeIleOEB4CyKEPK/IACpWskaZfPFlIvcJLr/lsEoB+cwDHvpw/OD5xktYLBndKZVe
bPoGvlqlSp8TnZATGcVRSmTSymBLIaWu2eONRNLU4Wubu6EvyG4UgwvPU/aEI0pFAn7clPEv2rgU
6Wmz5Br6ivs859GLJbyKmocCoiMydz77pSg391QmtXkaapO5hr8LdN3pTP+HJsSBzSaIxXQgX6pO
vmhxWzuWFRNr0waIFpBKLk9BLB8Z0/UL8pG+RhUJrrGdOhGdvZSnhxZYXqrqN8/LGIbWeunU1bjT
CgCeVlT+kHIN5T5BYItY19FxROk54BsxwhXt0GgOTc6espXlSyb49qgYe69rD5IHEiYYsgeAFSHb
RpxZDIRoCgr0kTE47BFgR2wC8zRBgI/pXhPfqyI9k2LK5ooq2ve82I0iPpR49F/RvG/GQj8iq5/y
eJMoyiUe49dSA6hs5PlDS8aVYWbJPe48Z4AR35CdqDD682KR1BFDmNfHHSaZzCGBFkA5Zm7P9YxI
t2OPV961pa3jpHLqdiYho31JO4ydrIxB94h+68CjUHyBcm6QnapFpN7BoLYx66Nz7YZ13qNf0XEi
tkwyUOH1w6YT4wWmusCRBiVbKVlSMKnlcVOI4wYq9E2ngkaIwvQfn9hXZF4tDKh1DyaeRIGTpxKr
Cn3DbitDP4zmQ1vV/Umv0n0q6itjKh50YWyugoc5r8N2LFXBXSkSKlTkHjJWekIBk37uciYTeTmJ
dDzT19H4ANK/dhFLNPRlJsa3g5HomFEwChDHECLdZuAiWrhT6zTa4zQAlDaHNkQp7gqjLOHakF5T
xxw1cdWFm+K9SjTvrB2VJGi2liIcDQ6dJTxYGC7hBNTb8yMCpZ7A1udLX+yuaWgImAwQjBrkKrQj
svwGtzgOSKiDC0/PkbwIBJX0enkpyTLZK9MQ2nJjoRpqRt8NlHl8GxbqKs0h1LDxJ54vuZolPW4a
igA1GAR4MZNJA6DhUg3Ek9VNFvQCuy/bHCBp8JAHIB6SIHvAjcH2pUm/ksiTVs3kZ8sxkD6McCuk
rAj7B0IF1x1KfkS+5ODhYJLORiklC2vsj914kZVoh5YosxUFbXWRegvTEz+icA6QkzVg+9kD8Q0E
y9AROlrr6agtMmMXDZ20YbJBSZT6S78YWvQrebsrZAzf8Dw+lLKpdmErVzsydHEnCNOPLgYV4I0Y
yYY7LYjJ2RDFdqeZKwA4zXpsw4sx1KwLJJbzuWfy3DAqfSfLmr/BhLowUpQVHPyyNLQ7UcIOmycI
YlJRbNbTbBIOE0pJL7IcrpZ4ryWwsf0x2CQmhqe411YQaAcOHc7R0QphbKLpdjJkTHaq1F+yUZM+
6k3CDhmnQJtfayu/k89Cpmm7rAsJZYIJRVxEmRJLjGoLpAHdl25Ea8JUj02EhUyo8oMyjOLOlFJt
wVux6P0hYK5uxXtU608WM+kV3YK1G7uygEKpH/IIV1GUjZEbVMQWhA2ruu+fopp/lO/fldNXgAlr
+/0PaUOJyoX2+0+ZBeg44halP5FO6VTI224sMe38/lu8UxuTHZ6VTywdlFsuKjLxMMF6lHS0Vqp8
GWbnfQJkO4iVrW7UJCjMv8tkSdmqwljbTQTEIp+6r5T4rGU+wpCWIxLs+FNPT1Zk505OJauFDcz+
7Gf4xkZrOnzH4jLzIdYz8R0iKJl5kCtYDqAz/68A/a4jf1GAynBzqNn+/xXo8bP/n/VbikMt/HsZ
+sff/LMOFX+b67z/KDj/rEHl3zQKUIXmEU2oIc3TkT91n9pvKGokDcigIrFongvhP3Wf8m+6pdHr
gp/i/v1fFqH/XDnSvCoMaNhpA4hhSP/3DhPK1OCXpjGtLb8md1Q/KGngmqErPJb7ZG2Q4QfKxtiy
epkTK24NLgX/1tyJXoa3O1orjpphwn331BS7FtStjrBlBdVZw8Agrq1okaJZZGD+CPe1nOlM12SV
LuRl9oblUlFciaKC3KJHMFg7a2FsLFxqv5h7Sf+YTM+vkcm0pWmKwf9Q0f+tVffkUZJTc1rTI95b
SboGLWnIpnKOevWjrdovQcBGU8ThixZK179cEP+ylVGtf4zd+O4qn5TBdNoQNeWn7w5HYCgjX5nW
5qPV78Sv/Fqd1MARX1kGfQXY71B+fRkP6jX3FlB8wU0/AA8+gPQznOnEbEi9SNVB2kO9eEuP0ya+
MHQCUYTN6dJig3TD4/hGSA2rWO3BICo5WgD6+cjvwV45i6vC/PQ1XXcFa7rHnzHhn2f1pab4t0lg
nvg7BwS9k2HblGXta/mYPuK+FZTNfMAZrmGxeLWlwmHSQA3sk1a2T/f9UvyBHUxZY8SY2XrGAluE
uageyqME1WBXr8ytskhf80dJtIOP6MbLWQ5P2de0EvC1L8ODtyayJ4bq9eab637fniIak2X0Oa7T
BXK40SVMHa/ql7xDRNTg5ooEIkHs+p2VWou/Z5G+16TMqQthU70iJwRVVD2SbJ2otkwqO5TtW46a
9dEj9QFI1XkyHP/g605l3vJL/OmT/opf6pDftNV0NdFywDe/AZ6Do8Tb4e/H5+xNX/YxdYCtfUWl
Y5CXtemkLXpYUkB8f92ZSzx8VC0DVjPyoFXIgs8doAzlMEmJDUUvEy+quBxb27hUr9i33vOzd2ry
o/zARgdTaZevAZIF4POv4Uo4ptv+6G/hOfhnfQcMiHQ7MJ+KU7wlmDyQCtrBBSj+V+SiSkQpCDgG
JfZ7E7lxtwwAbuLNc7xnlEhFfg5vGEjNnUoyTA8xyAHv6GY7mrIliZNU/hAgIby9SD/wMSOEPEzP
PNusRXrynOQ1OMgHBULSpi4WkLcniawBG/FstDL2g2RnROntzCcgFliaRpIRP6sLqeDDUcZndhJf
iArSrv4GSkiAcwvQoEwormPdOt4J6vSG6Lx9yYRoHb21Gyx+J/kqFbb56L+jiKl3jWCjQX40LxPw
tyMpDoi7W81WNvoxPRHH0bipsjcuRJEKhImvs/d+mRFJsi7XyTOUl8hG0YQy4WCdrTuO1LxdGYUz
uI2TcnfYyWd3VHk3d3J0i3KnPOUb/VQnS3IuZi8PWgd0ys/y/KGR99h2tmz33iJxmzd9jfGCka8L
p2qCQuiAUrhoW7+1gwN2ZDL8NLbFLqZC/aNyxvkF6svMNTY0H/7EG2kjpyHhdO0Va6jnlVMdUxhu
mwAepSNhRn4k8xVMOnnypCm0+qIj/AJh1Y/kMXDpK15ABSUr2R7XDMXI71rhzGTM/Ni8jov1uA4e
4bcJM13S8U/Is3zorjfvrf4SavQ/tnzous34VGwHdxYPXJCBEColrMZqAz9lWA2+U8u2eVLaR+vS
HZoXhNC6bbyMV/EJl9sigEt6lU702v/9fPznhgD3Aq4DQ2KwAo33p50V00xT63W5XNc+QgCL/NzU
eDLDevHfv80/DmGTb6PNC0qRh53886ilwiXfip5UrjUJ1RjfwhoHHMPDJ0x7mP1p44hTyaTpP7XA
vxz91Mj/FPRIAIRNTdWZTgNynzeXfxkSEyal6sQY1mtQjU9QpD3MezPSYPBnBY4ivEoaDBMrWXrF
HZC4upDMt1yBKDhTBjo2tRu1GG+5B6xwMmVutSSfcFmiUQ0VcR+3w2nwAR2VZlUvJWXUnFAMcbYO
srmsZAzaEz4JgFj1sRk4MsiIpB5Xd6KSRKdsUsq92o/mQqHsJb8VZ199l4tWc3RmJ8hRW1QLWS64
TD+uTUrUK1c5WT3jWiaJezTzx0Yz2gdfq+WDlWS7MiKlOY0NuASqX2yspt4PRM6uRp8HmScWLxYR
7b52SuB3LBPto/V7jIMkvZMOU9r0NkKeIt1tYNLE0koRp43RZtMSrwGQLlDngg5HsZ+R85gUiD1P
uDey7hxmvAQ+9objgLQ+NEzElgmQxNJyZt89yUUl4MyYioWEcqGtGmIn+woyXS4+xLqnHiCdEScw
6Yj5oMrbcIm3sTmutbK66AmYXYBpyyEsZ1Xi7IfNzS/5FkgeZ2oWEG4hG6j4E9RBKI1R0grMntSS
HNYBM6AgM3dRItE4NLVxiFSc1YbYz0nV6gnq87iCfPeOmYZVIY12Ai7Ia41k3XWyYIuNxugDW//Q
R2clFz4smZ8s06abJr/5/LwEYaU/qlz11lqh8zyb8Px2zQGzBynwua4t5VC/t6E2kavJg4I8TDth
SYoDkxqtIqh00nUiRPwHccYSxNJRNIO1MGpnafhBStUVOIGyUv3xadCLO4yft+DUgjpwUb1fB5ri
yPNvclj/iMjjgshc3Ce1xelTP82/V3tX6kOTLBPAiRrUFn+YpIUmCrzEWF2T+NlnVutqk66wBpUX
qpy2bhpFRONE/jEotMdQng6CIJJjZvFJm8TZRLlA8pJK9ALSi4jkU4eRQ80ksb/DTnBEE1rzUPjm
Uhg+Ry51UYDsWcg/PGPcojCuOPgwSRMoIsTtSKRXW/Gg0M/4ZxlI8WRojh2fwOghY+HdSaaDNBaL
AhBk2z8UkH4bIlFNGX9ji5JzDFaZCHWSvyF6eP+TTyuBX6q2Dl7lRQ+GsSKRtTHLtXrWUSSkRE52
xuRg13EKwI5m2joQEolDQ79ebfD7OmAJwJ68ah3G8wpeGoVXpn1Gwds0PEwYlpWhezTxXVtKsGGl
v1QLsBfxRLoD6EJKtG4IdXRzdPOK76urME1PY6AR0gVvDDqIMT80qlbZeyRDtbaPYYQ8hnzsYQOp
HrxHDQhDJpUbmf3pOkrBaMUeTac2TwKysroSU+QRN0mIxxBHlZNrqGD8mvlHwclnFyQLM8OW/fXY
Idtumf/EwICcgpxjUxLD7ZiHS6NGCvT9iz7K8paMdmo2mZHWqmzMs9d0sNIEDc6lVM+26TmGKRDj
3aD28dbQ36LYo2j9/qPQfMo6+uo8TBPSe/g/aYEV//67Tv7gjoh2CPA0x/Al1rmlCrioAl4ZNERL
EybNpjNo5c/Sl4WlLJPTdA4dEJDiabpCuKFcpAQg9WdRH0gySu1w1TH85eJ9kR+ntfwSFW69qA7J
AWXgG+nU9a6GYWYtrPMk2Jzd8cv4wL0PXYTs2i8SAly4zeleOZovdn4J4Ku+CIBVTsFbvVeXw6EV
be+Yv6c7SnbCcwlReOYzApK4qx+CNRY21Wb6XJono1iBveKkJ/GFgNCIcXVDktSC9DQsAGcLmwHl
abyo9C3lLBFeUN1NYyNdAIqCxiD84wUS7WiAw7D5a0T1GeRO2dq7eTZ/mJvyM+xegolEooUKfKPl
L3ZfpeJqdxjfQJhHRDROFlP1ODFY76O1Mu75jULeP5v2cDdWxgo+6orUFmxChFpbF+UreWUgAy34
fXoFiGKsytrNYRVH9siziUeevmh2zRr7VGEuux1Kp9zfzlQaIjcImjUALmsrnF0EyfnyEgnGYBLV
bMtk/tQ7CYc84AjutmZn4V84VJ3NWaqBl2X+yNS1dMPBLsy5PkcFCtaX/TAv71JyNu1StyfCeAla
1+g5EHieOGCNh3Ixg01RTT0Rt1KQcWabR2QFhkIRymC6epaLlSIts94hkZEsl4Q0KrR1J3lrhht+
OWS8PBTW0A9McAE2UV/PvMdon4HWNgz8FbKHHVPfDzOXF5I66kh3hEjY2KEbXnLeLarLTwSISrWr
3meD3ztfph5cdh+MuhIyLLYxZi1/rWfXvtsM1otw5Aizjpq21V8YQHdrLotU2PAWG7MA4cE4qj9Q
EoiwP1G7FgCl2G3gWaJmNG9Iliq7Juw33Ok/gK9cprt3on+qXypYS9m1uWGD4Xv7r5S+z9m+2HQ/
6MkyciM/lWV41A/pGzNTBk/NU/9IVA4ufevIbcNMEvVljwbNyR9ZizzAt2M5bL5wByjvKc1ahBsL
wxkfGu2mUz4COFIX2jF+1ChVp8XMPcQDULjQhp+IbPH7Neo/QprpftqDDO6Ospu32h2Qw4v2rZqj
jm2jXJWP6AJHFBDB/KVR1efSM3uTjDG3ibJ0QeI7vlTeRING8hhXjraXStfYAYOhAzXpa/iklnyN
Ml7wAWULEcdPfCdhM4VAEK+Sdie8q4DRrz72wsnRrFVJIXa0TiOGm8lGMsxwfx/XGNaWXLnAaAQb
h+CujZdo+bbxIfIXVDbJD3ZB0TOE/mSPcoveFkIMU2Qx2+TvrJ48ujmERk7u28Yz19U4oae0u9ap
2DusZc6M9j1ykajWdObBOhtsgyjW52TFBo9igAasd4c7TI341LA0c4Qejj/wD1uA60Kwken0JpeI
QwQj5MgZs72Y2LfPFztHM+Pv14okqp48SCe40JFn2zi+dQD5bOtmWk77lFPhDCvgIpvakZ6Jilrp
j8mKYc4LKyv2ItoGs+pSecyYK7jGfke+9fTQp+5wJpyrPCcX+pmXZhkhWXHUA2Jkw18UqG8d40eA
R2mdHlW+bvesrsxXXsOFThcdWbBFTjthYeJVJ+licq1Nni+Gk8/YuXIIfM/ypXj0ruxNGofJOi1g
v6Atb671SXhhM/rAZrR5Ni9Wbr8GGwiBDFIoEy7e4FqYKDi1uwdCLbCUcOhvrKX1LrvpnUdoc2b9
Je2HZX70j9XHBODeoLvCIGydBBICKLcei3d0xQdOWPWmHMPHeOdjMdv6jHtHF7yUDIFEXCfxvmg2
hXjWL+rBeMjvKQJZxSYpJfNZSC3QrVU/aA1YDe2qjfRsQAk90dIdecIwCqFHDN8b8FtzRpg7A10g
gLYkuDtpuii8Le97ukBquJuheqpbPUuKC6woPplHdqUViElh1c3RF+tBWvI5eSTa4a7EhDfs4Y4Q
RkeT2jFRaJcZObgAKykW9nSV0o+6fKeqsMpF3uzVS3ATWJDa0tK8yCu0rsGiBNxFtj0pTUj4Weu5
VWtXG0KkiGUn0gCNoWtCy0QVygPpWOqOxF351VULZcNl5z+hqj9+H3Oq62/TV6YrUFyk19RfUxaR
5HUmkmcbX/xwq0jvYHoi8+L3h/C1p/BKdhNcvYBtzc4s2JfoBw7/mVEX7xBotBJXuvAFzm1lorqN
zpw/1kikr3XDsPQwusGH9AQrlo6gPyQvTCCUZ+nEAKRTbOlEttqyvEhEp1HPXfxXnkscBoryZnXL
9tCd8mtY29oHvpbaSZ/waBCurUPb4A3o7YhHGeejTyvos5Rxk8ehePRNqnAHlbXFsyVf8lAhz9N6
iV4bEtxPMnXpZXj2vAeB7HAK0I3CFRvJCw1clDuRC/dKzC10IIJQivfyMX/Nvb16L8JrdDZJacNa
uY5e5sJTWIZvQ06Uh83Kqfp/7J3HcuTIlqZf5drsUQYtzKZnEYgIRARlUGSSuYExmaRDazjE0/cH
sKqYlV19e67ZzKLNegMCCChCuPs55xfaBqbGzWwcZjqKr9qh2psBtct8E5EQOahBdyQ87a/Q2o6a
oNb3/Zu78EYh7WxFvVmk4Z7de3W+Du+LA2X55/5tYSgxCnhYFHcytLVwo9yIa3WXPzqqH96WZ1SV
76pLvF/SFxQ663dj33+ryG+8T6f8RTfOKLi1BHUztx2gGNg+BuH39Hnx2fMhGauBFR+7U7ybvpn9
tn6kVTdymkkfVkN9nV404KtP9CLGwf1CYVrgunBDQukFgvQbC5oVDOI4kmcmxToGiP3DC6CwFIK9
2xYX1h1gIAsb9eycv2Ga4cpd/mY5WAeeZ+8i1fbKDqKf4VzjbitvpX0M6RYnFfwC7bf5Xc4Ivibq
xhRPs51DdKGDMnFwhHpLBovAdjBp6VAFSDHYzBgC1XFDoL5zqKG2CSyQQEMq9GoiQH9CtS+8aoz3
tnltom1zy/800UdJPzyKN8YwxU3DIOFswJoUPt7F5cnpdkjdY41ZPSc9Y9yN+RbyGNEfxi2TV/8R
HBTvcfQgL+UP53X4BhElFf78vX4jasSMAuhX+N7a+5GOZiBmPpFLtr6KcUOftfiKBIAArqYtJeUg
Z3S5HWChXsPwem4qqIsBsBH81auLTm7q63g3q5tJ25s/1CNDRPzScx+Lj6sa0uOG5gU2xnX2XByT
IBr99jsuzBCrsAG4QOWaChk9xY0b1Neue6EG45t8c695KxXh5w/Iv14Vr96DuOmukGg0v3vH+Etz
KXkLoP59wRJhKt41cIgW2sQ+oRc6ywVyZM1+fHXcoKJMgeC1thEuLzqWemOMrDPYCN03l1rirJvc
57G2BGq4qR+BDLoYRKZdjOsPmtpdybxTArWdml23VET75dd1sm63zq27YZFJQ57ChY/KXrvwxliD
6L1sXVKQP0HLyUR3GPIkOre46ghrNLaGC0giop3p6tbcumqjIyLG/aoMgeJCZWvbBHAxPCGYqQlk
opEPO2+ln1davEW/6hx7EURyl2vzoIcrZq7upUIPMjsqZpBFjch3Cm9Bl2lO/giP0d4u97GeMKJS
HHh5kHjRr0LJqlFJRnkWec4wEjvkrp/hG0SwQtvhXgNAEudFtq/1BVPnMeDuKGxt6zAZiYSbexx0
MVkP3ReIaHRcSrUVaPQ4mEcvPh/6FvQ8YOusIWmuhzmOlmP0Bb62VZsmshwObiyia3wJoWpfW3HG
0JOusKzL7g7DyNA1oHR4ibtpRhjp2WgSrrXDhdnTr1fpTCLFHS6Q2z8rITZsUtVCWE7GM5YCOEbR
PiR9GuG8QSYT6a+7Cn0dt3IuHDon1PAupAHGac46xo+MkIcyPGcxWvdG2p46HfgfOlrwp2n/2tna
o1gxiLJBYbU8QmgivgaQq2Zb3YRnhkYvFdoYLRBvYlCRd+YRtfXHKHciP0EaI4Jgi9XpZViNT3Za
6Ec5YOSTd/ZtmLxkfYNmkqe9ISJPWCZdxCCnBK+pMKb/VYKkN7Nn9GIYAACrwgK9Qj137pqdEiIZ
LM55UVhPef/UKiWOm2r3XFAO97VhGyfhQ229a0qF2AFy9zKCOT/U6UhOzXtHf+VCa0cMgcCK4GDF
NeSTtsPGezfgWELoO39Fhkkiv4rtTo30/RxapJGIhlwQR9Ego0NILo9S9WMN/v/QA0dDcwWlBGEv
UgsC7eLlZLpOdKpNvu6FORnozNo0s7ezYUyYmqf4MTqaG/wmD2pFehroajDD78UYJAJ6ql/089eh
RqegiK5t+lAJkgQaX/m16wjG1n3zxHpX3WOqVTTWA/E7+bTYQQFxzNybzFbrTTOpD51qPqG4f4Cf
aPe+gvKkWtPrTLP3hVY5Ql1NcAXOKxYWX0trOEU5ATGCrwghlN1jUSOSUZiQU53B+96MWy0Ov5s2
Q+NY9hdOyYC5yqkgYLvgmc9epj0hxNgSglLA6uLBT4fpskTwRFSEDHpECSWpY2cXZ1mgNbk43qHV
IDblRESXRnVQajHBTKtu9No54zyDSM1A2OQ0jKfV57QavicjPY1bhMHkkQ+CGG/F3anReyTzE4ky
a/KIzcYinU+TkqlEyxEGV9sonneI20+7ehFocOPahl8R2yep0QE44qEf0YVzjEASlyYdJG5NUc/A
1vZti0WFEj+EUfJimcBaWs1JMbDqMIwz0sBoK/pFTO98Q5K3UMAoHNuajF5MBZEmcmdM2Lg3Yb9V
Deptoq9ucAY7x0PzqNXYQ0l8SDdTq8GyAl47tNiPqcNjbsJkj3UcwVJnsjd6S9ki7Hy8Pygnqw62
xBMpWFvZV1p5Nri1vJ16cWgwCThbjQmJNu2/JiUiEmFGLYY2PL/06i+GS4imFcmz03mUr5JwusZ4
1k+E+4AI5+Vst9tQN9O9W6hBWRJLjxhb7CxFmVDgnPSbijqgopZyb3sxgimO4SP6KDZmOt4nbk1K
IfNe6ozItYzyxxGoYSx5VoZnNHjTdbOPyQtiQl3QdeFbZKMUJPuv1UJMawHgbewMQ95qorCmmuOp
lSe3xRVgZCBbdc+qfSG06pq6xqFysAF3u/bNGync5+1WbWsG+MVVCaEY0wNx5d+VkBLyur5HIfx6
rJpADjaVtg5/oLxpflQYaEzqixA53WnRKxs3nnHsajF/Q3fgOVX2SMLztVvRVVZKnfRoxoCHEGd6
fkEmdvKtmoE9Ur5+IcmTGop+2aGDgjzxEqu6A4pCiOEg8X5WkaewMliKRk3ZFzwTWD1kSxqoIVkP
GqZPqwPKHsfOlqcwaSDUN0qJB1B2N8ruWVbJYg0IcRU5ZoJlxkQ5kkiloryMst9NkXGDedAF0Ikb
XFlxgINxhCQBoaQGYFNxxn2G5igaOSzauY74aariqEVMXAhoPF6aOdvSyx/LcWBVRVqtGeRFFolH
FWPZtsTFo7W0oB6QCIYRTvZX6kFLa7ax3ZR0hzSutVn/Ai3FxuUvReU2O1lWMaO0EF/gY6ocE1U7
5y5j0KyrHodFcrK3u/vRIIMbDs4Zf0bG4iYNvO4BY2rTrdtnxE3UWoVJWCUdK2ixLktrYxuismoY
uN9VJPqMDLZwrBVHI6supBvfK/z/X2KS52mZPqUOWE8ArYwW6ci0woAACuHlaGLHrnpKiXRWTgo5
MWinEEbdRxWBvdOiy98tigwxBgtHcJbI3wKOVEUS78NCypsU0x2ZuA46L8jvCt3bRlAw9gZ1HfBf
BMAxwD10hF/MFMXpYcwzv6zS46winli6RzPpUKlUgMxFPa7TBTBoex63A4iNLcYhuEXprd+qPH87
nPdGRFymAWLBdE+5nZBWPloVMNUGERvUc8p9XTrYrA36+4CEUDtkWG49SBSldy5A2HpKCB3a/qrV
o5jKLsbHcKGQOLtvc5e8JvSnsHcPGSZ55N8t3DHocqu5P8ajd51yi8CnOpeVHSpbPBjihKJVlsX3
EAr5YlrrK47cFrDC/DkN1cehiabAshcjHe+rAzR0r8sRR6kh9GOvzY9S2E+mi5l3myhbS8Pe0swL
VC1NZ8/jHvalpj91EqMP2yYn4C45a0vP7mZFuYiq+b5JqUDQsFvmTqv4jHNzeACNbPnC1X6gIwQV
LsG/qJiQZER1cI80+h1I2jJzvtt6rG7bwj6JfHpPShGBN5fuJuQOlQgPQYygrqYwYovNaBEym/x6
5Kt26ldwnfRsNq8EEuL5thtbe5vutTytfV0WOErp2mOo9uJS9gQKJuiIMuylnyXxfZon/Z4CTb/x
XFBBNaXsVAKBQLkTu6HtSEVjGshriM650g1GBjRsV6hOTZveO4dhiwEDZHvUtuWNNPaKC5xQj3oj
wKfOPLX5gNDLMvfL4pghch/BoxN1+j2mMrTTjNqCBhb9PFnXuc3k7WJVfBNJiFHSMqklXwANlrbL
K0ZtCNI/q4vVT2sXr1aJEQCsZ30rVQXe8mJ7YkWSDF8kCEo1AtnF9HQ7SmUHqIqcZkbkJqruJLFP
OJpknaysX5K4qD6vk36qzkpuoMbrKfapRVgBIT6rdE56ZCCss0yQftNO3bOnjc5J+XMSAy8wZ6s+
JosN8qcXslUjAOFY6l0+4A3qG1Zxi862HsjeSi+zOjU/+FD/w1L5r0CCmrlQRP4EBvwHmspVvHgU
l93LzzwVzIiXvX4HCLreb/jAGlD3oausMME/iSqe85tuLOQQaM2GBT6Cvf4ACXq/GQur0kGIxqD6
6wB6+AMkaPxmep5hIWAC+sDjyP8KU4XTgFP4iYe2CFO6qg5jRuf6UET5haliRKlHGFOglUhbHNU4
sDoSh9vSlNheT63bhRc2ArpvIUJtDJRdJ+PjZoQXOQ91oufi3cGD1/qhIn6qPJqhXbtfhqrp2ncx
mVn5MjuGVH7QjyCWnMyYbczG3M6bsZKIL9auaxNBlyMS/9uysrP2vrGcSd+qFoCFGMs3UvltFfUH
WCR1eohEowHNcXFOe7WiHmBLhqy+flFFMrtJFdeotuGgRM5elpiKbUy1H6G/eF5dXtSM8LUNdfCp
WtD/oRHYmWvpgd5L0rb8J2IxasuKb0ApFeo1joD6ArLdLn3Izx6SZoUwYzVAAUh706eRbDa2HNPo
j5FAMTyqR7LyEsZL69tx39qXE3xKSV29MPWR8lSXgRXhbMmk4rkoLJTQ8wQjLO0FMacUIS6bkSFB
b6Y6JJTSNDkOUT406JiZd+ZgI6JlzCjjMk5FOd+Y9ErZN2WYftfboQe6QCU9uuqExDuSkWrI4AeR
o4y0zhwRbEHC9sJnNLLaGEV+vAk2rWWQJJlibUKAGI77VnrYBeFC4EzebT9HzvBowEQw7tnQq37Y
0Rg9CoSKX9V5nNugBXhCGrtpqnjfWYBc/ckyum92lPbhzvCG8BpuS0lEGBoPhWZFDF4slBvrZLHQ
6gu1hA40jFh1mrp5LuwMJ1FNrZf6uVYW2B/XofPYO1UI/ksizHT2ep2cXqQkiMfr+qRqp6bhXwXW
aKRAJrUWCPXOnDu7uoUhY1FqowiNFmPdVvaWcTK5NnD8qO9HyPK1CHkrsrj1MoLYdwsFHKpM3jxQ
AkHsA9ZKziiRABC9TRKMMhaxcpGD/yZRBvpI+GZVEZtvsUlyKEB47UAyXScwDhJ3qK1NlWWKBc6r
zcW1qKA3HNADzPW9jX6Nel1VUrtHoE5PgiG1hhqsdyvElTKK0flSWIqnHwihXBeZR8s0MLcVdo+Q
WKxWPBUAkmk7XNsDPhL6hLGzTXn7lM5CearMfLqXjmHcaU0LfTKMLb9NzQEMxCSIhsrErzrLutEq
lVTPiGnqjwxtvAelaYdgKHTcQ/Uh/l5LWwSjAtEyV93qULZmiIJmXgToZ3QIxnCbZxeGxmYmkbCL
ss64MButvopFjYV5URg3SjorWxz5ULdrbD0AKVKCXKiBF1LJD7xwyLdCQ1AONc/82FhiuLdrQQmw
s/BywMXiIHpDP6qhsL6oUx2SQ/RidH5m483Mh+mlb7Pm2lSkeS77ITwPcsY2UdOKc1UAqrP1xc4h
ku3ZxTD3u8w07GPV2LiPgJOQaO8doJPI4aE4WNtBOw7aE0o1MfFKkh7tiU8l66N0j8VkiSskeTjc
lIrw0MYiPaBDM+0axRaXogxjFwVbLbnLaCFvmjkpvhWjmZBL84B42g26Vk0S7hyLBFxcLGCZaWwO
baO3B7OvirNn0LpAnWquDF7FQCrIHZpzat1KM1ResMQcOVRZfYE20d26PSOsplCmfeYk8mZORHa0
CZpoG+zOt6zYvFVhLlGmjsz8OnWVYhslifqeq0lx3/R5e62NwKWoTECXhMyU60eznZWvajW3V510
lrE0DD0UXbAtuI2MjFSEJIc3TSNylEbubIXhkTeXlbdLUBmYN4o02p2BNC9FXj7zXkMzdbZRdbRD
fPJsAEnkyacKPKTA6xfRVy9Icxcj7NZimJnX4MPjHtDDYM3Fa6/pCW8I7jKN2kf3smzs62a02usS
X9RdyPM56LiQ4nCbjke96pS9mSbkAiLDOOGyNx5SaE6AbvTxSkn0jN5qKgK3Ez37elh54BTy2gwI
8aVzHV+qCEoAsK0UsrBGFQwucYmBubwPpbS5dpsO8uRURaCLs+kq6t1ph9pCsq/ncQy6RKGEU+bG
yXKBFSY53xjmsDrYPVMP+sh0rrJ8cr+4bZ8Eo5tYF1001lddSpFDhxp9DnO1ueYeODTJBZm/he8X
eKpK/q/S7ANq9PrOC10d6CZplFKfq72aYxdSNGYEg5MAsNbLCVhF2F07EzUwK5v6U5QS2EeZNew7
2s3dKPBDJW2hHQC+4ceiCexcDYdsuIkjwMgXjZL9HAb41MKFMtUU1d1G/5GJobm2klZlAIAKaOGW
eeCqWJFWaQIWO58xq3RhteGFZO6SuUcWOjHqneEgE2pPE7aECmyzIu8pp8DbvVRAzGNSmhAjObn9
mC4qDkqIXgAdphMMHkZSedeZuHKl6ZbPm0a0m8IdIhyRX1nRtEcyzX2PTFVc4KWX7pVZae5cl/yQ
amFCmAxk0zWp1VDsADul8FP9fMJHIc/RjOphzW8T2Q83rpJVO6XPJY4/WRPMIWSqzFmsWkYpgsQ0
MqhkDpbE6tzvLSVKyM6RvAa+bcAWLERykm3VXlVeBqFLQ7sniuNsO3ohmf1y5nXoJbTOOUPZR5Qw
euhw1V3teOM2x2kFp1x7PqKdE+7sGean02UJiMYEQRGNLyM3i2kPOZWaReHxDsdNgw1lUgCqAJ9e
JWqPaVy+dCBDeUHaWWw1oVog4SD4UWXAYGoMyUrhBxKjIABcPJEqfSiJ/st46tEXUhLFt/IZ8QSt
xNcS4ulesUYee018KhqaGRSKlYOzmJRZHgXyGB48eVlbotU5pe1L2eDsmajSDIpyNExIav2wWM9V
0VnaWQU3zIXnELpt87XqAbAaw1xdm1mCM0pqmjjpJGJAl7pN2za8GmMTGy8VvTIy5ZrtWtSnx2G+
hF5DVWesZxs0Cl4D0Z7xZdNtzaYarujU8dkytIhBnG1OALnyWu9j/NM8DVBD0cjJCvEIFj2+Ppc9
WN3vYpamDiBzHdr/v46Cgrdy4bC3/3s58CvCl00sou7//HURDfffz7vEFH9Z2K30pXP/1kx3b22f
sSsHEm/lsuX/7Y+/0+b/i/hmCSH+WXizRRi3iV+7f5Tv/0D8s8+/x3+JdD72/4MJZf/mQRL3oBvZ
hr5gsv8MdBznN40oA/0k6EgrKf/PQAfePUq4Hhx5A5IUWhiAxD8p+YhxGiSTXdtC75Kf/rgVvyO0
/5kS/nL6n+MccIqqhRaEhpyHZWCo+kucM2lFqkXTqNKP6xuy2EQuyJz3QuwZqdEpQXol35S40Na1
N6tFu1veA4rF2vSHTlK5VbGyJHUv8uQwDLdDdVDjm65+0kxgKPHtT7f594v/R9Hnt2VcdO2//S8E
If/manF90QyD24MC1i/crRJaT+W6gqsd1ZMWuUCA8oqxHIZdofk0edVlS2wkQLBYzkHJ1TsHsFo1
X0/UcWql+64zdOEjOMyIGArgdWYWXsUlvBbDPk4mEAjSmzFJkB7Ei3fjGG/Ymm1SEFdReMNhcH0B
4kkTgRHWcrjJzv1wWccWaTPszbp8XbaRKdzdijE5pyvRmx0WoB7JnuVU9MAUOS9dksTLqmWT5ZB1
pQXLFbjVsF8ONYAGa91+p1avJkf/46JqCjfLNS0XuF5wTeaMdJ/t5P6yDR7R5H7wBx7sbVixLaWZ
0IMMEUPhZr5mviUlF3Yg0TArbgWDaFe9WbaJcnsHwKOO2JWfKQqANmKXZVPBukT3p7rYut0Nuf6j
3uM7QDG6bhhRsLcZewcVr2y7rbPdcoy4LLZ1RPkX9AeBJP6i1kZM9K8FjbR3tRyOEU4vGfsZcr9s
kcbDGUfZDSrrgNo47dCp7zo1WkGC2DBvsDU1y33LHmnBATjHel2cvNac/R//6nK+Fqip40FcBoZQ
yMPyk2lE61+UWNTvbdL7et3v1n+A45gMGkIlDpbbs/zvy8mX/4Gy6a4u0v0yv9zCcJnnt7YEb0ER
K31Ql9y1UXwx1XGjNxH2wxkoIl2oQY6KQE8BDN27jc28LG8T/SEEL6HGvA5gO5YUutXtlsVl4xbD
sbJ1D5MK1E+hFoyzg4npfJ9AmumLi2V9CH9NynCbzN9izrEct4UMFac4W3G45RCYA/oeNLWiB17G
Vdk6CLHfd3Wxwq0TcMoDdCgqVSHzy2/1cthdZS4MdkkXFQO50Lp7FVBqzu7LFSy70X3Z3rNmMGi0
w4Osp730QO4lsnwhRkHLBjQYjrU5o7QOl0KENFQq2Khv5mgDpHejEj54Ai3czKi+pW0OIIUC3GTc
hnlGdsROtrFFCcKFId06MJGdK4gNiwWr34FcdCL9qh/jflu4vQZGJBjQu9zorvuQFnDAqB0rcVjT
7ZPantThtTDxt44KSkqCD0bRotsMQFgrqZDE2EoP3TlTMRlHPXXpoXF4vKERE/7/l97xKn5tyrZ8
7/7aH64N+2dn+d+oD9WXju2n1v0/5giRRHop/tJv/r7P7x2nppo4wQCmQCxG0/FqgZf8O41Y0+zf
VASD6TgZzZCb40yfGUJVVenUdMZJkJAWhvEfGULzNwNtFvjFumrRUZjav9RxGtovYjZI2UBYNpbO
CFIy/fsvUlUVght6CMnkxp7ac6g1iCGkZXEoCIo2GD9jZYzVXILbcN67yS6T8TeXvOHJGG0N1CFU
thpjdbWQe22GVNkX7+6iAUI64ll3uzuzahLfkVAXJ2nhOk4BnoIteNna+dJa5TkfrBsPSShqXSdX
fUin7vs8Z7vSSWZMFCK6rcZ4hsf/WuhFYJtIi2fppJ4jD3bywlRQ6KMyyj8by55R9zZBXXRoRg2V
htn0bT3PX6DVwOCiVSzfxYCE+tSg5ganRuvNYk92DkYx415fhFkg2A2lFao/SSyesozOLXamH5TT
oTxbru82pjjMFF1UE9c5iqcnIV/GWU3PeVfueq+hGZubBCkr50KRiFD1c0jFtZ/Edh5gXsde/KPu
XQQTMhKdFjRQudUoiAdo+wTlSOE9hluTUzv02WIkLUOFClPVkxohYhB5QLVMCIeWy3+OinN/mQAR
hSS8t5Us3okqd7c9wwHKD9E20afbKNsX2Wjd1AWl9ioFC2gCowKcAS4RGuncqLedBKXeK0XnzylY
VLu6b3kHdgouMRvdzJ7IN5Gt0JGY6yH+GnEk9rFHBBlViPaGLoj+pH0m3AMpMhvlrujVk+6Vw2VV
R2jlE0tqC4w9w84yhsMSCO4AAow92Gbnm5bJO3s2zb2O/Ai4DDFt4KF0PhWjyC/d6aYeImQy3Ow9
ScnajjmWQCaFoQ4pkInwbzenDbCPJdnq5BQwM/hVpTUeDEvuxiSSR6RKAIhk5eJzCqwgssdrxagl
Vh4DODJMaQ0UjPfF6GpB7OR7vpQrJF++ayLpAzt1vhVzB/6dfO5GTrgFqtdRLSiGGtULSfVkq2DJ
gRp7cl1r1PXsagaLZ1waun1SBBBBr0nwHMpqIE/6u6dG6MmD71HjDO8KrJ6RbTF2Y0kCwGh09HBt
cdHZ9O2vKdltzGzA4NrUwAIKCdOlihaUH6MBhB8DCaBGFndR9AWryezCrNE57GJr4HoiXM5ybdMv
HWg9bpIxvhtbX7Uj+n/z1aoXUWDQG82NowwFKu5AbOESRDnftwPLywH1k2rSR2wjPUIU/IoVUgS/
KN2SDAn9xitSIGrOS96EPzoaMIZ+muI3k76PQRW0EwB3qptvTjFeGSqI/Q5ZWQI6NHfGGKdYTaaF
L1vIGlVM0kuzwPd7VXVQamSvgLkIxpwN2hqRljzVljsenQo3kGYgc9sX3baRC8cgx40z9jSgX5DJ
ZjISGLDi50fJuhodEag1gB30Er7FyPtSVYbvaOxpgf3QsX5wxxGe7OAmpMNt15XHRnN5tp0jyb+g
IVmYx5F3thEHI7SJPtVSv2A090IdYl+2PWOuRUsJaEnuU/QpN32cp34mywGr9eip8qJrct8NDuXg
PmXJKxenOE1iiWNs3WKRVEE+IEtKzCAwNFWxLEVwAWR/TybcUzwG2dmTIO8IxW40groPb0DakxZH
grKdjhC4jQy8nUZmbq+byotr5HdpFr1YRXxT5IZ1ozgkK4awRc9YTOekJ8UFdmeXZRpZpWSRZ1IZ
U4kOEEQLyt6O3UCPgC7iiAHcZkJSeUQA5dhbWXODOQd6xzY49aKXQO6LeMKVMJtxQI9LzM8znEwR
O2uywBPIvv65at2iBeSu16ePfT5+W3b8aVmPomaLRz3vqKtIktyA+tY5bTBuZ8X+YaRhkESGFugM
b07a2FSgMdzqtC6uk7Sx850lzPdOzgM+DA7iOFPr3ZAHBeyflsDRRnCjyNqIm3Zuj7aeYkceDp5f
R+YlZapma0ckztDjVa4jYGrqrC4SUuTNPA2CGhZqRF3r7DppKzgqGJhIf7as/LROikHDZKuNi4/F
dR3pUmzLo6HylXF2zhrdKE637TZaWsJkbu6MGFfxPJR7oc8PJRoGRlq617M1H6I2zg6T2d+oiqGd
1kllCTS4RXTs29wOigbF39q64L3C0Mmyb20hvnZhfm5HWNhY/SLIJK7czvWOBoTVbNNUIj80KUaT
2vLkLK3eN524H+0SFcR1HQAvnmYDm3DoHnOy5ye8E8BWTQeRxwdbL8R+HN2XDlRnR0rwgnTsOwg3
yEYoLAaJ095Yi9v8uNiDpovlvAopqajmo2koBdLKzCNN+upJhtrOhEaUDae+xicBqABmLutkNY8k
lc0Fr7NaR/PYiLLb1cZEBNwQinU24uGjRwee5g7ECGypbKHwhPrl9ndoip2oFqUn8+xY472JHD3C
npjhkY2N7Yh0uqZeUvWTMDDlN1VTSxKU9jEe6nyvYoYMFkmHyNku5DwB2j5MNYBxyxtgUGf0O1PG
/uofup7pc/LLOtwgm207wEHMh47oPF7uSN4moz8DDvPXu9QsTsZ5XL+t9+ZzMjtgXT8XP+bIH65g
AGk2/WmdzN3UbqcYvlwylwrmK2AYYKJq3JPBHqsghwQkl6fxaaZqUC/aOSBTUHjN1tdhVvh8hQlP
s1b1d33SpT+JHq/bkKT5FEffoyx6VcbIBUWy3N9xeeXdeEFX/LmYpwj5H9ZfRmds5t36U44qKClT
2Th4vk8ICn5ssf6GivzelC3KgoDkDp9HkjBCt7YOLnM9mrF8fuvcx2E+TrFcwTr302nWZWAzj9Tm
eE//3GSdWw/zcTmfp/rcZl1XhtbOnBRXBHnifPvlx/90cf3hl2N+XOrH6dbfP1as9+ynf+On2XUr
ZKpnRiBI315mwOV+ulk/HWSd/dv/5KfD/fT7T7Prrp+TXy7ayU3gri6uf7gn4T7dRlB2k+iinLRR
7GtVC8Jmbg7rD+EEYuljm1zEKdXqZfP1Jyt/5CPhk4+se6fN6r2Yxw4lVlenU//b2bZiiKcs2ZJC
C6EmedkATbqD5+uUoGEUPYN/su66Lq8TLSIH0oQams0YTR6qzMXLqIWmYcKVGpZ/guzypmp1FR1E
2GqmlB5QLxvlahr101SMUGpNOqKtiKsbJ69P0QIXKpc2HEmy4mNxjFXe3M/ldRtC8vzj5192wWyh
O0jc5RXkLk/rpJGi/JjTU+D1ZsI4gIozlhfLQUrKz1hZLrPIXoaTv54+X9eusz+tHVzjqUCfeweY
qz5N4EZ2blk/29pMYxy15GUSJTt2ICtnqFQeXMpUf4xl9CJ0mzho+VDXSbfMJQyGN1aIgIw+Zd+L
ST95iUHbNyORRsF603r9IVq8kjUq9x0I9cqtum1UIpC73Buj+5EPCvi35VgEplz+MheiOUri92jH
w4958G7rPHQ36/8RpvZ9CNZhj/E5DcK6br0NtL3Okf0+r09fekw5wVv9vItV7jA+T8FinXIXubjQ
ynOA5KAWGSk9SU01dhWIq983wXu8PMESf6pGzdqpTdbO/rS0gaoy1sEEj3oKjbuxoXAHK37bQXMF
nzEexsUhGvxAMYNhQPAxc3Rtu14l5hrXjZEa+/US1usK7Xg8djr8KxyQSEZDL+epfj7ada7o+9cE
wZDNWCKLPJUJRg7rWfqlh5LL+ZQ24l9bl9N5YlbLDxU2axn0zkHdaTmk28kCGA+5HHPDrM/qE55D
1WmI+/rEu/BeRXn+8XzXJ9Guh/7rg4ld4w0sK+Nxr9lawID4SsA4J6u3tyvDehvRl1bcsvXJrK81
8o2GbxFehHCw1/9m/W2dTMsj/1z8/K/XdX+3uP6wvuj//FBdIUfGHlfrJ7e+a+vFrIs5NudokC2f
6ecX+bFyjlNoJMJBGWV5DELpbWTCrI+N19MSa/Ilr7Pj+ql9zK7f93pxjPz++ADT9USflyyqwgX8
Y14qXv9AZZXvZ/k2IiVU5t36mZA2wf0LGNS3simwjMBDEkBFRH1w3fxjFphHfkIcAkl3hk9Lw7C+
qevc5+Rz3TTn5h7Nsx30IP/zP15vwDrppEaXv8566+hknf24+moeb5CMH8su20vm23JChWX0IO/V
GT4WtvndXS/EhP/i6upxvdne0nCtc5/3/nOdU/ZE5oLC/ufG6yk/Fz/3Xec+H+PnD5/H+2XfuHjs
U6WlDePWrA0nGI4GG61lef3yuOMpKgPL8sfFz4CIQPgMKjAIXov1ma7PbZ1484tQlOK4vq4x9ALM
i5ZnEPUU+/31Tfn72XXvj6YKp7j24FbZNlsGb8kyWduSdXGdW9d9Lq7r7GUU/C9tt248hK+D1sAZ
X3qh9frk+oJ+fjOhu7zGHy/zutbToQbtPndY5z62Wmd/Xf7pqD9t9esJft1LQXXH7+wHbVYT7CW5
h2s3ss6t+/7dus9N1l/1dRS4zn5O1ufxubjOrfv9p0etNDRQAAZwDetk3fCXU/3dul+O+suZxNLg
j+qu6aOeGJ1PvCOTYMj637k7j93G2S2LPhEB5jAVRSrLCpZle0I4MufMp+9F1W3Uj4vbgwZ61ChA
kOWyLDN84Zy9157IZ+Be//swIT2c7H6eT/6++Hj297UpTbnFH1+XDTatxZ//+RhuH2/+97/+4zuP
p56KAl9ScLQ+rmiSk4CB/L1R/vH1n6eP++ofrz6+fvz/x332r5+0wJ6ERALHk0RJj8Vx+SWSxSqL
6okMZuT6fuNqWWGtmpLim9Xf4gFIr1i34o3hZCDpqTBQcINtMaa2vBVxvVFLBTIApoC3DAG+XirC
TQYEfQKlXC5lr7tCfCLEtRosR4yw7OG6GkRdu2RDJPMHehT16qTYTyNWecNvok2qpvsJJZ4jUCex
g7H2bbNLaYkYVOsIO3OFxxj373/wn+FkgmnSzpuqKR0QCPUctMf0+phY/z5Yf2fbf0y5j6f/6b//
22uPqfvx2p/f8J9+7s9v6GNrr9crkaZyOt/Ljwfzce/+/dqa130DpXPKYo8bfv66ny/sPy/+x+//
24/Ta4P9ohsFzod5UHv8eEpWS/T0+J8d6k1XHsrz4xvj4xb8z0+RasyOnvxLCiu8/DnAlXrs8fM2
ML1CFcJwH3wZ2b4VCk50/tJHqgED4DVOE5UklWpNwc7Y9lDJMAxo285s1Je6CE9Spe9NvBdK1n2E
ZlS8m4LiyHWqvWmtdvEG8auQPZBnDM9OyNJ/3UsmQOoJS7EaEm42ZRMEPykQId/g+MX6gSNRSxMy
BhvqmtQZV43Q7qp33Q+gZfmsDNF6NvyKk5+I/prUQWRAI2GJ4URKXU9OKnaFem156J8kLd5JzLNr
pvjXWJenObpcW2KffNHb9g2LroA5PcWrDw4YEzGI7hC9DARu7GzmXIH3RlLuDZ0bYxiAQWI86xA9
rQVdwdAv4mbxsGkXHkWLkfwkW0PBqxKjRDewRvFfe2iS1PxbkKwnVYBnPHXNSi+E31QYRicV5NAp
Aj55or0kKGIwI7IFL3LjBJD/Ixg7f21MoLcIvatz797q5dlMo6UZhSVyaY5ql4S2/KlYWXNsR3xq
Vim6WqS5RuXpTpJm36NZbDShA5iGeBhyAfyuMc5OZS5aT+z7vgwrELZibpikG+dQZKlfS32ibpIO
ir9BtEidFci3KK9NeuTKHqY738RtZkF1ZNtG5Rx5RZln+johx1eIOt1NB7Fy+zxm+UkTAYV36kpF
UCzR1madKaxin7KFpMKRaKh4Cply7fPS3Gkj9mcDXC1K35s1IcoyDN9yVNO6RkODyQjV5znS2tcg
QG2XDsJzbgGRmUzpWcgzUlZklN0MULTnsRRnmExcBLcUtJXeHoMQUXwFZA1zBqlaPZgSi/zkVMvx
DsXyshigTaKMqPeGhIhWF7K31iT1Fl+NjKqXCEiBQrlk3LDbfrD7ZFepJrCF6m49eJXHnztQdIZm
krY4kFKp+9T7BGG0iu8qEfR9qfSQCYrYnkf/QJlHPepNSMVg97XUZJNsX7X+KlCldtP0cBqUDd1F
wRGK8E1FT4yPbJuVoNDSJ7XxseDr9CosqXqblPo7tQigoC39rIJymurs2yik4HNUxM+oGJCNdiTA
ZlreLPVcWnLJSceGGDak6YGtVv3OmkLz2ifS3ujZnsASc/Pe3w8VYs1eY17J6bC1cu6vxvbHN8Ls
FPfxtyn1+AjNwomqnOZcQzYM6XGy3l/lVvyc9Ew+MFKgiFDafsE09BZjSV3IBcN/VZavSYQnKrQq
9GdVyOYw2mgjF1vcglFD+b2wFIyOeRI5FRKZ3JVzMHKxXr/rPa2EaHz1e2NcTHPyYC+/C2ZrObmA
CQFpq1hfxuIrK7XgHInQVwGbDZA+KopNgYBpvSJ7BmmoLen9m2zoXCTUiMcwhKsqzE7iQMeSn8ZP
OnSvUCcuzMix/Cmi8Tz6ajrL03MiLuc0mVG2rZoRQxa5ZiMSRLu5l5gUEA2LwvpOKbWlQ78qvHHa
g6c/GyUEjMYfHMPYxDp7TSm5Ax0RKFSbWcXlJ1TC1fT5HVa1zmXqnuDWV6oSn2Uz0RdVeGT60zVM
WWQTbHzOozOW1xwKwRfo/AJ/dZ/N5AwzEN2edOw64UAKEty1qBvsil+Hz/9F1rq71aeCm4yjM8gM
/iwwTymRdz2KeUcRJgAkRRqQxtlAICy5a1sVArRhaC8dhqpt6d2nGRKY4BBO65dZiYoH0uiRecg7
sxLwvEXeWfZCJ688okXaBozxVOyqZC6SiwIHIZcOZhuu0QQORxWBBSa2mhliZF5KfaAANABIvprJ
Al31q+aqvi5BiRAfRK5IYa46BbVIKKnUaads01QwrFOyBTclBiuUI2pLQ5O73M8lQoJk8hUbTuqI
c/zgFZCGTJrMLs4Y2q9FtQ7xlSyidvYfhKhIgxaITUJhF0sGFtbJIEQOe32zNK23oqFnKle0gnzR
/xX85gt14gRc4dz1irFRcpRFaiW7c8SIHSCAyrTAPyiTfNNEjM7EncW7VlC2yviBmUE4JijAkiJI
Dr0gtLaaRt2Gphziq063ibCEKM9gydCwMFKCMDoMIYumqnemb5AdTL3/zvi40y1CZXyRCzUbVTwU
DFYy9ADEvPGFavyySfNwJXLEAEpZEPfj4D2S8mNk5vBl6j7mLfMJ1IhMOGx3mppoZ2GDX5Ju8MmO
eVWjNsICcKApLpMWoo/oxJiNBM8/yLpcwAQzj54I6VOpJiRoBKIR8DqctVALVkUCZ1HNpzX0e2u3
lQp6wQO3404UbonE0fUp0y8sT1dtJbwDiTCd5MPz6OoLE5CCAXE8gbgtaW0vnUhYSSecyyQOt7Km
Y3BXVjTm4sBXXIpHmC/lcW/13OKlaTn1OHdvhvad7jY3qMcb5WoqrEmSQUMr3eIxaM6+V6Exy+UV
GXGbNuEIZQwulTVEOwwsFmA4pyr2/VBbFz/0+00FKCBMJwfwIqSqoVv0KTArz+rXkThuIXZoCeSv
yNdOox52DOOYd5mhtjL+GRsOau10Gml3cphj30gHxwuhgnRTeG3xfwC31VlNl8gTx8zCQiPg/JDB
voPHK2+edDKm5Bj3HfKKd8WaYvRbHaUtGdU28cCOqIN+0wJNoxcVQfMKx/myxS/chu1O64jKK+Kd
KryOfWysfAWHp5xApO3C+m3q0ZtVyvQ8jMIprEsOQxYDQpJybJOJsCJOHQahqb0B6yQ7sdj1AtTs
ZBDqhYJReB0SumrWAUEMWblpomoATAveIFA2nlGCvjGDdmPpuP5ndL0YwjobhFPQ4u1n3VRY/hJL
9XSJFJfKcBII6pzbczTgZBy9vsS9SfNJjljuV+PHjOYFdhV8F9m0HxTDw7XJ5K6EkhtscP1PnCBM
Fam4LBQiVRiY6pB4v6FhQiUYBUke8uyymLbMSnSC25JbMER3mNavHeoLIC/Fm6l1G6s18JeRzmNZ
wW86xm8oTbCPUpfYV1lzkUfFcgOtQ/Psm59AJ541ggIdBDFYJQyzcesE8ZgvadfAuKfsf2hHm/AR
k0LHBxzuU+1gCO+GDzQibNk7jMJO6Kd+38+9qlHQUQWybvGJ2pEYTTFRBZewqyFWTMbGIIEF3ERD
gBODcimXyXKUDLq+fWdLIGuT9CQrCo6zvn0xR/O3KnWJKBNEbnOyTBeMh27GLFZlYOtmM64qDY/N
hHwhbotNKJwsGTDTqDMXm3K1kY0WP1zUYvkd9I1cW9qezQV7Bqgpmgf5D1VrYuaqK7xmvcxCPbfy
HZrDRZaaG2ZD9RoyOhjmhhH9lk4meTM5OdfVKR5Ei9DX/ou8418v88g2QgIUkhCEkP7QkPe4nIpu
HQmdhcoyX+ot2kJUqeOm97yjWIM28MuNMfcKQ/qdU0jyYxaV4A8DAaYZfGXw4/MIxOCn1P2pHYYt
cckRq6pkhWusWXIgue4tkpsE0ALCAENcacT1EKXqOZ2WiF5ohAZE8QVv2Tg7Pfzq2GQjUpKgEqAj
S25VZK4eFMWxYQMtmWJ2jMPBVcmDkmsITQSpvqegC5a1Aky90M2Sq9+8BXq5HFkBDF5xiQySIiVI
xF2TLFtlKCjG1uQ56f0+ySbHpy25jHT5ZSylb2MC4FJoEZsFg5ygAtOfnaTRim3DK+gdVDZoDhIR
qKkQI+s3e6ZPaSrXZLGuhhYlgYWdhM+/lSdgU4gWtll0akVYb2i2A9vM0o8sNfZGSAFIw/o9p1+R
6CNpM+tzBhr4m6TlKuzlZiJ5O70OrfmlQQV/zU3rXlYJGl0l+cZwj+q2leikGsV6ULi+EpW4Kg3Y
QmXca5Q9NEglp/H1ZDtl8jLIFALZm5qwggFdkleCXsuil6JRUwJ9cAOlKEqHCbFTFAq3LBpDtxab
hUfMFFkEVNEzabrrQVU64gDMyORc6lrElZPX0IzGyfGGNnB11gPVSBqRiTDNzqndAcDrBIXkS4Ay
JSwG2FNdt8jwdQhQ/Xs8iivfsMa1Dl+jTSDTVHqLpFlloSMPQ2/7mgjQuooEp/PPMvONKxg9fZiE
KTdG8yXNpHojQKwiLaZJJjBGI1A09BuI7mVtLnxEnQAMIbKAKNomzP7bqh/XOBdJi2uKcDGSE+Qk
5p7gSCTSbaPdU7ZLkU8rnxAa09aqKrE9JGxTVyKCERtQHSG+z4q22FD18O0jctBTH/UY6+CnJlrq
Q8Lmg5EsgZaEN1dzgzTBppOOePamPllMAbxqHb/FsjPrVQqOMknTcT3W0TnVjdwJrGHDTZ07kRfy
URrjibQyzzUHRbB1EHpGUXXnKMU1T4DoMjBUOicV6jTR0pDJTs0sbB57VwoZ/f1Mk8iEVwKoVsmL
GCkM80xafaALK8sI6I7gRtlW+WXo6xczvARq84JBLcNFGUMagkGbRfqGs1H5kLK9yBYsn5MHrWEZ
1wMCq7bkhoblp+RiMiPGXwICYhz63mcJBTYG+z5bGSj+NZKXli2uLG4XSXoiggQ5ncdiBjAN1hzf
GY2ARCkwXqVAkkoRxj9hr3/Sv1/NH3ET6e27RpULNkNyq4aeatjYrLXGX1lplC5ML6tIb3uVvdrt
DGsfWq6v4T2Ky0bb/cJqiLee5/MXGOZFZgsC9SmC9OejY/d8hTgsTinMZ5d9BSTZOji28MkWxEZH
SwrDaPCQsmOiuU1y+5pKPqhRjt5TM1VHcSDzTR9ygypIRmg5jmjXqhSAN3MPVgfgKTVzDWJ8asu8
cmscJsuwHICHKpLvGC2pfabU/AkS+L923vy/0xaDBJGIHfif+QOb748g/yd74F8/8d/KYkkiJVPh
n6QqJFsiBP6rLJ7hA7hhMJeQ0oz95N90xbNdB2OOLCE5/m9dsYRXR7N0xMrkLYDJ+19lZCIegW/w
T0uOOL+FyOeyTJKQJEB4fP8fEQqx5JWtZnj6URqjDqsDQ2gQ+ptWnlAFFGFCrz8JZMgX80MRNpCY
/OCiC+BSEymsZefx9PEQ1RgI66g22VygVno8PBQswyxjeXyZD7jSIAgGbtLLWH4rodw+HtoZ9xZS
Xf/z5Z/XhCxdsdjfZbGP7pD7oNyG88PjmVwPvKhWJlwfAyn+Q3xWRHPp6/HUK+XU7jscrmp+n0pW
kYFQpU4JKW9HnPZaz4OTp1rwaJvyOFh9SHMwJcqSPrldGxjI/2SC6paPp9Mk35ldy6wAQQWRRhCy
WxEVNWqnwjI29Rh/WhksqyQrO9RMarsdcUBvhY4Mw5KCp6DxUtVk7VYVDAoUfllcRtyNzD18Jj8y
b+1obQxZX4SlmG8UmckHEBLwwbmjPKCbTBaPp3VV8/ShrFNokcehUK1Va84uLXTalvOzkErpxmvc
MvFZMM8PLCeCldiHT0NXE4pTIRqbm3IUJEDG+Vus3+F6IFaGdS768Dlv7SMK411AgUNsamMjFz2V
0r7Y+D5SWdUYNqqvXlPEUcsYEexDZvXQdyELhDRIPjcaSDo1fx/8uVXz98txbrAvsz46I+pt3Ycg
7Y8qbdahPZ4Zc6Pu8YwmKEVKtvMPfd9fgIwxCx4erwnMfvJAeCbmEFhOf2RfEWYWP17Jwjq5gouh
yoOrg14S0uDyrOylegkWt7zJaGFie/iuUIAOiMXtvHEz0aWCDNUVvQN7G9dboYKx4TeZ4wchf6Vw
LQEb4O3kmdUCl7XTF4KdJ3kJ53MUn5qup8fkkjOIsySWDgB7KWL/SstpUd3zQxA6kQYsGDYA/Oxl
TphlPT0pyOGK71xzzRiZJ2QvmAqgc4uA0X4bsGm1yx3LFzh1LGdkW0JbvZk+xVtANubMOVuEFxDi
JN7DD8rERWrsdHEDNlnUXTg6QrWcyO9T93627LgKM0f/iU6WtfAIw4P4pVKlgUiwyK7ZVYlcnSr7
EisRh61k0mJPDgVhoNxD0N4qSvlbGxYVa8TLlArBoPYU/A278o+F9Vl8o3rg8D11z+FZfxGIw4F0
uW+uHTMxyqEl/M6pJcUDSKETy8Rq4oBehLv8TJm1vvB68YahyvmIN9Gi2JHcNNh4hYo3Qlwp4UBg
JrjUHJZgniPVFrGU0wlYwCnSF0O3GsNTUduzYe2nhaRafeEmMixWbbDMNsAtpi9CUOPmQsWUo9ug
qMGubNniB6YsSObYyWrgyKtKtQe2KmhsWKBflGGXneSbcifNF+UKskesBlh/6zOtNoxHxdXbTpuu
csTMUdil+Uzfy/hSmChGFvgsWNKL5CiKTnLV9xk76Hv2adyyF8tJnlCfE0NrtJRv3rAQG+sxtwXO
Itw2b0WFpzWWBLzU3RciWCu+mavwkIy2eBpLmJZAxpbms7IXXtkK8MfMjY8P9Wd4DhFu7vRtsWk2
JrBOqpUUBTDJf8PNZbsdIdv9SssFSPkQNiZQKEaKtfpCwkMJUXDRnuP82u0Bv57kdxNt6iu1Ouqt
XGzd3iyOnNT2l42ASjYdqOra4YLSEleebETIpbFj327qNgjnnRNuRN3Jn3VYvZwJe8D8ACwuddhK
nNVgOf1a2wS5+UJ2CVgHy7zVf62v4FnZ1T/qNy7/j/Dbgj8NsdDRr76Da1STQXLevGRNKUcmTTff
FadaWQ3Uhu9kSZW2tdVGp0f9jZzmKVt7m+5pzBwyTHodBuWi/iDpjWJwsja5HlK3CJ3gm25cT9F5
+d0d0IF3h2Jw9Lu6p3SJ9LQ7QJp25HRZO9SGjGThvVLQwGZzoDSqA4vZoXt/hjIw7UKLMYON2Nr8
JV1nfBFpXTSO0ryCSmXsgHNjJotB/6YknRgXLUAqv6z2YrSRP2DPIwfllmLK5e0ASrMLIk9ChLsc
fbMupfsHP2OdX9gDcczrj+k5cqXP/MdiCIU1vx7JVBv4/WvAl9HreNP2AKwZFvsVkvxN7w78/Z0N
KvINVCReTjD7i/69i9xpU5wiQiI6qEIrzmUAlpHturgpnr2t5K2yZp2chK+ynM9vL4Du2HLvZc8D
AcfciSGJbaDH2xdv2lDPEvHE9UuLmD3+jnyB5Q8fjjDsNHyQ8TpjomPckbbJc8RFSUdGcPyPWUBk
sXSfUetKsxKjdYxf/8ztfU4P0SdiVOvLvzSA158MaJOgSMiKcWWURAQEDa95d4vKA8FGmGbK5SC4
vI1HbBl+SWFP0aYeyQcDKl/vqy/p2rx6B8wJxnhCndRBz33psVDmLxodX0rLtCRj1YW90EgvBKSJ
IsLtJ0P8JfeMbBo/sBk8wtTx1J2eOGnygx1Z7CiHLQgjfWUHaAZzfIBxna5e9y7XPzWDLHdvOS5l
w1W4hdif1RaY82KhpyfeQ/WthTiw0ncZLOiv8ohauEeIbqH448wsE+896O4q+8JoS3Z2/pts+Nct
BhdgAH8Y47+4Ym22Db780ZYWz4Kjnv3kNVYP8pGAyBDn0KHfEGBHCjfbUqa+nVi6CUr0jGrYV6fv
o8SO0w0ODmhsOE/ldD2JNHAcvIx5tRNCRwLS3K/4eIR41OMyTDdSfoiNxfQ0Y+vpfy1nEPPiVmYb
UoZJfxOWan02YoosxS5+s7bKNrrou3GtHpWn6YkMui1XNL7vnfAKZrtkiImlaUHJ85WPgCG8qp+E
EEW+mynHokbpEzkSTtDwmMlXUIiqtsWkQuKl0z/nrrZUXLhvyUbK3BB0dvgSNkf0uj3obyJMdpkT
uy8NhdVkqX1LwRc0D09eI8VXwPLncA5ss2L51RM3hXwi3OmwURchyQWiXX42FO+I6gNIPgP9NTvO
16BDSsTncCTpCUbPU+62ZBJ06w7AdHIAbsH/J7bcT84ErGPDjrHgcHVdGIhu81v1i/SJDjI2M9pf
m+IHcUZ1E05quZJ06MvkDdqcJS9dRD8hnaTI5mlAVjURJ7FTyDvIjX3paGxI9ZWgsi11ytKJlJ0V
vxj9Gg7wDOaTFuGXei8O1ltKeNeZV/HVeTv0w8KR7JTYNu8lFCWnuMg78h5o3qzMT/WeL8V9cpkF
7PNw2vwKxrI6+tZGd6sVzqRuJS+BZzrZe3Mm5eBMxeskSNt2Uz/1O+WtXJ/Ba2Y/1ftwbCbHfCp4
D/R4O2I0Vjpg3HYZ9Qf6Gq/iOvSeK5JNJNvccYxIHIdaQ/hFCILGrr2lzHKVemO/yUyni1+UUwmn
mDRe2cHj1FPbWYmf1pt4b+t71zvVrYuX3RnQKTST67hjrcSnWLFm18ZVq68QfSTb5DDnNZ7VHdEY
9/5e3Tj+/DLK7RAC6dYdmTi6wbHzTf3cPwP94ootKGq6hJlTys+2xot0m36CwVFC/AiH6VZt2Qb0
c/loIcqO/9Weig/VRYiACwl/EmF7ooztfmEAT7u0G/8qPBvfXDjEFt3Ehlairb1IykoaWG1DhCTT
4G5O14ZFCZ/kA/q29ELjnqJO2ayr7tKDicpXmo3Lw1BciUDT2KUOu6/m+FCR6LgOIvl7dG5wlRMq
1zrJuhXdHHd/fAl1p+1WereoSbhO3UZ3lY9kpq0spA+nJq3xm3nawjQJPfyFJkuwyr8nR1ihUmg2
qI1l78auqnxqbuInsSDWq+mGohtnLnVDA+Q8kBbI2ZOb9qxuT92lulTyAZFkd1GA7MSb+C3sKZ5x
1Zcn2rAtReJr/MUfXypO/8QvGHXuGCIdtuUJs0MDG4VoVX7eOKIXF8ItFtL6aQJ6wEJdR3+5zi5q
s0kMO0scU8Rbs4jex9r2jvGTd+cTtSNClRBt5FOXrwhfiRqXbZP1q7E8F+jw2IV6jvtVFV6N4nNI
1+13mdFGf00qO1aW7QZtJqsJiWBMjjmMOXXf07mnbz6LxwLavws6MOqSbZm51dqIXNYeEXjRbqJc
MrePByPIrC0UGLaW1bunJB351Fa7ndr2X88erz0e0CZ0Wwt3MlV8XKrE3tW7oiUDo/HAsNYytW0l
ps+qsl3eBrOa+vGslxBcP56lgsDniubvJGqN3CLpdoMlkobw+PagKU22/h9/Wi0KglVmnnijrY3I
tMtYeC0rv3PkjJWiVlOHFXL2me38C2Vz3mwqHGorpOgIxQ7DbLNWp3FZUzvbWlnJtP94qhTs80fa
BrZ80hlum2WT38Gt/IQ497j9D2zRIAHHNoGtTbXSqhW9UQLUQwPfEK3HJRBQls3sUvofc5PtqrWi
bjpja1Lz+sTgbO7Z8UTNQjiSwAVpQHzTmCls2djncG/Q3fQLNpOHjtiqARK+a+kr3lQlD/XQLcgi
u+pX5UCuQh7tBNPV6HRBAzdIqcju40lwGtai1NT5Haw/72aw8PYBebftG0FllHHJ402P+ExhctnN
GsjAeQyW+Bze2kP5zq7T7525qoqECT2Z6bAeI7Cuu5cUdt/8rXiS3vVr8wnx2v8BBc6BVt/yldG7
ZOFx7mkxJpRYCRf46b6jE5vUIrkQWLXUzgMbrWlNl0k7JuzePjM327DwkBK72Dd7VElIkAgole3m
NV6PP1h934na7d+Ms4oPFvbBYjxG3yyK2en1UH/f6p/8vfRt0PJRYwfGiqjhaFn+sLiE6PbmU/vo
5s2U/EIgiLekUY46KGd03SufMvPfmWDigk7aojwQ/UXsy5ICPikLzWI8jcTZrrVzs/UPfb9QjqNE
qciByQv4D4mg+E37viViC7ItJe/1sOO3EepVNvgxnTFz+SHearoQHvbquQXRCDldVAP0A9QcejaL
3kX7gmUvsrNPEqXYU3X32S6IzeouOF9AIhnHwr33bNihDWgOSPIiPnguQLnaJepmTVABvtN2BbiF
U/DNu5aKPY02OuedRabvZyYthGsTYAqz4zUvXIRLibPhoKL6MZjfL+yflR11FGknMbBcSZJQF8Rv
adMy753I5LzWysK4iL3NtWLAxvwu1sm98tjhs6bCY0lks5swkd9Q9ktLdevviOg5Zx4hDazhS8zE
lOSgR1CEWfCS3tvKCtI5g611EDdzXNe6vUVPiKOMe7mVduawSp7y9+AaU1PHvftt2MrZ6xyD/LVb
A1qGJizH3Ok+8R9D9wjuCAvFkx468jd49IIdlWCzw+fvIJKF/oB3lTfVerhzNsqV5RZPHgWhNxmH
/60A5Htg90L5vvXX4TtyJIuNAJkEbe4SeC1dWJyfCwIufRKtFwVpq7Ne0PbWMRnQxIrEaxV1Ckjn
2gVMrKuXlvITE2eK+BE5zLltbe+aB070YRzYDqTm74D+QDho1UZg7/7F4o/tqb4qNnOxTFpopCIF
jsYOZYamz9suwpLYkP2a6arbs48EI9m/T3uv+wCfFaiYSm2kU6q0opOasyxlKq3d9kP7TNcAbyaK
HlQnI5ewR8+/ZsmzdnfFl2FTPIWUmQYWMWsUKcghe98GKk3nCQSBcs/eFHrC06ol2VJcTqUzfEqE
pe4Qfcz1FhCm7/NV9G7+UEUggebKhUHmELchBSBOeHumKiC8svnWPrlIgtepoRFvl+8k6Wif9XhO
k2MQuRBJotf2hyEueAMXptN/JqSs3XWn+ijIrKmW3b2AYkYExZHPRXFio5/h9lDlik79O2xzShm6
b1PHGrV7XFCZXGT05n6Syqnfx8JtOWj9gWgmOixw3nScD7819a/ENZDxvJvQD5DCrATKPiRH9QeL
zbSxrD8904WgoB5oWKYv07JdRcQnI9xZTPf03bqM2pE4jx5+qGQnyTmJnwGJZXc/twPwChWwh0M9
zGUWhlA9OhIyRMCd4RDvQbDkFRBbGS0ueJLmjQNFB+oE+LnL/XQnkm7brb3ruGw4nWSxnylr2QA0
ObvVN6EFOUjFq6ExcR4mZa2Ybjqu0mBrhS4jtLKsb7LD7oVKGhbIxXhLz3Na3aHoX6h6MRN52imw
WCo4TDnVp+EYRypo4U65c+/SMBsPxZN+Gk85zEfwToxKe7RsjM76VnGVJVfT/HbnsLhwHst+M97m
kSKygytnnltOuLeHxDyHAGkZYXH8F5/MGvW4iiKGGyA7LSPvLr/Fh/5kvKvLOU3YX4o/AzgLbrl4
J3y2GtIhVwzWY7BNC9ekEhq6g7HIWUZYJ7xd3IaMXdQRc+Hncbw5Maojoooi7fVtCTkgaFYp7fsd
+2xvVTzVhasBwR9sBh/LwAS4DXJA8zZ5OhKbTxK9y3ErjitKWOYPUy3RhOG4EpJXPYLxT53I5sIK
+4MhsdVcNM/9Rf5pOM1XbjcA6WnvUBKndge0XZZdT1uSQskvVKEMGguL+ZUbBaXOuAiO+WZ2EemL
GmNhuMg+AsgCdAJeIYymr+M7zLrSYcAmKpDYJgWZgnRIopuo7RLFTjbVRlkWI5l/XE5EzDBqoS1W
bqwWesNB93QnIdKLVqpw6eaBXmF/y2fneKvXuge64uj5PmmoTirvGrrAbJmkGN02kJtjApYG10yf
EGCY36HD9tjVwLj7Tpw6uvSsj45RrYHLQ++soHKhS9gU1/lvZmQpHWqdXI5IgKAZO+la+6QtTfGT
E+51h6BY+8YJIdVIWljNrpJpGzFzhuIJHpetIgqXoe7a84WiUk5xm+TcMMDUTGs9eWOweJ2QfbIH
29C1jgy/i97RiaohCgTZyC6hxUn/50eqr5YJ+ord5VG8MSlSFGzZJX3n59rf5KvIDbUTJ0W5qzf/
7N/Ub43l/7HbdQAy7iifbFZt/hqT/1z7XUpf0cnf1QOwhU0ar7hHEaZy4eUr6iIeLMlbPuvmKMXx
0/0Pay/kwQ3NIUhMHHwU7tWT9Dl2DoXJ6XPgULCcOzfPWr4wX0Yn7JcTiX7nmoFkLkfH7BYJUyiW
bn+pbzoBaPFFdPR38BV64LK5rx4F/bbfSHfN7X8RbfpIFwkCpK2TbYThq8jX9cpfmx8MvyqX5Y1J
clJd8cqBJVaFe7f+YS2OpqthF1fQGTgIH0zp8ZbEzq15KF4lkrB+gVONlTuZt6ZBlqXYSByo2MSc
Q9sj5nGNkcNU58KqSMmypaaTHtnzvxsGHTdWe3K7rIpl2S77W+/4Lyl3AAu8nonPTbM1uoh0h2xN
/wUfw5oMiZ6oLaiRslJD+A7dfjvs5V9GXTgL4WQLT/6Oq6y5Zt+qQ6YXze2BK2FR7MdzQ8rcDxEe
jOCo9QrqQNF2ovnR/yjLcRudyou/5mr94kN6pVs3e4qlRfHESS633kZl6bbSYmSIC6BDL+VRdYZd
uAJq0yI+XxCQQlKraLe/TMtWYifPRPySwbuL2ZRsk70EmeA0wh2mRm6TmOxaF8aoigxXyYUIJhA7
qc3LDE/a+eY+KNj3uNBQxHzP1q77tD65OQUQPXcuFvlbRiBkLBb1oX/xttkTd299G+4jiViLYMnh
+35Pnqd9da1vDIqk1GnUb55DlgkOQN636dO6Q9YebxgC0nfmJU19StpjMH4x0bD89/bK++zJ1Hfm
F6sTMj6zbFVFm+CSsnx41s4FBZ0rsvQBPTGX215+Nrgm7926/UHxwqbsKT4MZ/FVqxb5JiFLaP9f
dJ3HcuPaEmW/CBHwZkqAnvJeE4RMFbz3+Ppeydv97hu8nlSURIqiQOAgT+bea5dnE30P1BZ24chE
8R+2zFs2+rHeejcRev9NfJi35h0CioldTfqq74wt184l2RoHbwdB+4xB9nF61/buhfC6ms3SLTIp
Tt3+jpY4g4p4x6cBzQ0daL6luiAcVvsm8WJ8Yo0k+8FElv6ttaCf8NMRWMb2iZ6zSxQXuzFWPqrJ
GvH3njPcLP3kYu29PW2C6RlmLptpouFp6htu4K6Ihn198Kv5vOxauG3eHjlZle/cJ+Ay5dk1Nphm
+QWZAWwqyL0Am65PmJVzWoyXmoWV1BTpNpwGSmT9gFyRApGQ6h9Y46f+k7SRbgdBR39HqwgOVyrm
Qd8htCjv2PVRmD5Whk/E99Y+Vi/s+M4MBI5sLJwXZKHeTX5bx0cSiujzgaBjq9F9qHRaWfSjQ8Um
tw+Ur/Awvc9/CT+a8DnfNO9Kvxt++lcAUehF84cG2niJjm9jvbpn9ZvGFRQj8005tdo+fpxfp3Zr
oaQlUPY3pULiXdHNt9mQqYfeONnrjnxCHTUtjSZAMphIgEHHMKE2HWM8xOAkeF16lQ0+7ZRPKLzq
hb7P8oQSHSX33n1q3iM6SoygKMYdRCA0Y2iTPJrZ58hflByn92R6sswd7nU8YTG9+Qud9J9DR4zn
Q//Ix9aEG9wnNN42Q4iBPlhokbOMHCSO6Lf3nb/GK0OPMNoW0d5ixKYdknuDsPY86DgtfPh4jfvS
Dfu6262c+WyDcx9ieM1kD/AdFvu9iRjKV0H4lAFoRTqKP/VG8yF10R8z/ZXOtC7HPyHGEmvfI9ib
OKTS2HAVsIdfH5e7/La3pSlV3bs/U3vgyewLoM46+Ta7YdXO2e2w3/tddiYXNbPF++Y2OgNuqbf6
rj4VXDyUytxIohtriy3ia3i1vvtLOkImDqIvkuTyVpbfDEbKpvjbf7g46SIM52wfulN3jm+YsUZ/
jed07z0D0PFHNvxkY/4FncSwY01kNhr7Q3wggZorbTxmj6Fyv7Ltb2TGuSKAUu/X9ZZXjIcTGaMl
SYcbBpK4YlmsAVcp4cnNTniTLfNCbihDOoLfcrSg647BZiL3rBftWyXR3j1o3p6hpRHtQweaZaCQ
mtu9w35qVoZuPmMiTBLDvoz2utQRzEQxRQ++xWf9CMoIEia/1Xs3xhNT0wJBG0FLypbbQocj74vi
OLxFHg6pxDpOJwoC5oVs/ALCRpWf8oPY6FIJWC1L7wFbQ5K/Wof2SfN2C4inYZP+xOjcuWUF2aH4
QiRHRGauBhnT4PyOAccErxxWXXFg49JsiWVyblMUmBv1JvrUWceo7pFdMuHi06MCzh6IRV01eQer
uykedHzaG00HF7rjdrYdbuK71LrpxiOR5NwQHX+kE7Nnyb7lz6UyTt+plov6Us7MiKoDNZr3hfnH
8MvX7JcQZk714oJGcut+0Alw8G6w9aLNVDzMl+iW8Wn/nI5wyFEQ78dn9vAMFL2PqyqPF39rslsu
6aniL9gqf6Yfl/y/jQ6xjRvSeCA2vPhcQ7l9c4crbICo1LbTrfmneGgocY7OD4LMZpvFu0U/huEF
bpO9t95xTGFd4w7LlZSRX7ghbpMQ374NBE3N58JazYdP2fscNC0muQ3zMsd3gEL9cAOFF/C7vFQu
7gkKfw5pkQXqK+y2O4XlSGcyBcUjbSbMOduULHYjqNiHcaVxXisb4FO77imDlqdtM0wKhD9/5rXf
3NcvVXVwlAPDBSYOWkrPbueNRy29X6ZXABVhRe3MQkGxwVvZDd8ZfZ69TXsHqS2dK7YS3c1yUx4t
krRpHXEuUNnVwfhCX3aR7KdN9uTcW6ylRLtzezRfjR1ytjeSemsFl74/4mf0oUGM5SWhaUzcRzqS
mblZn6LX9UnD3WR8ki/f8wYZQzDKOsDoZTBHJESKLQUVPZMqxz4SwrQSjIkgJf60b+1td8oEM+q3
79jxaknv472S4Iss04eOGxrQnfbjcs/AnIHRBFLfCWhZUm6AH91CpWJs/ErnYssY652wDftFu1eO
xV3znD9yUwfrap+VAM/GLwMj7BIJkZBHBg6Jz1r8pJp36Wm6s9HChn7+J3xT3xb2vhTex+aDfK2T
HqxbujrGF83uHvzepj5Vij9ovo6ZstyGW+XYvyRP/DkmnOQtUw7jiI0XgQHLNTniN9HdfENaBH5L
mkoyoUug0nEbqim+2mcuzfmZk4wFT2921hOhxyzcdxBatCOGB0O/jNUHOAHjFVdU3+8Rx87lLp+Z
yQKFDBh3139K49wSSUhPiFkZt2iOPeVOcYBHFbO/6pm57ADJWywvU+Bku4pEZBdQ3I0WIS89DjWZ
cNvB3K8zs4wdKjLUqHbG2b8Jr/OHGXMHYdslgXFvOG3oKZ5H5Va74cbSLidGXxw95zqPSy0wMmQW
Mo/eGB/tn+Sp+MadV/5hIPzAy3PGyIdwwu3oSGKWn7x15/ZPq3KKcEvfOJf0pYaE/Ogig+0DY7xO
lmhtNRtGgIQ/jXT9nvl0+BthuayUYW8EZQbOjX2HTMhXz+4js8MZv9mvlW6DkD5Ei6CWhtLGSs/2
efxafpCDG2xE/zLnOAIsmTc9YbiEj0yv0XALJ5YshhiHyUP0jta/orPr3Dh7ldmISm0LTdHarwPp
3gHlBig7V3i5m+U7eWNTERZ7koxRQnQMT7bDCcEuL65/u2dS1OKH+iVH/LxTjqwOKhTIfVtdvGq3
TgfEydqWy6AJGoMa2LyP/miPxEN2P27u9z6yiJf8j0L3tqItEehv/L5xx99Oz+qme1MPxgsjRSWo
npQP+3H+iNKDdtStfe/rPx0lyu8QcKegEfeiRMfe9/bMFl+QzbNkEDB0iueN+RY9sSjYqgjRcBXW
JIXeRbfuzXRgzgDEyEtxRPnNDqvyfvrJ7nuGbwrSdzjgm/rF+DAZ8iRPuRnUL+73QsQ0zZ/z8Mzw
ZG3keLZ7FzX2M6/RP7QP6rd5zu4IAtdb4NRgkVkp/Pl1/Wz3BnlzzJVoNNAXfWLIbCGE3qJ+09/1
oHiKPzntoidCgXrfvWPkQxRmcfn6Ylud0WE4zPuMGuyPM236l4amkB/zi3iPCXyzTfOUvqxPaANK
qlpW8ApS3xFP6sLV+S3uO+/yN+eAehfApn7Ewol2gdnoUxEGjJUZ3KKb2uZ/lid7R6LxWSrkmRsv
QoANEpIXGpbn/ra4s28VANhMv2ourHOyax/rB+9o3WdBcz/vzW+DgSGaaz896wfrHqtV/568cenG
J6ItHvLbCdrbYZnPGDDQvdCWp+x8CLRjuU9GX98pSDqcAzo82iw05h8NFo9a/ojhrf8cb23+Wsa3
v9KyxW96YUq5BvFZsTboqxO26/GmfAGS80hW28X6C4uW68s+CGy1OfI5/9KLIQ9Z6fYDsXuMfBAc
sgXbjXQdGCISkf1g6Ef7jhIza569k3ouWD659TQXzsv6lL9USeB82d98b4DA+IclghNF+0iR01DZ
v7U3eqBRsSVUREGj30/9NmVSs2xKFFbgFmmLQuGJ8Jxw5fu0nSfU7+yIn9sHdJ8KIzd21AXdcoJh
cCY/Yx8c162m7w327jgGfpoLr4RY1oXOQCLnK5E6KF+4EEqZBLtn8xzGgfU1PBfP6Znzk+F1hX+f
zjZCzKf+Rjllz8MRFZV9nfKza3zULzExjUcq9Zqlj7fIHZMNIg7PN0bYOD3KG+2Dvu6fmarqEr2W
EG0BRwbu/BkuR++u+YqPXFor/dR3NCHMbbDiDZv8onC7Rz63rb27EEUserjX9h3HdDFB2AhYt+d3
3GQr3alT9IqiQ7nYD3QFehrwn9zpnuH3uQ8Iyx6QuT70H82bGrTU0Zhbvlix8e2l+HU5fQzMuBvu
NPYJ1ZDZIEOjEe5TaBJWFOFWeqDKdu5JK55hTlAetw/Lc/dk3U/ndp9nx8QkKHIzv7Z7Fpi7AbPS
2XvOo6N9qyIg4c5M+2P9ARkcBYhiztD7WPmUHZpH2ixUvUvsG+5+2XsBK8F76wTzK7Pu9jV99V7Y
lPYwdrnZvERsgyi/tlEwnN5B9JcEeVLX0jHmu4Sa071nIP438XzvPX1mwwC/1Yr2wtLdNvftbUrN
wbam8cNui/VuYUD023+xU03GfXrrfYZPLaW2zm3h2BdBrB7IksXlEU7nsr5N1YP9Y/9kkDc4VBzE
i+MEVnZgjJ68s6ca3k2i1ZetzeBKvYMuG+GdvJ9+1f5QPaWH8tbgwhx850u5505XGHdF9NGgYTE4
uUz2U9NBXS79hJvoMckfJuMQxruGUSuF6Z+G+d8bNUTC/fVTw/1Ot4neykv0M0MnDmlz+Fw+rNS5
uy2qwwSFUPPnbD+0b1nJvAbIbNDQTtNQyx44y6AHzw5zV5pXzJrI5kUQdVOd+72ff/JaC2UV32dp
Gbe2fXI+Cm1L+M93QnwxuTYH+2zZPrn1bKhxFpmFLMirIhVNVGwLbtax3ICjp+XQ/5n3+hk0MrnA
zBas5+4N4+4aHeLq4oa+RffDDCrjUOU32F2QUbHyKYz1EfE5bNp87Wc5xZeaXsYqJSy7G/qWEYln
25h7FYbfh5Sm+fQ693fO0WVsOh4MAxnqhfs0Y+ldxIITkRT0CCPTmE8NIggbPtmOioQ3XIBjDpGM
4uFWKETH41DBdaVBfgiprXU5/I2+ze5qkoGV8zg/9NVjkt3pxU1B3GyFkN1HZLgqrwqwz/G+XE4u
0y5mkBWDidM83hg5WRAn00Us9rq4tGuIliGuxuFQSZEAxLulGULJTtmtb90EhOaGj4PkwGm+eMo+
RFQHHoFkqDGwbQhjm/zdfPTukScNPdpYv2dgXR0UBVblBoqEVn1F5rGbL9aMhuOVhTmxj+OL/T3e
Xwf7g0z7/53zX7/U8CwjbtOUf7QA1+fFbiTdkRY9HD8w21Gm+jCKJ1LP4uP1ewuW4p3TQ9EgNuoI
H3hL1ioquI4roVZoyoFvIsogmgZaKfzPqVHUT4tmHZv24ipY2jfXb10fJH0GwWZPa/v6PW0tediT
n7h+7bXmzm0ayDomEvsi1TuMaMmvNonW/vq9Vh5oMsC2138WkIn//O/fB67P++dHXHMoWc2TsQ9G
k/HW9UkFQY2sePJC16f2kK8lSD07jYLvjcbjDM23MxeEKuB9Dd6sJsDfVtC/IQzgBQ2QngoUeMKK
a5fb5CWDGNxCDp4FIRy5fGqkYVl3mJvvcjjDwKAfDbjDugCITUERe4w3wLDhEk23LdcrxOJZ0MWx
QIzr/D0UqLEDaG+Xo6fLonHer4I+LmAgw5iLfQ+HInmqNIONVA0cRWNLI/Bkd0AnmhvpLQiH92IE
sDwKahnHCbe+K35ZQMx1N8yHAjZzDqO5ElgzCZXoriPCgU3Y0OYxBezXWuqIlcnFIQ/xOZ/uix4A
tCcoaBwTv67KLB5GdA3/gkykwG2XT1whHaxjCo5htAuSR/aGElEY5bAqOoFPW6gtOsFRLwOyxm7i
Rph1NJsndT7mVfw+pvoJDMNGjCQh44FBMNcqvOtKwNcckNK3qqhE8t0gvPQasr4SRF6rmSKmG8eb
yNb/dCpyZsi17N+1HXwFxa/jSfX11flNC+ur9Ohn5ILlruBzWw7KhBlidyTo7hQ1hSkw79HQtEBT
tix4ilq7G1uw32t7V8SI7RAELuWvO5fpFpZGMieP4Jj7DrVYO7INSJcoIK9pCiwBjCuCGk/iV7iz
5WMoEPIUGjkoRwIADADljqDKy2KlE9flMJGt73k5WKVyWhXWQDiIScAh33YCPtcEgZ7AQg8Fil4X
f1XC1vywRbDuzPm0ISrv5DELGDE9JMQUB22fpLdpX2yHXtaavPxKBMSu3aZ1g0ihchEtCKrdgdke
O06/12EVePF6s+g5TSnw7kSgWju84oz5+Isik96mLjj4woI0JYB4K3YpernUjo4xbKtxng8kF6Pm
jj36wcwUDbt6JVl42mqTRh+yOeKIQhwpYPoUQn0rqPoaZv0q8Ho3WVigS66PcIpVdBpA7kkheZyc
T5bA+q9ZRL+p8PBLIeNnQobWOWV7emh6o4yX1V1OYH64SoSsTyT0hwJqPxHmftMzIGpNW9nqQuRv
QfNbDewAvU3fnQR+RC/8fqd+UoXnPwrZfxDGv0rfkPRviRr1ngbJATAkEaBlKUvrguhIdv/6dB9y
IgXhSDNCj1yc8RHq3Bz1d/l3UrLhomWs3KZuBN7QUJEnRbK3PUbdAyVNGkbzPoSLCIu7p2Ax0Rmq
Jer5XN2TFSBxB5UEHyyWfbY5AGND97AYOM1GiUmIptg8AJg441RMLwOxz/iCqfrKOnuYoq+km0+a
xC6oiAxYYqODabnkrTOGSLLpt5CwhozUhrhipFw5OeEUerZfjG7wEwl50CXuoZPghxmlKlHzNP/b
1UzYAGdvLTkRZnY/kxoxSXzEnBGepg2cwTEYllxCJgjLJL9BCQqJn3AkiKIikSLJ5h/VUT/mmc9a
3OhbZcm2yLK/u4q9/SmUaAvoAHeuSctRMV9LW+NefZUAgc1n1UNsW5RocK32cS4UqDi0G3WDWaVD
LziKsXmaymmiiNAlcMOR6I2MDI5cwjgw0Z2B8DqoIlem1iMD0jnClhCiEkmW5sHT+o0rrs1K/Jup
ODl7DU/nKO5OIifvdOyeuvg+M3GAhlhBoY2WiN/pGTpXn6g4Rgeso5jR4rtS3KQqttIWe2mFzbQS
v2k/q2zjHfoTsbhRi5oNKPZUe7WInFUzmu3s5pyprnld1jddCR+BhTCnEKcrWkSxvcZigE09huTe
JWSJrNx3NaNNGYph1sahoImFlkjPrYKn1pvFroDLthe7rYrvNp3sb0i/f5be9vbWPI0A+unBF1sA
4HqQiXlXFxsv9jftDr8skgENgrhrsl8S268uBmAiepBNYAn28AabYhJuc/oUXGYo5XAQu2IlxoMr
Sj+/E5MxE+dJTMc55mMxIZdqB78pmV7V4XHBpdxVj/IWT6HYl2cxMhs4mjWxNit4nBMxO8die9bF
AN2KFToVU7Qm9mi351IkCb3feQPFdMngY7SVAQm06nfaovhrHIW7cbTuMjFfO2LD9loCCbW4Bhmc
PxRi1S4Z80x4tx0xcati5+7E2M1DQHbE7G2L7bvA/50w1mD9HVHLBRr+8FKM4o5YxhdpU3cU4qbY
yT0xlqtiMVfwmttiOq/Ffq4s9L70UGUI0VtvuUrToHAvq5jWzQb1BMQmAh/c9VDXY3qqZjK1rIio
l5IS0iuw9qViha/FFD+GbrQL2YVlBJUwQWMLg/BkQrIQkVK5NcRc77QPhkbSZyy2e0MM+ODpJlxX
7P1Gsec7DJ5iMezPYt0nZqBifohXYhw3jd3V+6hEwufY1i25FQG6Vk9AAOXAfD9xTF9n6SceBqNM
dgUHOCAEiBhDTJ3vEjgk2zbW3zTBDSgCHuhpqFWCIsA4+eLlHUFzbsGQE1xBI+ACHYKBIiQDQRpE
A3CDRDAHKrwDmGT5qbwiELiZFMJEEDhCYd4uAkswoSYogk9Y1AzHVl/9csTZssNYIDxoel+gLoRC
XxAMQ3EFMkRHQwANOlTms6WDgrIF3zAWdKFaz714kB2sEBzjKLCHKr2H8+6cjHV4WQQHQcroIniI
eur2OFtpvTJpTIF2+AW1FzquFe8N86cCzkQBbwKLeuGngqDoE3pY8DRy1GgaEQ7Wa9U28LprdTtP
yyURlMUoUAtL8BY1nIsS0kYed48r/IsEDoYGD4PyrNm7UO1BP+H5MSL7E2BHw+6r3+bwNOJCKW9r
i0gwwAa3CsODmgBmT9EU8rixB/UC5qggdISQOhZBdtgT3ZhgEZCHCdEjWugmFbq37htn3I4t+h9V
ACAER+znGfJYmKwnE0ZII7CQEmoIsDjugwISAQGFDUngIqlsgQQ3ElMLCH6E6LjbaNKWoyNokhZG
CYg4b6fWDOkFX1KaN7ZSAOyKGK9aNkZGVftrTf0PpAaeFt0jg17O1HccsPolBI5ybC7e3JtPq27j
u4XwX2BJWylO9utrnCbmDgf4evA07NMMc8yQs1ZbAbLEFsOURtloAmtxoLYkFl36udMb9jn3REJg
uF2wkoLYAk6zoK0tYn9dHXRX083scZeYmP10AorxIMbMkGNIfU2POSwZhAiz3mK4RFDfaHzUST8b
W1WBNoXbdzM6DbBtpzmbsxk91oAUIj32uxapomuY9s5s+k/Hq6dL4XnnxWO74ln1fpw/S+sGFtyl
wyq8VQSOUwomJ3HeYqg58FQIjxOQjipIHVvgOmwIALC534lgdwwB8HSQeDRB8hQC5wGu9WFlyp+s
54Ba9Ek9OD4xPJ+2QWKsQPgpBPUDEfuWwDUwYWy4J65col1bUBs9R0FQQY5AgxrjSRWGECyhqKa3
p+2byFV3bjWSUUflBEAcDE7860yE9SrRNwRICn8BFVGM7cq+Xm4NR7stYmBGSo9KYWcK4qgR2NHA
rpfF32seVI+JSp9U3b4WZW/agEkSYFJkoP/CsGmtUNvI1G6OHQ6RxlpeTcEtzW4CICTttK1nNedG
LbbE731UV0gTtKZMsE0gg1AKCcppgenUCtxJZWg2QXsq5rTzY2NCNykoKAthfna2R50ttD6ebYP7
Rx/rmEzKgv8taOfUyGgDJ0GfZgEZS0hpDtrEZIH5UdcV7EZf8pc+9FCq9AlLWawtRHJbmEOnMUGm
uETpLgzZ6q1G9gRdLwnygVktnwZh0/CwRgFjaYLIYhdNP9/NgoRtx9FQ7HvNaeh3dbsMvpaCbmIW
4JbLkMIQBFctMC5uWnAGpiNXsvfY1ZcWBswySMcNrSAXDxqnGoAZhC8D0lcsyK9c4F/0FF7gWOHb
AAtmCCAMBDI9EJhh2UBsvW26W6p5xe969RIuTGtVq0AFSbsR8phh2Q82u6GTZj1MgiZLl9cUUpmX
pbQOYo085EjhgHGx6y75xm+Wpph+LLiz2BO/bPeKuXs+64JEuzMFj2bBSWsEmGYLOs2w54dxBKZm
ClYtNFJaoZDWDJvea6REN2soxbLGyUldiiCnu+E8LwI38pjvet+uINyWHpAZTDf41Tf84evG7diw
KaSekMbY3Dpq+pkZWbbvLI7QIJi4Cl6cCTdOn1GPj0aPtGTh+Apcjosm8g0tPOuhl7+psEexsPXn
VEg1ruDpcgHVFRDrSH1m1qcyd5nJvR74KE1Ss324hfnNLH2+DvRdG38Ps3VqF1g5nttxdrgmY502
wuWDpNVlWxEtBkPrFbetwPXi9LHKkTGQz/sTQ98zWpoDBMugSGCuLoA+VVB95cTRBfk47CIB+fWC
9FMqNhd2g2uLFHTiLeg4eIIALBb0iHZjTzcxmXc1OWfSysDjrSOKS/Rw2NqzgWB11cvjIJDBQXCD
KdxByG6FrwqKcEDj0iJ8tARS2EIrXFh6LS9eLsWQk9MgSMOhQ300eRZoxjCcbrssPozjerOqOpwg
F93fvNZnTzCJtQATiW/ZWhAUSTyiNQpT0ZDxjiWYRRPeog13UVHVwJ7e1ihSTwBBXkcTFlg9ds6G
N2Vv+Dzjgykgx1mQjiVsRwPG4yKwxwLqYyj4R8PC17C8GrmNFZVcCD+tUVZ13A4izvpprdTdLDhJ
dsFvSDNqFczk2jzFOthJWfUdAVHikuiSWz1J8AYbyUOFsKPWURjWS3PosjxoNCV8UlscIsD4mMlC
Kc3fctiX43o0OrwVipGcKQsf6JisiC2AeEHNZKH8jdem8Z2S3V05TOR/GUUQCmyz7YnrJBqe5AK3
2tqJx4bW9Z7LxeIivOI6GRZOAvDUBeUZwvRcBe45InwfOpXdDtxPHFQQ+QQFuggUNEZR3QgmlIgS
5hwEqz0s0A+jRywOtWBFIw/AqANpVIU4Ggt6NFveHUGR5nb3qats6+pdB6k0FGQpFqyT2mOMyaGZ
9ipNoRRmQFqBQNIhcxWCPu1goHLJ0WAKobaBev1oBZSqCTJVtYGnGoP6bUBTXVtmGtBVsxbMKkwU
5HyQV3MIrLGgWFek+lc0q0BaZ2itmkYNV8NvVTBOuAJ0nSG7hoJ4tWC90rigRUjzKzLAwDrwYCsB
wxJAnJ4ygcWuhvrtCj6Wvc2vBU+20OxnAs3pakKa5f72UQh6FrwRVdZd1YCkpZ1pCaI2amDVCrTW
PA6CsE0EZttBtR1YGi4FCpelxLcP9jYRAK4VUcQIEreFjTsJJDeElusINrfUxu9QT2tfRylehVQn
i0B2K2i7sWB3ZwHwlpB489B7KdcU/4pAeiH5Lz7cwGTOP1zB+K4C9IXe6TLvUrTATtQKQU7zNcL/
lW2GXwkSeLHN9ex5I1IO6pZKwMEjBGEWuvTsClQ4qsELq3CGawEO54IeToRBDIuYm1fykAme2IJT
7AqwOBR0cdd0Ly4sY1ugxrPgjaPKeDIFeFwK+jiHgewAQ92jUdUFjhy6YJIzASbPrH2lIJSjTGDK
UJVbwSs7KA8MAS6HkJdjFyenITBmChX8CFRJalLhk2erNwJu5iibR8UkTJdsQj8rU+9gUFucosr8
SQrFu0vS+n5VMXVOujHvCI2oWYFxvECMNjLT3towpENY0iQhMrMUvLTxPSE8KQQ6zY5QImvJCXQ6
pg7hG3zPrbsaiPQBVk+Qq1tBWLu0o9k1LBt7dF49xHcFVj88L+aytWrlb2kO+8l2bXZuyp0ztL8R
jTeYsWglptpY9x5KjFWQ2o3AtaVrXwluO3IAb08xCO4JFrc7zwboLGakloC6l4biwFFQFIewujaL
zoqh0b+K1hbSnMC+HaF+R8prKhhwkv4YL0MG1wURrsMKDwUavkzYDw2Smtid90EhaHFFIOOVRrPZ
6O5bwY8bAiKH4Wjtus9B+OQCKtfXCVOH3cIr6MCYs5KSfCNoc1Ug55bgznsBn8/c4fxUYOipYNEb
AaSTDv5jQ0w3BJ3uwVBPBaae2vOX2iu3OpR17rX3k2DXa/jrswqIPRYkewqbPRdIe1q+g411DmEL
RwaKu1teMpjuUYr0nYAy4UxP6AQxhbMf4f5sNz95VFKQXhMXKomU+d//jZf2geBiDFVXeL1nVend
9elR48CkV2l4b6hnloCN///N8ro+898v/yuj6p//Xn/8fz7+b3zVf8VdXb/puEwYp72mTH/5lTEe
CfKCiL4p/wkP+Te7p/1PoMg1yuf6wPV7/375v773v54SQpupxx+tDbfEm9nba/JEmNUQHq7RFv/8
9/rd69frFfevFNA+SEZ9Yn9Ska/EP5xdOG7//VpZw//39TURBh9N8u4Uq3XIVsUnGK/TgQln6ynP
+pW/UumPZlhs8npxD+FsQMtxmZ4WY2OdYjW2TmscuoFHMhr1Gl/2zfp/H8jkKY5tMnlQjMO/P3B9
2vVLhabQ3p7i8/VbiWWap1l3cbINambiX4bbc33e9ZHrP1XR8svZdD6miYFx2y4xdKXye68P97pl
HSv9ZzF1C8GwN+JutdEKJFDEzhQOULaEVuQ0DPPDnHtxUzP9NdP+qU8Z0Izt0vq2JINd/9GvSWFx
1a7oG1cUIlBnnKr/nRW0FgRv0/1MteSccQM3WyZmcdcxLlQUn7hM/ZBIXFIqoKjyeoLLl9fvFdcQ
icFp20NLnGKljdgbro+MEUzJLUn0f/JJUm7/83P5NV1iGexTCBwNCP2E+Pv62nWkCHlEGc/8Ocn+
39/3z2+5vuw/z7k+NPdMUrSpxBX6nxfP/vPOrs++PvBfr/3/ffjfV6jdtNt7Q3f897n/9TurxD0k
WXvONQpgmFksf24BSMHy0iCOvKfJRLhIwoe7c5b+ktF6BicFPWN0S4ZhSkLr8isztebgNCFTgSo+
OtlSHu04bS8K8bxTlzHH76PDGI/btM+PhKzqRAOA8gKxAidZ+Rpb9a9txqSJNQzi25xSHygnPrfY
YpcNqUCxbXpizCzJqLYCrzRmCDAwiEav24fMPhSbVkDXtzTevGcKsAokMksaqQdIZ1V1G/VZGNTR
2GBWYlg/kqDpty57ERj66aaD4VEWf8YoUSA7o4GiFgiGbLkfaNEF2OVRF9nVc29LSnQMGURDSTHS
JQsoupl39/gVk9yMjs2sPelOeUd52/lzriJESNJDzi34MNpau+lLGDwa+zI1TJBTufi5qoEk94qb
WRIOt7PGYGlggqkZjOnIh4fEFnmnsZqXIMwwbaUKWmJrrVcuLaA4DlpluB8LQkm3Vtr7itlimN7F
4Zr7hOEiodH6XyvK3O2aNk6ge9q5iqcB+WmIGL0LT5GLAUR1vLcMWWXPHCSICPU7RAOKnrKjea98
DUOW72D+f6vOLsvznkGjxUQ/y+67hs12atVoqGP8uiFqUJ3h2tm0Ph3L+NKzAfNsRzPNXLSDZaMd
j8k386u7MUNu6OTNGy6DAswsnJO2jyKCNeiTallicQvsVoAcrA+KWc3HxmHvEDGDzfqkPTuTcsuc
oB3750alLtbYmfYlDJOlS3yGwbdTpl0mw7XQjw3ptnerG6U3mt1khXeKbn6XjfRteTsKp/BmynVl
o6SwYPMSY0wWln+dPDnn4YRxPGqUm7ikh8btDKZQonBMcv02gjJiqGPrtx3tgAYJzFJHhBhm2rva
G3/sTDmUEeYKfvSGdgAXTLzeF4r9NNrtfE/vUY8o1jILBZhtOd7BgUfT0Aw5Kaa64JrKsqPmsgsq
PeXshE+ZOVoPPfHRlo6LP8lfIgoUHPUlul3zY+xUcCn9+hYflEhjm7Dq6cGE6r+p7f6HYaBs/CZl
6zbs9foKE58x5Ns6ZVUzCm1luELNahAkkiCB7UpHDRhj6dsqc36isY1fK9pbYejBIJ6SXTMBbgvp
6+4AvJ7ULDnSzHzRGzM8NhwhxTMUWp2V9aJV/SUvPDRwLouoSSYNFDbrMBqxe+jr8KaLk/ZkmqR2
jxWRVzMGc0xYczd+NHn7qda8g6JGBFuED3Wl3XfxzNaP4z3C1bUoBY1h+dUyW7lpE3wCekcLT4k1
1DTosLIEGXhqhe9xgqh6LVWYOnFB0YkHuI/Dm2q16fVyfUCPUH7YrqGoUI+lh8E3Gs4mCrsJY0/X
glRiOd8ZEzS+WiEJAAh0813YtA068ogDwwa+Z6Jv02jtIX7Jup2zmtNT0beoDFOEMhxbBMx9rNxS
0wPw0xDdLuW5d5Lo3hm4J0eMhUwziYgM1z7d1FNRw5ToL/XsZTGTYd9lbMO12LFIlwl/elpog2aB
xNCRd80D76sZ0vukr8EHrgbu2XDg6p7HEVnMQuoFnSkrQjQ1TuHOWmcS5Zx+eh6qibHl9Nx0hM5n
Y/xHNwbDb2gW7HoLze+skX9YOLwoU2I0LoM4ESfP81s803lX9PBOUn2rjHe8RT3Qu7BHMUrrw5w7
wsVhVDLGRwk7L9W5jKYedB5qUoQc+1VRrO2UYqqABlRkKI3tziqOugFYyFLiuyqnEo1nISEwvduF
qdsf+0i9a1Z0YQyrXoaViPt6fJg6sh11skU3Sw3mPFQj80T8yk8KKZVGW/k7pyAJpzYmZXxUXxW1
6TjqLR4kC1Jm0wMbJ1r8MA/ObkwHWviVQYPHcAQDWmK2aOanudfRg5vJ/2HvTJrb1tYs+1cq3rjw
As0BzkFGvRyIfSNKsnpPEJJloe97/PpaoF+mbdlpR81rcHlJShZJEDjN9+29NtVibTmZxXRoENck
tp9eziIzzlyZd+ExLqZ0VaXpkTrplaafBeihWOWRA7u/lNWmbdD/98MU78eKL9qd6pPwQ+A0RedR
RhieZYwGJBmGq5i6/b4vaKykChvXEFmYhnN3pw/xc4/glaSh58Shma470WU7aeijR6wWjomFSa8s
0NNI4cduPLZVlOzL9dinN0lhMKZm7kuR1RTzGyy+TvUQKz1EM1PcOtCwswlOfukwM6eafHPmS5XA
Zxhl6bHquYCo2bHam4ZXTy9PvT4WQHP49BGOd0PHkq1SLMhlcGe4tW0g1XXLHbqctESIAAX0nEbV
O8DtaDNjg5qfO/9gUrDxSinu8rrxD25gP4UJZMOo0tt9OxNs+vnG6GPMFH52H2hBsA/Syt2PYngK
CMCh0m+Ne4PVHvISbirN9lekOOQXETqoQ1xmxq50p6U5Vw+92twMc8ihLtkXlOwjVZ0bG32GfJ5v
zP++d3747S3O/6AOQxpzq/MT3TmJbJjfueqNOy1OgPxIUggV3nJ0kY/p0ByKbIQgXVUTBacxbvbK
VNylkU5YrpNZxLhoAEgqd5PBREyrZ8tH+2+46DzPS/rzjVCcCuZ8c34YaIoKOhu2pWhIgI69z74g
avfbm7Lqup9W5EHfBPMZHgvmg4bE0QuHq4XNJU3N0gRdks8353sfnuuUy7zpYDCqzHOILEdI0wpq
RL7Vor6M7ZN/Tk48B51/vzlHnreh7S90Os5EUNPs3H6PwvZjnz1Lpm/OedfdOThP2kiZzo/DOVFx
KqnGuIm1dbQuRlc/Z1+fyaxp9alrlLFzJMQiNd9M5NfTVCiTRa/3M6kKWOy+LXCdVbl9GcicAcIx
zf3Y5tb+fK/SNXNf9A5h4SalWH9mxJaWNa/FbLYcPDq/h/M9h63u0hFIuILwWNilQc6hMvbo2LvA
8XZ2Cc3EjBH9+uSymJQrxbgLrE+0RfJ9ZoDwDyIFlK0mNYN1Hnu9dEHbgIwPletLz9ew7Mja2hem
Ye1rKyJHhTkUGDnqA/Kp8CaBToZ16coMWgDEm8SDplAgKC3o1o21MBdWx16GPuZ14XnhxkiJ5UK9
oPWrJtTe+3kfc75p53tG7yGmn2Cc/zcmV2ahImmCgkhVqWzm0GNf0pjQoHoVLkLcKEThzA311V3e
TMZmoD+6n+ab8/E/P7RIe0rSOX0sj30AevN3wMrt3zfuAENFoRVYkMmLAjdhQ2QGFqLSfpO3KF5K
FrzuDBL+fgKeH44RnnJySr1lW6tby+qfiwJPXTfNWsloiup1oA+vFvZ4xn2564fi8L9TQYS4aLTh
ZAIjnNwdxR3gmz4zLzVr4JPxJo9X8UriDtM/T28BG4iIMuEKeTU8x5V7V74SFXagNaUjUkWpPa8F
YS5HLIgXOJrkMbifnsGLvQ1XdCy8++AuReuxkSOE00X6DkRxviiHDWVPOogFviRaAeOFJVY0QaBb
R4Aj6YY/ZTNwDATJmkF9uoUnXfWAXtetvoHqGHRb/dN01XzJeTgiG7wQiCFAHNEDfDa5fA1CEpfN
Ey8FSB9vflhd6J8wo9EkTHGDI7xxjuGrwS4Ge6rLP5qQM+A31g54p5poxcq5GjY4QkxBNskXxDDA
agpAo3fG8w0Aq1V43dKOu8BmjNDijlxZyCfYzqMZNKWO4xf/2jyiTgNcsMIfC5EgofX6VjCdJQvn
1nmzT+at9tnae7fU41nr1dixiKbjiAVH1gwMK+Zz9DheeW8D3vDHHgZ2s/GPRrgTGPjbBSR922Ej
uRblUqOLhZz8CHx2Kth0X+RPnAc44Ce6E3SNjskhesVxWSwyb2WItV/hKMARi94CYy+Ah1a7KENa
WAvkcYCi+mtWYowbSOLdmyNqi83w6oP2//TVbdbNiFT+OOLzViWT4VaUW1feasnmB1z7NSsSP8/+
V9am13mYNfW//mEqeO6sC+fnd2//+gfCE93WWU6Q0YQ01bBth5//wEAvyqGPEsvAqKnvCw3Jyip+
1w75Nn5t9/4nKKcJuoW17l2HcjmmG8qK8qgupy+cIaxr0eglM9tldJZki3gsm3aktON4iEilUjsv
u4bZ2RcwVJeWttFckx4764aNieTvCaIJysCH6R263zpdp89QOC7xgG6Lh+4m+pTeFQ8NFYeFuay+
RnuItU/Ji8DgsulOyZ65Hx2mzgmLsX5rkfPGD+QNgxlagy2yGezUyKfx7VsYm8aN2S/EkqtjAeYN
ZekkcEc1D/ISDPNANfvodCu3XX+tujfnLj2C4w3eMSZgaJDvOKDsaeEc2KUtAaY9R6+IIfU36tbI
X/tbGgt3JV86VhtYxfyEqxpeg4asHynZDsOsd7RvOGUb2o+fEJuVj0gs1ClfnzBK4NWlNpxw/PZI
op5lyCJ7m7yi1V9rN9YDFMy1u/K/Tq8Oxm5rE97NqWon80lZq/DY7vRtsBEnfKHic01S2RpEFJm4
N2AAETynj3P2KK4XlE0r5M6YI+fAC9wAr9FqEe4yG1zrBVfYeDUjAO4sffEVMFlINM8FIpVFuNwC
swT2SQc7wEB4aGfjxQGfAjj1lfGJZqURsNI5UiKHLj7TGzhtkfGdxiWrjKVWbiEy7PiI/tq6Nt7S
dFduhxe24LxVJvCNvS+fx4P7zL5yw8ptzdp8S0QTRTdAC6dn+zNKQhSiq320Uau/nPkz3P+XE98x
dUM40nFdU/x84gOyr1F0mf3JVN0Jz1KwnMcYTq976T6Zs8KU4JNl9hnbDMomjEb3OJLqmfg9a5X/
8mYIQvjlzRhCoHjWhavLj1ehTWqoU7ldfyJx9GL+r9F3QUbwBxgC5AKLifljic8ugo5BH+yqaK58
GrjYLO/xj4RX57fz//Mu7sbi67/+8fKWEt8bziW3L81P6RWGbpER8T/nXayTvArfXn7zb/6deKH0
fzKKKke3bMN2TGIt+q91869/aEr+07FM6pIu+1PdteT3xAvL+KeuW4rEIlN3dFs43xMvTPFP27TI
p6DcJx3Tce1//Of/+TL8B3jIfw/u9YfHPw328yn9wykvXMey5zAO27a4qxtzHsYPY72PwoGGWd5u
7ThplmVahVcaLd5DXZRXzdDRbEyCYEOvLUYIh9+2NUsEiWWM/PpaFFNwMNsWNVvMFVpU/ULaVXa0
GyoRCSej22b1rjG6y9ou1bbSMyB5QaeWPxzvf3+mHz8Dx+LHj2DrpmBLQtS0jkaAJbP6+SOUpT+5
JMcDyearYmNAUVVLZ8oOc05mmh1eNMx0rnyTuZb85bWND0PGtxd3FROmFIKv5MOLV1ZEpkVqNxuS
yNYKqGqZYG2umCQS04Dt6nFhkpOLTRM0sxW2fxklfvv6fG2u5UjOMWF9mKsnY4iLUQi4ZKq+tkQf
L1H6E4uQgfGXTDgVWAyIUGje65WyKYD++dgbH86f8+e3+PSC09u0bPXh8w9dQ73V5uDbNhNzBI/X
n0uV1mgb0E1A61hW4y+lCr9UHUbqfkSIk5Jaq6+y1GKeKyrtL4fk9+/IEnK+uJAcfzgizRB4nlU0
DXoZwHVGNAQrWtXl8S8fnIvzw1lnM1GYkgAUx7SU/PAyta8svDReuxkmiECjyjETDQ6BX15PwmsD
yNTPvNME8kKZnbFte62/ZpM9LBLEYMfCEsEmGRzngCBS/WUFNx/zH65pvhPbNBgfTMswOSXFfIR+
uKZx55g4pxqqceUb8XAshjT43hSMxtG7C4WuLxwvKv5yJvx62G3TNF3TZqsvDEatn1/UC+KoV9gs
N5FOsl6GugrID6zSPx/23x11U5iuy9LUFXh0fn4VXdVmZMQxH80HsjTRWcZm6VCJsIzyL+fR747i
jy/14Qt2hO6XPjavjRpD4h2Sbum30Rva0BlvKph8rQCr6Hj55w9oyd98eUoqx7aUQ0jhxwF5DGJH
9T0XtCl1eoDIErduqh+aUKbrqQAt2rlXQTS2l0XR3zVSRITnAqpyBIBJTcL7TjAs9REra4pY2zgB
6ecDheocxl3VIp8dh/hY2oNObiQxw54Wvlc+5SXNMy89SrGLrPLfa8OZtmN8Xal8XPixzaJuNMMj
phK/uTFa7bMo7XD7l08+H9APpy0CIakbjq2k+ctpq2rfMfOGCzcxGwiBQ3gDndmijMSn0oLupsGa
VvYU1GXn3tUJ7sVIjNd91qGUHXDJOtltUjflha7hdZuTLwuV90trjAjQC8nX6zhZzK6Dl1DhTk7s
/KQksv4B7iR9N2MyraNtiuhyqNGWADxEtK9vvafRIQDdjNqjZkaPf/7IhvHr3GVbKG6sebCy+e/D
pRq5CU06G0BITs9o1bbToS+jr0MOrKru76cIDc3UKnRstj1sqdOh27ffR7c+6U24LqZIO/r5Wxbz
f11/NkP6PFVhPNNQM1ahlYd48Y01YowcZLaz9tHd3Ln4Kl0StTUV3FP96y56yTypla2JCwLab0fj
QXg6QpwmPaQu5gdUIbTwI5BAnbpx8+K+mR1VbC8y2KLKkpdmowNGQPM/HKLJdxdWIDH69+W+b7sb
v+jvVXeIB7da5GkbLmFGsvu8V3ZyW0W2DSWIXbSTtaumw6ycZ1QQMwIjhCbXkyyA85g986ggv4AW
KIAM1QzrSfn3VkQlQHZX1axQC2mxqLH/MhYISzUqmivDL4HUstGRMVWta3aqDgrZrmjvBJbGRa+x
XO7pttcClFJxX4ak0Y1iptJ15LjoJUzWCXPjaFcmyATtk5FLNvREsVQUJWR1bYs7itE2UlH7s4m2
TEwC2UPA9pJwQcRmcxKexQZP8Ueqrr13fNXR5KlQp6YFlS6DPX5WNVdJMP7lrPp14FK2zaqVoZjl
nZQflnRD7dstAv1m05JbWKQAxzqarkY43HlDpcjr0BErQMn887n821e1mXVt3ZbzRPDzyOxWnB3k
+TLt6g/0rG/aPHlvK+c0TNo97s7H2HWe/vyKv1n7UKNgJjAQCLuOMD9MObXvdpmWtKy9BKTNDLvj
OES3FSGcq+rFlgApXP2A6IjOIkzFP7/4rxeusgnaYnnuurplOR8uXL+lqdd3OR9X5k8FYdnRaGo7
McXaumhMdJOgot60Hrzgn1/XsH4ZJXlh4SjWubgXONQ/H+dU97S06TnOopUnlytsZaVpB+x2HHZx
Fr5QSnZgBgAqTILpVDN40vtJXpzuIbJb42/v5tdZn3ejDEOZtjQk646f3w22oclwClQNw8AqSJ+H
Db+IV0Qk47RRI1cmMu1TLfXuwhc5li/4YQkewDQgo4SuzcYGjvbnI2T+7qthPWzYysAgYYgPp0VZ
5mIKO1lvTMukFpVoq8IRxroLO7z643tX97jJyhxHm2OiqvaSx9TKP43S0/FxGM/xYPgX21qQMqYQ
5sStgZ/MoXrK97psdP/OiMzLJtSJYMCxvBlAcTZeellOwXsgSJ+hUO/95TCflzU/T43KdqWcd4SW
+2tFzheapnmBNfvhJvowy2bmJElgJVkHFCsxMPF1EfCuzoITgVE73k41JsEEJwmJMuzWat15MSeW
Lk4HYhvDOMZG2FVu7a6mFN5anyRr3c4A1fmetWuFutPNHKy0A6YfPQRDmIupR5IHmvOBwR/4FtPq
kCRbn2OUh0H6l9WX+FD+YBHLR3YNw7KkJRjO5p//sIhFoeumo8LM1cE5a4JgG9DslIE2bulEHLum
pH0YiF3Qz8XFLMPHGryTrEt4OAv+rhXaluU5IC9vcPB1UV7l2FDP7ojZQG/zlA4lUJN5M9sgr26S
V03191WQqH2SGfWq7ef1j2Mt04JiomkD3rFNSuZOB+vFpwRceLBcg3B8QVoEizGGeZV4tbU09fq2
z523P5/T51XfLyfAD0fjw3XWN0kvfHTBGx9P3WJMEJZhCqUJIYHUFLEiQ9hjGp110o5B+9s1kd1J
ad93UfOtEvRTCeHH7bb9u5GeBTiTNKOQgeLu529GjZ3oR7tFopXiYe2FGg/CjB9bz4UlbmCYszu5
KEJwmvRbGBAS4ypFDHyFgWrnimQLFaA6ejnpfHaBXabOxoN0U4vAXyqz6bzGibJyMYj41Tb5I2GZ
vzRGS5q5Lwq4BI5acjDu+LN3FTbh5YSHbxF0xPsYKAlXqQrfkwwhsyfNqyaxERKkzlNagJhVbkO7
Y/IAVNHVGy3qaSZDlLIw0VMVd9eDiwsz1B8t4b0YMr932oi5vUAz35SPGBsWVkm7LSyR7lf+mzLo
Wv/5e/51e0OdiPKjYA3s6JQ0fj60tqlk7EUMp0rEL75HpoM24ffIJ9b0f36l3wyShKbawmWjzF/V
5y/5h8urTtA6VgiBN4WfvQMkWKCfoN8FYbQP5hwLJGTpDMvMxN2fX/g3S14+o6lcFOeUWfWPG+fS
89tCejbDc2aTvkMbuVWD2MVN/cW05IB+26PHCI/RyWKkQP4cgT6yk/dY1yOFzJeFVG/CbvHAFwMY
naCKVnlIuiQA+T+/1d+c6I4ucJJbFosLNrY/H6PGDxE043XfZOgKgX4f8jp66fTketCgTYfhey3z
vxWzzouWD1c6FT/TVYZJac75OKO6nVYPYcjVZXTQxrG9M/bDcA6XkwPUCsP7wsQGvEa5tKXK8Mn0
FHn2WbdEwjljjsT1YFUz7phk2spjoTmF411o9IdG+9sS6Nf9Gl+kzdQp+V5o0n+YZ4ny7uygY0zq
FdYLvZAO4yDaQzzsRDgF0fufv43fnrFskZRrUG77pR7uuBEt3Hao0X5d9mhdhOBVzcw5MThbuBlo
ILjTkCy1v52wv+7IlWNQJeV05QsR6sN4h0XRJ9y+INVmgsc+ihtDzjj8QMZIf6ortisLw2f/GQ94
cJzZDR7ZNY1SpO+9B59KpTWRReBcdAi304TL7s8HxvjdqGFINo86FzM64Q+jRj+29hTUMVeUJl4Y
VQjqEE20jov6kn0jJHNWxx18JIdkUyXH20LAhxdTAXkf8gaj2Ls1cgj//K7E774vVsh8U+xulfh4
Ijd+55lWple04bBO6ukY7LTM3iU1MBSa8/JUN7Rbo9DX136nk9XgQ1UxKSK2kUqv6Stimgpvsch/
baOgv20N/ybw6vrkZwcE4NOhVMFpYqQ5li5QePwccC1YaJ4y5gU3Mi6RY2SwLwL3ciqYJrKOJVyo
4/8NHLd7rMvLrGCHgMem3ezqpnlJBvtpapN8p1mRfDBL/20qQ6iHRrDps2C4TAymNQvz9hEcY12y
BvjzAfvN8VKu45B8rUvW0saHehOSmXC0M6fcdD5swimMVvj0OjCtELry1saqA0RBq94juv5/fmXj
N2stl1lH0mYydKU+FrGRnVPur2S5cYZEbiO9FcjNPQ8gjQVeM3eMXV9V+65L+32C9W9hWbNaf7T+
3/dU7KVsoTtzN+KXmaHIiqkplCg3cTheVSKFeBAjhg57oGSYUV8GlRmnMc+OkTDrv5yuv9tM8uJU
c9nESGr5H65yc/L8KG958QayBJE9wQYtzGtU+BizfQBloQbX15+mXdT56yIog79cxb8ZZVydkp9w
DMcQRJr/PNmwUsoaRGUlGaQTaUnujliKSNXA9KKUbrf+10/MVug3e0nWlLpLrLpUFuP4z6+pYpG3
/gS3IOlS9zU3yUHqi8a5HijarMOmuk2IMINpX7p3mq10TkPvzZJBcJCDV278wSOLU3vJMEys2hQe
Rh+iQ4l7y79uzeZYGyWes7wlBUwG2KWlpd0rD4vhiMiBdXJ81OJBPtSUmGr8nrdmkDzWyAEXsq6i
l2Zw1xaMsRvATD1dhNxmBtTZ9mZDeI83vV+FRepvU3OwHmMhXjsnQKppDhlXeqsufWP+Q8LwXmIk
7zCsDeyNpOtU2p0gUceTvQ3IJI52lL+8Sy+cU/9yoV2D3apuJtOjkd9bNzQ2yvvm3cpVexEOnfOo
rId2MqKvBIcjizEvqja8k+wgbvLe1i77ysNlk2bsueGnuJ8iOB4Xvj8egjYEfz4aD3VmgBfE9v8E
VSLbWBLgRWMKYnnd5IGVTLurIn86DaZ+sIsWVVfjfmYTFF8WxhAd0eUBNzZV9jCM0Z1ezXSvfnLX
EHPG54B1Wzo2w4vIyTVoWZIvm0mDOKMnxFohM7uNQvnFDAoin2PjJlPJc5OGaGdMEaIQbcPLdmje
irFG0dr2cJtVSkhiWoSIlOYcvjDP2IE1yVQR3AbfMjLSwVmFmPtlYtX7KS9Y1bfJY4M4fWPMj85P
yWBSRDcT62vpMjwxs4enJs8bQlvM/fkpQxX4fJS5SbKwP0bzTa6L7tu983NeDBSuI4o3HNQ6wshz
pPRIQut87/tNn5LMB/4DBQPOYbhZxPdgKg0vvX4ML32Bpa73x3Lle3GOYEFHUObC4Tggev08ODm7
l59pelOaJqskofMed/50pWHcuYInbuZeeXV+hs7feBUmEQCoiRji2dmWEYP0/QYF+yJkrXKSaQ0k
s46HTUb5HTZJNrDGLcT9EFvBtpHpBlsbEKzew/sds6Xau10JzBCfIGQwH/2e7d0Kla+NMTMetSDP
DzWeDktjmawXhfapKQzy1vLypktkc5lHmXZtkB84uWGz8QbNgtBpe3d+EIMmqMmxOD9MWeJfjmgu
ARnsqk5LtYtBxv01y4SqH8nCbaKwva6R/OlgcvEM3ZQJcNdaG5JdV5Tewigdgm1R996IvItuKDB1
q2GEIjmNDuV3pwsOlh52B2/CYN1Y0n1IxijZFDlQ3iYzvQcnIoghE03K2kptameYHkZBBG7kYyzP
NG96MOMUl4Hh3qR6VT2kn5P5SVEHyW5oSSCxCrkp2b5ALXVBApMDVEmjvC/HimA8dMrUyK2IdCKY
kyNb4iunDq2r8z2WrmjtFU6JGn1N37BGiiDXHGU5SZKH4s9oEfGbqcYhIDhxOL8xCzVefuoGwhhp
r1Ubm9zplM9yP9coL8xYyYsANzD+RcuAvEGQKtSCNke85k58bLfD5dsFmbPUByU3VswLdyH5u9ho
SMwZzekwkCJRY6epejIGqdTfNF3XfvYH8dS1/QFkY3bl4HQ9gfXyLnKT/AKtSpvLmnAO4RTBW+Ck
44UpfJsahF6uc98mErHG/BRlTXo7pe3NqAbnOY0U/omuGBDJafWTPTzYtkwfLHTgkCkpHGdRt/HS
Uj23wb40R+cz/d9hPVQTNCvNj59sh0b7/LxjscpNCsy13cCwaqm8vncEojyzAqgJVeCiqKboASrK
ZwaS5HNmefx6fBuZeXWtMERAhFlbfpg+DG3f3lgqvMTMX4jSuFOVm1+pdLj328q7t8MpBqanfTk/
SkQYXmb1TGrw4IT0mca3Qe31hkkGNaHj3brzzdgIaJDBBGueFuiyiFCeQxBolhPFpS3i1vHeBbEJ
qKOw6Lfl430iQHkkUn8detgtZR7Vt+0QQBsW4SfMHPVtM98Yw6wKzpVJzjd80LyzKTtnbr/vM5Me
1fwQmlR0G8KhcHr9s5tW3aZUA15fx30arCxmv+ZwLZok22k4XQ0/Dl/rr3zR/bbTgJq0vRLXniPZ
j0O7S2r7RFuOyM2BPC1VNrQpesKrGPCco61hprebEJlo6I9XWKTGq/O9LmAhk8cgBiYyPkeiUq+r
oY6vh7QIrpzkwS19oJYd7qjO8s2DDnbxUJhUbMAioNLXHHPvGMy9LqL0rTum8mBRX4uL4CRHmR/w
7hQHAdxnVdeRu+lJlW5jOyO23qxvzFCPwVsJeShNVRywT3OWyim4Ok92OYC1ZRD1bPQ9fTqdb2z6
BkbsoiqtK/8o3HKlfIMQIs97mcLm4ASAFKPya651XxzPYM6hzsYHOLhdvQNUVK3ZUbvLXA6rUKDP
N3TfX9oZOtMMvw6+6G3FNuLCFiE+EMiYVvEWxvGnOPZApSWzRDb8CgpsU0GTtLWeTKha8C5Y93UD
HGOptpOJQLDzomMd1I8NMXueWb1F3VEwj7OBIUoPb1PofNJhpMHcAco22stsQJIiYzSOYLr8Zcka
UkvFUbXNozk211M/d5WLq0QSPRm0dJY8gZIEz5yMH5XpkR5rfzGJHRY1UlBz73Uuwxqe8y48jaZ6
m5phuMiA5Go+Gt5WEjBXAYMZdGJAaYXix/NR8UlQeHDOyj2boWhv5NNDOzrXpdNNSyMpdjH0NWtM
bog6hNl6ESaQePFfY4QdDBLApk2Nz3DszE3sO3BPaTnK8Ss7zpvCor86ykqAShZUINORDOyaJavN
xyoy1sp6TAZa1x+d4j6Osdlgx/8UCfAnbS3gxYG1XVo29VoPTFEdqi/KSGCphiSyT0lzk7neJ2ec
kNkOo7GpI1YmGpwgioxy0VONK3N1lUQtbsGpx+PjprumzvapBaRKZNpVOAwv4eSsIdIYS70a+UCY
lrJCP1EqgdaqZkjHUgJMXbo1gut+1u925q7pOL+Yk6BFaRghKgTo61ErL80YYiCKkByblXWtV0D2
ajsBaAM2NgGN36oT4AaKzzanapwmhO/EUb0qA1woEt6yPkBVolVFHjXugaWfmydbYx+RVbM3pDMh
SzkMCUJ+1ZqOIFllvWsZ+ktlE/0TT+4p7qYbvcYwjqfKJCnOWQlTy8EiYFaNPdhmFP5JJAqAlXah
1q5GSdPCmS5l0BG6E4B4mQjNKfv8aBrhfTNNZARk9p5K4Dv2GciuMKbb9KuKSGaoc+gEU0bQHSuL
C9lV6zjlO0bE/uB01ufSKBAYACGyP4mrUKMZ7bvQk/t+WA6YK9AronVVBZggDed0EYFrVkjc62Kp
921y2Xn+GjzYCyoOn/AHAgErh+ixsu2Ydg2ErxFgvRL7rhVBYI/04QnwkLaRfX9VFZ21DOl8Qk3v
D23OvFR0cgeHiSR3iMMWEJhdXbZfMibAqBjDm2asrrqIEJo2DOQyK4vhEPeg/c/36hBYO1yUXVcz
9QyV2PSTXxyKwcoPoWSbS53RNoriAGVVQwoSHMhxhtijo4p2Qzdb5jo1YxVlyy71q4Nq/QqVQe2T
eGVTgj8/CY+jPBSNf7SGXm3o3ZTwjCoqioVeLsFnlQeT/U1xkfaFuWn1ljxIXrAUY3GQjmT0NAab
q1Rd5ENFYTwXkEXmTxGkBJFYMvpCawA3hD+EB4e9+0UW1lgEK+BuHGd9mejk2NglZpwynWUfFUac
LkRsTOae6ZNLVnvpawccZCX9uMSK36LqnQ9CHNFccDNcJJoHGSKw5bjNR3sT0GxPB7PfpcqnlsOc
CU48AuFTEQ9vObjWlYutr0A20vceKXbSrA/nG/qCa1mb7hbv02qo03BXNfac3JQmWMoC+v/l7PaA
YPZYaV6/rudH56fYgh/DTEarqUoPYV5mhykNAP0M02dls1jCX0ngCX26VevgZMu9CSA+njr3Atcg
wPFiIibbybId0NalbFJrF5GgGgZ6cmj8KjnE8z2DLPnJDpptnLVPqvMIBrExPJ5v8klCscqMhyzx
U4YTW5L0wg+jxGWoPN/tCTyhTCe3JXDIwxjHweF8D6bvVgsddkG9WNcC7k1YdDiuSvIeuqp8DIp6
QGU/PzwDizml2oWwEJhbAbs8hSRCC0kMnW9GzQ4PQ/6Y5H767WkFSRu/Nx6dfirAoEKCBdFRewgA
25YgtjJ+NdiYrmhmEMfedvj9/e5kxe6wD2R9WYYbYtsVPTS9p+PJvGZITp+ksTRCFUEEFSkOa4Md
3MrshVxMibaEKKkuEypWl8lA/AU20GJdaoXJRU5KfF5LoC/B10mB2aLIV62SuMJ7DHMKehWeT5vN
taX2o+ZOiz5W8KDoPWgle9Uk1r/0rdbjUGVgHXX3DdgTmJxgWEEL5WzCu1K5Bs7aeqYM4GIDXHC+
O4WCcHgu4myPI5Bn3TPJoJvtRedn2/kfYJSKVpZHqUIbjdWkEwZ7ft4KZlLC+fd0p1UWgpP51883
5z9/vqf3MAAiF6zu+eG31/l2e/6nuQYvPG01oA/nt3D+reL8ds93vz2upLM0MVjgyP+v9zac3/z5
x9/eiT0mjzZMxW9v6fsvBrCgVsMgHnNzpjycXzXW7G1tD0zTftHsMygT+/O9ZL73/eH53vm5D7+H
lCNZt212f37+fNP7AJrRzv7Xn5J+ba/LAZTu/NQ0g7CrNH+tG+DxjvLgIbtSwJbn4fcbcEYtgW4l
3/b5LmN6uxfuYC/Bj+5zg7V4UMJydPvSA81ZHjtdE5doKB2isGxgeU2UbobUAIQwSOK45l7gEI1Q
y0TzPkQGDHh/BpylzhcmouJCZ3DexFWws1KwmdJvretmNOp14mXDpUN8UljQ5E5TijNV7QLXLggP
6RFYmXH/NdEHcM8BiakOrieYEhpWvUUIQ4qty1VAqYN99m0qcSt1wbJiIL8o0wlvR0oGgi4Ye5w4
+VoPpBnZAMbB9C7UECZLL/Aecyr2FxpsgrU+yc8uEV/YqvOhfPUGP9l7Y9muJE5aENjNfRKxpWsr
rCqdE25g2e2CanI2umvfZg3iomwqt2ytriegcqHbjbioPO8Cz8LGMjCwV/AOVKuPCxe1n+XgV4jF
cGH1NIFD4h4qQBKLTqYV6aLla3jbdyQuCyjWhUUinOtfW/lwbUb5eyPsVZqSL8v8+bWDIrUJGjYe
ygLmX4t9NGFrtCO6CAMKCzZ2FIuosVARq1ghERtZaaS+57k6plbxPLRXrQ5+PS77TeUr6C5Sudey
y1+7LApWsSrfCr+9wytJYJPe46PKiLuPgpc0WmuAZflmZ1liK5ZmFVSrtGzBpkAa9AGpDCFrIyP7
v5Sd2W7cypqlX6XR9yyQDI5A141ynpWyRt8QsiwzOAYZnPn0/dGnGlWngOruwtlIbG9bOnImGfyH
tb41GPvO/vbKyNrL/kUi33qKLcqZKonOBvqUE3zTqVeokYSJyautyOLEFJN0xOSYdVGuO3iQPJ5B
s/9WTjxuGlrgreUCechcsNc4jnGcmb2/C2PdYGkyoS+SDWw1ZEs1OmOsZWVXw9AEw0bzNxrH7Oo7
eC0dHZyKHjDG5PbDXSA8S4rqzcihdvg4Ytl1dFQ7Tq0ueVLt3cXXP2XJntHTq8GPcHIZfTxUUc8a
MArGzUyAwVb5abRv7OqT7rZfs8NRu9jHzA28zuwo+UqDtXzVAd8uR1+ve9abCNJrNoqFT0Oo6N0Z
gWECZzrAbyTPNDTTLmFNhAXQbU5Rf0fHFFKZUBsgNTh52nvpbbLkMsJVjByJi7lOu8I4zAjqQfAT
WVB4JSGDCRQQeJvUwXA7RSTIHGSSiCpKfvgpUaf5LJI1blJ9bpkPNQHKLKcI9KpyY9TpQ/A+WlV+
DH5l4BZvdbRLoeuvZte+djEThmY0kn0G+NS0UH/0LhacBhYWcMK+2HpuE+7QvoZrmTk/B1gmq8Yh
/Fcm1PsdC1zaitVsJW8ClCAUYwKuU0XjJBVFqo7xPObY8gwjJ3KJv8capiw5yjBTdqrqHl2b2HfJ
NwmZcx06rJuO2QxcNUTBTKWigwzsK2AOd5WZDqW95xGHpziYc/Nz0YABO6EY4d2hr2Oin89/SlbJ
hko+gDr+6YbROXbWbBCKBdC78JBrQTLbxm5YcBvx9fB04RdY8ksmEThDt95QcmPASkL/IgcSN3OR
1MTbIed0NTtp5n5ndE7BGi6Fy6PTiUAKEW2glZp3aUsGQ2QPv5NETXdOQIQwfQeUvx67Y5KlixG/
B2c3F97BoJuzUHyfCnr32KvVyeopwIRpvzoGIXUFvpaDsjoiGWcj3E99dILwQFZBmMofIHZ/R+5F
VdcmZY9j9C6hFZGTPs7gKYFVCiAQxM5buuDWXu6iQdTDAqW5+bGmiYMHwY7S33lwch8UhfKlXl5A
ZkuH0VzZ+sfWD52dQdoJwMfs8o8Xm7OxFeGfqJZUVCwhNibBdrDG4VL4O7+WZ1UiU3ET8vtYB/qs
ABkOQoNxh6w7NQjnTzSURMUG7C+KOCKkXpQJw3VOqqWatHeujg+hZrJiJwV6BAMuJBzBTenjYp5K
Y6tJ8WqjDuZw+elYKXRWUSWsyaW9fm360gPdQsJPQcBrJ8nTiZWOkblyWhskMzMiGvaO2X1O5Qyb
KOr5XkRuRSF42dCyN/zXTVAlFQFxdryCdJmsTL8l5kLgiytJg/aSuPkaiv7LNnHlZRQ7pQnNUy+Y
itKbvpUtDpOHPTKbPGahwcOoDcyODcGSVLCPFuz/lF4Gng9XpN0teDY9vyd2DJktKd/mNgXDylIj
HsBos8uBNhFi9Cg6BYiHvTPKKz09A9moNrlsCZx14g+GjZDhZIh2B7OaMc6EOnqhPpXZDhM/XlCb
M6rjzsSDtxMcjzeIjFgtb5Spw7bqTMinvkfuD6kT24aIQuMJ81G47UpxC+cgRFnr54zUk5ysweE6
LFEoJiKLzVAsPVaQT8cwh5pndOOjBK0xhStlt8EtowKMc0Pftai+kizkonN6Mqmz5j2r02Q3MXzZ
qq7fukzNNtTJ8TpRCOP0VAXbGpyKdOhCVJysBjVkJ59l+ibn0IZL5MzbQffHXoIxmZjUr1zUz7cm
5OEi+idrjtHPpdDmq8US01fgSKcPLB3FU88CaZ1mJXFfZVmuFCOvrXIQsAGSPmNZnw9Q+38PVlyt
hOUB9A0zFjy5+JXnob1zBs0Zy6xrb+k52rT+EJO/oMmUaqaD2+ns1GhiYmHaHIxihmYYjL8MNxSn
uk3D8xiGMbE3DGf0bLNsG0MCetH9XRkFmOcsh3jWRSSgO/Sw0WTfrJCgkgejA8d+N5ORCFPWq/vY
XZAps2VCf/ZGe49zSz+K6KnXovhR5fE6h+X7iEah/IE2PtsGJXxCq/vQXVQ9u2naXUaZfHC71c9t
0FHWu5Bbw+iP3afFe9L19ckERLIyl1+ijCvWrUeEkIA7dZA5M4baj7fDOFh/jCQ/BRW0l3Bcg4/z
34tpCa1kNRhL4KFiUuMtKDEwWxNGcYNRkhul6d62l5hOa5hvgrf5wU2d4pCXlJAT3whyfL6davnT
HftDngb9vfJkfGVnem3HqnhO8m7PCIrkIgJWWrftV6LT8dYpzD9Ze0sR8Z/r4RcDieaSpdi02hxp
pSzDY1p0zsrthI1fdzyYFqHSkzaxbxhdf0pZZg0oYHYFoh52W5SdEzQpzsiBJQnNy8Ix3wt4frhU
fSyioCVM+ysJuo079SQO57G1cZKIBjdqf9pCXUGcqKtrMS6MinY8uM1MNHi5HRPMStk0b41Keo99
6u6cSWA0nvS+b4cn13Hb6wT0hCeI1W8rRYJwDGooiVwI6gt1XphmeM5ratihJHJDYqVmeImqMtwX
lf3Lb01BxKG4jGLBIkFh94ZOwxIA3JCzb3ogGoQmPnDOxUgEZ+EyEPX9YZOls7fJy2GXm8o7tJIg
wTgngm8m6GLlxw4P3GjKmSeMzp7EXL8nd409SnrrOXWtxHLvSeKSTBgBGCiq1NmSbeCsDVZgCE0I
lEv+cpSabj/rPDog5TnMkDNgy+XIqjgpBu1tBaOqtavM6qAzFx5oNL3K2nJPAscCVFCkzHIsCKEP
CJcYm6T6YeXFpvEYKSvULbtqwQqxqEoA8RJNFzIef7DrZoLW/jCCpjlwIhF2NnskPwFjfgoc+WAi
q27c8Ntyov7QCybDjSCGdkoo+gZCH2y6bODfCdVCwGPULODW2k53sTJj2hYdnNal/zzNtLPIXclc
HN3kJ6Dj4uAE4c94iPqLdjeWTOVjPGIWIaGFOskzSeYjT4L9Gt0dHa3em4i1xViX52E6Ipym8Uub
DEGuq3ciSXaIMFGce+MhyhYOVQN1YijDbD1kjykst6sm8BnxyfgCYzhKtfFmjWxlSMNIpzraGmL8
mqgVz6Wi8WS4dg7SiAwL5Dg7Pphor523SBFCaiSR8dMbfkd+6b1Z6Vc1FREA+XE6O0EfHDShkzYS
Zh7qmYSEhgPGcsqXgvjrS9Rm1lM/PFcZkPgIWcIFBkp2LUByrBjl7zIEJ/dCAoiCp+Zd+vwKIsG+
xwGq6aCIoasVTXuPqGD+TLn2CfmC9de7iFc9gWqUpI4j8KKU8W8EEAG81dldXhonbrfan/0Hysbw
Gpp31l7nYiLQQatsT4bPcyXb9MyKYnrSzky4pkGv0UE6qV3nvW7m4P73hbHdnvSG70ot8DMz9xGh
+smK2h0zUDw9z1E6Xnge9E9Obx6lLX8OjImZWvdsaCSqNJ9cs8vcRQV9AbAp1EC8raK8KwGxyADv
xWi4Y8c+52KlgFuvg2oIDlQMpF/rSD/CmO3cbYh2ceNAMtr4oJ22nSzSs5DNps2C+VQyKN7gVYel
ZTLzNI2edQ68HbeGBW9N0XDP0I0MLCnrdAzOeEfHYxgj3k6q4TuBc8fOaHY2C8T66NKwqiQBPCtr
bLVFbK07acdbi4SwwTploId/lG7Cu7QSmJbOE1mskyjlVrtV9GAnLvV7RPpsS2zPOQnKR5iByV6y
YGACOq08Ub2zfOcUccpkO6ZpAVe5nW6C6BrQ0l66tXPQ6SSr6JWEaHO23F9oUY2DK+GlE+VzRG+g
T39fDA2Vuxp5YyqVFHdIuxsP4c1zzx1/TPumw0Vg9scpIR89ir8NzJuPuQDSTNd0QEwFbSESAyVj
WW3mrCDuYBDdWmky+MLaiw9FS3qPLup4589dvXerJS/TY3IHCJ7Zq1x2/Am7Z3fbplGzaweqwzoJ
3udmvuRLBsMsBn0a/aRiKVK+Y4xtuSSAvEjD+jURIEK+Qj4cW3riXWoF9Tr1yH2aO30t+mS8RZE6
TZNFlmch3G3JKbQrh4xAJo/scauWb1NjAElocygtQMdXUZBSCqUD/HQmEjc3/gyBofu9eAvVgK7P
yz+UgT90dMb0g7l6tYq4xAbHO9BYA+5QGP4GSZJsK4QmOGV4LqxUXxQlhUt0V+e1cG04RwGy+EwH
dlnbJ3s89s+lXAjUoS1Wgz9Qe7QBUWxZ2x3SrEa6EsID605m4X8HnY14s4bNabvTs+MVoL7hCgdm
g1jBRoRcEGWwqtqWviNAJ9AheENqA60jMTzicOL5t+egwlUsx+keK8Uzbqp3ioBL9hMI3zGDwPSq
IMLlwM5gWeYDXVHWZohyEOEx15rJSy2j+kHoroQAaH3WERAJMnVxeuydtgp3eWWTxBaqfeUQFEqw
T0cIsNvv8mje92VVEbiC6D2r1gOxQ2FQ7TxHOX8G8+ASmpsx6XejRDwaltUfo5oAeROEY87gyh6Z
/3hRd9GF8TEW41dsMwspgIeuyhnkWTU71kGRszX3fnipjEyfoSMGa9RUBQtNlqi1ZW1LYScbnvfL
rUtK4gghSIzvqQL0mPoQ6wrOewg52qtrHvXQUZwwJc+TciqZho0aynHfChzyXmQjuWQkQy2Bvq4a
Vq1im1uoNHjIUvledwaTWmb8NKnoeaqJVm4Mrrmep2NlZrssmvxT7G4ti6yr2WjKtV8y/LLdsN0b
YWI/tKoUO7DrkBt5Rh1hjv5mHm7uAkEWFEZpiK8s2fJMfbIm83ZTLBhrGVhrqII2xMCA5fXIV3YB
BY+ii55qhkvTyL62w71wMvoWDDYRLnUmoQxkMXKIznB+tOWnbzswaWL2fW0xWetaVu6+W/p6g8Fa
3ybkv2LvXQHmJ+aYUTie25Qxek3lWPhv0ggDxotVuSPxYSTTjsyLIhr9LafhiQ9rxNeg6U3MWtz6
0jpivyNW14FywznLZYi95gEjFGkdshFnB1XOoRiKx9Bv1bksySfTjdZX36fm9NrxzCE8P4xRFt7y
hDlIwmwtScmXgX32TAUFD6wUiGVkcxCBna4dvPwsP2NItYDhZrNATkHUWK0gvBS1vnb+/GyxKVsm
Uv7RsvNi7XRqoqfmjRuqifbfM6Il9e+5zub2yAl3dCYvw3QzfHaDba3SVBFaIhjvyY0ThXJj15Rv
sbJ+ybwFU+WUv0kGIqivKqOVob6JspRnJHZgf9309+Auoy47BkyO5d4NBrWGJhtunSD6ZdvlLUr/
zm0ZZE82e7JGYv7tuKrhVXsHq5TuagzZvxQqh37eVsapcVMKWayF5OqWDucs/F2IB3vcVdE2msHQ
GT3DosBIGSxU40W0P5lhEDCVZG/+cJha7R8zq7UIz0z5dAICcipZ1BsM/MdwFp/aT81tYsrsOIJB
Rchvbeyk7w51mYLS1xwl1JH3Mvpj+VrdTQcGTFoHxBdVsHi8mDvTJ8uPmWNIQ41ANcQ2EoMdRiQZ
HrJ8+GhznZzidrpXpb+KdV2dieiDmOkBfMtn+uGgQYY1QKGOFfVAkjMMmjLnK7IY0ThZy6c8uHvl
D+RXuyPcyT4URzcwfuUYiU08rVtGjjwP+ik4jYK/njMG8IrLGvJ8RFJAzMrxFk5yL3wkXUxo4zUA
PvhMLFsy6R3jIlDwBy11CAjL26WM/ba982FORnCqR5jKVjIkB9+5KoYsAig22Ox7bLkwJeyQK8Bu
uJFz/Sb8aDhi7FO7agaYrFg/jQ6RUI6oK1Qk5DRIpw1Pf1/ywf1dMVtj9pfUJK20yYGdzGMUVM5Z
avGLmtL8yrVzdyNTXuVEsrElk4vfDynP197aMBLqt2VE/4PjjA+4iXJ6TW/PvCV5S0N1nYdufMgZ
gqXVsh5r4+cWOSsFU54e7RL2Udbkx9iM9aEc3bso/XFn1xxac1az3lvxyJDES+ToPL7A8JKGE7wB
Gqc4H0S2GzPii6Chj9QB4iX1y33RNZ+2arLnipHQjnUZCo9e1ASsaXhU5XQYibOEcZi/ltRIk2zF
oQ91+4ARfBP5GW1aJcFEJYOz6jMGplOAwb4GzSpbWx61yVO0GyN6w9rFYN5ktAIzLgwrTo81QIMz
krntImTflGMc3BsJitcYK3M7TeFPH+EamSDwqx2CYjYBo+9Vrtp9bStxGqeYRGt6sTZl/JaBRWDQ
MMAPI0LQJMPlEs4Wz0G/2hUxu5gpM8h4p9G9eCHBPyqk1cFfzmccPV3zKPe2aQgl1am5y5vKZkIj
y+hSmOPeHJ3wmFNLH/ocl7lXNeid7Pwq+xzqbrzl56AvN9KnSfkleptJXkMsgzLFP2HHVr4jGohh
D+TYw1w5tMrGJVWQSl3TSdfCmqtDW7bDNsDitQ7MCMAcfVs9eu8598pjYRHuYDfyUKKguhUECBWT
JhHby5prGJNvzPufXwbuSylG6+iSE7WqxwgQAlo4mV1lS7BSk7tgXKOKjwe+506XOadVaZIsuxz8
QU836RskRKvWtg88O66EaiY7s64eVZzehM3Qd3b6dW6k/YkPkyQXrstNXFXmvsq6C1P5eqVr7f2I
PJYTUts/VEmNEg2Ij3qYkogHrF8lMTvw35pNr2rnI2DQssIKxI+Ev2NT1oV4Nft923+3Ves818Js
H4O0fS4b9FP0wzY0/jh/dXP5rTyv/1aK+Z4LkHnW6GFdg1Y4madzb3ji0NhjdglsZzeHY/XBY7BE
g2inm8xT8tgJzXScJJirzNCURLEqVmPfrWOrBtxOhGiU2M+EHz/JYuYiMunOJyWqFQbpCcliIa6t
5vkRpa1768mDJImCfFBGebd6eZnMIsctCwTbGQcw6IPpvMyoxh/kAB2Mb0aPC1ZjyB+nSowkfVZ/
iopYgCD1gegqGMrKmcbHIbTiqzbJrpbqqYzofBnd+CeXOec6wMzA+F6mK9ss5YbEZsCeaeMe6kYn
mADwts1krJCfcxIpRS06OAVDoaWpswcDH2+c/bRcC/yXbeywbcqtrRG5cdz/9K3ZpSJX7SFRA1DG
hBD02c48HFSy2Tt4nX5kBag9ru8k6Mtnh8TOfU0fTdQbEZhmb96GkeMn9TM0qzNxyyLJ1KXQi7DF
CUgNIiPmVJD8JJM5OWNozK62dY6h+XLxiQIBSXhv81jdgJpqAmC56nAMNafAi8xL75TN1W7yg1mr
H8I1GD/jzDkEWlPQtO7K9qm4rDAWL+MUPjHsb499AJENiwDJzHH0A43wqzMEw4OZkf1We1F+t2GV
PoBGTta+IGp7Ypp3CVPF8M/GoDtKuzizo6XHqvp9EVrTtktb+w6ufjEFk3nZ5d6ZIPbm2pnmxeLM
WDedAp+6PEWMnNGtFyco79A2DSyw3Hwmmhs96VNsKPMeSsDRO8xW+VfGeGrljWbz2PSPqs3zc465
gMZzIa7HMQZuS7NIZ83wRr/YD5eocoIPkbaK7Q8PRYvxD9Whz3YpjuGpxt1nCex0wy7TORZW85OO
wDzZmmdCmIiNiR3cH6BXt+jJ+VQ4nLK8l4/DKJ5VQK3nkABw/vsSsKACudHdU57f5CYPd0tAdYcR
cnTSBhXREkHRT6G/amv8Ro1LPFIUD1y1vMQt/bYxDwQ3dd2u77MFWOymTxHCOM+sNz7n4qoQ/UwS
X5fuJy8eGMkUx8HAFliFIn7VyZLZVDTRmU+9xMFYM4B2MpB6EYUIsI7kTsCSvWvYjr6y20amd2ey
5znkYBUI7or2WAV+9Vp0S/cMXUD3ewPb0MWJzZeIheYfJWoegb77SKKq/wBsnu8aBeLKVuieDRRD
QRtNmwlK1Fp1xVXNPWHQMS26yirzYjLrf4iz7keLQJn3tUzeZM14pw7wiw2T3joWschubK1citC+
6KtLleV6XaDKZA8VcggDcn/UhfcZQN3fSa//YRvxTUsEtx3RHrvIa2jaIv5vtJPf3SkITuzpyRBM
h5Q5SR7tyxzwT+9M/X3AXTLgO3j3NIPPLEvuFm5DFiU2aUOQ1jdddMD9t/Ua2/vd4VPwok2mmE39
fUldywfd7ZgXaEzreG2wD3rPnVqfvJwL3spK873VfYdITQYnMSDv64hl3uVGX1zI5kS77brdi+Ti
ZtibvSKmSneMD2mp5tg/VE1MOuUQVr8mVkRTYplnmYI+IOLVPdpi7mjkPPSdDat6UYivAKnQS8MI
h2rAJRPNDyDDVsP4NE2eOhlt9D0yDnpKonTeViVChfDvvKpEY1pWxD38HV95uoHEOf3xfWMc10Kg
7AQqY60g3HW7ul1cB0kqXtyZfLDE7oEXR714qS3z337pVTzvoMVNW0309t5UyMLzciwO0zBhFiji
n1Mnkpe8egqrUL32dhQ/DWJAc5Gm93CQxg3wwa6S0TNTnenciFAizwv9e1ZG8tX6u4voyAjuo3IV
4vt8lvl8bkPXZ5ySTc+ZYtKGyeykc0QYtDniNPhYouJQ1+9zxAoLc0F1xJvZ77Rm5hCiZgMs0IXb
rKOFdhFhl4u8fHaB5C6wSvwleXl1J3yQpWCTOyE13/SABbdsd1FUks56tVXxh1FDsKttEwWDPYgD
FTm3BMXGw1iw4I8mg2OGSndltiPR2SG9LLX1dPEo+FeVGnrqO8Pah5bT3noCAh4ItLJfJ3YPbRd0
T/xgfyatw/WMPGTTZXLYl8jQHjQ5Jmdk3+2GrSYL1kh7twxFcQAzs++iUx9T8BZN94ePkwFhDLhy
SjqxLQuSFtFkiUc6XeeRtrLD8uOeCoP4znYElOy8TS5RqnVs6GfqNxCrRi53bkV9NJT02MNMrrA7
MihrJ/+tE2b3gsSWFtcvpjurHes6R4rQFD+9YOFw2UBOP7XXWpe/L0ZvsezBA8n8gv/Gmmyv67Df
Bcl84rPKj6j1rCfSqxLiRu5VE4lTVIycaRZtjeeL59n60YaG/WZ95U1HulcYv0rDjm8QRd5Gj3CK
3PUV/jY53DrdDDcA+mccsFF4BHmTEhjG3GBbTpSoM8ZX1sSluW1q3fwlGpzMbOapLJp25VaJ/dg5
+Wcaor0c00q8oZOSiOx+tD0dSepZMXjjXl9kU958pzduNAyIgGTPjGdO9cmKjWNT8ckDTXnzZqvb
Oz3E2czvCe8arcPCJz8xsov342gV23DEM6PzmdROdKAMTkhZG2lVpb+x46heK7xzuM30q2QqvmLZ
/Zk7NmDq7tFrZbHB+D9s5oa0v6p9IgohWI8O6b2QKkiNES7wuPglJgbn1BUtJNPJmNc8J4LdYDv9
PwyX/y2i6e5bXT+L7+Z/LV/1pVhiJbFs//Iz//1XF9iEqkH09H/9U8+q4J///Ef+6fsC5vy3n279
2X7+0y82Zctw+d596+npu+nyf/wMMD2XP/n/+5v/4/vvd/l/EU0xOmJu/a+JprwpOk7+mWj6j6/5
d6Jp4MCchNVmI/5wBGCE/8M0df/FA8zHOcLWY0FS8lvsT1v5r/9zgdo0qvv7r+a/QC6CaupCeoPT
Y/+3EKbwKvCp/gdmgoN/1eN/rolz1oGjthjk/wPMIrS5RCIV5HvmZd8kEBfojghMqf9AhzyOhg3D
LMxekqI+mwjgp0UJHyya+Hy2LtPfLVbeb2IAdDTCKOjzRUsf2CYZgAbhjUVEYIcO7Qdr0d43g3UP
OuOKK3MZlXAHVAj19bTkqyDdn5Hwm54RnlLRJ9tcsgdXqYM0DMV/s2j/rcUFMC5+AI0xQCwOAULv
qs2wuAbmxT8gMBIU9vuAraBd/AVNyoHgKfexMlD747Gh2BLNxQCPs9WLQ4GvJJc2TSligffg5TUe
ZGb/ZqIQr9OZEMdsL80Ea0hmX0vl/LQWL4S3uCLYqW6n1Px0cvkY5QhQmsVAgZFiWhwV2eKtqDBZ
9Iy9kszz2eARkDgNcF5912Izx4A3lfIHddC9jhQg71DhHcTIAbKQESzODnPxeLSL24P9+8xPiQFk
cYK41Uu3OEPm7KQWp4iDZaRYvCPz4iLJFz8Jc2JnFcbdsEZAdjdQrjiYT1JMKIkrdlkRs8KdsYRa
22Fxq8jFtyIwsPCPjZ0l85iEzzXackKDeK8eTYwvweKAQXJ5JGtCg23AHaMXn8ywOGZqduGdRlHm
exL1NOow7LQjweHBb/YgV43xxiaEuzWOykSlgi3HxZ4TYtMBp/ZWxgHXgwehx/3KfMacRlvdUFIR
P6QJz2nfIow/FQagpI14SCyeIPzdmv7eY8/V3efFN5QWwdPQOh9GZ7LeUzvhnEm7/V0h62OPAWMn
PeMTROKPIclrBAuXJXiI7ZSzeJYwBTwQH7kzUG22mJoCXxJ7jM3Jxu6Ed2hHdM+mr7HXCAxRCmNU
WzrpwzgiyUAwEJ+GcNqA+wrX7eKoCrBW9YvHysNs5S6mGHP6Eu731KGhH6UZbsAUPFhUmEjMeNeJ
/ki2voXTq3Kqw4R76iEa8gsYRpZpXWSRYc1Qr3E9kPpqekplWmxJ9ZKXzkwPTjZ18BvX8PKIZrOC
4g5wpUVvDPpyfB57RrlGOq1Ew8icIQ0ZF2H0PreIeoIJN8yI0LdGoBekhkPa6Xjpe4E42IDskzYx
kCCEOSJGDMtK0cCdjd/NAM77wIdZg/LYNR3RuGbH5TtFzXMTdPIgZQ2zvBt+WsS2xuUma4lOSkk1
86WnLk1m/iyNODywGXtJR2E9JL7HvIpJ2DDPZ5LPzkpx7Y6M9WG5zB+yR80ne30uW2ciZXdcecYw
rVrM3ypDBIm5BdX62O3JyzA2EafUtvObex8k5t76bUwgAdosJhzHHj2sLHWPs5HdN5SqU9kuf+lq
fAxKkiSsiaxH/sA+Zja9N7wAyJoMd4NlGWuTwIqVLYd45WQ1gHqLSHWGkVxG8hdpYZjzx/rHOAUZ
VHiTsV+YH7XvVlRMZNFhimnWKbs9FmHGA7V+vfX89wzc5hWz+jpnZ0rr7Z61G381ZGXv8Ga+Ikfy
9mrgjZVdjX4uxqDCXQEl0mGjGCBS3Bas+qZCIavva2IQ4kCtR7v6yDvf3Tqkv55ydl1a2at5/HLm
Inl2x2wNRApj79AXSCdog53RqzcQ4RZJtn8eDKhdKK75+ywGTSM7Gf6pr3GFFzPaAa03tQXdv+rD
S9r2Pl9t4+dbdnVMeFZszBkNZt4rVgp/XXDQ9Muer7Gz7dhK/aRi6xAjTNuYFfG14UDkFc/CE/ly
OexJWd88be0bMoCQskRbeumd8EZ1At91cGTykwcoRqo5ekqG4gHA1niHNrmWsyB3wBv1eXAavCUz
cl5jLovXtmSVZI6XFHPozQp4oARh9FWk5FuYOltj3pCMKn4ZKZrCvmGy6rnaXQWW9WI36WuBTW3b
lMmJOhrlWYIUJzSHfFOY1S3gMrABwkH3gJ0DvnzvJv0Euaa0Nw05wFt76nDYxNgDoqhl6EvgWCI/
DNiEjxNmEjmZzhajekd2eVDs4mb8kH6nINPFrwTuHoeQ9D9UDhPO20CuXCtI1q1tPLlzk7I1NVGP
1U/Y7ghZ8Zrh3bGb+Yqm4alXLumrLT+qRdQ8rh5A/FawuBSbZH5RhvkY4GQ64YVFajvWxa4iNUml
s2TE1ZO1VFkXHmgNTZtIjlP1WKo537DLsDCZRM3Jo8FoFl1SRvr8jsFXc5PqYEdlxkmagdfD5J2n
7mdndwkWJ7ps0eoPF2370pKYEGX5/MppOHdxI28oIa92XBFo5DJ3bFz1i2eN9zb7zstkP+dtPxKl
mZSb0g5/9CUSTTvQb9mcf/WCah89r7/mWtqTLrX1cFuh54GbXrg7bfq/G6XxZHreeyrJJ7Gq9Dpg
tTmy32jnficFdInJgcweEwdAcTufqm4jBqN/gnXLtioPb4Gs+rUIx3QXWmwUAh7GedFlV6aOF9ZP
IaW/Y1OJoCFZJpkofYxnkxuaEr79SH3yuZyaAC+UKhCegknwxuKrxZVKa4pNehPPMI/8TKAWrdDS
uiRMrwtPM5hNJXrx9jClaFBGPew8RfIkV9VBzzwDeyNPrh74wLrXh3pehBM8Tmww26cxIa0bj/qy
785U9WGGeXe1l5fJrD8DpgMWGmgYAgz1MpzP3LQVwrKV5xAxbmuDNDTYGqwuKnQ3quCdCe1xNVdF
vsut9Gdm9BwknlqeSyAOiOD2VlXoZxuRSU2/5G0gDHBawrLc8XeQb7F+7eSfpv05hfDYzLChNffr
59i3AXzga5SCDZMG4aDUYriVVrwh7rYBdZ63+8qLs5tT7CbPR0pTxhRyowA/QilimowZe8gkxTQa
R8R4FyBTRAb6rT5lyv8kPqtbWXL5jLMcOyB2cp2fohjvgWMjtLJjLk3frKyNV+XflEMhy2ZSus0s
gCGheTPm1OKhOdtv2iaJpBXukrhidNu25VZxgMpoQP1t5R5QrRyB8/d/bKdcW/6+b0r57hSjtfOK
xHmAk0SNpTxEJ1GP+8vtxw11ZbRPHOpsov2qbWdXep2VzVcaiHgvKrfa2/+bufNYbp1Ls+y79BwZ
8AeY0hvRiPKaIKRfuvDuwOPpax3+mV2RFd0dVbOe8FK6MhQJAp/Ze23EQih9djE6kLpzhlM2nD3D
nY5I8LxHdcgwOXOACt+GmnV7Padypbno3F1MLmvEfAdggVynutg9+Kbkwtxnt85yW4T4KcdsGJ5G
QalvjsF2qFwokAakF8KNUcJ4YlNNRXGVRbJKveaRbVhzzU1ZXlribWlynR3arGfP6p4JJg1xQVQs
do26XtqRGMkEU0I7P5kXZdb6a1aupI3y2Laui2id6DHBIVB9o/BIj3Tz7C1jvgybj762o3RdkTpw
8d3PPGrFKqjMbCdy8P9RM76jCXmYcvPDUWLtdiDuLyE2lDcKmDCd5Bxsadqq72Zj6QWFva4qLgXs
7A6GN17KHD5nP4lPxrNLo8rT7Twnl7DNVr3BDtuRhCL6xX6kdNHyZF2w9UiL/gtK8V6LAtz5U3AC
jfyLRnBX16+14X8Lyfar6LYdm6J08L6DofyNWhzw8YfvdZcphrbZ0268St/B0frVxw5xuO12DK19
7PgnatOLptv7IHCXfdBexnHYSWLCQ4Ekpk21k0UR0RGI4DEMkFOzYeCxbWNvWWvNVpvlptXabevO
rw6BMFqZmCsdSRaKZjJr53lnW87NahDJeEJ8O928IpvzYWwq8BErnCd9tKnM6tHL3WeutC0Oj9+e
whtrTkMcprWRXdTiqg+I1hu2aCsFzzhW0aIzTtWqcupX9UUmU0lIpDvCHw9tMtyIBn3wcideFbbx
VBry2JjIMGOCBiBRcqW1/GM2wfuZvANH9p/OIYonJAI2ZQGu5mnoQZa93m0qEnbq2d54snpqy/Bt
kI+hzyKnzp/b8Oqw7UcGhnM9PNaW/eva18Yi9Ef9wtpqdkZP3+EDBOH/nZ6lIT7o19qGMsPvpaFe
pAZwN8E1XpvwDthPcgL/2RvFZtAi4iFHF2HUUJH5aAULzQvW+YDtBw23eoOwNM2VQmrlTvFRxPG+
LFn/R6Q6TlW8g8uzovXYox5okWIysZxtf+uguZrN+JTbDdlfNnpH9CVF6r/2yNvbwvgYm+Z9kA0C
9c1o1F8IWF80bP7pTQSGea60ajM541+aP+1n79MW4i2IIobF+XPRxTfEG5+NPZ41qus4n1m+V1t7
JPWpKb+tSb/2pnlyJQULpgCPpOaFCcauGL1n7BbWVgvNd6zLJ3eydonR7fP+KW+Vl6y6UNCvPQx4
i8GalhXJm06RPTt9tosuleTiOgfIcXJrwrKGd1wr9nRk2TLUWC8nJdZWHE28G5J2g/5RM/NrE3Ck
VCbloU6qaiucetGM/iU/ONSUomQGT6d3tEODIDEc4ANRvbe+Um9I81p3Cqihk6GarrsyBXQyryti
b5FC3Bjl8mS04xPQ5GfiGh9EEx/ctNuwn9o4nXMeilaNhS86dA9pipzVubZrvfpci3ph0Ia5cQyz
w3lgNPDWY04G38GW0kH1a5Mv2MQfXao/km4uJqUVcdtD4tg3V+vemxR1OX6fvm9+AQweba04+aQ1
J/N45i99sLlKj45SIuefk7DO2uSdHbv+TcdnaeTXGkUBnphDOL+0erOVDN6p7xa25+HqQ89pGVff
DV800exjkaz83D+UHUcaAnlqt02Sg9pCdrfN8vwqR28XsvEPi9Qjfnf66KPkfsossL01WfPRaPrN
9aIvHXZxkO8ADv2F92Ktu9ZTjv13GspvHYnipKm45eYZW2SUZhcifTe6CBasDpctgVOeHT+WRaoa
RjYFzR/gSo9uF3zqNem/46do69eQE9ycuuuydZ9l5v60EQ6U2fRe+tx+QZr/47faN2qaQyHYxgb6
qvT9hwSttjsgp8u3egJqVh0sWCE+ygSvnkfxFtnIjdkm5dE7NKaiwcFmAUiUvb0f6/Bkl4AH+kFb
jgMIhdnhbT/lDfpcj7yp6Y858JYTtf5WjMynUkdVwIqGary3rfeSp8660fzzSDFRVM77YNUrzmnL
sOrPXWqtq+yj05IvIqJRSKZPXUksmK8/THYJj8Ivtp02LoiD3eRO98QJI1yEmrHSqnHtV6RruuPV
TZEN5tG2seqd3k7bhMbCSuAe+cFTkkT7xDa2oTmdOodDm5mw011HZv54cSvQ+iKhJTKBo2fxTvT1
GhIVMwStOWr2pyAAz7x4JtUIwzEsbPEALwXgf41jrspgXKVd9CPR/tY9tAnsbLTtNiiS0VkgrDrW
Wb8zPKwUdpfeas6uOUpt0tTN5aSNP3mWvFag1bYhZFEkhaiN0SFPsPcXdao9Sy6biyCvTpM0D7Vu
bUpDvM4VR/VUoVWN9Q1hPljc3HPrP1ZJ/Zg6LDaaqvhAnLYRCeF47nydbVsBoBAw6beBQNma/O7Y
lW/+WD7WFtQGJynoTG2YXRleZeR4RPuyRw1J3kalR0fMiYPphJ4wIhyrAa5823wapfsI7nkGe1jE
2SVvc+Kr9a3RDpdCTfKdfInDeW2ktEZjvXLSF3soXwq3Ok6if+isZDWxPEia4t2f5uckN57sCrtO
PZ2qmRjBAdn7wsLmRNIkLVHpsBaFKKcKvTqYtyVtoO3uWk4mbhKsTNaZjHNwNi1hHDzUefseWXDf
kXaN9s2xhqsUxXuUX7S4OCY2V1y6Px3KwDQgc0ed01nvBrBNMHuo6VJKA3dTOwAUIvmOk+eZKFPo
GyHniH4UJ0aPZ4zmvO3L5rWlPJdx8+m54YkCmEqL/L0Guk7vPjqSNGf1swpizSOmFMXkjss21h5N
UhpF+QMlb51Y9wMfL9SOwolXhZXt4Ni/Oh1tGHR/GlMcyBtepXO5Nv3pLTWGx56/ruNCYRTH0ezX
nl7/hilRM5MJV9SZ32RdIGyd19kcUOL0V9cVPG9ahS8EdFQShUsxjg/q9aq78qN3+1ffbD/zJjvj
ItniRd92JY6c6mZWbOjRCplcj+WpmH4yO/wTE+vW6tlXIAyiIglQWPlWh4daZdLNSbwiH3hQNSL7
ZmsVFXz1RBfl2kR1tFZwCTXxVAzBo2GS55skApZPPVNhlU+tfJoDtteTscg0/H0CaY85NrvULrKd
EW8aJtm4ypF2O0DQNwWMZQBUNYcA08253jBQUZr77hQYg772i8FZ0aA/JfYnWoELnSsFE6mgcGYf
s3kv/OIJPRqnq35+l72Fm6ystkgg1o5bXHTN/WDRni7Gtl9NVv6TNtNh7H5DwHmcwF+zHjiXlWkm
h2y2HSzseaPB3LRWQcFawho1YK7QeRgbJV09pn9/ZbvYhXHLGW1PYFrTn0qO5UPm0KCnI2vnuPcO
NqoGLY/1E1NnqrpyWg+1uxMz0+0ST0aZUB+BCv2TtcVd+rZrfEisnUZCwMz50zWojJyi2dhW5F9b
YFYMQDjVNTMu0ZoWHvRuGCx8B2d9NxUhZ7VpTwdAiGHf+oLOufVYJjRPY2nKNertaO004a5zsSw1
UfhMR/A9R3a6qZtE7ruekXmIJ0NItrKWhwDRjCDyY2x9Tlz/Ghi1uR1s6+oO9qWRJZ4wS3ut/QxS
Xxg+zxripaB4DRwAyU4L+t8aO20VtbW9SyqIhBkokcU9rCwrfGijCgCC3NY1gIKkQ4NqIcMLzhIV
8CHQgQJUINctabvvjmZR/tDqYSuLFoEMtbVd3xxN71DBJ+3K7HqJ2AMxd6hnS9nQT3kmbmmY+ggm
PX9b1w3PUDxtGLO350VQCX/lR/UejKb1UmZ/sWT4ksSQdgCjbPEiK8I1yQXeFYKXEOOPbqKUQ2dK
h4wJyXEffOFQCakdDktEvhZvLEODFHosSpSwTL6iKucdnHd7xwDK0IoK8DhwxWWS13srq0lH0fQ1
lL/pgYglwatBEqbfoDEKkuDTGShPwxjhndZIMDiCnnPkULJSJFyl2yOa7KFLOGNIzpCbH50yfcq6
7DfpiRnK/Gbjuzw8Nspc1NxrJMc/uedxuXtD5kcHUM7LzHrREvu1jLAoAcF5atSRLCVrkdZT3FAD
Q3MGdw5/XLsYQ3LOywKTpUQVnnKwSSS6C2W7z7toRaeKG01pYnFgWc/kc7xGCNrtKwjjo6iKS1V4
69TgkHV6GB1NMHygnv6Z7a1LLDaxf1B0tGCi+sfnn/3CJUInnCw6YtMRVpHtmY7FazWAbdKcad+Z
Noij+ptL3EmHrrQ0dDpcWw4EfTZ4Nwx8AdZfBuoD+0rg4HduNiuCjWr0qZyY4Agh5G9u9NfI9Fuk
MkKNDiuoGDDLUPNZP8pbxfOjiIIgB2OKBNz1kO+KXKz0SNva5Jyx8kaynSLtMvcjSwcEztthFM8I
zz6CBqx9XC7mKt3brrNHM/0SEJiEqBu8sY/UnSPmPHidsWBhuDPbkjJh/KGtUklZOPJTbBoleoIh
A1Cpp8WH4fd7bx5Wg27chiT+0QfCqaf6KUysb1NOpwTixQr4yF/66OxSb3i1YpoSIdZMh170gauP
L//Syjert6N9wJW3ad1mafNOZiQNfJOB3YajMYLuxR+LnZTuok6Tg8NVMQksFz+fRuysfmiS6kbu
4pIhyCLqxzNLrjeXaeFidsffKJKPMVO/wbuxQ1nVerDRNQmQYpZP4Zg9m3l3MWCI6En0WHbZ0WmD
6mEga5QJc0+XCFeAeXXBdr9dVqRkY5llFeLKPcPpH7cNdukYosmCZxqjTPKHlneCear77CukvidK
ynkc0mE79gis9YEfZuxHF+CKm344Qfuu686l1WS3jvLsCRt16iY/U/EbJgw0CupGu2WcLpyjyI2T
5rtr09IWyH7CBQjxsyQXiD9k2iHo/cK0PC6aSeDzj7tVpSfEPffeUwOSGN3wF3pazoz6TB0D0pi8
SHVwnsIBLzCCxqOvGyhRquoX68NhYqcoZ/Nsl9Fj3IoPv/dfAkTpJHVhwihjYDMDxYhs1hhFrp5m
y0Uu29ewZqUIObN+QaN8SUTvLX0ZEWyuYoHH8jcr6r0xFleMAuvYaNnK2nizWwOruo+EWENxzbQX
UmygCzw76gbKwPD3vfuHmvrwv3zuv3z4X77t/h1//7y42aaTxeopV8YS9ylOSgMkDU+hrEGbB0Ze
HOBbFIeCXQEr5vlWJLhmbJXJbqqb+73/vPlvfG5keZIRrE1yyxCnkPXC8jBFs7tCFpDBbSmqg4cO
5++b+4ek4LR7Mb9IvetbmGZmecDwyw+AngnQMSLYE1Z0NqNYtehL1MO1R9Qz6/vdKhckoNzvzq1x
CWxv3ARezEnZz8f8cL/BQvqvew0QVTfAcZb5pIdW9d5zOh7v/WH+fTdVv+X+cTW1amCHjbICrEsJ
Jw8j4Aa4HcM/b+6fu394/w/hhT2v+//+70bdExnUCK4XJCeD89WZWfLJqngFTtyy0YyrAxu06tDa
8PPw8qAwSKP6wDq1Ptzv/efN/XM51Ky93317VX8NtIH8abzJroQMEnjpgxcyjkMI+z2zvjnju5go
ANBixQMKVHuXwvRc5AzfMjSSvdcwqzKH37T1BrpUbuApQesvQdcZ07TyfWAwM6dJy0EWm48QvdLU
CPahV1z6uJoO0p5ADuicXKf+nMoRdIcjxiXC3Y/RqfAIcBGkWwZi57zp/ZQdepoAbB7lGUkW6uem
n9ZziZw/BDuSpX90UR+s0bMPfjdMSKjmm5cM6cG0g/YYleRrTvW3TKJ61xcB6BC26c1QnJu66s6t
XfucUd0jW4ZywXB+XTr9XtR9gC3b4NeY6Oq1lBezzIEMhWwuqUkFlypPa87lhBU0R2dow37ea4P+
aA1Gc+4deTJKVCMz/vPKRPpLHb54QXacnXRU0mHRWufetKwzLAHe/dZ4CDT3MlvVH5Gn8Zpv6c7Y
yFZ5YZ9kHLvKyX6N29HbC8MKHlIzoALCfKaNnwZSw6VXmb+N2eanoqR+h/h06iJKFv5NvDFgWjDx
rKY+499Icqb2m69hlHhjrbK4aM1cXOb4D8EBDrLjGeE108Wk19N16/KqwIejxNVbPNZpXpwjIfKz
rj2zXRpPzkxMfVRlrFQYtxVEzG56Azs//bk4IVkXJ2ak+zAubmZYC0ZZ9fTg7ggM+mMxIphZsS3c
2idw0ZxD7APkTE1cmChV83mFD5OS0WTeb1S0m1E+nTGCL6bCJzdIPRJ2TxrbOcobQ0cqHAiv294V
2SV08qVf5ZIrkZ/BwjTfud7pO8Z0zxQga129iGyUUJqwUMnZyfFVUcGRldautb5/7u//vv8PSkq8
8F3JE3Oc411RWRn8xfzN8r2fzp0fSlxsCxIBnuDmMEKTZ8hrh0QLXsYR9tz45dbWr94lz1MenlKy
Leijj8NoPMdtmC9a23jFVV0vNL/6FCYEDmNmKlvPt2Huu2OeWStb08lJplI0XHDnLGB2mljWdXao
rPihKajzkhpzNdTK2AKzKbDNxHrvLEvRv9mluevJy4HsaFZ46HAJRwhk3YA6FZXsrQ6zcUkml70s
vJ4NitE/+1yrtNF7HEAEM2yYrjWRDwy0DrS3QBiwCHut8zoEw8mb0o9BsylTaTx1t7kaOdIZQx6y
HattypLRXwcO3JIhaVDoWdUlF6eWNSpYzt6HHSPT+Anu1gqSAFW+IEgR3nEL8qD6a6gpwkSuf3YV
Rh6R++sBbeJKM44e0U2LYLb+OPR2i9oglNEJx1sQc+afxpJJX9gsMRjsDfcaoBol2DLeaGY5Hod0
9pZj3r93rnWz59uswB6RDK+dZmYPiY9mIwO0Y5rpourRGccxDlftrMO84ESIgWomA6zutbegYvNq
RgW73bTcSWf+CsBP0bjKG4m3RKreHOfMGf/Zbwumw6J4mTBiaZP1UNcG0mnHffSMaF+18DiNK5i4
iSE5O4vSaz8LFB9p6U6bSdD6deNvUZX+HnWsdtVGoKRVx0pNN82jgSjUDavdDKFr5dDnoQFJLvOs
29iPeRqyCQW2+aAnVJSNue9YhI2F0S2aFpxoWVRLg5CMhUWTY8XkIVklItgK3m4UD6cyPAqqOFLQ
dVBceYpef8SJY+X1L/yMb4E2c9Gxq9Qx1Wxl4j/h5xl3kWPiFS0c41iHX31kmG+dw8DFaQ45ZPp9
3I3WCjvWm6Gda+qzqkSBYsv6J6sNTtP9oayiPwZhWguh41aW2dWnOOvNns44RCumxQZGLnAzJQ20
FqXLTHIFjpr5oErJxtKPk8PKzhQxnnqJ0lsSsoyFuPlKvJZJPUrxReDQlpE3tQh/vMYtjmBzkKrR
/CxC1yovI+OEhTl5O+FCz6PbLW6yqV5QTH33dvKbdD8E0Dmb3pyClTuHO8679jXnyYI9sjAhem9G
On72AeML3KVplfmTYHbWtpsvIvO6Tc14uXVtrKS1T5xcO16MaOzWtcvysQ7QBaYqp8D5ikit2Th0
lLzclwp59UfgGL91NF/cODcBLUhvnYzNsmBDv5CRr6/nQee93TIrdE3KZoYe0VSFbDQ7DSdEYK8i
qyKUNLI7Hk8zrggo8hZuWD8SbpuuNRPrK24jcy3FtPY18rV6UNVaNj9rcwLeBEsflLyzU7bxNtSN
p8ihZjaBZSzR9vRLAWoAwxn1W1b8jlo6LJpkoh3mzMZI1z0lDhKdEieHZ2MzqFC++QDZnUba7M7Q
fjmRtxam/OzgeG7dSj4ylvV3lmdcYpZS0olumYJ6WmwqCOoMb+ysd0yGvHMoMEg3baXvE9IqoM51
+c4HkrH2HIhxZYbHqxmHg2V1f9x6fs2JAOZnuwfC4R+6YEpes+4S2c1POPbPNdoDCjUweIMerGWg
b7skuDJlAd8U1kyf8YFxtrGJGQQyFoTGt9TGYZEbqluo3d+SCfCConRYj4pECpFUV2jSXkFKU2il
OOv5E+CX2oXtLeJWmYYzxhMKchor3Gld7FP+sqVs8RBNComqhb9FAyKVc54FPAxfaMx1d5MqlGoa
AVWNPN07kb+wMhRwVVfo1VJBWAlenVgVA2bVRYPHTcFaW4VtFQrgCmGMEgbeByNX8hPOTF+yraOg
r7rCv9ZwYHHtaAdboWEb1Pmr/s6LzRU6ViiIbKoAs6kCyw7lGxlnpOPeP6NuZoWhNaNnS2FpCx1A
LWyN7OjKmktVWAGw7SDZ/v0hmpOttMHcAvywNzTZLBdV8QcUd1RQ3Ps9lyHyDivDelIU3fhO0b3f
nSUD51xBdi1F253B7t4/f78B60PiBHRePmp3OrzeRIF7G4XwjdS9GKqvq/C+E/NU3oLFXlfo30pB
gGOFAy7uZODWBRJsCnDBpgIHC4UQFrCEJwUVjhRemJP7MVLAYV6gh0pxiOGAAyNWWOIIPvH9U6lC
FqMsKZZ1qzjGQwPSuIZtjCPH33nQjk3FPr7f9AqFPFZAkQV0ZGxwxLpJRPuBQicPCqKcMQZZZQqs
HPZgHCEth7zi6AGBL3sKwwykZCDUBTQz5pXyiLYEPrcCN0M3+DZCcI0FTOcOtnOnIM+Vwj3bCvyc
KgQ0ckd91SksdK4A0Y6OEi9W0GhL4aMJ//mLtrXY5KhIjwPtCZgYFheJVAGjAKiZb7OeUlBqZgvV
sYVTnQ2VuTXu7GpckfWxvwOt1bOMYw2qtcJdl3CvWwXA7hQupXDwDhoKjy3upOz7JwX0bA4phuAx
QG2sy3LtKci2gLadKuy2ff+FMRM3gNylQnP36kkIRxYGHdzuWgG8JSTv+2NPFNz7fo9QBLHqFPq7
gQGOTzt+lD3vNEP+ZSpMuM/ON1Pg8BKCeKtQ4jpM8cgGLl4rzLg2d5c25wHEOKdMVvArLPcPVdF4
C9yRcGrhldcKXN7cEeYh5dwE1ZwneoPxOzux1q5WHuBzdEKhBghdeEyT3DFcGUGoMPlQBkP28LHU
4439aN+CgVpv8mtonO6nBWs9UdB1TW82BFjiH1RAdlOh2QWM9rvG/39kh/g/exj+zRrx3zND/N98
Ff8f2iEsx3L/n3aI1xg3BMHJ/+uf9or9j/Iy3L/pn34I4fzDZGRouSYZkZ7pqfTWf/khrH+QwG0L
LAqOg4xEWSX+5Yfw/0FZYRsIySyX67dOINy//BHuP/hplqeDd0dMabru/8ggcf8t/2aQ8Pj9lhD8
TB6GzgX53w0SXu+WZTmFxq6d60fQRPUCzyWwclqQmNlyyHLS7wrEKUSBzeLYcm2ze6X+crj851ZA
WlMCvXnA/Lg3xbnsOYJ5d++MUVZUeDKlH1EXcSZWmNpfcC4TGKG9ILQiIaDrGB4oRCldCWxidMJo
4o3xRkm3CDuPpWvz5Jovs9fgPyhgKQhouIYLFTk6p3/wXr1VwfgeCDgChCPTD4Tj59Bc41fpNCx+
Bvq3Hsu7WX2i9P4e464+5HCfqEhusek+eE2DFZ8WsNf205+4kStCzINN2BQpYynRTztwxNgbWAEO
Okzf0CxCTsruhbwr89CUtrXzRLdKHSaACzsatQWemD0LXxckJUN5tJ9MR6YZllxBp68TDco319Lv
FjzTBGR09VcyQpHr0+Qm9dfM/7Ec/9mK+1MS+y8jiqIFKWbtIWtQZfDyYYEkbiG0zPoQqxvyhXMt
AeEHgxLudhWuSW3rmIxq3pJwG3Z4ejHpYKyZjWs6VeHoH1yb9haBi/2eaANnI8BOLXXEMo15/Mwo
XPapMnwJovqdYDUMZFzwRPNn9EX1UMXuMav5s+/8eHMeFk5px1ezw6zgBAUnX0frgKmSgwczemdN
YXzJdaLDhr7bRmMyg44LfIKcJuN1mg3QgcbKBGKzMIfc2E1DgHd/5vJup66x85JHKxVckvyBQjqy
L4idgr0Xw12BjNRuUv86DVF/6DTWGrM12wSLvCA1beGGUSu7Ec2PYYdHOFVAY2pAr4hIjL0cNb6P
AgiImB0px3hofHYB25xAjVDzxnx1Ylhhrl43h3iUPkPpXSx4+b2MPBCCDbYkVf06g/88RMYWnujP
DOskYli5Gcx0IG55wgdnr5MMynNTLacCT0rhFQ9STfRYEZebOPIOuIgW8cyqGs4DR0CR3krDsDYQ
+FF351zNLd1bsgso96O62Em7YVqDDQXn7FM1Jw1qhOmbLm1YJ2YiGYX1DyEZ1FsyJPuDgyJ8VZgJ
HbYaz95vZM4iYdaANZtquqqFk7kKa4OgASNtD626sVX3gN0dNycT3zH7iKX/Yev5QyC5xtBI2nn7
F1j+bYgVY5HIosW55CGEl4j0CqnPa9PJ/uRxgoFKHbJxE2J1gKRtR+VPJvI3SUj9BhIKNQAT8pqK
JymFvh/oL110QIf7TaBl+xib0daBnHXAd1wfmNzOVkQzjzNTaC5buYgNddp7I+W/WFnqiYEudEpy
+ZImrUL7ZEs9dZo1tPT5cC+kYLGUZGZK+gQwuMdSbx4leI3tnLhnz02I+k6dc42ZdesyOdOq5Cpq
CUjagXsyIKtpw5AYJ4JtGDTGa0hDM4WBv2lDHS2zS1/BRGFJg0i2RgUKaxrIP8KFvpaNVu4E+uml
S/L6srdlB/nNQ4QIRaGuB3pWNk5UPdHu78cZO094EYdNX7LdLHSqaKvEMVGP2hqi85cXNd2m4YsM
0VcHmafTbojr5fyjq/r+XuQzLgG7fkuHtl0OHcw9kPhFPTcHS3jnirpiy44dCXWS70fWx81ILWmo
A6XWjAwoT4M0s6vos2W4FezY8aR9DbmVb7rJuIYDW46OUwG5Dc33JMwYPpeYVk1nMlA06kfH4Eyj
CV6lOk7FQSBoZciSTLfM8x5wV5F3l2vztt2XoSuvtokF30NUk2ViPkJJdDl4Nx6j2cNchc+Yropt
xvKBndsgOCN4K6o441DbbCOjhhfDSX/MicxV12V27dxZB00WU+HrG5bhrFW4EFEOnpoQKOYUFsPD
OKZPRUqKadCkjxji5Xk09PImfX8bGlK+TrLkvFU3H/ePwqhJNszK55XVvg2FaZxMo7HPsxPj0Mq0
cFsaKbSXDvXLHYWQBm4E5VrXVmZqAAeszd+2jw65LOVj6uHhsOMlwN75y4zKcyRhSOa5RSeJRHIV
MB1946ldeN3UHidmrg9FTpyBmbaMeGPsz7PJBMCvqkqBvUcYaUZoLuwhIfQeaaw3mdXWS3p7kaYt
R92In6xgnLHRScfbNRboNWbU4sCBz8650WHgzGV4DaNvO5idI8AWALYS4ThjCrbBs8cpn6jbaJim
Bb7y7FSO4XcVJB679XTYpYYHUq4UB9Nn/+eSgC5t3yO/BKgWgWRvDQqIBwc850YDEvZQtgnDnZnY
QMJW45VWavYabyE9Z9g2a+VJcSf82tiXRzQ4QXfgml6vyNgj9BCWoOvkxUPYaSzJY5Q9aTW4aHM9
89DCoFuMvd8+ORM0/Ky5gEu8RH5Z7juhu1AAzX6ZRkinA4MVSp79FBZXkdbnNa1T7zjEdrc3cv85
Hgx9N1CRqWzd8ghAlU2y1oMKL0JG+fwsAuX4D55CInGqbstJifVCnF4jzNbJ3PVPhVW427IJb2hC
0B0j9jvjby9OFaKyONaTW9ZR0Qe6/6yEhJpmvUIfDVDIINqJ+7Q6SQOtQJI+9dZ8MLBlH9hvdCSt
Gsh1RNx+yYntwKAdornJ11aTwcK3PYQ3OQKqURFTdZkcWXczfOgrd7wNVrOHiXBNhtJ/tAdP7cJr
tMtHoBsov3usraNAV1zi28FSLinj4PEOXgsfpCMjME87DqvsS+v8GwOZ/MKGd9k5fU3kuJgegPt3
vgEJD0nLoRPjSbS0P5H0SSMI7cssGvJi0wuzwBB1ZY8DoueLZpe6rEJX0M1eeDXaYluYNTr5ltaS
MVaByuOJl+gwR+4D1Wl7w+SGC8bQ3vsYCCb8uPwlD+1TBuIsTBPiRYcU5e3YzEddPkWzBJNkDtnZ
DpCcT7lRElJpPzm6C2MQ39Ml0qfopCGsWHifyHDUSFgZ1tNg3HU2k4MkId0mRclQQT996e04x/6Z
lAejibuXzksdNWbCLDKjULB5t01eWb/kxvvcGXIXDrw8CKHzSAr2QqxZNG/i5TCFPa4yK3GZWc9P
rcqVaNM43bZ6ab7F5hbPgQsIbEa5JUbnoWrjo+bDpQm6Nn9IkvkUIO07VOQ7oG/3YTHgi+CNwUOw
tAiGsB1bDwyXnV0w+g/6yGDYcloQFxxfS99nERK54ZekGbnEyYBLX0IdTMJSzVKHYjuUMcgaQhfw
XciLn0yP/ezLZ2aB47oWVnciLTc8RJtEAk+qkgnjZpWgvLHMT059CzD27Us8tkQ2qt1hxBFHFYZv
mRkrH8YZ8Zn5X3d0n6XiDuakc97TDdOVTxMvwiWiRFxPDfa6XNpww7hCXgBu3PzJd9ac8AVr3CZB
mx8R2xZXGA2yADtrI3B/zKF9CEcSNJjZSRCcIR7A1DJZHE7GU1nx4/CfBI9j2b61kMcWLPSqF90c
VaKVHf04PcEifeW9yJmg+jwFTCbkS5EYqFrHkbN6PVcfKClQrBpaCO+R/VchXBOcdvktoGocwolk
dbcsQKA29UtBMnZlRN/JIC9Oma/iiRM9mxl3FUwVCoOYkIjOwzNdZ8wwx5ZGJ3G7VyJm9H1gFdnK
capyl8469JmOiGRf4pbVAbbG3S/beX05DYLiKeJy3qYUxCQ93p9XDYo+fAyK5EC+Tf/B3pksN45s
2fZXymqOa2jcHcCgJiTBnqJItaEJTIoGfd/j62shMs1e5r2vbv1ATWQZGaEICo378XP2Xts36rMI
Ao5yHZT4XoOXJbNJ7LUW1mIcqlPtzpjkMpyJLvGAyDP9U5QqeZumftG41eekoJuB4I1YKLsaHwqX
XApl+aSjKQebdyE/ezcwr1bYN17kDsGOc583+yOqY86G1RzcaXtYcP/yfF9kYcMPAcnaIDSaFFcc
LAwsH7FHI7jLyZ11ydjZ6KXVY423DYypRPlYRfiUJKNYoyN8y+t+2GQWxaHuMyXj9T/Ms3VhstLS
mRI8xuRVzkPkP/apf+tCKXlzCEQsrRht7KErMS7EWHkhiNT7pi1mEvdAsEetZq6zYBB7Zyr3pd9o
F5wTZ4BLe6bG3ZVIlRI7dojhl0yTUxhl5MdyRSO8/BeqryuDd05GZsJgzGkObBLVEep9dMil/AoH
/FFNvFguXLhr2AJtMFADMrEOV9eYqlvUtc+QchKGfI3jjX3pcgoOziUCZxyRZsHfTN+4Dtx9M/M3
2xWDMN+GaGPq9YZ8MWw+A8pPBFHNvY7HEnRfiHEsXsxJbo4wAXnaMacNjQQSFoBGhYFAHih95nQP
/jdaEEAW3abeE44I7XJE6Q743DrARrlFOKr345ijt+qR8NATRXrQJ+nZTC+zREXHzoQfFMH4AaP0
+wTinVCe9CX39asmoJRkYXYO56rj/iQ7xKm4hrlrMZ7PTSvHfgPrFWtugjADu5F5pLNHC7znVR/Y
8ocsObuzCE9dMnORfYwLcdLdNJsHM4YxmOumZ5Xtz7mDmoPhj0+fq886SHCwiL4C9trqR21GkAkJ
zD0YfbwOYgyEdaO6Gy31b0ZoTuu0jAKqPiR/RiHSnRaT1tFPMLYyVJJxElu0quUCvO7HvdQddLxT
9hiF/YI/KMytoRy4U7PzndyI4gSVpCMuzTwxvqEBXyXDGebkVeRQbuzZvblkUl76InnWMmTRXfik
nIAeJUNBXQvmI1PIu8a4C1hC0CgmYOLC+PKcAf1fhcI+F6Fyr6Gk/5n3WzdbKM94xDEw/9CLdjqB
N29p/1XcyxTURPE0dI0FW43f8s2A9LsUXjS6h4NjDhy7MfU3gQblobH8Z5htq9B2Cw8A40ebNTxB
xmNe2+E3msJ0caotiLSHpvdHrlOdAw6CKohDAeyLxJ3nLDsudh7FipmB7530Yp0G3W20G57eIdb3
gRPtiN1p1qGyifWpkVDmwjz1zEBPcWRtjMKgQHSa58mdIG6A5l4phJEbvWc8buoScGQCSbS1QHnY
7goqX/zBVm16mZFPR4WdXg+D7hA2Ah96Vh8MoV4CkH0ImwqNIVmebWpdM4/qBS7AOCLjzCtCv0YX
4XHS2GrtJuGrQs58DlLeJ5PrvWULWJVfGMPG2zijqJ/7/ofB5CgsOrGLE7m3hgqpQiR+Vrr7E9OB
ucuM7LvED3EI53brlrG6cBjOV8u4YVXVyny1xCFEm/ZiuvlnMviExxJSgna5DLZOdzSBhFzaHAek
yJr81Bl5CaisKz9Do3niSrwL7EAHevKUguEth9SAm2ppJaTvYftQmfn05gezPPDOMXutRHbPLOfg
FsF00Oz43Pfdq0HvwzME4TwyLK6SV/ykaQMK0RqNM1NC5wb5atWgk4R32X7nywZhJFKJ0n4KUZTb
ab/VsCd6NrjZk+xh/xHlAHE6Ca4w2XGI9ROZn7SdFE6+RHBFp4G2oa/qb8rOkFomIvBCS6wQ9CMk
06Knsaf0nIh13DG9aeKe43u3HWqj3PD/Yo9GG+TRvESduE1VNGwDkrdWsHdZ3doIfRdD+dDs23VG
c2XjZ/MErZqEI24TyEdFw6+HoT1nhfcIwPutJ9eIiU7BVtiZ9b6bkQSn6Ih+Byuz9MvHNFPQWFI2
StWVN78pALHpdrc2Ac5qRApsqrqMvplhf+BAlX5kU+AJWzPQK1fhJXOxljt2gw0B5w4aAjDRdU0n
phm75mro9F8cfqyNCv0fMlkSxGqVrUWNK37CnHnoY+Jtndl6bDSi1yoHTsVo0fZACEgCRcwPrSJN
J6xhaihrjHBf88hVBcQ0QhkGq/yZBZz6DcTohmj6TUWD9VEE3bAb0rpl9weqq4NiwMhloMNCyuy1
jvmZzovWL7ikeQozlg29k6zKQCN4dQgDMYF1RYiSTrGTY/PpsmcJERNvRUQ+oHiKBgi9VWue6qgD
MSafi2pGCXYcE65/Fd775Uuo8o+KfM2bzHhAOfWhZtimA9odp3fZGxvj6jL46hCtgvgaF7Ysfrh1
PwUXEzleNjFmbheXXEPMwaLRQq+JGr+uS3sNXh3dXBl9af2Avad6MzrxUHXT5xiZH9g8djXxZci9
8ms9WKgM8IvOLmSFFDU5V7mHuNZdpUkinY/6baTXzUBoZh+kzslRizsW2qcJy2TyxQiSvfOllu4j
spBnZSLFwyZF9zlQzS8RYZEpcFA5xHqAF0Q/lxOGMyq4pqbcdcOSIMUkx+FJJHypRRsbvgTDdMnT
6iXE3gHwRXvJUygYedXhWk8At8wAP7Sh+0bYVbDp5QU97UATC8VxainkCW6ETyLO3gaTwjooizdJ
b2ThvEqY+tWE3ycPsRWMfFdZzN/M6DEMqRTK9J1n8kMAv6X/aIGGVs23NhTRzjT8V9ePvydjInaJ
pp/KqRv27PFghKAHCITQDbz62WRAasbGXU40TulRrJQaAROnNh0jLiuO51ui3W2jKvkoFoC6On0N
YPqt0pD883wUeDkygokgmCCwi18I6jyYKeQMGtocMgsYX4ILuTEgWnSkba7JlCH8gNun5/G3jv7g
CsiYT4mJC3vgh22Blqaac04C1Lwj+6Qxeg4JVg5OKAT2hSi7vd2kNQ7k6qsj3wgcLm1j2gdJyVI7
TZCUIcmdDMNrDHBCmMNdMDwscWP1U0X+x6yaeVOPCfcpfWCCbntYnMi7whuEhNOt9oaQJ1NkMdC0
BAwE2iI55fo6M+zHggA1HjXBvKEd9s4gw81cNB9+4gBRweoNlsrfoqE/TYxDDDvZwyOuhj7xCtos
HKajNcBScw2Ksy7L7wGOCDVH0RaJbn4x7JM7zF96mmkbuinuVo+7kxyir0AMID9J/6Z/9xjrEzqp
CrtzFUFq71ijHNs6K37LAgdHJiXWgKRsfvoVjp0ZjVNmBN8Xwto7lQpxlnZ+kZG9Qw32inEdMpyG
Q0UHcg5alUtbl/juhrKrPhLS21edZifXdqLlQFy2s4UeBBOFNKUWZxazTN4Ably/ARCAgoV4ABmL
ajUEDjBoYT4EiZ2cc+YdmtW9OpVxVItQs8s+dEuLN5n2S4vJmulmnrh06S5IwgyhckUbvQVcuAgh
t3OOkXeCULOCwPESuuO4q8oG0r1N0wYNGIIJBwEzxjrC+xha45ZcMd6oniUl7Who7Bw5p9mC7xE9
duekgYkZhZw+c1G9cSSrv8UKssY09trelwC15ELKGX3kFxktL3RlY7fXklmgMm4vDmIfNy9vVHfg
pB61GfimqQ3VjlxdJsU69KXKdXCJYXRBh8KUvc8f8nK6q7FlMmDCwuHsuSF//qZQDkJpetYJPWZC
QjJPkAp8coNDyI9Gh70qNDI7H4yGhdfEct91xXUe0vsMzspDLZus44eM4JCVNLHVhlhnT00cXoMK
jW3Tzx++qX91JpkLNQ6sNeeYL5YbA//LTtNTjC3NVzAYcE7DCyz6ZVPvp60dyGLdNAPpbk0VeDDc
a4wtIQglnr84DdJzrqc5hOuIWqcBuT+8hQhBNmkTeH2H8MhaokJbJCuHIu9XZu3/8qP5F3wWcZM6
4xw3Hm9Jx0kyStgUlq4VkmLUABFrgD7nGD+BlNjVx1iyMSBWfQ9JmFHIGcdqvBmTU3mNaX4q4i1P
WaQ9MoQ/gIyM0ZEb7UbkzO/8ynpwzfKLJyJDfd/7ZXkR2ry48IzkkrtUFAyWIAXM7cvQk503dTNZ
5Gl5GFp3M7QO8P6ogipW1K+x297JRUTjAtoIVVa2YhJEhU6IY54myCQ7/XUqFC2AuSLBJprA2teT
OtvoYufWfmkqHVeqX7Se0otmX0fmyYIuxl5H3pLmfrlFNryn+kcR9v3Woh+wn3DHbasJHOc89yFL
U+Pvq0OnBo45w9ZM7DcLyIBNz9kjNHB8GwDLjjMjTj/azZn5MRS+XJOe94L1BtW0oWHPtO0GYKgZ
fOD68vAvZlc7C/aMJVfcCGczYWPIo/eesvISA7klhXoiwA/hTUrTzKeNMGf6AYcOjgcMkJlvoX8j
845Dmc+/YN6x6CecD43n2PfZj7AUBz5ekrAymOmO9bYc6SUI/qWS6B1AU+Q5SNFtC/UDiAG981Jg
aEoA0aIW3gD4u3YVVwyPtRWYzO+I7MmYJe2BNRM2NHZrvcfgQVSaxvSmu7em/jHx4bYQ45nh2sOP
TAF70TJ9uqnWvvUN61aFG13Ukk1MdcswZKgfUnBSDsCS0Oxuk1nQqqqPpCxV2zo5QB8HUJE7B1rq
M7Zvcxcwe1sPQUbMHtEwZdyD7Ri6N7eOSbg2X5uGuN52cSPNxQvgjCcV215UNntcpaC6hgzVj548
lr1GZBZl4VHq7hPubf3kkOdFREL/IFlWC0tpV2ZfqgTETZZH37LJ6jbRCKFGlwxYxQk9Qv6eayxM
Bot30jiPY1Y9UmpXS6wO+QqB8aAhCdpF+JnXWfSKpdk8Q9D3aoIOHnmHKYAr9i02GlJUS6oLXIUw
rJYD/eQzI8DbV2Ydzid65bJ8cPLhOsycutlYp3I8qLS6wQalLhTVe/c9yvR+n8/qQ6La3eV6Nq31
Ln2aTMl1Q14nOKd7Wk9qS0cb0sE/hCqaMTbi9AGtQDW5nH7mLMemTHKXnMxbjVE1zqNg4/aQAkQG
mVXj9jR75bvPiRi7i8uIIas7fTvgbbLrtDw6CUEyCzY6ihdSt83YP642acl4hKBQqKNg/cuONSOx
SNuj9MJPPCPaWVUA/mnrjhuGkOmuJUV0F8rl0OEm9WXaZizrt7Zd1vYonHf6WF1m16w3BoxlOTMF
YHxADc+DGbZfcWkYG5vUqWIc9NVssEIXRkNgpfvVl4TgIvN/VgUPSmANA74z8E9EfqWgh/AmM54M
NfUq419dbP0c5vqMDFN4I9HBnhPkxCqWNPWcqOYQG4+rajDsmw2peUJRm2FcRdD4Sn8N6p/Vvtol
uUCjlNeIUymzliWQLps9a/B/JDbETJFLDSmbbW3GIfnssqTwKnk3DNbRZvBfnNm5j36NmDwAPYz/
62DiP+Vk3NP7rIvvcwfZyJqTYN/bJNTlhEmWg8XdoNxtCCfxEA5/9gbhx32ZISf9HO2Ofnv6CZV9
PzoVcuZwztY2oix4OADiOjD4K7szrLWF1XNTaPED3Oq1CzSMacMV//SNK7hVvv8oQ7NCz9nuQQxv
akjAi65z4bHDC0un9lELlsmVdCaK6nINGhQkdT0cjBnrBrEPOzwHP7XkrSrZnFFsbWtlPczJGHnd
DOABYMqqt270ft+Nat34NofLxvKI+9Zw9ir+VfmYO234Ps714Km+7Ih4BCqic6rfObkerDM5btuo
fIjH+QfQG16bafjBD0Q6odVpu4UwR162ewMOM7ww8NpK5ZQX1coHyQhxSkDxOIIDrfT9e5IBic85
9S6jvVUYE1xpLhlr1nBRVX1lWosHsQ3vRhRcHKg7K8MayQ2V9rENUcJkceyZkZseuqh58x3HY84x
7KKOGzRTkzBpdXctwQirMGc+HxL0XUAGyBQBm05KWOpkBxz8ARICrtz6pOV4hqocjx4QCnlFLG5V
D3uN2IJpMqtrX4TvjPyUF0UfReJqyGzsK+kot8owz5pu3Tv8jdTv6UUGyBgMk14QCsFnd/yOkSxa
k1SALsNP10bKCVDpfQvbTCEZNHjfYBSftGndtRbBbiGw6EXbRO2KGb1rht4reh/mAgh3bO3trtbx
s1pVV25CeyCPyyG+EOqnv7GXhJsW/qcf9sWWpomz4bSXnP1wem+c9lLkQ3qqsg5RMfnxaUtyTWSA
neHYJSAk0+4nI1m1zbaL8MwYhnjoMnzrivnTeowRiId589GFHJ5CF2F9ynDFV4fRR5eUTOwsTseu
Obqg0fPP5XejYbwAxbtWMGU5eBFDEIHmfo355Ip8nxLkeTeorSDfQIbDDWzeK9Rebw6156IFsJqW
5rO+b5KMnRwDk8WoAshdfujiBjKEurtRNj77qUYGZBJvED+RQVWRSexkWJqCotqUixhV4blYaS1w
KvKIOpSZJUmCDAKWEtjEmMcsL9pwNJ+uvQqX1OTPisP12pqwLKlok3bSweTdP40GRVLgQgwVOk4g
Q8dVmTYS3yRZEV4pkDQ1CdnDcE+W26YLzxigYdJUmR+ToLvYaL1RFIfRxjSfJLIPckvY1go/v/jA
2pgXIZQn+5EjjQOZBBpEj0BqSIqrbhNpPnK8HwKQ7KY/nhLuyZpoqC0G/Oxs5cPnMDF2lgRbbxpn
LA69g8eLPEjSMDzLckv8xBV+CYMAkjThPav3mpPYm8gFuhh885MRPmsKSC4WGjURkUUK10xIhooa
TkGOrntyIXzYoQ+81mbbsgll7Ec99+LYv7a5/NQbboOETzovh4apopldy23Rg0uc9F4dYI0kdfeg
DABJenaInPpzNODBcV4n200k9Qlo8bWL6ew6fvpTTASKCX38EZa81xzVrLgnVi7gjGyVfXdT2r5E
JLUvcD54CysOxOS6L+qF3A+m1k79daJZwxL0iOpoWjOZtO+6kDs8NGAiuwgdfAFfUHcMMkNle0XM
GAFSjCi+nWnTIrm16Ivx5j+Z1tK6CfO91banznJ2TcpQoR9D3hOzFJsiT2MvLvhktqklR9p7TyQZ
VjtVvXRzPi38AQzRIS7xqbnozfQCaOIlNmkXTjFYNsi5vU3TKO0n7GX2p1uY4b7/aif1PjF9WEUC
+c4QGfc0i6EUTvRF3Eh9hU5qbCIAEB4mtl+IiUZtGd7mWFpSSclecRqxi+ylGdlk44vpeJVjMKsL
Gn3fufOBnFBvsWpRaeWz/EzicfI0NoljzMQL4/YI7i/IL1kecrzkffKtNH9PknJd5vGPXGbHegjs
k6WYOrkUgSPbFTp14XEmPoCumF6n6tLUU/8hQzmgdNKRWR6oxVz+u5/XoywulZ6cBT15OsxPuVvc
rM5sQAYXR1D7TK0h1IFQtjh8uiO2fUIX9kXH40TZBfplKotPHDgY/WvTk6xeBy1yd531K4YPedK/
55xPN3qnyQMmIvqkGeCrCAkCiwBargTQRUD+6zmsFqae8Ssa/WgZfD4buk/7QNnvneh2UaaMR0Pr
jEe6c8aqD2gMW4yFGe3Na5+R3I7+OgjFIUUC08t3Peq3DD90Qk0wCOZsUoP8lhnRcE3N2+g+RG1u
vrFP8HPHasQeh+hazh09Fcf0Ahs1VULcjSfaapXq0y4puK9lQi/WIHzCC1wWMnRn8yqNrde2//AZ
GZ5mvU53wG9uPEXZrm/JjyGihFxwilN7adYyaGrKx6gng9ip235Vcb5bJXX0BlTD0NrspR4zpOIq
3UJd2eZsMx4eNESo4AqjKb5wC6onlFGPE/DptZuGVKfpfVLOpa/yb61NnB5x6OtEmihWACt4qqIk
NhXjKByGq7ZMwUlZmENLBFcAyZONXX9v4pTp9LSmDD/KBneaMmDPTbN268eEErJ0GXaHyWYsrK1s
s2EtVBqtzWI5GYgm3YFvo8DKwML6lc2eukkrpjyUQkRf+vNlzpBr6pBUFxQBD7bOujfJ/US27SEL
cR3GpqS53LGm9ggO161dfPVs+MfZwTJA9uIKq83E0Sd/S1gX6W37V9Qo0BL1cNrTNWjqbA9mghiY
xQOekGdSKdehsI8PRoH2xW2vesM7Yc05wRaVZLTmZ1uUV18ZoJ9dYkJprIlg2QouNy5JUl85qK9n
W2s2hFeHCIhj+8GlgHLmpqL5R2bm5JQ0WEJewckVF1KsDoXtyk3QK1YCqV2aKvtJBHi/5SQ96t/q
cGY6N49oae+ym/pTbdct9mRjXxdwREn4VWvWNi+ysKQHriP2MGvQn20AewIGk72xkfm8JilVEt7V
I2Kkj8aWygGO9LeRx25F0F7oZW3qMQLiNNZSuczMzaYxvpd5xrmr8V/M5tOotT/1wGk6Yd2MGnvT
RExAQ0GxMpUSfpxdoZ1YNH85UL9IpJ2nx8bPecoSL7AWqTJ+/uNEn6qa1HDQylYeyJB8QN+mtgi4
iW2q9fqZFPl0m2pEsNU6z8vvgVqPgDAgHvKoV+Mm6UEyMpSFbw9CDdt6u64EDnWUUdiq4UltxvBV
RE+2YcxM5P271aXV9rfEMwc6ncIu2ksHOMQoTHryi9iSneAqZiRkrpMcsQb1O/rd45E37ELrmeZK
Wz43Cz0ArrABzb5BPjFcbWU0O59ICRB07aAfa0K559APDr8/jk8QB0c7xHFJ/DTUgHOZ4eCjtHHy
/6H+nhfVIIFNd5rdFYHnqjhimoPu0EN06/t5mNcWPT3ECDN2TE12NwLqp52kCJjixa7rFGvwtLya
GXdVTeQKKMOlJb54+IPclFsIJ1eBIGBb6NF3QOj7YeDlgNMXrdMwaimgm8pz3R99Ax9j6pGMG2oP
TITGJAzbOeFBbLLs3rEPwyVYRKXForvV7Pyz0DPTg3+E0awXJK84fewF/vRtUWIwprGfZ71zUB2i
5lwbdSB2tiz2xDWTSD5rH4ChOsYr+a01SMEdutz2eG0v6NBjxqLmRz67OvkIy5dqKA5RxYA4LJqN
CKhhQBwZK1+ANymks1HmPdFLvIuiZiSWclZfvpCHeuSFG3ezk07HIYneVY7k1dAfVAtBfKKv3QU4
1SJjO8qcWR2ak4D/5SF4vNZkSs72J+C7HlUHkmHsYTtLxoqFSx4Sw/wVaL3LNjsh+XMXMn0aL75I
B0RMWQHCR+JEmZlQSPpJi+3OhEUjkW23xvBqmYa1q1jkXBv2NRAM5+gnvnPExLExc8grjmXgM92W
i5Y2nNRXapqLhDGvCILmkWgDAGNmW35yxH1zRmMEXm5f2AChd+jddCxSpvwOqQ/bqq3uSKcHL8rs
u8txQHIiIUaYEEN8Y2lOV5Pg5ROd5wq5E28fUFPjqRmLV/BPxXootHfVYNHtIuA+EFV+K4dtqo8/
tM4TTdSdIGONgwPF0/Qp4U6BLJyTXSG6q+a6wXHWt+A8HlBrE4wwt/i5qIWDAGBkCZoGDsggjnm+
9l1uGbLTrS55Ezq2aMZb8P9cWpmllDVg+/Tp91tl+HRDBpPE71IP8U/6jyStwc1aHsvfquffX+a6
YLIPh2zEBtFqN7vCZ0JHXMctAtbGdKbXFH7OlqLjbbDBoLD1EL64WAFxdR8Nv9N3mOmMYwfsj4HN
mWUbYfLyaWsibxm186Tovh6fxBSEGz2mNw5WZtkdpm+hYTVHrQr4K2CatyVugpW9bDGDX13lzHGl
Kvz33NIuvoqjPcGga9Vn9xR/whZMRcOaHGr8fH3wE74Z+1wdU2MgcEY1mm17qEsC9M6+xSiHrlwc
iUIqjvoit2/DQOwJn1jriuHPgGGslYG/q2aB8tLKDi71FI25EUQ1NnfXbzfuPmI+jFR3/EGDnH0f
Ymeg2NB/v4CBxZKgmQOTTI1mdRSIddAvi5wJwdEA9q2t0iZ56AxJLOQ0IgyLgnufMFB1ezIdzGpr
I/ZZuWXD6wbNBvJnwhn1L+kwj3/krPxH3mWPRZS3zX/952Jv+pu7yNUt6WC9sejKGfhelniWv8Sv
BO7QcTAfaxTq8c9ZCn8TL57tfMn6nEJM1HHP80sgsTgiPAFzZzM1m9SnSxtv9+8/C9/0Lx9GWIYj
TWHZHEVMuXzYv3wYElcmJfWm2MP2o2EkRb1NCRc40fC8mGX1xIkEOkoNDA/1Fa2gsGbgYeWbxnBm
dMtF8AokL+HVOhPdm58XJTSt5ntJjMaDolOW92QgCGJB+2z0vSF0CJw2yQUTlJMEJdIWjyLr2KZZ
u8FY0Jx9YSOibJl0GlFbr+GATkcnp3AakmwXGSK5t61Jzsn8UBL88IvJ/RfBi87eIJ0LXS5SI7ac
jheeeayekVXZEiD2MsktloBgjSZYv2llxOo+9PJAAke+kwW1PemOFLsp22YgcHAOMQRv4lO+FWh4
repQLF0UuNsP5siwMAvHCPGTHr3NLqWlSnMP6QgOlTA4xMohoFS0B5zs6gqv8N2sh+wchFpxiiwO
NpOf3zXcsEfaENgK6h5YJTDhTVlHLJOAnT2SONgxZ8e66st8MR/9sxtrASF+xzRgZs6p29o6EkCq
bdOFaZhKILm1INP5CNoIAj/oEkIFz6S7M1lKCZVpW9LCGB4Umk6y6pzdNencRZXOl4Jm9KYtBbiN
CCoO61KzQ5619KLrr8TP8SCj9sUjkWcrcqm1M53DH2wVxjEhR4TMG5qIA8yLk/CtXWQP49nOWQSL
qR0vKAW1dSbkFZBV8TWGmIadG7tE/onQACRZGO6ZWspPF9EjSZfla+SPyVljSomqDV8ycKJzKGY2
elqLRWaaz6aGzwms2jdsJ3u7TB0PVVuLQlDMb5lb1OuoTH9ZpWnu9IyHCT/KhH46qV9du/0wUmOg
90krDNa8fhGqzg7Czx675Vex6geaHct/5jxQF8sksNApCVn0HSAsPC/2TEeQab8+dhjy4NmPm9/f
+ft7WAroGE15+Mcf1G3N3qh+wo2s6EogP0uOoi0p8fGywac0KUll1DHVkdYhlO54byAE7YWBzG0k
XDFwXkWMfiBnEA2dHW5dYJMwPqVPxVRUl8JVOuD6WOetpJc6U0mhAgEJwjuZPzXDCe1Q9qhndrAv
lUVWojOdXbIHV6lCPBa26qCMqt6aWv2zgn/Nzt6wAxR0MXB7AX8oanGn3kRV7V/Tike/63x0v6Ep
tkHhY4fiwl7bARSxOyTORa/zmEpcAIGnWXhHfw600HFjYvMaBt4+rj0yMtYg1sprIn9VQT+8OChp
pEGQbkOIh4cyU54iIN+/sycTpzXYDlH42iqmFzjZXw4kkb1j9uLsB91TowXlZewVc0xoO1FpDdu2
rLEtdjOtvKJOAWaxkPliZpRLI4dQFDQ04ewBOVox6iiOYW49xAoWgFUUHmH2HQFUQAHoMbWcEeGB
BGAi1u04DCfbRVTKcLreIhiNdlAxvmjx1mvEfulOn4q9kxLUIQPaMv9+cTbsf1mbbamEcGCDCxLC
xD9tFEltmL5q9GKPomBN6Utis5HHR93MSE0f4B8FcfITsmSNYyZFMuBEBfp3wl6I/orOJshbo+Kg
lOeYSJi1/KKb+L98RHNxwv4tSkznI7pK4OIVjmX+817m1IomHxqo/WjElgdXwFgPDgM8tF5EBqUN
TzzIqJ8+S7lIsmrdpibVqbS0xz4eNoZ+S3Na7yHtw3U/O+2ur0f7ohCrRYUj1+iSDBrdzKvoGYJZ
paCn1VmY/8suaGAd/qefwtEtx3UVOW2uRcoZv/+XTbAkRsDWF24Ocr+KbFT5iAFvpTh8bKQh80uT
HcuiPwesgfSwsJuPuWCiiSCP1WdA3w4eBUTVxh0/GSehmisqDb1uhifs3z8Swvr/fFJh6o5L0I3l
/sv1xoao+YVfo4SPFUKoCj5NU+pqbzrDBlY1Dplm+A6/41a1Tv3equ/jxCjeVk29a0GJOiSanJSV
55uRaIpdkblveWWfsnwazw4ibqI42OplXbkU2CYxUWRPbBR8bGpV8nIlA9AV0Dhr1w+1CZw825mc
Kd58wIn9fAV1Pt7KMkADnYp9ELkKtyxSf72lvZPYCCPo7Ed0k/a1ziTv96X5P0P+81T+/K///PyR
RTmsobaOvrd/89YbwmBh+J/zCZ+WEMH/2HwmRft3U/4f3/inKd9V/2ClMRQ5RRY2e7UkEf5pyjd0
8Q9d8XoLSYahqZbX409TvpD/cIXQHZtmoWHbtsX68KcpX5j/ENSVylaUuqCm+K7fQZHBz+LxjxWE
fEdYCf/v138rmilH//7o6yAlpanrhkFPAG3z79XyLy+pqzd568OPOZEV5tOw8oGZOg7SctggcOqS
QxNAqENq9O5IOKz6BCt7bN7nTHtMJ99mE9andTxQ6/XK3pr9HK6wVyfelHJ2dILhMYDYauN+80VJ
Oxjt90wg/WRBZNeA+m+LEIUuqojdiG2IhERCXYvsjm7+3ZobgEAYv+sONhzWTDodj8YSWUKGnjxY
LIpkw3OCNdxvem0/uW7xEs/zwyDG706JfT5Fu9GhzxKoth3sVi6VtEzopmMZusAdRPtlJne4Q19W
PCOf3eegRQmbaO6JBPppVpHtld2yYaE1Ik7cS028Uii8yoZVyYH4Q8sx/xUC0dbFeGKbyMvem5vu
sRvRJZopwXWjU2/84tcQ8ocjRuS0T8RLNwiaHcmrZgcA6kg9I5PWXiVDc8MhiUa8q9CIB+b3GeLX
1A40DSvzXqXJ0VHyiRbTuPS9cLZ0uDBr7aOV/XNZ5Z8t3aKWqdFE5zIG9mNaVANJgWp5rF8YchGe
tIBb6BBIIn/WyJvXXaAu2lLvGuMr1HcMAxVHvSG7yIwfN+EqNIS1rIy8fyxTch9LAqpQHYV7/EMq
Lu9tPu4dEgnWRpec51iOZJJTv2hm9FlNYc+kM5pXs5P8KFImZ5LM6u6JTtRW8XcQJlxCjokiKOgm
QY0WrNigDwAEatqDDxEQ+PD4he3lrIU0i5HQR1uXOii6l+q7PqrLUKbDseUi/Dd7Z7bcNrJt2y9C
RaIHXgk2YCOqtST7BWHLLvSJvv36OwC5Si7ffWrHeT8vCJASaQtNInOtOcekgzA+TKP0kwkJo/uN
9ciZxQChmF1ATNt8F3Gu6QgVhyHujyajJPPByka4n+LlTpNdrU42Ct3oU6cPjh/V7U1aanBm7B5n
otHsoqzzibFP972N/MFsGkzRdED7JuVSTtSXHFUgjVDKuyHES6uokj2OrtIY75sIoLnZRFe9V0sQ
TUTURL18zZ2lPUx5XIpnw05fyrTMvCWaHomH+pxK+Tb1N8KVN1qe7p3UWXRJ8yJIsXlUj/uyLR6L
wXqYc+RrqGipvA6nGrBOY+Wdp4fBnWU2V01e8dEtzRDzYbaL0asK3wSRAy8P1C3YRcze6ZnZGMnV
rQ4L/+9NY8VrNwwmvxPC0UlTyQ09TK8uHAvayVT82h/kOZBetmDP56wCcV3ln8qSU6TRD8XA7qmz
8blaaOktri2yIiNa5KC5JLIFAsl4kgmqCbHQv5O+lWzl1G/dGneP2RJKKqQ46bE2nwimnt/3Pt5T
KpVGFiZuXOTrpjMoXqx7zbK3DMa70XBef/4wUVKunoUB2xkf+8pcAkTo0DS+/+yXryP3eWOUKKax
2NNiHyj2cmG+v0prDtNOjZNpq2sYGgl+oglTgaFDcke31WjgRDhd/IaDd2T4EBUOsHAmxS7D6CMj
2O+B60cU/JjmF4ALSPhuyS0BvbHuIau/m6ZU3X+8tb6f1No1HmN7//H78fKh9dcmniVbbCM51FnK
x0xZSxCOSCRmWzsg5qOmvr6HqQgaw/Ir60ayUDpSoPp45+O3wNXyqbiYJIObelo/+f5N7fp96xt9
nDyELrpZBwcFwtcCVrgZ7Kn8G09DrpynCb1NmnxFK24zRWW4cfTPQ/EpwLyKDigmDLywqzt1SVca
aFSe874/dFWbnIe+eMIJXt901IF9C0Dc2p7p2gq2YynjI8IBiV9Ii8L56xj1DzHzc9LNFzB3uYcm
CAC9Sq5zHhiXceqf0GAWO9kXKCrsGbv8jOurtrXK18LiU+PAUbN1cVFKFLZtUtq7LE52UGrP3fw6
Ym7bOFMTnALSA1D+dqbyeYabs5mVej6MY9JeC+SdqSYK/FnN16ohvUyRSEbzqfhmjDrLSFiVftT0
zqfYDTyUK6nfxgqgQsXJj4oTfq6m7oeMOuDjIijutN7GFtnvbKXtnug7xeBe5V0XgE1Bn1u8AJeH
JRo95AnRjkpj1Ts6TbhXbPFK8tN8SMPKOaUuD9xG7bbR964c66sW3TPzJ5Q8dxHQTCBHsDMRziE7
xDlQNvAHbLiNSxRfYR4eDWyfB0sLzitrOVnqg1FNuqS/vnZ6L9F7gCUDPAW/b2J5WjdzHNz2vT3s
V8DxGCN42CBLG+Yd+kEdkbIZcIs03JG2Tfh3lpysEcWXtyKOZ1LWtuaIQ6NGUX9aN/Qa6WS7y8X4
8XoqhXZApHmICC+YPW3poKwbeioOpAqu0PpkLUiPsUH6oRCpVC69oRVcXP+9t7738dKey2fKosoO
rEl5Yjpfnig9gM2eJMVz5gqAKwjwiZem1PpTA86kF2v6yDI91meWzQ09+Ck+wtuvTuvGVHUHov7y
2jEd9H+6+WJZWPpImK9O5lIWMKj/k9jenuZlEy9l44+XagTPnbIIPkvH6rPNqHQwL9ddvF3Qn5fX
pO72uyQt34y1bmwtuVEgo7kiOQxZIDPSpCe4G8PseO3COCmmwUHh3AM3Wc4rPdYFd7nsmmVuHWiA
7tezHIHR4QiXPv3cnyd4PcudUskTJgkJEYfN+l42pT9MzHi7lW9dUL06rZv1Qvh4ue7hGSMECXTJ
+3lfUdnrZuVpr9fCO0Qb/UC4z9FfrOfeIGLq52WgMm/ABqM0r4FszJ1ti/Io4m9NWLaQyoGCpCEL
s/WIzsshWjctpppdJwm4+HhvPd5h0mADHls/UATi2r83CnD8X16uP1jfm63PVZG0R6cdaJ6ux3S9
3Na9NK8txNSO432Aste9j2vw40K0M+MouLEOPSty/qLMuU2JCqVZTKtg3WRLYd8kuhv8+No/iEtU
73H1Y8BZ/PPcvd+jK6J83aVwxtBGHfjjxNkhOiGmLH/dqR/nUO9cZvB2R0AuJ61f79n3O/d930zK
NzvRmt16Yj5O0XrGfnvPlm6P+gxf+sfdasXQiaz13K138/oTjTTAXRWJZxVa+M+bt244AuvrJrG5
7+Lezo9M+zYxliVuw+WWWW+laCFSrXsf76mheqA8YhxW7nkT6MyjpWfSejis0HNjaV2vP3v/hYWQ
VITUF3uzIw1FMB4KBaM7puqfe7+9p2Ba2yrM3TfUlubl2bgETWcEN45QIM4QPg7aOnD0rHTWPelG
FM7c+st6Cj9A8+vL3CDq9/2MlrG0/CYhMH25BddbsmgASZLphy5+Y6bOrkv7kDqKw3D6Ps5e3aFK
3u88fWkxD3MSeOstCfqHNViTRbv1FFv5wJRv/VCpq/cSx+p+PdF4661fkfTviPq6Crh4u5QVyIK1
d02DT69n+pfXjWMpWyMTTDzlCBz5/Qwvp7lcBm6xvpn3rQIPJdmLv4fnlS2/vlz31s06bq/vAW9B
i1m5/sdwmQXQQTfryPm+y/d/hvcVAdQGFe8uFP18uWotEgVz33GYtmxGfVz+sPVnWljPu/U3RpX5
kb/urj9iHvbzs+vLUBP25GmWggS6jKJvoFIIE17+pF7lT1r3Pjb/6T2pKIyiH78Dx5JD85++YmSt
ssvn6M/1awhA4nNgMc+mqYNP/fjYf/rsb++hhrW2KH+5HJf/6/pTkdlf7cEcduurAtej1RBUq9bt
d3VYHkdS5fbBqPlz0zc8nT7eG5LlZtNwwIpasw9Ios40gHLio5dzsX4snOgI4Hjja9YPr2/+9jXr
y18+g0p3Zyb6haIYqrRaf8ET7yA34d9+/7r33+2xXXDGORqqDmJs/fm6AVDBv7b+tEc8IsgN9hWD
BKtNM/D4L0Ec0hWPquHYWOWEyaeQtd8vqLG1d79w0GJoZId5uUdXntW4PtxhNjDqtJCVTvMjrj2Q
CvD8gT4t8wUy1jmFQf5a0+bbBcsdMUVtQAtjuFSLEiQoFzB1TlrwZVKCmuY5z8P278360llH3vVN
EBcqwwXilLXh+r5Zh+11t2x1LgVnau/xIrZ7/KPfc6OsdytFbe3trh3k9aWxPhES+QlbHf0vFnjY
oRl5ehFKDlsAFoa/YH1r/YPWTYiM5dCD2aAzMJb+qoaJlllCvDwaHfjGG3d5+hEdiTOFBwNLveUZ
SFE+JWZITl7kxIx9a3MbAgHShGW+0rR5dEJiOi8DqJmJz+YwG7sORd0JKCnJFMtGNfutAfPVR/6w
TFz41XWPYrdXq8Hsd3Qj3mGD6aBxCX6IjWgaUlQijshoTari8TKdspfpVA4Mk1EyeG1Xncwqnln1
NO97wgQjg/I21+lgJMvf6VQN+crLHlBsd5/M3U1SIdXfaWS68Zxd//B1Y3UREsPA7DblMqnIiTha
UzLbE7R4VXhVpMCr78iyRsBMzHikQOQ1rMOcDaHYwY0hZEQJ7yqzIP1jHUoX0J05I7LcrMy7oNV4
IBP0WrnhfCTMOj8J6llkHS27EGXJQNHQDsouIRuEte6wTMLWPc4Rz4WPNyEXKEB10UGvKoCPTe4k
9mFubFh//HHrxlzmEC1GDa9tYAGXBrqKUVHu12/rlynFuvexCZeHEvkwL4jgyWpavihbn13rLjYt
1ChGkkJK7E2/NViMnYHjd35E9qO5zMHXDT2+6hThQ9WTbPRFSn+DQgo/VQri65y2+hosp2a92hw3
7xgRl9emNNiNWh2dUKl/1XrtDJxzYjKwXHzrJqZGiOtVhn9S7Ktwx4Io2JiA2OHUwkEu5QilcRhP
QtArAan71+s8rMCKwT5ZYYxJ0g6nwunpJasV5JV3RGMcY/p3TPkmCaY+BfAiaC6yWV/+f+8ltae4
QAry4dITMXZb9flwpcdnEDaxY15DoaiPN25qYBfNIbO0lvLYO3NyipGq7iPNQmLmFhBQJbFi5Zwj
xhJzvKuFM9+p+cMkpI1Rt8RhUz2Wzeyck7F4mo0A3FoM/7fVrc+aOkWXoQJQVcziruvU4pLRrgyc
G6bbyQ0UdP1MMu5GxfaVaDhqoakiHMSilTn6nUs199mJYUinfYkaAaX1EtlHFabVN72wUVBRqBxR
Uvh1MN8jc4n9qrHbM9TNS69bgT+gwlWKwdzHIZ6ZGW5NZ7P8mJqk8i0C0DxlwD2CDFg/Iv68ykCl
peM2EmM2V7SFoubYdp3vhjj6wmrJOrDnSxJjSAnF9DLo6NoGe4C6YA+gBpWx2GvYNY+thod4gT/X
CZDnda9Lqx9Q6FD3VE150aN1kpvjOVZGGDbUOUljVyev6ogtkSaeXxnaJtAa+KRkW8XXLMPrhYa4
2OOwnjNozEI3lvCDKPQlHL+5txEiNMOTDup6P2m41IisS7AsieEA5QF62UTkgVYvZZAQqWAiKnLV
xz3O+u6i4cHx+pKet25oiUf0RrFVkL7p2Ij3dkW4V0RtxkBJRqnw3iwVBJE6ARd2vKO9a97mevdm
xsWZbhb+hykiJHIm7xYT0AajDdRyAjKMoP9eqBtZoL1z5qEkB0B/MmU+3gRlnPiGOX0ahRZhnwDe
M3aOeSqjGQVd130pjLHedFIlMI/K+pSIb1ZDEVf238kUhFQyE+Eyuf48xogTre4GnzAyQn0gER3H
3WXOkofKUusDVlFSixu9pDg2ivsGQVw9gJ2ahdSgkaI4c3hSQPwAC9BCF8wgcOFMxKRSAR43FbI/
FY0uM33gDVY4nMl5MV/CKUSjyNR/r08wSkrgAMBgiMYd4u+kKrc9LFKmsBjnkh9CDSO6pdQ4hQpd
qIloeNoAkXQ0EpSa+IdL+qakdavRdVSwjVqxbVKMLrAZwo8kPaP60ZrLfFOPiIBlgUkXtth2acPD
Xgt5mreipQKBjAZXgR9K9RCY4BH1Avt0EKs7vUL2NHKBehC7bwORnwEYppfKaX2RlfkxBQ9QjjRL
oNK0743k/+ve/ZfunQqLgnba/9y9878OX+P414bfz4/87NuppvGHIyxaYzoSLtRdfzXtLLFQthGY
qY5h2kJX/27aadofmq7aGioAG/mZ5nyQtFXnD1e4piM0XdgqP1H/d027f8oDwFrqSBfop2uWgF5J
P/CfjXUBNJZeS6g9ijJR/GyiO4HBbNokUr2B8qe8ZHJGXT/Is9oi03LmBXvs1tMJrJF76NUZGzC5
ylSGcCjEQt2K2RhPrci3sCqUM6Y0dJMASZE/N4RVtQTLlC3WlY6JpqzM8AHrv7zoafNEMvletLFv
w4E+TWRZnUSQDVvFUr3WVdDla9AzO5WA4aAnRSQcMI6ro/XFccnqxNhse5kLdcRxBt2PWwEWQw62
r8sAZmCP24q5HMZEq2i3RTSmezJH7tG5MB6LVsNCRxBe2yQ829Bhzo31qZKQWtzmsSpG7Pq0Mmel
Nc8wfPBuhRBt9JknCwlbDATlAvBXjSTbcy3VnoiDcBfU6M4CuxebyBiIMe2HtwYhNkBIgygaGJx5
OXSHQbG+4UB+IQyhvmKdudeMurztWwRu2QT2t0rz+8lsM1LcbXNDjKuxoVJgPgwlHAyoNC+NE/xZ
MfRvrNTN9yNW6g0GhxIzquVVubpNh7TxNbcjTkptpD8m2Iz7oSPvPLxB7tcfExviTmYZp6IY/yyK
Ib0dOuVVicVdQzn0AWcnDkSGqkcZ1/vWRigcsZy56WuGK62k4JRIQUvSGM5xJN5QCVlXWGok/o1g
a0PBMFbN81NF1p1XtpE8wNytyKKB/PnLPfezHf1r+9n6p2ZzvZAtizY3XWjhOqrD3fSrQiSHX06a
VWM9yooBFjmqb2LK2UUjArPA7AMCUkvoq7FHLmPyhZwbfN45eovMIIAy0prb3mVhqxCWvbUGuntp
r97bcjS3DbSPu2pTWG74pBalvZknJzzZZX8fp6I/zFEy7bA87DVVxoehUzHZpyU1YtNz8dGcWKB7
4VDZB6eeIbJWdryFJDlfendQuct2gn74tcibQ0S2987KOiT3LUmxZfrV7ucGGG2MtsZ+7rEcPkQw
blmdfCHTBkdGw6XqhpYHL624TdRpkWa3nt4VE9S8QSPnvQCLp6Muttrcffz3A66JRXPzoSziiCN5
WgYhx2G6a5AU8M8jXjrAVdBQyke7ArYaTa2NXJjkYXKmb/Qw99zAfJFhFN5mlzEt+3MyKXdj2X9p
haJs07gESMX8ZVN29ZvZSSLBsh47nZrXFx7HGm6sm5je2D5xtIQkETZQPmJPDad515SDinZgQIAU
MJvHPX6nJmBzo4aV+fgtlEZ6wjv+0qSKwzQrvquiVGxEbMMAcPJnQFa4Jsf4E4gR9cxRkhdF0w9O
F9qnrB7oelbjnekEz6EBHI1c7PhklSoZAnIg5yPGKzDb5WeyjC5ZVspD3s1EejiXppyJhivqdle5
I1ZCp/wcC2AF+MhPKJtyX8z6d2l1F6Q5qm8zuE16Ex/yHtt1JZPieQqHCyrNrZkL+FaGghsYzlvn
jOU+opPk6QmgUSxwLtNA0K6DSLcx7JtNlkcGK1H1yHPomjHP36iTybyhJdOX8JU8xgxFv2pfl32w
aRL31Ta7t2KOL2lETl9pfMKcGj+aRn8khI0Cf5OEXqinh6iIHmCDANhV8QYpA45W0YWCONoOfC+T
evT6wFFw+iaZcu0jxGQpAYhnPLyfLDnfEvZb7UWTjttpxG+B2GzYu5GT+hDXMO9HNqDeeTpDg4F6
GnfAMsrKR5yAxTjEDzYNZyVyeJL03NJzX07nCrgC4tHiBNRx6wyQ8wyUBIELqKXPSDupbMg4Uqd1
F6rY1JFum48oUHzModOJqfNN35v5gRv9O2JM4HEo8DadBiiBdMk3GTW02RA1sobaAtURN1xXnkPA
oUY38ELdYRslojx3DCYaGTw3wzDJ/aSq+6AKw33VzOntON0jITbugi6WcLXNwxgT1N1NZnmwiCK4
WTc2zKayogQ18ZcRs5iWvsyRybtme2NkAYrrwfmia3G4F12d7tUS9K5Dy6iDBuhOZnNQEE9v5KCN
fiJ0aD9JmJ70xvQGLdQBVhrNlhoOj6c0vAB65oHtlHet1bx1dTT4/z4MgJT8xzBgCuFoQNeErpPr
oGuauwjiflH9aGEfBNAvlYckq8EoRaoFqR/cgWsnLtgvyhGuAUKcLuJEh29b26ye5s6LFBAf3CzN
DgD8dGb2b7LK5vbKZf8ckmfmqTzej304fp9DgdEmP9FsKbtuvDRYwzKTLphUrINSk7uYl5RVaHCi
gNUBCqKIGF0S5qt57I6DyZVMbAA0jHbSLm6YxTsL4sWtaIkupqhLQpumXoq4w6nfNO0OHh+537r8
YUF9OYNndDaRpqKYLoP+PBNuQj+C6lUoL1UEOgUxK9G7UcD3j3R6TQHqCHKxFnwbcx3kjDDycw3f
scO36ZPGeKKmqpEnzNg/KH3smbo5XVi0dRuzZZEycWNd9FJ1vVYQJpZ0mPILKzMOrWLnWzIjc2iS
QAV0CfCrmsQz0IgvPQw5SwlRkxOP6MKLPudqTYc0BBBi4r9r7AFYhzWTbwHMwMZm4LmxROcB5xKu
Ke47buCz5SIoDHtYtoDKhw2JvgYKcRZczkQoQO5OzMsgH5/jkNPbjshDLVzEDADpocFjHWnx4DdA
YW9awHFbgtslquhhiW1lvWdTLaymh1hxo71hm4oHD6t50BLRXbLKeoKNFxhFflElCUtVmV86bC13
68Yf++7Pf79qreWi/Hh2LRetzuTZFo5laabp2Iuw95eLdiAtEnRpHTw0UKeBroTuObBK9zy3WoNF
VHsusXIqYFgfevMtmd3pxjD3Kk4eD6J+9RWU70GBhoSHFAl/r43NNtbgqkapNl7yAaScMj8oVCpO
I4WZQ1o794qZTZ8d2cANhBbyQE8SR7or4oOB+zauYE6bqKe90qzxcTk19c1ldV0VjGW6Xc/7OR4h
2IYd2SrWEBz4b3xDdaWeWzOddxDEd22j3/TjvSRh9IKQhCgRietSgWX/YAYZRg1ykVuLvBY3Craz
Pav+oM+tx0zQQquMQkFv7xI4qLAHMpAhADQraiX7fz/wxm9uluXAG8vaRrU0odua+dtoIWcWu2oU
2g+ZNWMLSNTxCpYk3L9Sbwju5OgCnDEwWyAu3g8thQAlOhfgyy+lSWFpMpTkAbCjjExlh3J62k9x
arGCLp/xTpnnvgoVrzZ696q0uB7nWt8UjmpeCflQNkRvnlVmBsegCDNY1yVr7QJsTqFlrAnAaZ8z
PFF4vc3bLHU+1zKiJdpHEawXSvJWimaax/ljGwawRUUWoksgTZf0udO/HyPV/V1IuRwkmEaqqmk2
+fG/H6QhJ8tmxiX+wByRJ2aSakBt7hv8j6c66sWBf/PV0qiTWoDaTgJFOcsV8DRVrxrHHJAptUNT
HtKma5n7joM3BYTKWwZNx9IuK5i0rrptE5XANXdetGHdRg/yeklYsY5EQvantI1vMN++FJ3A6dVc
IoC+wi6LfVNGpMtTcqKv0u1bK3cPbmN/I/jW9BkV5ycbWl496u6xJOpydpoYfCvo+xJAXC2SeV8y
Y9xqTj5uVZxDV8q/TBpioFBK3OwVAZqxcAvjVLXSueSiiDdNMHTHSU7DxkmvSRhHr4pqmtC7Xnql
qy9xZ+ynLo1ukLmG+D0i40moE0SYdLbOeVPqwJImBpJTGMYITeKc9ZWGKCvqh+GgjSAwqLkgs1E8
F8DzhszrV2vgthxY6+zGQZrwsQGAwHgM/QHn/zaRlnoujppKaTh0QU4oTJruVGOIqT7W9VbBKnUz
1DQAI6geTUEUQJd1DzHGRaWl5Fm1lXWdi8DeJrGILhCkXju9YdhoRg8R3TdtHNuvTqqB+HYgNpjA
dsGPbal12iTF6jhrPeKA5abF8bQFem1uCKUyDusTyIjkHU2V6oKl8BqXym02qM5tXSnIqqIMpo62
nWXWXA1zOFaC8IvCJZrHLlR8S15hLrT/xAbWH1lHIevwWU/JaqI6Nt3DiD3VVrQklYqXvHXUT8Po
HtOM9A9kLhOrTkX1Ji3GHNXLZt8qRAsmjn3Xlp9y3BAkxrDK0dqIGqtLiGfDyBNS59J6/dyMgLCq
vjsPRux6aTb8sFXa6KJAr1HGEAsmlItP4GmjWIkodoXFvgTTtllfEkl4sPPkDQxMcZxGZnHcUix7
UYj1jltxzXDYjUy7MFtC8jK0jzqFPiJWBihaLYLEaQzFDQfX+S9GAAaz358xrm6wHMW7BwaMgs1v
K1LUjHnXpH31YFpMDsbcXXIAOvvUUFG58lB6mC2GfrOWxq2dKo8aVVqEwg2CjAGU6xRQeVcTpFjm
Evmqm/UZDku3AxSv5PKeSq98gi5iae18L7Qk8mN9cik2RNonlJUGcfIWaTq9kAdEN09t4pgH0fDc
XsdZvUasEMO9OkYBqLkw7IZbJw2+907/IDJ9SfmA6MVpvvYpkCENDTDYLyx/PDOdHZz/0tN6Zzww
wxVbqjMIfREh7puBkBSCjgI/UEtyjyKIHe4SKJIN9r7GfHAGqOlcg6oI/S6vcmA/leQfDuWt2enA
jmJ0HC6SMlOG3We7nI9Jks5PWKH6XRaCcKpGzSRq476XrUlBpog+6XNV+WnMv5spY/KUB4+Wu/y2
mJWbMXCyo0tvABgU8a0VGWhHYYf3vZqLm8AV8A6FfkkC2LeDU1P5MPWXxqJQHU0a0lvS1Y99ZORb
qNDJzu3st3yJ2g07YXlNFIdnG6o/EnNfUq2mxcx0JsRISeXGtUkEHtENMmV6aFV6ydQQDo07EqZi
8uSKZXfUUxZ0o4owXYmVCvBAf4BE1G5yOw+uWgVOXRGgMSIBDsaJkJa2rSKvzZhS1xiU57gv+p0M
SnGoJ3JMbKtjmcGkA7q7eZYQkkRUnc2iRwaBM9cLisTcdST84HCsNnSMrE3fueE+kLGTbwaLhMuo
qlqos13qZ25I4nSYvERJSJdrFNBjuoak0RAGEZ5F1rDARPrEmtAkY6xq0rfBzNRHJKgpZk09PMVE
St4STg5spk08ZOf5m2rc8sQNvpKHMQHw4o4M1SE7pkWsU1AMzoGRp9fYiXGbd9mnTDW/UbBRb6rl
VVu5ZxqbD1WV6XiTLO0pky0ICLy7eyt+zhtFu21Eo98FkW57cN8xBpIJTXIDomZCR9KHFVycFiy/
jfTPoB6+WZVj3SfPmr6kg6Ap3IN/T/TiPla+x22Etq2unXOU0QoLsUvCloYLQNqS88mYs/xAFbHa
KUlWHFDam3AyrGeFjItt1PKsTEOdzAwptjSKmOI0+bTR5jx+yiYiUNoRGEhoEvkWFt2hW8TJpXjq
9ZopT6HHn50+96v6hkzU4jKHC2SqQGqhJ855yglutltYD0hT96EaxVch2/h+CNsjki5rHxqKZHgt
p+c04LJjchRF7fxajbBg27SX29wEGjcxil8IeIXTKz+XY257BoGPvpaYF1r+xR2Icex4/ZjdlUb9
2LVkQWdupewL0yU+oatgpGG92PTxyJxMaaZT2CUvMtZMOIdw3DoarodcwgKUYY8ZQYMqB0W48oah
t+8Ss6TmUH+nTqFdo5DUiDGOMVYjPdm7dmYd0BjAXQGhEIet8+RL5kYPzFaOipzVi2NEn5KgVXZl
6GcJmSnVNCSUwUwcUyTobTvWT9B7jcDPwbcgmyclWU/U/kEt98QYFujUmwgaUoSRgLyRuxHvAl4T
mR3zEPJaZ+jBib5uzYFCiWUD6trIJsZ3Ow79tq2Gx7DIMqBJ03jQ++mUk1eAXo9p82R+bTNwwCze
H+dgSr1pcpMD0Bx01rDCXKTLXfKWJUO2F5kjLoQHIhsED4kkPfKKogGrMwUXmLpYTnpMuG5Z0SQ1
wG7VQgW2r+qfbRq2atN8ttVZ80U+jUdXZZKAKMqCD2QPVzWpvswUi3dCz8WmJ0iNHoLLQXPvuFlQ
KohuuGYlVOhK6n9mVQiNclSnF2OSt2EdEcdVVoxpRlo/pLW1d91nwMfy1aF2vm0zU6A16eBRMnd/
f1L+X2fpv3WW0PYxZ/ifO0tH+T3+Kv9hCcPDuXzmZ2vJMf6wXQO2oea6jviHJcxx/qASTveI6+Mv
t9hfljD1D9t0bYFhlTUTtrEPS5hu/4G8VeCzpBDhaqbt/G+6SzpOs3/OgfCrwS7g61yAq5ajab/V
iDuNB8QcjQSVBrsZdlZmgTiCdp3fBlNEk96l2hh19rVJoFFaCZ1igxhKc1LzewrzGr1nZrYZBvhI
cEuCELZOtGqouFqJ19Rf2yaHLZdq34hyJkNNqve1pRmnPsUzZIOfJ2Mm9gqq4ueCiNEtOfTE3vMU
9wYrEpdGifEiK2Rdy2ZBKr+2nZleRDpzu+r9mXS+U+xoYAzzCpC/vayS8uJCJnzE/BGRwuSme1Hg
V+OevjFdah6Khlq1qpJvkwaZBPZa4zVjQER3g1e77YhJISeeGQnsZ6hKAQOy1zFra3Xd8QKCuzcR
a/PJtL8UKAv2Ew2csKyhMyrGhl+pDpRTKGUxI+t6tbhRm11do5OkYvTdtMzPCboBOxclaaTln/2L
K9S9yezn3EEc2KLEgAYTmTs3ye3DpCS4tpSqRixocIhHvKq9avpDre4yd9CXlklBxSs/iv4reocf
KYN5pdk8ORDSSfVWhJmGuHv2WKdWz2aFIYc0oC5roxuicNurkXSXulu443F0RzZWttMKA6x71N5G
RA9v7NSq/CIUj8pjHqnhPm4M6emQketWdicHseukSffqBrT6q+7PpL2lOBW+DKNTbCmwpFvm42+d
YaMjsbApVW20GZHNXo2c1tpsP6AqhMOQG9Ztld2nkEixCCRbi9UFtCAqS03W2se8VR4UQtlxM6Xf
rWoBDxEl57lEMXgJMbPgEvKHoi9CRGrq7Edxom+SiuU/1t/7BjO3l1kJYKUyewsKNzslNmVeJPIb
dRi0bQO2y48d5VMsg50ra/0+wvzFqcunfUyi4xmy5GYkpmvXPBdjYR21bHpoEYTR8B+aY2CrDVkR
5UUd6x3NU2ej6DjqRrJXNZILiFkcwqt0VXeH0AuribAewUKWLwAxpiWrkCAbTFIFefWLwKtf4HSy
pdIxwwqb7Q4HvrEstklIaBWIySWGm5mleTCGw1HDlqZkduNh87R8y4X8q6ayIgGWjAOEF6BmuhN1
7myfRPPVMr/YOCWfup4nF9bnzRxq0zFhcux0ZH5MmnJoaIHt8qKCqGiQkiFx8bAAwFdo2xe1IFCt
yUwP0foAgjmPLtRZvsaz9dI1BLLQd/BImP+iJf1tMukBZZgEdVpbPuB2Make3ttD4lzTJOoIlKeP
a/aCaYH9Iw3j5DjksCDmnlh3A/Sv0obflAy/YIPOxZ3zNwUKSqQrSOPAvWic753WwbJTWNKy5AJg
63gxMCcYh/3GUakS6KzJduNkLIjsxXDdWXckJUR+YSA57ovW2qPGGgDg4RhoX5OpOiedE/nZgv90
5jeZOcaW7uwNsZ4BS+cSE03Y3ndm9yMV8PUUrUU/FdPBM5XRIzKLuRvYhsyyjYfqhkjsi9EWS/Bu
V29m4HOb9qJpzTVUBe7y6dqiJN3K1NyLfPZTO1jiZOZ0ZwNk8gwTzR1QGL9vkxtFB32oWyBZsr47
IXg1gGsXiqfQeqKzdEGzMB1HLJlJCBRDCa2Bwkd1H0mUzb2TgdJI0PmYOg0LhvbYRffSJtG2V/UH
UdqficEEfpDn5wEFgdbF+7xLXxRDM4BqEPQ10TkBBmbcg+VexGZT+Jq2gB/GkhCNVjJGWMVTJNzX
aBjNnQSpvJ1ZcB7GuvoaVtq1jyPyrtLimfAz2296U9lGqfTrIf6h0sS+d13cccbsPOW9ElDiaZ1H
gkcQUP8/9s4ru3Guu7YtggdyeEVkpnJ6wZBUEnLOaP2d4Ge77H/4hgbclypFkiIOTth7rbmKKVBI
DsU09jAnxbqRiSoPNfN0IMiUQkrZuNmcqhtZyrbM30hKEL/Kw3PdF+q9lvyY/QydsyCRZNJAVAmz
RiNswMIMsG3V3yghnSsxfxBm8aEXmz+qifwhGYveNybzFOYseckyEJkzE6nTES2BXyGqCeuTBey+
5gZZiIcgQhLlp7Li1uJl6pL6OkjGcxlL4E2kDlZSHQuood5LUU2O0O5RT1iCjzn3E5taHaxS/KOs
1XxKjV9pJRcht/ZsRZstMny/0EAmH2q4N5S8cpr1qoSkGamYn8lsCb1hpvEqDemyaxGX2k2HzzWZ
tGtK28nWjAXaa06MAkWAzus0WPXqQCqV8RhNy14WRPGqQ4BVZpACWQ7PVxgEwh0ICDl15voZqqAx
sjp70Q1xulg1fsG6wAJbz/VDMSe7DG9qoKrMBjpiUjOJtDOt1/tJjsnn6gh8GywSIUqYYl4n1j+1
VYqnNpOZ/RNIG7I+QGkFULtoqWMWcnrGfZDChpGHQBsQfubIVNM+7HyC7xdHCi0Ub+L0tSraRUwb
4UXB+jaoYMuNaPb6hnoJRpXa1woVwg+WOUHTD1LEegse9082Dl/pQp5Wp6YdJb1yAY6SHtJIYR0v
4mNpakjdrNkV6JATWcJSAfmEhm/fPIkZWxyh0EcqO6tXY6lla40MQy4RSgD29Gj53NUFayEdBN2X
KzF0I+kpri26NgvT2U1+uUE7U12AtNwWGY3JeAEKSt1nTfFtz9Lv5oUIzFon2ZQYs8EA4kidgHyv
2s4KFuhmZ62QyTMlQk1W6+y+KDAGVCCgKsakkua9eYXstdKGe+ta0s3pmNppEmVnLMgucQMiAevi
HRmSFA3XUb30Y77sjVHexLcRSfKDcYb/H9sq+qBAA1bsiCpH2UibTw2KVVeja42zMj2n5C6BLZeq
9g/M9MqvpOqZWvVHXyvjLutYRiKVfPfeOixVnz8CnSLOS30wJbqJtVC8xkmj+ijxbXHJaZSP9EZn
cWbOrvHfycL6lZCeSSmtvLSVhhdF6+EHJuqL3EuyL1NhtDfuRftS34khxA2z0G1KACzytUSic0+p
OyV7bIjCdaMFfMdTileUnZ6db1Aa4usoqhfM8GRATDWo8noRM/D00rswQM1eNgeXlUWUr/NcppZJ
gy5Z0HiEDbm+zGtSo9uVUDvVQLB2TkMxrxTTZokY9qOGr14voXwMJE1HAnuQak1fTKURr2lxjgXr
Mcl6Ya8k/ejq0uKpzZTba3csUnM99EsyuiRquMWsocVfXlYmehC7bJQqGNG56Y+SBBGeQBq/rVLB
Nyt2gcbc7Pu2kfd9eI6ror5kqvgR3yTo7PJtDQuQk6p6QjofmX7BLIiHzCgfZUOp/LncyHQUF2nQ
L0jDkU/XoldTDPLmIv5TCBLmrbytHMDAT4kaP4GTIsl+pNuV06wmrkRtK6+vaFmbIfAl6qbDQaOs
dKAzACry9vntH/bY0p6TqjIR9ElsPfr9BmYjmcox0EiDv1egsLTS3QIkbU4IOm/fLhGG+dogXpth
szckmzlj++h/+vR/+to8ygaRe4lB/YPfhYKPNb/Qa6S//5tHuf1c2EhYS/V5oO00CPRp/vOntYwk
U/vv5z17eBeKMyXQv9/5Lx/+fVGRrtAdMCEp/f1tQZCFjXEuOyJW2n9/3P/XvxJxKyevetIdboGP
Bc2t9/fZ/vkLbg+VUSK0CTS1/nni29fIVtzc0ERX3FzzNJ+cpq+UnXYbCu3mRLl9o9pGwO0jvDoU
VkOWs7/faFumG2MbZXSFkED3JML94/WjhIfB7Wb2u/0TpiVp1lke/HX8/TXu3r5mKZs0u0TkUZQp
qe1DvpM348PNx5blVGJ7cKXs0WU4t2IJID4v8md5u6AxmecYGvBM3Oyn4mahuH30L19DTbkT03EI
FoN9y1FuaLmpVnlQFyCzE3U4p99sPTdDm6xlDc/TcvqNwajyHOCUEnr+chWNzu3R//6zbM9489X9
/RryM5+keS0IN+vHzUQXraPgA4I73WyUf78+jnATl0o+xRsddzCQrAmYW5x/nHex/hBLZeX/48aL
ogawx+07ikF+gDy2u9sLrjfz3b948f75S5Zl8Ff1yIg+3Ux32yvIN5WasJksbj7h20fmZv65fRrX
uOvNzal0M7a2m33jZpW+ffrP1xh3bjjYQba/W/z1AObOvktbBhq6DtV/FS07QAeP5vqh9SafhC3b
OL/OB9iS+8Un2tbVgnHBtb6bBifV/Lv18Dr5Qe9hKLSBmGMxW9KTFXoAfMNHsjQOxSk3nSB8bD3t
HpqDf6Ii7gzu6JDBE6yHziXJ1HvfngwrPwdE+w6U9Ct5QKfZyfavpeG+moKvX5dvvjC4PCE2k0eN
Mkf1B5GrkD1yYwfF6TV87HPKBzhPkUggpToke3bB97w2KWALcA+3wGZs/9JIs9FiHlYHsopNaDCB
NVXr1tZjsWZOzHsBeYS/bnpLIGCVRNXi/AgQtlbaN2/Pkoneuu4t7Q0YxPwxL9fSItc46QmZPDSd
14detfg48brBGQvPWq7Neqcbe7Sq87oXZZ1NzoXnDskTi8DTkMp4N/lcEgkoJImO6SnPdmNrj78l
qZcWaj0XODeCX3N65XVkp8EMeBnqYJOhQuV/8nUWhT0ikZL9ot0BuQOdB01OITrSJmed7g4UMXzb
xI/0hadeUYeK09FCf1/R3KQGCkH8DORn+FZojAmAyDkO76SPMfT4qgbxegI24LbZ4wTBpoFS3B2S
3DcIH4tvTzZfQIBzFaq3VfWZPzKYoopTdZ6gu8lej9yFik7uiteVde28iSmTPcPCjganXACWMz9t
YGXPfDSvzd40Sfa4Y8Xy+E99rTw5YL6T7/FSb5EkGBH6IHtZAKO9KFfFFmsndMDQqA+QVyRnPMcH
gb/0oMKufOKEieZvMr/EbxGhKu+1GcRf4h2ZHbxh4w+tv5JiLhlQL+EDsyKA4ksefw7e6sdPo5tQ
Yf7adU+iD8bf7k7gjGkZCNjlf+rKlYU9SdgPmZN/lcU5JUujyF6A47URjJXmLD6QSOaSN2dbv+E3
m0WN67U6l/ocy8f+Uj7n9UnY/0L6t5vpfdzP+X0v7wzagXsNv1kdOvStGNFjjIATSXYBxZ0tjpYf
lN/5V+GV29Up/WQIALfwRWOP1d5NveFxvBR/avDbL1KK2T3AP4O3kkGRvuj1vQWkNqufgNVHzX1X
vvPrfWtj4+D9QD5t2dTyueoSZ+zCm+cPIXdrsjlam0s2OK/rQfwO+ObwRq3kQ0p3o0PrSwSE03kM
pBwg06+Vu7OzdnQDcHhdee50YUC6+S+XHwwINyE/SQkReTODCwhvbGxPqXFlzcdyPccv/HE8JDdE
zIU1uod+8WAzM6YyBeanz8Bf13MJeUfftIccVeiIHlXBZzJY5F9h5Cw/fDKSuxb5gGsJpzg6Myhz
KOq1o6lIiBEwoNsqj2Z3yG/vUpkdMvO5qZ+s+ntQ/sSNE1iF17T7qt2LhDlQ2NowkX6SnoT2Cy0K
6HhbMx+h0RfyaWRzPxJMiZNEmpadNHwq5IyjKeWWL5oNs+wwVwDsFxFB5MBC6rP5uEqoL7asTG5i
sma4v4F7UFmBQIWeWgp4iLj684pesUL870UtGzGXe49aIGIJ7kkwQ6SC7AcSSh3125Tsxc/a/bDe
WR/mlSsstzve19H5TBzz2tuXJH7QguWbO1iXbKYnbhOmhandbd1QxKbXSfU+lXslQNNP9AEDhXQ2
Zk8+4nIYwXgYvW3uZo59ZyjxHAGc5W/mVcTrXGd+aT2UvxqfeLyUU/mySW99md2YrfKXRtYn3Wr5
UfhpKdSRGOcjZF2+Rb/2cPgA/czYk18WX33UrwahJ9s4SYZAoWBQeMqBQcgrmQ/LW2/HF94D6m5U
MYJVfRskV8cLcF18ooqjJ2bO5MSFA/bFu2UMz7wElR/WDGf0egaviaULui9PzuzDVDpzrw1gwFkW
w510kIJt5SBtdfQSB/5X4ZUvTJaDy+GeFjzns5hVK/QQmycnncY6KymjXnhWiX78FT4gdOqCPx64
WJRx5CtqFsDYUJxJhQNlln68q4/C+QcMsAiWkGfmVSwSIs5tQt8ePn2lksK0qyUA5LnzHb7LVH17
eqUIBMOpyAF0Po0Pkhxt4dm4J8b8DT7IB7HsLF0qL403KP6cvvkgmFzualYRNG60bHtiRwafhV3k
Qm8rIZpJy5YOwvMYc6UYG0p5h/jXNq+p4bKYrfcrV5ShxWsFieaQebNsw4GcWi6HwtvFVpJgO/5k
R/z+ZOSxXBhOaPeH5sT6ZSIBDchgoB7KStz5oGNOxj0p3MSBasGr8cEx7FTzwPFEfjR+AUcJxKtw
Fp7Ry2x9fvs1fZmdb94E/XFGmO3yNmkktfGuQuRG1kTJ0GYJHXEYc6sea+hf/JGQE4DegqepXvIX
+ZHLWJ1YnsNH40z3LncU5qjASpmyeK+MM6ufds9dVpx42PQzLo8QOg2HbHRh2fGMa8BSZtr4zbRg
shgzDBbOpPwmUyV1Vp9ZtHt755fZo2C/IQDgyFQZ7QniTk5ceCaf/IVpUDpw59EvOfGXMQe8sbhr
5/dNgPjBXwM0kjWUd1aze68TfJ7K+HhvuxOaH+GDf6h4LmD63OiJYV/siZc27hEQLtxGXJfSVlQ/
/iwRo7JO7nsPfDB7hdCj58MLQHG4sZZd5Z75n9+at0Gqzz7DLP/lZbH48xQcxfF2t5hQ77pvbmtS
Wbgq5bpnyYbawAvjqa3z6AnJnl2UcOI3F303m4/bKFW9XApkBvpJEYOw2VM0ntksqP50l/9SizfZ
7UUPUB/WYFnnR+oHGIv04Zl1s2dObT6w4NuaNtE4ZolL7tLF6aZggKezH3FLe+UxHPZbTZ9RT6ym
CtoHiA/gXQNs/3AmUphi4I6EF0eTIHR1J4ofI7USdOf83I1Vqh9JUditCkf4fQ+ga3EbfNXdHQi+
Xn+qaR/kkA5SydHOn+Yjh3QshzZTw7xNcjIgLETI+Fyf75bmrSwCGAvJx8SFF6kGOJEAyAS9fKLR
Nu734NBO25tP+vi2RfOT6fEVbYPS+Gybao9l1RyP8qMskbR7ZYoyKEuALj3gdLUQaqVq7dAReWc5
nXgYUOlYt0e7ZVWbGy/0K+tcVy8akvdDzUWkIYKdkSiZ8mLNpDdtw8CszkC1qQ07z+B7gfuByfWX
5Y6dOcZXuTrHDFd2xOpRdUXFI3W8ZufK9XmIzrTzleIYFz8mZ/0XllbjOeVEyQAmcYH7NHJp/bCn
2QYYtnibJ3/8ZsyynLPPZuwWO5S/012r+t07mTMhO3+kdGKQa37ztgx7cR/6XOhh2BF8MKs+a2BZ
HmPz0vPp/WxeJNHJAFwBole8IAiY5Pr2QXhuW5+RVr0xXzECZlLtqGnP/mCdC7ZDkZvUZzVxLY9M
g8mBuLFNKxj1KYDJe5qCnDDYrcyO+MdMAkVEYfw0jUdeMCcOxhaeDLfjvMPyyt4NC5ZtPsF2pu7I
Jp0VAyYCDiRi1Rkp7FPYCJNF0jrKeV7gk7nFqfueu9+C8EDhnu4e8sb1odcO8pP00bjclEaAyj5D
AtUesaiabI2ZkNWDoq52SJUdk8UdGPJrT+C48QXvngN//N7Iupd+RogpOMok1iMoLq1/yQJ+MeKI
6ifFA1Qb3gpzX3zU1X42DqrmpjBnB/z4DnTG/Ih5IrkXPPaWnsbg2rGxbT0GYA8UqUhOZMoKypmg
b273ImAhZdfaP+g7WhY5Dijk5DaxnXb3zS1XpR43cWrYdJcJ1C3slPuRNgMbOcstyz2Vr9m2Xqk3
LdTjI+w+dvPd/7JMGUer9BDcC2cmEy5ujOw+O1fEyOGNlBx0nWeKjzQ7u3uRhLDig+YuMTG7jO5J
7IsUENm6FIKzRkSueKruxehtPJ2W2ES5Vt8v2E0mW3BQ0hnFBZe8+N4I2xCauZXBBw1/cDPadw2Z
iapfCJRj/5jxXS865fAy0enWDqnwljFsWmdWzgL2dO2wcPJ+qYjiuOBGQSiqMvMTNTy/zaj85d6B
Jz54nfWj68xC74MG5TtI4UHxHbpHqTOUvqhwbrvv46slftJQ50/Rk6AuCXLtPNLEK08X/cwxnx4s
p/Pjy21jInNqs6MP68KNYzxYWlD8RM/LHQse+j0zOariMaWyK0McJTKTQgCrboHAdChPqcI2JBCc
5U9Ekf5hgLB1LFkG7fJVGHxCBMOncMehG1PdECukDun5QcSoSP8fg8F4rz10FIa32NyAUAKL1qfd
NR8G80/zMa74OCNOTrHL9l4go4MYwYfwXi9s5Q+ZP8VL+KEKTBm4x007fYzO1HcRWg8Y0b7Mmsba
vm4CjGXiowTUcnSZxqQP+P4PfYNUtgez0XrjLk0Jk/7gMuOZSgJTPoU988sMNMdmKBg2j8S1zpVd
Y5y0/tLSaG+PC5ZB7S6antb8DcpaFQOdi9+VTUutEOnW2IVKDJGO6OAkkd1+zb+J5h7uy/fpo8k5
yruswMySx9nm/HpaXJJrrUN3YlWWSwejevvF//E1v8rP/R2NGELgoVRQjNbHqzVekD0AM1MnUhud
KPWEcyG7CV41Km0IDz6ZMbrJTjeqtt1QogWKKHudo53qvR4sB967qSF49AOp3Ek7xcxuXo+Gj5lw
dOGjRZ9mcMYY+5QRcsvZMi4J73mcxz2xTpH+gXrBbRovMQ67tGavzHnPWePPTjDvRIN7qt6D0P+w
fMlnzmQx95qXyHTNs/5MkcUDjIPEAksl4x0jYP/aE5oo+SWddgp39FG35Hi75ny1i31EinPo6oLd
5mfEZbmfHSM29NZVOCKi29PG0O+jI5Giz/KwI2AqC8iJ1CjMXZlN1ffsPB9ROyk7QqaUneIWD5bY
2vGJ4ADVlUjcPGpXyaXizawAOGU3n6qSXuenAoCU4eO0b2SF0/xxw/cmEOGoqEHldfqhDtTTsJeo
yt49hhfNjU/GFYE2MuRr5VVHcbHnx2Q3CIC4T4Z8Kn5njndX0qnmp8TLfX1CfPumv0cfw3NPtkB8
SN3mWeUd3/GKib5cTyJ6BLTss82y+io9oF2szkuG7PpYmV7bPXKhyVFk9rALh/ScMvFpbU0CyV8o
MdhsBdUZQPA2J1aOxZx/qWGS7g2ve0tfmUXFdzpkUQBPolf2Scr8faxUdBg2etuh+aiTJ4IxuYul
h0a9Iz5Bwiqr7k3pl12X2e7YI4jtPk2ckl13gUSNaqhov3N0YvljhyCM2yGmqBB9tLMj0BLe/q80
vDRsitz0RCzsYfUwlnb7lhgE5sxjPJNsA2TJTaN9semdATfoTu9gsXwzkCCwpzVfixMeS80kdGgJ
2lc0ClXkqbkzinYENPNIM4tTFS0dWm0mwiB76ewBaJK7nGXLiWjMFDbpr6Razv2+HHZEiLeEAUrc
rekz201O6MtbhrAenzGAH8+w7lbpnlK/uC+3MztKEi/hSUhcEHyqGQIRy5+MAploCFaBgLbNkn6U
NjdE78WXeEeYd72dmko7M+ib2NFzPnL2xBH6ahHOalt28jIYfgQ+81zZ4fs2e0fPPa0hW/Hnt+w3
eR2+iJqA0Mvp6lujekIqT7bYoeWEyx7XarZ8dL85vH4FxQTzuHUW+HMah/viV+/QzNuoC9hxnLaA
7damASV3J8oBMmUURNh2vqfNhD6I8gEKIHYIzPIoOmrBTd/qR8J6uoCEXG1n7tnkP67NAY7NAxwc
KfXD+rO6b2PbIO01O6J/ojhkXeKrSrRsuctfTdaqCdMliRd2+AcKgZftC3M4dYqmOLyN5eDOh+R9
cAUqRcp2eolfRikYZFfDyvYgbHmB9mI17/ULJdXvPr1npyUEWDKH3o3Ui0UWU0dJuKbNtO6YOrID
WOFQwK67R0P5ar4Pgh00Acf7E7ek4o+P/av+HjOL0hL3q0hzWJW0eReld9mAek0LkAoMP7wDnAJ/
i4tc/Wjo8nv1pDzM7CeeofnK4zn7lDn3ghZgiGAD98EhOyGs1cWpaC+/1l/1V/VtnbVDy8meusYV
uQBqAaV5zLmhh9kZ7dljq/KTknuPXj25sy7gd1Dx7zTqGIF2nev7iPrCoT+I0m946r+S5/qVHFd2
ZdfwqVR2UX+NGiI7AXQTiRP+NJ3K3bJNBixJALFL+dkkwe0H4gl22110pDSAQdLwNjekzRF9uywc
GYPxCw2yTZqux6PGNN2OiKd3M1oEZ3sfd8wk0T3b27N1aRr7qfarS2a8rZTRfFHFgDLaiDceH6xL
9EG/KoYMLr6Lj9TYXj5pAOnbbPsSv7KFSrnKPC2MlObZvMstHz+7QGIR8+yrcdEql7r4lSxQ5mGL
4qdNLhHn+ADk+Ov8R6bw+6E8QAjeD6ptvCaH+YmR+NOkdyPJZ036omLjf3hScYbZ342TPEu2cQlR
N3SOcMkOwmVgRWYohHekXq0uCdykKTnRR4Fk0b5m5LGC+hLf1qPu6Ac2Z1Q3Mvme0JVdNu1768mo
hFMPtuuGzvsvKL5J2XpB7cIeUjQsn+xu6PH9mNEzou+zDATTyNpI62MCRnj7GnjjY42OJ8i2Fla8
sbuQSFCQkVtKkuk6Ldhm/uM7xfbR30/VCEtoKj71Ylk4/ca0vv3+7Z/bj/Y3kPWSbTytGRz2v/x+
JrfSPprwRAM66wW9+eefaPv09rWw3rilsUlKEJoh8sE57w7xf/nRf/nN22NoFb2iv49WtbCR8qx7
xBaD+K8lTR3VQtjA9Lr9A16L57h9qNGwhyS3fQuCZSd5BjC7oJvj498fH//zZf79mhVtmLC/n99+
Brd3smOpwcH9H091+/rfT//5KC5iEEvbo/79TqYSBdzAxnT/fsNUep7k9nk1sS+TaiTut1/5L09/
+7NRhEKfxvGycYDYQHJPA1QZPZRRFL+2Gm5SLv5YWxT0mmKfjs1O04wYgJQpBrLSnKOCnleSUrta
lScpE9iPTo+dZO2GmuNfpqh7Yew1d0A+0eIj6TFhkAduPiSR8GVm/blT5Q8yl4KlREfZi5TRBAtd
rfIaKxsBgZaFRVgeJyDqP4ugguyTu5JwSCx8CRELYyFJVIxH1R9HQlVbZAXwvKydoiGTjbPXfEpn
WJHavl9aNHjiU33T+mTjzEPOzyRSMAtWxFhO67EI2Z6J2BLHxU0lrAgWyHX2lk2GIfUN356vUuWY
OLxpJlaAbmarmBZU5fLWt1ow3XFyjbvCVyXSBxQluls/RVM9GEODuigVDmrRPteJ8Cnq630JeT+M
vqZRoRdUcm5mwrHk69qWlYNGxaRLqsmePvRngzw6V18p6oTGx4xc1JnN8g6pGU45POccjlBHcgKg
+8oqolkkXiHWq1UKOtU0Cuc4v0yh8UPMFoHbtfwHJclZjIy3KEPCKg/QvrNvSTpEU/5dTvh7pg20
08Ud+tXhNy7NL9rI5XEQlTGoxDUO4iTxa2G3NkgTNdxgcy8j0+3LV2NJ6ZVLh7ZZDohJ9kVBn2UN
T3MiP3TtCAJetpOpRR0FcTKjIwQHJwYJWfSQdSedvRjTPXRk3nT5ebCC0XzS1RUzvCHjHl8DSTeP
ETXPXvvgbfrqEP1JVn6V5PRLZbeVzwRorlLkyaoz1VQ9Ct4zbBc/dToAUSahY15Vdnus8UQyDbxj
i26cegODutBq8RFOGJwxiVREpLOQ3DHP1PN9Q1rTN0YXAB/aAxmyb0XdUge1BqqpSo7OqPyRItJ+
4kE4Tl3lQr0qdxmYlRn7vg1PBC3J1qdmY5mmwrKPm/RPVTiqbIhuVEzPtcnquvQaNLGxAzOQpSfg
RIh2tdntYArYBUStS9KJ72stQxKQTcEdsXiRDv8yg8Lbd8X6kekrUwrcDWRl5Awbs+CiDXznrE/3
idQCDOJG0qY+RsEfRpInSf1LOJmfxHhfQ7rSgDZl+EPz8zyPxxEuQas3KHfHIsJrdF6M6JGkg0MB
zIuKFeUPZZIf5pe2oKCTW6NM1CehjnIvO1GiPitwQrCLyp/Nt6hYv6CDwHlUvF0znp3YWI6yJoU+
VqwIiMTC4jWGmMcTgjWaefVi7SDFwoVAFRIz1fCC+PVopf2PNFmwxzg85LX+jJq8RYiJ+nZpovM6
ap8kziPnrdhH0xFbCwtXVCvStViqP+lSeAsEhWuGbcrJ1gviZ+KuMvYf7WL5ahT+hsqUnqbhTZOY
5hpxhvep656k0N2OF3wvU2uVTl78tgYpgdbEKm6a921IkOwIyqkcf0kve0TtDO4j4lhI3ODspFV6
1PXuNRk4XRTy1NsoACnDwLBwc7PJvPollwot6DUCCgXhJebe5N3V3hLdqrH4U5HB1m1GC71KPXGG
If1YJul1jJF/yW0fBaLAiTmJNcwJi0J5aImdECOl0ulnzcRSncgdJxrxUsQ5O9Upuqt+xrb+E/b0
eQg1WYuDEq+i26hQWWKwSHCtnEE3Ok8eibQwNAB0mPWo3i3JwTLh5610PzWBsqfA3LNr85CK2Zzc
xXnzodUdzu/pwnt+AaICOyV05yGlayqIr5FJ0SuznsKpuSvWNRBqAr9VhdoH7kk4HCvJeUXyq86P
SjWrdqTomCOq+E5WFQicek5FXsyclOwgW0Zh6gjaiKJLF21NzXpHHPNvoTIhPa39r7o5WQnh20dq
9pUxeTu9En9BPEr3SIPnoxFy5Gf+zpuqsutMRYyIFM7oyXggITKRlzupZ/SvEWp11ZooQbAKInsA
mGiCyEjyIfXSrnnL5npyoM5clTuFSohQZ3ZU/GiFLDt/dJV2QRO/5/2XHq/c6qI8kU0glo5UrB5C
/YNc3MPVvUQzXmTU1ZuqlIK6VIEAlcN2F0453Zq+eBHi4QuaG1GN8tbq2mp1auuCuiVhsioFlufp
OdHXjt2pdUX2Kdshwrmavme9IGCXPSEnGmM2jECssGeXGdjYiop53VMEMdH2zvjslJLeF1LcEmzr
9CrO1mInqrlvqzBzyhlCemJpr2ILvCkUS0Yt5jZfb7MncZW/qzH2qm44WHhsI4q1tcbuKUdcYsAo
tlPyQk8Kjt2l5/QZUxHzqiJFbxTm475UKwLgyGhUDsJwIqOYdpNImyEKLbQmEEqkTAvPESVHq0D0
aSjLt5VTnRI7SkZFQYl2pKCfmZdiqEI3xkTKq6VPUpYzts5GotBelw9D13T+qBLsB0Ec5YQMy41Y
JCmZZzcJSZ5oJdIOEId53VB/S5n+D5Xm/1vK/q+WMssEZfJ/sJRV07/4yW6/8O9+Mkv8N0kzDExm
/41USPIY+YE6yA5Dsgz5v8WLKf+miTqseJV0vs1K9tdLpor/Bi1+c74TVaYa22/9S5zY/zFeDGPb
f/eSkfunaAh9wShaInJS5V/QIUvR92NpJOahUbJXFmsEItiZulJwhsYitzxEGSsvdDQFihUJKti4
xpBqLPKnkCrAGZolD8K6wnmxjqfa/Ii5j/eKm3ZZ8pysOBrq/BdxW7LDvYkSmW6OIJFYQgd+GYWd
kSXykyLCWqlN5ViLkCdGZvlheg7JytsXZdb6WNOeZFFU7hcDDU3HnAc48ZBECUy3UpjwBoXcO5P5
qNag09seQwpkeBBE5ilqqXe047zXanKjlU04r4Vq70et4gmVUTi1BC+pzIyOJrP+GlupeK3kAqiW
knt1Gq0XzYBNoXN+DWtVuW9K/cfQcwr28fiTaIRMrq12Sqx+3qsmi8a8RgQOdDR/Q2TYaqUIR1Vd
dsPUv0+JIlySgRkP6b2jAZsJS2l+zjjb14p6ltWh+FIsfcOy7KJqXe5nzM57aej3ppI3TJYZCW2V
nAbhYh6kfhR98FCV3WrG3mzqHKN+SN22vhLkQrhP6gBLS9yRNp6yaMmxrclRNSdIRFW9rMc2U0iJ
2S995HI47YJZ28EN6zwliekE1mSnxQvoI+zky2CJngFVGANCeVHHQQpmPafVUn6obfcMm2LAKYVi
P48puoXan6ak8dgRuAp5PWVqlxc6RsREBMuU6fsqu+s7WGCDrkyoBh+GQqJ6UHm43rFIaGYa5Ilx
VGJPlkcmS9BWnoHekwOA+qso7IDDqT+WQntKZ8E6sevz9RfCjKNgteZzPiOVWPP4C/Pc6LayCFw9
k0Fpa6A5qsIvtWTeJdUPGhyaWxFLRkZbKRDT4R1aMa3wlc3V2JPPCYFhL8vScWrEklJ7lHvEpJbI
6janl9YpfsLhjxSdP2Wl0RZTWRPFKPwj6bCaoG7Cy43IRs2ShdItec5OLRj3WknJYNyq/VqkST4J
MR84nOZdrhJmFq0VJyK8H9XU7wuh2msG8KSVDuCCnKqqwtdqudZRF93rsMZpbUkxngms90LQSCrd
TvNNE5T1uLQmB2c53Bdyfd+2I/Aijk2nVPpV2zlH2z6EnlZy7AbWR8uzpENOYuxRl0CRcsfNlJ/F
I0T7YV9bben2PVVP7EyOmsGAhyynUw7/FmZiNa2xeI/IvmP3mK/uVjI50BmRLQPjhxyeWrau9I2b
kFG30I0pzCDvgf2x27pOhYpLEKSxuelHY5FSpOgOo4q2Uy3PhVSQl6zrEwQI3dc5+uFcxQCqmrTu
pQgIWIa6q186baf1jT8bCPL0UQ1AGkROMuURIo/src9VpNMj2xKNvsdHQgPV77CcAcp7IGQJSPOy
6JjJRJtEraPWsXw2IaMmLT/IkUt2U4o+IS5oVMhy7olVd5/L668aiq6ZFUegN2jsZvyfmvhj6hGh
qIJGgB3ms3BpAIIW37xuk1aGsQdCRo8bFa9nlgqipKqiv7g61bTMbjV0cdAn7zNV9izsBK8r8K+T
COvNYgziRUEvuPR0W/8Xe+exHDezbel3uXPcgDeDOynvSdFKmiBIGXgPJMzT95fJ/xyqFaejo+c9
QaBQDlWFAjL3XutbOa1IUrqTVdtR3HxoK3paSzhkG4ekqZv2EDWYoUpSt6CH3tndKKimuj/ALBFt
ZKSIpUCCINFnwj9ng3kEIg8+IzfjlZvetx2mmSDP6q2NObPskSfJwv7oSsqjfecGbb9OMwRFWDb1
9RASxzdr8S5oFuYPxdd6gabHhapZF2nCBALvgd0sl85EXJJXC+GG808ncukskLizMqFSFbiRN7Pb
fncnjh/it+xV0yNwwkL6WvyaAqzIWdkuR3AqG+wHIGkqcpwTa9wMSfmjmoILNPbslg3M2Xuj1za6
oL2OSiSJ2eVKjDQQ2wp/VmHSRjGdejdovxYG2btkgtNRTQQbW+OvzMN0MU+QlbrEil645u56ZgBL
GyDj7A3wi/N8SdOYc1JZvNuu9qzp4dkY8bBEDmOwyETcoInXZhrQEwREJKQh5gXD25YBTZS8ix6D
Qjw0onR2y2S1W8t2sq0YGvoJsaCbicVrDqVhraLX4nW6eYe6VLzMlh+ehpTSSGd602acXfRytTHv
w84ubrrXY+k1wfOR0qWv4Wh028pe7sMMQmYwNBcj7Dh8HPoXS+rN95lR4MWbW/4bNLN6QlMxJ3vB
ybdpHWQtI9sJvvbGDNDoew24ITtoTACX/cFe6gMAvSOVvGIDHZZibYcKjBA0zLxd2p8E9VsXFuEN
x2OzES6dzxrzTgJaaqvwmoGWP/uzn6810TzrOoouwELx1mPyvOrmSWwGHUW0awIOJfXSY6piSJ9p
ld/saubkG5Kw4bbXZKgvhRvZZ6tFsRPRNXE7/ibOVKV3Y45zMLJuSx2MJ2LSN1jj6XsnBZWT5CBC
D6m61hvbKaAMwpWdhKERQ0FN34xRC+4c7GMw91yuyMCT3Cr+kugeSgQ4nJnWNGevLw4UisfVBMlw
67desCfZaq/lWrIOSuormAMhhcRcgBPcBwASORB85sex6V8H8uUP7aMGM4qwBZB/cxI9hV4Mw7da
mj38Y7EeSUg74OnmkktX1XGNixM2lJLS1LnatSCZoN41tQbJitiOVS6c45BVztYdsfewl8VdlzAM
CDJno1Gyj3Lt0U/i6Kj3PgYFzcUzNiz5BcvvnupChD8M728zNWgKZSFcmRmwUKXDY4/8wYtq8xAt
0DAQuLYohaPZ2RAJ1W1CoCc4gurmNLT+T7OfKdyYx8+ULLVmy7gID++gpxMhk3ficZLpkP6AxbGp
PJTmkNVPtemaa4DtmUxWJ/yltr6nGbXZtKSMadUWjpQ6P+iUqh19mE9qseSDsQW5/ZYVI+JYR/zQ
lpB6v/KC6KSjbU0ZdmRLR1XhLMNBymrcCScY2DvUrElAU2fIoGdB7dz3nU8fo7F7Unkyj+tA5jAf
hji21iNt3mKRee8Zg6+iDCGM2smJYiJ/R7dfV2Fin6bBYZIooN9a3XNbuBQ/Ox1VTvscZj0u03+n
yQH7uKTVTC3a8aUp1b/g6qNhaXEgzsnQnNSaiQTuY03dVAvSp/gyEirPMoxFLVRKllqbIewckWS1
IkwQT2EqqYIHK9TTcxOG2VFwPikHHz1bmaXrMkUtWzl43XrGrzvDru/V7o5Iz/YxOhIV3Kgir9TC
GvFLrT5vu1HsoTpwXyfZIlHpZaKO8vIA27EBNdMiT1O5V0EL+bot271KubIFsO6VWu1svt5Mz8Fc
S/OMbrwa0HlpYmO6odCtIXCUqznMo1WzND5sWiw+KrjMdwZsTh9LtcGwq/vFRc9ZEjQVNWQPqsgy
tfa5sAJyNJWpyQaa7ppAohfZ0DFxNJ4skDwnRy7UzZZcPB0r9/ZzUwbtaGUHJNeqTDD1XTjqa1Hf
VWc6F8dMwp35VLb9QmpKa5M9ST+brJCSq5QZn9UCzk187vzfzVCmq3gEIZ3pKImyiDlKJQNLJkEg
L4OdQ0ikIdkq/1oEbTZKpGm1y4LludBqiY+LtVM+ymMu4f/ZUDX9DMnzhddudbf7BaJr1NcLzJt9
jG9HeYY+4/KUe0jdhI2Oe5eyh72dtP6bisVTC88oOV36LgjWEWpSQNGBszrqo7Thk7rJcAvbNtpP
9kJdngLtQ+CN807dKVQUbIPKvAcphnJ3obs9SFeYXmGw/TQntdKrpBxKxuzTl1W3RR+9JNCHd+pH
Ub+F+qFEZhU7t/QeO5UDFarsJ3xbXgL7VP0yfx2/3QjaoIZ9Qhsdu6R6iEediGHz0RwamqHqQJ5U
pqJNzOahZUDw8YX8lSeIdZ5IxyId4iPTiY+vQH1K9XltmX/7+ck5bZc7n4TcgqTcWhCZG5OdW+U+
heKpRNnXG18MZsSeDX3ZMVvG3jJ8F7T/t440Xjil2HFJY5vn6lkjUnSdyuhec1mQ1ZHmq/Or+Eha
Jxnz28rA39yPkBOUQPuyNsAuMqOq+1xMUkfoGcm5Q9QX2PmwdYldWSFL0WXUsJk4DyKm0oiEstGa
m0kmcesyd9NiLvT2cCKJCkSB6R7tzn6oyDPGD8wVk067vZiQRhi8G2QfL2QgT+KakogMn/RFjwyx
yjXKZ+OYvBb6SypDlHO//hqJ8qsp45VTi7+AUaS3VkYvE2TyRUdNJiOZxwlVCUwL2gT49F1hgapg
5tkyesfw3O0Gj3BnfaHZFJGoMIYzQx9PPKUyCjpq+2svw6EjUqIbGRctB6okCpErgrX0aOhcXyO9
Pw6+V+4BMqPPmu6Dwn9KITvRpUrO/rtGnWA7k0I3D/744MDOHmdfnDrbvubtj8n84i8PBJolu1AF
XpN8HTvTOxMSatdkYmsDPXPTLoCqQ7IgXxLuQUHSrRt6ETUHjV+sfUwj567M72cytylGLyjMieFu
8+itI4gHczqFfp1oFN+Z/PXkiQPhjg9+e4QFsW9kuLfhuxVfV3+fAXXmyMKwapMFHo7FdZDh4Esq
rvr0Enq07frIvc4MMuCu8Zcw6IvSaogZM2+8un72gfgbMoKcrnO7JpP7uPQVNnfZ0H7rHPHUuf53
wZewQLFDYqlzILrOYytzzgv9ocl7hHWzta3b5UdmMqcWKUG86dh9sSFypi7C2jYHEQgb+mUgfxuf
7/MchqjaQGCtCudX21rtZrCa42DGHgqh4b6oxTau6DBN5x7YF8Fvv7ukxxTTB/EGjAUkYOfSkPTe
kfheyeh3Q4bApzIOvta7h6ImIB5NroyLB+P2vpjZA5gFaz1l7jWf0Vj6ZMxTOCfCYj71xXzOaGhl
kg4mSKUvCRrAqPq8kKmTkVofyPh6WvXrpSLQXpfR9nWDZqJGLKvTiczGccWYdN+6w9eqKh7Yy5Uh
KDpHBt3cEmVKaOc5CRLlspnp2VEpkWIsrm3w7jcaP0OE7j0nW4a8YP1gCPJsLOF6qMaRkNsIqGGt
Q6gvgvtk6r4uc4jngQCysOu+tlEMb79D9G+CJS4AsiNgBSPWTxkC86RJ9uWiwdsFUBQaFZcCrENA
QCuyxkKfpkTciDcdrR4Q32HrmLQb+4XTgTuQkevl/f3Q+eCTJAJEChEixspanpzd0njqfIjiPqZ4
AAmEq5mtvyZarOXtvYZxMt3FQoznoQNJSLPkMDtNjB+5n+iL6s3eF+CZ0hJWmpOshVt/9W0IfrUI
tpVh/OrRMEJXEbeaIdaKxlmHSybI10ONnSYSKKfsGF1G8kCWyXweZFxXJPZWhhe9LuKA3DKXdg+0
1XRstItuwmrXS+ALo57eY7FGZN/CjHTQ1sZtvq7o11GNR3WZT96OEv9vRhYo3QfRrPmPemZknKbi
hV7YF+bFy8WwcRoFBSNrd/hN+B5Gr4aCRGu9TU6r75dW/1YmaYVl1D4PHt1+EBiryQd7MFg/7bz1
tku6TFs/Gjewb9aTjcHG8jHGFYgrAafQ+TWRD0LxT3ntWqct4oXlc5LM911JNbbI6FvrvW2cGMC+
cNVAVBdSCJzLCywgpmreCBdXf0BP8O7qFh5JxC9wiTT31ufOHRE4GPI0GvhJgamsFwdBaumxiCkL
9IVFq8//DesHrbhrOGtAXsMm9ZJ8DVGLVmb9taNifeG0tkkmfk0nan9T9ph37VRvLBvevh6Gjw3n
oBNA9N9xPtKvCrl8Fu2vmCoKxsffwImJ0Sovvp7328jOv8CtyTaZIKGdeIZL3w53dpP/5BJz6TiR
7Qpl9e6/DsL/xSVdrK2JziAu6xO00WOa/swcl3CMBbaOO3JtTBmTQRxcm53fUb3apZ3NUJZLGn+k
zsU/TJqUl6LFr6RdVoCpLEKo2MG9IQbgGRpnGUa1eHP00eQ06CeMR7V3b2gdjJE+iiKJdGmThzZz
iptbjsjPC5dO4zBCfJTRuN59zsR63QPC3mj2aG2EvW2HaxVOa8O2v7eTVzLOHMZ9BdpZX361Pn/5
wgh2QQX/xkIOsPbZtapHcGdSP6erNJyaKv4Gexi4D8LsBp+7GGnWLd38JXQIg40KMvAsiLuomSfM
d9YdONpkJRpEZhki30qHIitM96Ej7gJTbJYeGudgWc140Vz/PQ6cq8YsbOPaSCRL+6nMFvSkaeZR
LOWEFg1CIpLXQ1sfxiRM12Yx3eZI2FeLozpZxv2SjvPFtkaHy5c57GJijPJ2MwFJSzhLrDUXEaWR
0zAnOOw1IVig7zCfDEjk6mFlO8ZDxKGfGzsr93aON/7IrOypGq4dvJeVoJMAKDUmkGEwmTMFsHGK
hQqca65KDK80vpL7WeyBvuonymS4AHW8Z/AFsOO27pckMe/jYh42uf2aUd9edXJuoRaeIM4nKzH6
lPUTmLsn2oz02CEYI/BPKQ7VBF6Cg3WSfYqlCig6F//oNwk/9TkcbX3vhabAG0IoYDNOB83Kr1zm
1lk8BDf6jO4qn8rHVLwn/Tk0G2fbMyRCohk669CyntueznuNyqT3srcgRPhJL6I9zLn4thjTO+Om
rRHl33UMEyPCsy9hWm0swbilTYiCZH86b/w5xWQFRdNFK3wbXaEUTthvjjMjHwQ/w0T5uOhMr5I+
/wXW7YFMFrHqu37jWOl7bdrvCxWPTd1rPecippoDR53va1czESlSTmAq04DAnd+E03CG1M2LmlOr
DS4/Z2yjGqzWI5KCFSXTBwt6yBpV1dYprG1vBMfQBYhi5mmzWxZZShqJiDHMajt4XU0x0zq6VlFQ
8hjOBM66p9iF2GzEAM38VFtVReBuACVhisnhAWaoa5gN9CtPgPKY2qy5xG6wyvSiJg8q7naJ81bC
yN7o+o8GIC5iDJTBdUwGlYuNq9aDt7EuEa1gSinWVJ1IxdMhH/iyYD4Y88VrbuNC0SJoq6ci91rm
VzNkAZmd2s+5DpFYZoyq27pMgTdluuVL3kFRaVUdoUjS4aRufy6SOuZ04XCm10qPzCI8IjEBv6uK
wv9mlq+g6bzBRz6mz/GG8+vUyjcqp/ILPZFpx4CHd5CbPhcCeRcmPT9dV/JN08nJu4OwQbnocH+W
4ptPKQM4QwDyj/gf3nggELMv6VGX/kKkfCK4rlQSDdNHiBAHug6nUS7YgQuio3Kvtuvut9S052NC
NsLJGqaRSg4DQXCoxmaUUbC0/AcabnRG1E3P7UGtVTVCYFnaSGSRI9aboj4gZiRnCG4c7S5cNOWC
9VMWRBAmMglX+eL/XuS9niCHWbAm1czubTmTn0LrwehzRmpJ/uSMIHudKRxPaqHyQheEnmkCNv4z
KjRO4Y+p0NDPbZU+3vcjfqrWw52h4kFVWigylgAPqZyRf24sW1ARDrm2ejry0xKs0GZufdAcJkfL
VMdc3Qn02LROOqyIJ+pPuSxnNaWPcqFJMT/kKaK3ge6WlvI8FXJcNwsGTM3rTrZcqDX5CJRQ/cEK
8EJ0vd1CUbn3LU/6vQY0OdaQkm9iGnxEtyWKV9fMU+GaJoxj1kTaREePzqfofOMUZqNdrJwRdpkH
fFttSyPOnGrNQIy20geXAmc5/DIsa9qqZE1fizEGhwL6T/OubqjNNtC4Y8YvhswVr6NctP9e++sm
A17y52tcX2r/tGqyOGQ3RscHJq7O+liozXPfh8ep+jJ0CwYIpgkZpvP0ZtgxNwEsmhC/WGQMEgDX
WAZKDNI/7RkrrSsX6qZauE2PXwO0bs2VGM7hcPLKj/f/Yyfkl+T6jocxTe6HugfMI9AJhszxSPZc
6D/ZTYubZ67XQwwH2UGn1+ivRcRkZfEQnyYxMAbCXDHIebgWJis84Iqw2tq+oc9CnVdR0tYE1ewu
7C+GCS1t8tO3bMrfGQOtc4ugBYD77saoEpTs5XPVc5Rk8PriCmbFkukyL3MAYJzxdU0lCMRwZi6h
0TwUCTEmBoWKnTXb554ZDbhrZ58JXq7V4s1vfTMx39wvoZ0wOInIn1i1bDm2ifFcGeKXlvMJXOF3
qyhF+j2jnadTypErvFMkAWSegBiq4cJpXITySgnx/0Uj/xfRiGnpFjEt/2fRyO2XePv5v8lG/nnK
P7IRw7D/W7cQe7gwNG1Xl8qN8VfX/89/aYZJtsm/uMPmf+u6b7lQghGF6J5PIEJHFyf+n/+yHO5y
XLYyhTJ9x/h/04o4tszv+TPfxzU8z+PEgmYE7q4nEzz/zPeJe3sSZVtb1zgCkydaZ4vJjGJHUGFb
iDHnJNpYrlNcSDVYlWFhbJPFzqVtRkxLJsVxxh8rNJzTztVCOo1mu8UrVWttReYJNU0Iach8ZWVM
M6Y3Ixa7OKTcPwwd6iq8soveVRS3cZgMBq6RyaP2Hs7bIA3RChjlfdhVzt7wT20WdVdBXd+sHG+z
tLRMyyVJyaQHQWTF/qFN+0cuaM2ldewn34qMfTPQbDJaPVrrINVJXha0UDT9ZEgVmDFM3UsftU+O
Nby0uV69WsG4s8rpFvhhdwyGkYaiGCncaNIDajd3MfrD1ey0+daJjB+eFlAJCAmwSkbPYDBon3J9
KO41n2qgAQchMAf/PLhkN+hp/gVdOGh5bPuki78OHhNTYzkHDrWyMKq/ATa/T/T5CrAy3owCbwGd
VuT9SDWTNoIJp5P7PMIKldlXhtttm4XR27gYD0EkGEvKZ7gRIkbfDZa16ZcJ12Iq3W4sQcddyntL
hUebCrEOs3tnSWiYEKW4tXaw2zGq5SaOEcLYuvr3MCCQrnROoz1juigpdwvRoLvA/ulqQGnI0cTV
YbnnMQvCG/43Ml4WGvd3oy4pGxlzvX5YNSWdcPSJv71u/Ablsjlo4JOiNPE2gQQUDBOhLikupZZo
ZwYPeQcmw945GSo+hzTmtedl+KIqwckctXRuo56riCGDQrIru2xr9pTwxFCkgIcjKlY9g690saBS
acZ93Y7Z1Zpb2dsLri7dsZXmZRbBGIFUeJzCe86ZyTXPRLuR3w2kQO2J8WWdGzRYIfnt8lHwP/Bn
CKMVoXPIG3NAk41+DinSXbxH36TFEnXIpKkZOHRsro1RvaPRId8Lte0OYT4zBT8eaWQgL7XRpUY+
rpcyC8+LHlTHGiIuQ217JYSwblbXrcciIreE9PZqGa1XEtIB+zNZa53sPBkYybzAOqdUy8nKow5p
2Jjs7SR6DtwRKlpjcdiS5AooW7+Z8URGZmcWW/jS4oq6ABMUavU4MVusGWQMuo1FMw5xuDvi36Tg
j7W0FAffZeqDyt7ZzoKiJ5ODVwaj3QWtSrnurCcLAPk32h6PeVTS+sWGWIkclRFlrM0ynSea9OfW
0OrjHLcecN8Q/JUxLi9ukuDSoFb6plnJlWY7IgI9QJBtcA7xQ3EwNO2Y2ZZ+axNm0eGieTs/KV5N
GRldmJgA6koIKkCps88JrrihPLnEtlkc5OkKh1JBIz6KqIzpuXHtdX/41Qw1fBU9vCx+JXYg8bCU
GSF9G53vYDZBA+haX10TDY9IHFbfEBSEZ0az03acOiZHXYaBxSd/3Z1djFjalN+FAQGxrpeEx6S2
86uVM4kbSuGvo7YTGwfVwNbpOhOlZzVsGzeWYvCS2bpAPKEbjrFvRRBu0mJEyByGLz1uoqeB9nJF
vsZamAkCo8L1T5UuGdDAyvic/WzxTZjIhRJhLrj1iwtBG+7HIk/Ta+mESJloWJf85JpLlc8gCuwO
IfEvqHzOI1xne1OklGXqWZyHcto4Tg/EUXe/zxr5un5E4l5tVSAqwnatGYFGc6zoTmphybWByA9q
IHJV3VZrpeXSQmGo9a/70QG2fF/cVvd/3vx4pNrotYhAVuquP1bVXRMFn103GffqJdRD1Pa/XnGg
VnuyMsx3bwh86tNg0CQNlgWSZiynFR+rWsWquq3W1IPU4vM5mSchiepuYrd4+uddn8/53Kaere7w
cilBGpxwPXs5YTFq43/eA03tl3rAx9upV/lj9eNp6l0+Vq0gPfN3z/efO//HS3/u2H/8rB+P/Otz
qudMOMZoOtAN+Hzdz8dhe3mcHTKM/n6rjw/4+dE/n6LW/n642vjHp1Nv/ceefj7945l/vLz6Cryo
65c/9rCuBUbVDqpWy7R8Wavnq4XtNh2wD/kr/7ET6q7P76gO7GOdOy0QSDrKDv7Dz/u0iaZuFjK5
IB4Sb20PNa41Q+eaVgDuqyiy135MzH2DT1SBWBWhNa1zIiA/uK1q6+ddfWvmCD80qA1AOz+3qzVH
4l3VK3ze+/EqXUQTDKy9JMGq+0KETGlN8WBqsuY86tuUJs4pIR03X6lVhLlMwdXtOcGuFpNJhETk
3xvLMJNOltePh6g71PNCPCK7SR/vwiwJOA9Ie15UBBWE63nh1B9TjfODswK/zl0O6lUSYhUrlnJg
t7b7PN2YBdrEhSJYOO0//6K1OhXU5g1zDRJQozq3wcLlKuM3YwxckseNsrYTv7zuF2dywljL+Xuu
YQGgNGZhU5eLuRL/LFyqc//x5ufj1NP4NWi5wxCoPW84TFN9njpIL3ZN8V2f3ss4gOLXdpBdgyUG
92KN38LCfaxCLvOJ28Eh+ze1U+kS1M1m6on46cvDDPucIc7Jzwf3pEt9CxGt3TqchgGNqayuyAWl
esZoquRSFCI62FXEF0NZhnwecdLlmrpZo4PCKlYdMVLEZ7UYKyDP0czVvEIqUdHBIwQOBSvELvmT
Kj2GWngLmU+Y4w5C6jQ+etxybUi037VBGCUBYxhFgtBK9u7k3rdjl5xnayHRQZuo9NX+xs1DkCyT
NMUs5dG2A494A82xVoNbZegSGTr2eCAwbhnWyfM67A6IXvDUktcQy3JP2pqU10ZcaK5ogBi515YR
CZczfqp0eiiYxh7jOs7NrZVh4mD+HqKAckN6a1tHzu1JpoTIZpOYM0JcQVaySR3O5GlEPLFaG11c
NpZVHWK5fTIFNCkipLalLIgUsm5ABN8/a4EsLTAnuAqa/x+/AUd200PubiAJ5JK5JL9/Ty7G3jeO
Tf7gS9EAQoz65GkCDGUIb0RvQFKpfZiRTtK9Q/BF741VdTtfSoYGDPMUB9eUVmGnCYmmNoJ2wVhu
RX+Qbz/ps9Ec+zPNPfs2aqWx89A3/UONdWY/AWxrzjBRqHwrWZPixKoDUK39tQ1XCu24iUK6L8+G
gYcBXot2H5oJpaMw5Uf647brxcmW+VkCskKeXJRY4uPjyC9bySbURw7qMcU2NGKCkoeT+njqgCvo
R2arj99B3uOHRzv29CO19+KksL5q7XOhtvUZebyjb30NpeZHCYKYP0Lf7U0/A+32r42Q1sVK9MhP
1IdWh5Ba+1yo70Dd5GrCcDW1Dwqeq9Q/f4mB1E0qud9GRHKQSPX7Hgb/gvueEuTHqmVPwUr4Domo
sn75lyrrr5tVB0vIisJ93zj/6LM+lVroYxnuSOFWZPpgD5B3+aM1oTYbzV+9Dr2otEKqvHIRx4QT
TkTJgdtpwoNtl/uoG37XSQYEU2vKk/r+hCQnqzW17fNmn5enjhb1MXRsd4/qdycydM7aYpmbefTQ
dg90SqY6rTfpaFIIQnze7WeueeoD2fylnYpMlFEXEC07JoErIzJzeKco8nOjnSh1w3mVVi0Eqn5I
idIUHjidmVLiQrtnk8V6fp6s9EIwyNM4YjmLujon/4FCptrZIfMjGZbHCd2HNas+xce/gBwTUQq6
AQs9iRF9Il1TQCDRTCFXHgi9hcIE1f2Tkn59/NI+F4HPg8FrrPSEcnwqYcSEEaUwOTey87fJoNaH
ht05e3KhMRnUGry5TvUvj3wUjAl59usyCoKTy9D6QHLoTsTDC81mDb1GDm8wJxmlETIp0DRweqBm
2i/xmJ57uxz2NDK+NJnWEorhafzPcw0zol1t5mYYNq1O+VLzOYPg0yjJxyFrnLylg1F3RysFmDeU
tJgUUkABBNCWwx5Qt42Q1JMg41IrBQiUpHWQn4ZPt9ln2AxygMu+HEV7psVMdSBlAQp0aYpbXkBA
8rrg3k8RsPlt+4QT2WLau/54dbtic44OmyQJTlLjAiSh0S8FFLTIa9HdoN1C/chIxyUQqNMpJMqr
eze2Nb0PJABJb1xqck0WGH1sU/cuaUxrv+uf4oFr6LJEz2GYh7u0j6pzR4vJ1uaT2UUG/HwSmni5
qUTcljTi2dE61CEFoB8ijlKYSgslZLljpZ92+yEzabZXdy11ga2+SHHM77jjRVEufDW6aAZBTxJv
NJo74UtAIMGkH1QIqQItNS2C4qv/snF/n/xWAKkFhxE2yYHUtkqW6+VCrQ1z1p/CwECMag8uNmgC
dSa8kTHtm5L+w7ZsYQh/PIB/7zFz3zwBWbBPaXkKgiREn0Atx7D68dniWnhrHfMKBVV50pULUZQs
KLLQzOQ0My84OtqXSOsR6iULChOP+qvnZi997ObbOUPpY3nJfE2J7AVkC0u05+qgvp1iludd1GeQ
RrQqWCukBZPN4qTWfD9BePm5MZD3kCl4LjQ93qvtpvxzqbXPhXqY+/lcdVu9apaU8b42+AGlZPiP
x6lVINcZggGkE+q5aluRjseEBPN16fygRzcAGcyRblT4jYhH0vCDp48ljqZrgOL7YW7D5ZCOD2kb
aFvLBIyDkIQSmjbvrBDyXITwyJmD92gsXpZ6NrdLTkjFMAl3VaOm5ZBr3PXk1q/RUO4LH8K+ldN1
jyHqtyWYzsYSZH2003mkLf0jJNZ7NdbB96rAj4BNFesArXI418OIvZ2apKZn02kUi/awmPEPI91P
vmV/7yxfp182hndeHLXkcaGVL7H4vHktTTOSpp5Nal8HSkzDzhCO+J5pZ3X/aBGPhcMmP4mwRSBh
DM/utExvdtyB6S5C74Ytv7uV3QBvjJLLW2xWD6Rj65coJySr7hJ4D8vobNWdHS6vaUCfFQB3HRa3
pv/rlc+tTIySr8q3xqGeOPY1SKrxzqEuvFJ39L72LU7t4nGsW/OEGz3bFjP9dzTW0M4h8STEhH9r
DIQwZenA8OqC5WWsY+xxfEicPhqQ78S6oJQ17pn98IdgvH7vu+jEuxnSc6i34RdvSYzzMMUz1TU+
ykJNYQnc7Guhtcvew19IuMAQf3VCCo5yd4mWnpARueZ59GhyOxmSi49vJ4rJde0T615Es3EpSTP6
eMnZsw8wk82XuUzBM81VQO5UP34r4vrjmXHl07zu8OKi88keBzFhNOGt9DxxVrR0pjtzLqwrOcHj
2pZ3GHF183O9gQAWgyAg+gXHuhu9OWS4yM+OIsXeJm3nHsWoD09JtjyoFxxrxDVEmPa3eK7dW4Vv
++MHdPzy2dTpSjdThlRtGLKT4aTTxw+od+cgNsfvi+v3tHfpJJm65zwvZn5Rr7rEHrpNeYgNoRve
qcNOfZd2o/+gGm0+2PosVd8Iu9Tul8SN9KZXvSSViysbKubc1PYx9qrgSxpRYEX/ViJts092Gpuv
k780OybKEQrPdvoSTRqyPvmIISqPjqulXzX8gzuI182p5oT0pdMcaM56Uf1IyA1EDTF/xYcTbGOr
Qfosq6NG5R4CiwNNvQ5iC8ieefyN0Za5JbwHv2IQdvdz71PalK/jJDj+Rk18yx0qYZpH1CgSuRge
a5Ss1SOiotpE2Hq+dYEHjLguxjMTA+OOMnFBXA9728oUwGruv0ezyc8dEtDr+UVzp4cxHhH5Li6a
wKJ3/O9LQ3j1VBvppayoQ+fxIj4eMeAsFMvSvfngNzYpTrxLMSf6zQlx1qh3mTgHBKn/llf+tCGS
27p0blzfvK4ln1a+SQCYqbPyi3qAXg/dxuvb5NrjH7hyiQg/HuWNqzqdvXcxuAXXdK+7Zn6/cAiS
njeKLv+R/7NDlRED3RiBUthjdc15r03WjsY7dc2P/Wl0kGuaFt9CUg8B8fZgqi07fy+0s9ofY6kt
pGtVf0OBrF+GMNZhCeTmm7Bf1QPw3cy0kBuihQh0v9gdXcQ+6vVbRcgsJWbK1Frd/mRITily7PUH
L4qlsmvpDiBIxMPiA8URhtv87PJAgnztt8YCzpnDFro1HJ/nkn3cijTRXsiFe/h4tSB+rEmyfQkx
zmzpZmVnz9DsGwdTwLHuh28+P5Z6aGYBFS6GpHlwKlscqizMD1ZVOQ8V2vOPh5TIl0uKs2+2R1It
4UDtzSQp/pzhzNyaom5e9by5V6/Gv+dp0Nv+hdJKtuv5S5waVI53YxXYjHzK7t0ifd2Wn9hiUrty
ewiuWAPNA4Mnbb+4VvroRZSkS0b5PwuOSh3V2PdUwx8EmFrrolvsTXRlI3/aJlhFXu3FvqmvxzX9
F6G3yYvdSZtiNBknMynbu6nT9LVp13Jk9KoeuSALXZE9CfUxFMFhRMe97QUsmqEZHkcPSrR62IwN
tbKD+buW1t1GDL1zHfUovhBjRI8MFczXZciu6rMEdfBVF4P17MWa2C3opE6ZTpCY4WnjGrRH/sMQ
V/UFNczkVtGytF9EN2Y46MQMfSNyHhOBmEg9JCQx3qdd9T3ErrrxzWC8eqZWXULbQMuWdP1Xo4DQ
Ib9DKnVvSQxJrC/GCj4F4GNDm6qjWwb+F3chsznG7PxjKNqtGbTat2yA8jPKeOfSMeKbk2bJhkFk
/174X+ahcH5MWs5FMfC0O0TaCB4aO96FlRhe23G+qteKe/23lkZAUUXuQawapsOwcOn2IkLi2Gvn
h8BEM82h8TX4X+ydx3LkSpqlX2Vs9iiDdACL2YSW1Cq5gZHMvNCAQznE088H3Kxi1Z3qnu59l1nh
BiOCIskIwP3853zHmdR2EhFMtakIb/Om1FER+XmWw/JhF/rajafzYjLmU9PyafPnL8+ggvt/ZuO4
qtvx/zMbN4RhMqb+j2fj54+i+Who5F2+2vHn//nfvz/l70gF+29AqVzX0dmN275p+N+zcZ2BuGOb
uvBsD0ulA9Dg76NynXk4/2OE7dOq61j/NCoXf/N93TM8ggXCM4Rt/LewCrr+/2IVfJrdPMsQjsWm
VjCw/+dROdFFL8OYJ85GELDdy/RLb3f6xW374TRh1gn1WOyLUQKq7Cp1ZmNZwWYfSsrdZ0Gic+ey
1ilG7hMxYKb5vnR+znJLzfLE94clmptqa+ewPFgE73Fgy2M/SzLGss2bb1nzrbrrrCPQs++7l2ct
jy33ZYuk8/0wb03MOVZ6rhlrorljdNzFtBs4oHPhDv9QeWnQZL5SQaUdp1n3SXVidJao87XXRGxT
ulm4YG+KngUGh7dfJQ+1r2dApPWnIhyGg8GGoI+06JyZzNQEOwnVdtXeNVRkX+q8odaiZhWZO/pp
OTQBJh9Spa+sdeBbWQMOFp3f91GCAV9+R0Gxo5xS29Px+ttexveTp798OBA8nBpcs8003LoZrZ9O
RE9fNnXXxcJn0PshmZPtF4fZcsgcHNsFI8WVzVohC+YCAnpt14mJ+L4ctAmf2mq5SXBRHjL+zWUe
EqBUQKG+f4zlZ5nmn2+5tRz4Odpdo/d0JzCwqGbV+fuw3NeWBO6IvB4KCnMPBLIA2rHXTUj4iBJQ
kLcWThZtbY1IteV5yxn87zYznfw0bDh1GEh6coKWYDPbTNtNKnocmMueysGJT5O+i2fRR8REtHDg
j33EEDzgCmhWkiKVCTDGMMHVs4Ep7j3ijYs7Ls6tHXnC8jDchpryT4TDE9zMidoWHSxbq4Q2oDcK
bDUWjJgiHiOP3VUx+TAaJM6FsgIRXszRyt4gsC8r49MvvUsyiz2c738fzC7XD7qHL2G+K2bBvfO6
iFlMhnIYztHC5RDMG97lVjk6CjjwA9m8V3cksyp4V1GdTXapAsB2tOYez27nRUF8KFxemX7Sbf2g
bFYJVoA/LZpsFaHwlTY1t7NZM0Ja2bam/4df0dRBdSP2+AnhWv75bJmHI0LF/Ey7+TU0PwKaCRrd
OijGpvx2u3ubq/3OcF19ayjzS2ss1JGshgVguHPTLqbFis3iqUNdpf0ZQkM+a3d5UANOn38dYtGG
q1lRX34NTmrInS7lw1/+7cW8WQ9ZFuzboGZu0OPTbWc9kbApytp8WN6bc/fg77cpoVkumYVz6Fzm
5Mo/2rH2s1bUuGk5meuJPlDW8FjS/XpVRb6/aSo0zQAa1HYKgDtkGgykSFXtSnQRweFOPokhoVJk
FgzdWj1nGsPbtPOp+i6qfZqixZTDbjCD/MAWTj/1c4IQRlajQ9wzCxSTaVatxSLEmyFcN4/Fy/wi
N9f9DMTyClZHwQjzNeiIccRJxHBCOf3BJfZZzwKsbZssTml1BRXAhzIfKMHOw4/8H8Zas/aznTaE
n+HIC7RUPlyrVhAeR9NJVYwNGWok5r4GvBnynzGHda35sBhcl1vLfV5vqG0qkq/l3e9BfDhVVcrZ
ANc7XBFh0EkhFQEDR6cLs8HYWVkGqU0Dzc6rQVr/+SNRo3eoVLtZzkHLXdg5WtaoEAlU9oEX6bcZ
lwQeBPhVaic5UxrZlAe3cjYMbvhzLq+FP2/ac9a7E+rgz6KPkcIDL2Jrm87ac+rDMQxN8ldsPxHQ
envTOpOcyWQDMxd1E0nOEOYcw05DY0NW5c43pIm9e/7N0n+NCHzu45k+6ITPwryfcrDMJYm/ljDO
Rs8ob1rsvcv5De7ImXlq8ud52YtwnVPWzhWvjouDbkhtT6HnvQaXoKd3eGVLeY2Rptcy7ux1HtDP
xZKAgUnNLEqf4nBDmqLaOEl9IaYIB2jutfxutASWSG+N1h7yzodAPsu+BsxxHMmcq5cP6Yb/Wek4
MKJIyvU4f6s2jjjtudavMbWMbRnn2bmHUnyGtjtPGx0GR6chmf2Uy83lwEqTz5kPrtkkoDY4bdZh
6SBJtf4qGmNGsjYm0JCc19Ey6deY9Cw/j0aXn7teyG2plcThWiZ0osCXVYzLWLdLjkHO1pwMPq1d
QZQw2FpPRMFOus4ZNuRVtLPT/AHdaFO1Fh5iMH7E1CkZpkQ+n8VNK8Evx3CLorP5WrDcB02C8RBq
Bwoh53kiPePe0J2jW8ykwEr5xrrlHb8PfElMsXePsciuiurXQ98PE02PcIZHEkoqsHGoNCMNFpYT
br3UOHrUeOLMCjHTaepMKlOdfSo2qmGbgjs0BhnsBDkyfb38pfJa/+fu0YiF0N5yaahB0ETuwtjS
PQxQwxPBVjVmZtqx+MexTmj/REYMgHN/Wg6FJ5OdJYuXbubwxvNiJ5sXO8uBZnAGUzJPjk5BMGzR
2P98wAeyWazbPPtVD/1t7sr+Yhox5682XKemCTW0Nh6SkoopUpgfJunRumOOLjP1Goflx9iweLP6
GsCw1lFMN+pkoonoju4jyFlkrt7SN83onuJAboOhf8kc6P6B6JJ12r+OadZsnW7h5CjcksBhgB2d
Uo3zS2QBj3eq11yJpzRgGBtpzbSfiUxOJrcNWbGeNyOzF2SGwMn2JkJZh3C5z4D4rtlRv+RGfGn7
aTwIy9rJ0foDcsFNORJh7AJzOzBfnrFE00vth7RN2GpnTaBLGAC8CEWNTZy9uO2Q35AqzS0KF4p4
rn9PAPPmk3vTpPpFj3FKxWH07pZkQCfQshbrpy1QPDDqRX5IXApyxQAlkBXjIUMgoGazbTflkG3K
ppyvAx+yxDylyQpxszTTdVttjcOQtuZdFYnnnHQm39mNcnkbxPgXnXa++vhcWiZk3yKYa09s+EBs
6zt6SRS6S98zA7Dzp9j0042MeyoVpsF4abgmeUr/Q9gE7PxM+2p1iyEZejShWPpVJ0HBXMDqbxA/
DcV/wXk9GcSVqJVT4Z4i8VVbKChgE4sMf5jENp/ibVm2+1BhrvSM8DzIY5AwIspCwoexToFJY72N
Y2/cKxjHa1CY3UB3hTCzkKzLe+WUEdxQMr0jTcS+S4k9/LhbE3Tu0e5Hfr0+gkjpnGzK32crG7bD
PM421h357OQhjfNmZVq0Mne5e7Q8OorAvbTbgWJu4QCMpwBpEAxbAHDJneZAYwX09WxWFSUu45St
m4IEYOtRPYeETLGeuS4LYe2ywd5Ekxvv2cH/UPOwJ8ZEx4+wLdzaQJOn5AdiMz1cmnr3Ogp7/Eh/
6Z2ZDSAeekfm2Bq8H+mYU7Hg2PRFQjpurhgFO0wVhLHdoeyvuFxhU5C6lKOx0i00UGPyf2Ref9V8
flL11EE5F+ibooU+pytyilFtkjOOnm0CeJls9MPEtnEVx+VdaxGKwB+BvxEVgdL0BBZW3Ly7/L8H
zDL3xDgygqSbuM8MuOVGTsmldTKWpI0k+QR9zeotCqBNdT+GERiekQRzbVIe7vg/cd1wIrTBCdil
m+6FCvS9pg9iU/aHIRC3Kil93sXMDRi8ATkmq966BG8lfmF61VOqqHEhjmXE/sQdNxERe7jkJKTD
VZ+rRyKAPzVNMlrhH643Hvk3apb98jUcik/81PzYPREFEoj+quMPszLd6LN0Bx3DfvfD0JH9jFZ8
KJoierbLsGy6t9on7iRc8gdtAUogxP9MtAV9Oj8aJQvtZe4qK8GeaSnEVUOC1stlgy0Wvka8u/nw
u5h3ubU86fu+YvnM7xbdvzz87z7lv3BfHtdXH8PwnO1sLVZHyxjPmq+4xjBjXr7HevG83/n+sF+o
78vHgjXjDv7YtQ6K+pROrFCWW63Q5TFcRpniquXsGZa7lwOuhn9+6vd9yy2At6zevr/SXx5ePlwO
SYkFYLk1PqaKZff3M3XNCfG46nSy8VN9P3H58M9vsNxcDioN5uWiLVJ2x//4B5SsnPdB1h4JxPrb
CXkzma9x8bKCDxo4czUk6GzZbS93Lofv53zfVy6Dw++P//IcF5rMqoAGAtaVTrX5638fvp8LgocV
5vfHy3Oi+Uf6vq/oZELx3/LMf/uTdb4FEsYr6NX7/nKZB0A77ZN7adfWtC17984gK70rDKxFyOT/
fBDzgmu5rxrHatUHwKjg7bHWUnKWUb4f//Pjf/+Y/Y+vsjw/rSOyu0PJXtbGkkugEZ+tjqNWJzu3
bIUzcrH97XJzIraBV76ieGp2Ajmzb2i59X2IZyfN94c6gLmMk+nh+67lVqGBPRfN0MMN/JdPWD7/
393HOwbLzveX/36O7vv3kloDSokt4xTlikNd/NJETi2s1Lz9/0iY/xUJE2Kq7v1nEuYrUZ3/9ULi
Ii7if0n5/P7M30qm6/7NNVEiPdRH4Ru2Tqbmd8rHM/+GeGgbIMNshgX+/NC3kiks3UBgdH1hecI1
v0M/7t8M3xOzyunrtukL/7+jZJqO8ZfQDxdV4RoemAmXRJKPoPmvSmY42j0v+jA69pqT4DAvf+Wq
atZmH982zLrOvYUklMlSX+F6+Wg7j5JK7ZL2RnejdmNki2PfKdpYwn08J4IKcg0bx6YQrYH1I4X7
ESfBbcdacVsKit9wSuKKqWSwzxJKYfswuMbiDLQUurV+Mq0Rvhoi/boz6xToyfTafwjbkVTAVC7y
FGIhTapwzA4YmshKl2m104UP1tPaTFV1rIFlYWzU8o0aNYqYiv6DARcloF6/S+Cu00M8nFWYTRfW
z2T/GLKGUXWb4wZYGTAZMlSUKI3o8AVQ7zPB3xdBcdUI8W3oaQSzbj52UR5vrLRT9LKoa6Zb090g
So1pu7C3IPTQdNuEltsRX6dsJbUM1lynZgBQtT26WMpQ07dZnELaMenL7OASOvEGii1qHCu3tdl9
1CPechsh/jbxSctmpks1Kfx4tIGtGOW17ueaq9hF8KpSlxjhQEoLXMsmrEjhV11M4qJLdux78erK
cBdN4/BkKe8h9+apakaZoAN80XSaK4a8lXHIpfkkW9Vf9Eh7Qtzfjm3zIqL+3qF+QFGGjWYFf5pM
bU0qJX6dKLKLffrGdIoEpH8LAeAK1fpZd+WHjd9HSVrCU+qUIb3XgFC84/wom4iC7Ku7Cot5/Qbw
wikgI7X5jEky5m0gIpgu2mYns/JsDYOxjo2C6r/IOKStOPUhl88Rqye77+zs6eoKRfYtRsO+4FTz
NiamsF1ksX+odLWK4Q5CqKSOy09tY5+oCYwFpDFwKaLdJ3azgwiOkaah/qbkBb5qnbxZ6xWVs12c
VW+TRfa5OLeuW/OCC6nT4fK1kcbUrysU+XI0w32WM9H2hq82D590k7SQQUyb8HR6NWsGj4FuPUjD
vKSBc29m/m2ZRuG66t/tMIOGaCRvFVvDWxJnJKqnHsIAjpW0c1F9B2/LFK3Zao2/o7qFyLWWRheg
PcRg42jX002d6uRAwgK+rpLwFXp/b40d1aepiLahBTi5C2kb7rpXAkv5kagrdeLIZ5wJeJsNIBQ0
dy5QDS7Ih/fKpI7dJSQbWf2VFNDeaFS/QRWltBXAZJa73taIo0fgt/oaKD3MocZYVdKl2DOvrm6s
doq2lOfoCdrLQ1w/eLmp7Uu7oE9cTj+TFpZRUZo/KYS9CYJx5xdE8Qym0/suA9SCCtjhmar7bem1
0Vvv3AWZaA8wjuEQTox9W3zPkWIKnb4lyUPlQIzqerlRrhlvLcO5cWs4BOxYaQh6hbv8a9SUu4+U
c1OJ4dgZtblzyeGWjodamRolVlqFNIZbqysdJpCeSRFgRxNXTxNo5s/sxvC+bqGg6sF9o24Ds5m2
NeR4Xng3LlRgTgACDImk/M613WqtJiowwtLCvUDYDqQpQnbz4bMnXxvNxzB0UOF1dzOG+ofOiHKO
KCGSm/bODfAZqohTWdKEB21G7xCP+upMNmJ5bsO9hZRamb55IYg2sqMKHobKD56jPDtV2WMeVeW2
jYuPEVjSprSi8NQUgn9MGf2SEg3a761bNtghyGv3Fj8ruICof0FyBA5pvwQCqUcg8qreO8Zp5N0r
i757iU1gUNBJPJ+Mtx+WcptFYMN7iYPCc36J5I9YEy9k5ingGX14E6n5q6c+pM91gtCClJLm6E9u
Tqywb75C2K50Y5Ts5TKdGqq83FmQ03Exf3qFCNf5CJjItzhhtdbaSjxobZIzU1VS91Li4egyO7wX
ewT0+tpqI1jvWPLXrWO6qZ1xI1oSpUrzNcC0+gXsK+UBtHxBGDpHPrSiyH7OJU2HVgTPsEmO7JHj
U4CjyStno7pGCio0NPpSDX0XmTRoWW53pfHjudIPjVfd9qrfD1KyAUwKTEpcJfF5mfc5RanpnDKo
sK/gRSIDZzhbx3GoQoGKpUyqx/qZY5rSm0axCB2Rhth4YwFhqx7pIgmTPYLKu/ChgOV/+Fn7lnhU
BrlZdY/4NBzRS6aASpZ0vM30G5uWD85wnF5a2W0imwBq3VqwenT4TXpY76G00o7mV9EmRoeonEC/
yzofdpbFayd+4VpQEfjUKZjVQuNGRUwK67mqLq/urLTx7koDFVYrVoKoxttg2tFZRFQ3szE9dtBG
NhnNA5dYyGtzKCyh3dpomUkk1I1rd1whlX62df8xbjTrVGJoutM6nUPW50f4CEzYG2L3LvDN7pHI
/TNmeNQvXihh+hqVBe2TXv/qG7wsjaHa9bIbj6VbDetKWPs81KZNb/lHSnSng2qOnFer3aiB1piq
W48R1n3qnWUPp6py6xu/x9pcTigynsvz6snfjcq/nywNoE5XoQ6P089uBF0UD5W34632Tkz0oWtH
7diEvP79ijouyQuTNUd/iANwMdNonSIa/Uhmb3n93jq9sylL4qBdAVOo7KkFtOWvEnYEprCSzOFI
v1kFB9lA7q6Bd0Aw6Q2Yi96pAQvAzib6kQ/WU93RN69sG0QOjWoZVdCd76NYBzD9OhpgdDBIwdhe
mjrP1xaXo7jW8N5hveSioK6ueovh4AYTrOq8YkqYAzeAfHir196WkGf4XhHjYOSnpQcd2ZdfS/Ss
ShA1Y26+MxajchDyDgqI7zfDK1UZcmtW+ZORuq9ON+z4wmtxKns9OFjSoMWwLcyD8FtKgvA0HiB6
qd0Qfzja1L8Rrv4qI6PY1166Rwc/i6pveAPxG5v3KivL9J8VTYSUEYiLSXfCzg976v9cBKYQv1+e
se4SIvtIWr0FIEN2ugrJOFfY3jRNPeRj+5J1atqUVRRuStI77lRRmO5TejXMje6ueq58ABUwuKi7
7LW5g9jiq7iTvNLVgmRDq4381IOKmC3oLQegyWaIh+Q0jVDZY9jAxMHPqXQ+pIrrrVFP9zGVAjGt
RGIK30bpc0as3kWtPaVJS4tnFAS0SJqMqAatOYxuREFY2qyibLrHjEj02Uqc+4AyzzyPgFYLpGBj
oq6E5ROwNDc5SnDJmZcwHQxe0/mFWpvJzuXvfGS1kl08AwxXwbku7oN6l9N+hvGxlwDGwOPFqRp3
1Tjw+qqvDAKz3eR+JqAyVoyQ5Z6AZZaan5o20Ktk0gCjmfpnE5rvtlmKI/Cv24yr6NnIfWKhqA4r
7bbQOUUX/SS32lg8BFWFoWgWLxElk+kGStV9wERiy/CMJWUG5RHbT0wXJdKoLPMnF92L2MT9WNTm
RociPVa6tasb/aGEK3DTsvZxI5bovsd1DOfpyjHnk3tiV/tp3jV0D47eGxQj1feu5Vy8vL0G6WQz
shu6A5IylxfAK0zKiEjj9QE4OFAxwRmp207NVP/I7eqVJS9ruwZJ0lIzD0c2d10xIqkbGjmbMjpK
26qe0rb1qLBKuquR4YNrLM3j3c3v23WjleRzQn8Y9rbqngdsCizLwRPF3hDsphkpSBAl3tgWSPfB
CrHuDv0mwPB/yrQ/OMckrMkxUzGYdqGaUOX0UsMA1xKXRapt3qgQldPm30xkv6QTQdbHUdGYPPgk
IxqnDlYe51UXsDDgBLofm9GzmOu66S0UBPojJaWxlRwoyLFkd5iCeQ6vhdFW5JVNWU3/QkPSfnIL
irBonCoxar2hE38pj9Vokg63Dc0W5PgYbduC/EPu3OlsNi5OxxmFelriFR7tFoL2wvkhXn9lYDeE
w+PPxlJn3eM1mvIG2JDx+owywFQO30or413UV6+jM/4yqxQQGVh3VqwFwrh5aTCtOfuiKq4AtfmZ
mgYtcg4w0GO8cvXoMyQhCKm+es+b+uiJkeveXZ3EJ2puPthF3Qs1vvRajeQBZ9E0zzklTq3Wo9AX
xOHjyX8gc7d3GE1RjE5LGyrxFGbYpB+E9B+cgZZlL+Q3XG9rp15lpl5u6vAj0LrjzFB1bGMXsr0h
knY10wxuCxV2voK5nIHlyZiQ5YSooLfuHRt+YiMOIog+feN5AH4/sXtTg/whqdcyhP9suwMQzq0/
0CA1+l+sPn+4inMI+QyGIT9M4+rb6aaGh5dwafH0jL1BcTe1nP7c4G4KzXMRyZcYb5rEhzl5zZ0N
1oEWdvfBSaYN3taGrdJMG05SYIwJsQH2m6E6zV8qyXKktRZUuwU/Lx1xFYCHM7Xh1hHRBUjTXTKZ
bwWI2KTv144ioRRwhtaCbYavUy/Cm9JpoNIMcy9rDjEyog97RgUPoXkPZe7Fqmr6LAxCRqnzmSoK
S8rrRG6eGu70ybetayLr29HV7swAX7T4QfIeRF15CQFFuI22kbWNwCnjyxsj4WRnWPoTbsJDl3BW
JuFUmlQ2UEkw1PZ7VconvTGvYRXcdEAeNI1FIZzqIX13fIf1XuV8drl/Yf1rgmSDi2fY3deARjyy
xEkDxjJGtkmrgUsBCwGAmBVLO5EUNwDMt3kTffnOcJ/N3L6APKduuneOJ0hiqCeQcusqRzSY/zRF
XKwdP9/lNRUqbN6h+Glm9ZiUYboxetg6g+uTGe/XUstPQ0kdiU+9qyUJnpmvHuBCbFHBa88Vaf6d
a733VJf23g+jp0BeVS8/XH0fFyY9w0qI1cIzGf27zuxfQgU2s6G6IUiY8BRrZJBnlhUvqBekr1p2
z1oU3KVC7WBpME5XtvP4IEVUU6BidPQup3LV5eldOmjx0epZT6G4XDWMopfYaWjZmppjqzhp0P+h
emZeVkkzjsefKdPFMVQ+Y5+G1ntbq9aWp/Zc+6EGW+01DvXboUMB4MJFqk3mV9Frj3Fp7rQIwp0W
2HdFC4iWHaBclVnLfHgMznjBLlPqct71821dVr9KwQ8QkGaweA9N9HzcNpX7SqUCrmB2EZHop9XQ
NUwEEx/srTbdZEmwSjUM9R3zfF2PPsAo3MdAT4KszLe64V2sUO5RrljG0RkAg77buTfCu9YVywLM
8Wzmoytrx09XWZ9af2xqlnFJz9WCUT5Ip0rcjCP1zkwBmTVm8WGS5ackQn3MYfWvEfh6nE39LvKb
Oxlic2q18lWI5Dy4NDnjKv+stX580uPbygvonA7oxwxa58kOvSuXvjtlJdR46e7eHbUnobTbzupf
zAYJpmxQq3Tp77TYvGUSx3WxnN6NtAJoYkX2rvUoCitJbeTRzsTevZa5z5SpSK+x7nk3MfGrNDCj
nScjahZi6r2Z/akANF1ZkR4nUPNELrDbR9J8x27NIlp+2Yp07lCLDQYr54jdESyOpTNvKz/KAKG9
x6QyuReG++WNHsbtUxGnx8BP8FPU7TlD8dw4NKqH017vIw8VnVpkMsNo8yneaUueCyPw95Cq2Lcb
9HMnjVxnLoSqaKoPjeS0YSB1bvO0v1i9osPBNRmbsuUoh8ckgrHt58GaHpl3w2Oy1bKwobsUQCzF
lI4hKRV22vMYIbC1XfAWEuSvalob+lTfFX4DhqS2jINR9zdlPJOuHcTJeColO4o/csUbtHNBBUpH
vYk2Zb/QP2aZBrKyrjuq3Cn4bnx2JX3mWmdSvoyepEY/uUlpTmqm28hk45c7NGdabXowSfMQsHUO
XFNdYC8mgoBq2CWwOPMTLra922bH1HEO4yBOdUTXbEVLtG0HGjoK8kZujOph6H6WVk8jSFPOhNAe
tcq6Vp3tHY1QByJkg8M2O9YF+XBpJUIlw9KbPqnvGLziMwXY2MOb31baLjWqL2omgDiJ5Oc0CHed
sqFbsxL9cgPnVw4EfteTBV8By07OSuqPtd8cdA3fud2Fd60e3luxdhN4ile1T48WdDKWeES22RR0
IKqZ4aUhxN3M/oobP9l4ibrEJe2WlGXSfTy/RS0MWi4TFkLp2jpMtWNhPgXUeWIW4wtnDZT27Iau
RGyCSXufldZTp5WIA6P2XmgmxTwuSDrlWuzG6AkMde1KCbcVaHIX64IKdeyW+O7SvZPTJOXu66B9
wXGAHhuKrfSTfGunpCpNkAVFjjJKUAw/3Dbqa/+npptMi1GkRMJgJnfUtEdQPQTw8AOXfYcWZyOu
paEAn8a0N2Ra5ho5Vbsui9+h8/DA+evJPFbBJYOzAtbqq9ZscxvwUp63TPd+Npondz4QlTUJ0WTO
DqfpnUVA6hDPjd/pjPwrhXvqo+b3rTqsp23fF/N5Q9NIp6Ohx+x1NiSQxGk50I4pTniyxMkkA1Ss
ljtbP6b4wOKt3nDOhEcAr8JCsDouPRMhyGsEGQemE7FSOZMpkWbM1XfI3ArDCAfSbDgcC8K4Kyv0
4xUqDJuNxDjYYzzukZOrk5zUoc/zcW/Nzr0ldL7c6lsWNd54pOyU072Ijl15T+9XnGybtIakOrNe
lu8ekZc/SXxFgqAOPgOPHfvyfb+z7wt84S/3sQrdDNiNDo3DH1HlWAJ73yVYUE/e2ozQfZChzdNC
CFgOUcG2lcnKqzVb4obZthzlpT/io+Cmu+QYq9m37M1O0pgMETXucMephmFRajtnBesIlxMNEoth
DFtfsDJml9qColkOHe+abW/qH993mY53YpUr4bh3SGrfD2DR+U3DWe6j49XYjC2n9u8HyE5aG6ti
MUeB2xEFsNmzlQRk+48DFOo58Lp4oOJ2W9UmqB6fdwEpvRZvYaft3U47FU3YEvihfZe01KObBfm1
DFkPg1VjX4iAXeXBOccNdqQhaJXpatoanWHQsUQZVt3SkdvlHlDwY0letcu7BvMIm5XE1zROPCl1
amF8nxdc+Ht4hg8Z1aCxZI2UcC1dDfgMuZ728cWlXA87ESKvMNNgGynxazIx68lCHdkTOJdujPd1
6+VbiSqlDY9mWNHQyuoWFRKDgO099bwNN4aGqjjG+fOYgGiwwSy6vCjPiW19kY+lRddBgUjH5MkI
Mnmh2hSB3o3gHsASDmcWFQM89pnUi5ZBd2dnfnOmFnprEM7dSfocJq8KuN5YyaFFGlpLNzxNwPHW
nObK9QSSGBkGYn+e6ocCjMepDNSPSsuf9aEh+4YehJO76/N79om0hjrSPWYUVYm+JtCrC4t50F5L
Og4lizgz/GTvCz1MM+KdCPDV4y7uChtUYyF/VmZ52+g3IZ1CFRCr2hr3mYvumTsvKYWAlEBYv3JN
PNZsqrNKnrNszI4W7DCl2cHazpKrZZnPaYVbxiEImXpH0s7URUfEIkM1PM1mtSR9UiaMm9ACANPZ
D35NkMBPbvQYM3JVviDGs98H2MZWsngebc64oPFBM6v3CEj9/G2lRwl5i0XJFRIqSJxQkgeMGgWf
Qdz4FlT6Ng/mvlw9fwRB+GprTHAUomwW6W9Fx5kVNvfPvrbeWv6F2M5CjFicdDqz+RGNaNil+Vi3
YM5jAeHCAPM2Nq/zv25tIzdcUyGmvT+1JLTDO19jcV7CL0HaPfWsJ1p1k4SAsxif5brzJAPWPxNv
j0xmBTWW+nPVDnv4WewS4+5n07csr9jnooBzrTSPUre1M0l3Mxno0dPzlvOZdzSx/MBL23Ju5Cpf
5TUMtfxXatsZExNVbsCvJXEJUymkdIpdxQq/8oQ7fnySpv8lKBM7NxINyuigJ6YgOG61UfQrv4cH
WLYOu/uoRnHYOx0yvUdccm2lnjpUUSzuMD+yKaBVBKfUTVYWxTavW1LrE/+Egsne/KtjUGR9VOm4
VZb2fpOX7FLNgCGE2zlvmug3MEAfjY6YsygpomQEl6hWW9PArbHVRfANqmstLCxj/D3qEsgfjix/
pZXNlfqWV2KGH5wrrU1RWtjGarIRmP2LqqYHRI1faU3psJZtQ5PWmLbPeh6un4SdIiCMeOkM6zYs
pNz1fVXv0GvIISfOxUCsOwi3BOndJp9j4TELae5j0fwB629OfGNfymfqpDMH2nxMbSmDCJ2/4sai
CqCIiHZIjz8P3fOV7V8mv3rAIf4T2xVp5QDNtaSCQraUgtncmB+KSTys0rT5aRKxLj0bFB1v0iBW
vB3Ll9o1bv1R9WAHVb+tbW2fVS9ssnyyLiZct8wWa7uvk6MfhOsmZUuZ5w42QnumZCP++r0LidLC
0uhWWytJsRk2iqVzHG+qH3o34WPG4czrhD+JV5+pCXzFOnQDSz7bICMk0fRKfOJo2v1ta4RwGATf
2fQAwc0Nbb1jHGALPCWRU9EsSfgmhJrAa8WmEmxkbazh/YuTee3Obss392MjEEbMju37ATX7TYus
kFoILubn1DUudS3eK5ZgjUNlIW4fOsC8h8oXn7iFVxovm8LqfpnldC8rShLK7WgjAw4Br8X5ATg9
DIKr4G1+wRNM33axv9Xs8GjZGm4YSCdRZ9+nqbvRxuQDFPvBF+WOH23adAItzu/1uzFAiWGxANhr
HJ6jUtbrJNUe8jS7SPWphUG98hSWKEc/jlVir0Ud/l/2zmy5bSXr0q/SD9D4A8jEeEuQACmKmizJ
sm4QsmVjTszj0/8f5Ipul6r7OPq+I6oUx2GZBEEAuXPvtb4ld6bB8NByDxIs9Upw1EHULk4P3L8R
mtrcXm7oU93bjn0ni/5eDUhbFWK+Qt5+vO8CugoIRZ6w2yuC1qkekk6vdgJVgrFScpt6ytVpO9GO
AomKKF+CwSzwWMJzKIsYUaZafmpeH1YuEa+A6tgjWjTZLNEcsuGhc7iXRsJ3fLdVF09FD7aR7yED
t2Fpvnn0cZFvWj9qnlsTmK6ubZ6yJgu7NjlbSrshK+gqTXgqzpju6SZJqCHcuglPMFO+dcVypS3E
67ruL7f4rhN4DR/KflRoHzpg1LpyDFwsTN1b/cjDdcstocM6I6ac2lfauGwW3YxtZB8qHrSaat6y
uHxATHHbQsIsSGQ49mRdE9jtoMyqF3I1YnhX5qOlm1/rinMG4ALhHimMuEBxKzuvS4yaYaHzXiOl
qBnDgNZECimJ2NFGTEv2gXHgmz7QMh6K+ikb56sxfdCt/oceU+NsouCpC4mRu2ahDYt+vNVZDEDE
B625nOqKNrGB5dV3a6P0G4Npe6uxjV+YidWZCFudRLulEhc3TQ+Lbr40q75Nr6IzaK+9Qp0wOGhn
Y0jLO90i/LD+lg3j1y4npluk6a1M2nrXZ+n91Kt316WDlJvDi1s0h67vvjeL+Vo26lkVlAVD+tTY
4zfTyfFEqPmeWkMF7B8dFoB09kntekt6GXhMJwD0M2hQ7XeL7zNyZ8HNAI8ZvppbGPnRXb4AHO3v
s0q/rue90JvGZ9Ynb4vIKHxWGkUe+LjFWWhXldynDt8oclM43lPKlWBtEJe0fqGhv0eYpDPw6plL
Gvlb36AIiFgoGIvJwO6bi14yLzY5McgJ0BmPECYmEX/rNDvQl+aseiof02WlREJypvN6Z8EPQZJ9
ymbzbRpzk1P96C7GG02zwjemMSQ+g25zqX5s93dUxY3f9UQszGXtlwJkH+aPR1N3TiMeIW4kpnCT
XK4tfMKwamxQ4AJ7xxbtFDu9ddsNORtQof2oGl7F0p4Js0MmS8QRMmggoa35FWnA0VT2Fn1mABaj
ZfxR7jv9u7DpT/UxcDIP4wxL860aIwqVhkcmSkUS3X9oJkfRacb3jnDMVZsAVZA8m6mDjZDHFy0B
Ek4MEZ1/d9SuGiN9yoUagrjKLTZWd3qepWdoMZ0k6pmcUyYyFQPSKnr0UvtFT5gLwJq4QHJ57vXx
bHcugQ5Nd47AZPIu9c+lwdwlxHqvMtAYaV7uujI/V2yH6CowCiHXfufIDFWT8yaJ3iaq0No7c4aL
AJuJnc9HVRoHkwm/b1SxTViBC03HlVNIKsvXZk2nU9OVdOkM5pNO+rUR6+1AERlGLllmnsjvKYHQ
KCzOC8IbbCOt51NutX6kgx6vJDPugYAoXTUwhm4Wmqtkl848MuzXmXbFYa14rvDlmoHSkoemiVHw
RxWZRFlgV/FtlXQvYs2Mw0RE1V5DmNShBxeuE4eGxE/F9OQK/wExonQMHCauDIPOdceuouqsGyNC
nyHd+YlLYXPf3wlrmsA0Vveakz1NeqHoW7PUpoqFDLftIZunao88rNlTrJEwpPjkPKJOCu1QtND3
6bqCW4V7Zbc0OUWeoyGYsnH/TZlqjnV8IiAw3WhEV3ojGc9PjEuN3pzoE9h33oIwpLIAAdO3Cpk5
6+EIucaq5fc6zrNrDDReftOyyb4fgDXPSSxPjMx6AvZ2cV9S2bBgldmIjyJ2V9iDK0QI3dqtdYZW
im5ePZTUkQk6YW9+wnyxm4R66KvpuiG4xWeG/9x3ZHNJ68Wrf9i90+21Lo12ukgfSH95UJI2XcvM
ciEH6CHK790qPq/0RByNtlhF994eiikoVu1Xi9n/hPFgg+fMkJLFeLKs4ZfwAEEU0RKamf5kaq9F
bv/UicmYlCB2W6GckeNHOMR68GL08VgcD+mkbsRaPJsWl7UidUWj2Zat3b50Cyy4dmIHAzR9QHkg
EWYd9g+ojoRYnigx0gP9aPKA8waut9R5Ji4KhiBrCN8atU126gb8WwlN1KWICODygBaaxPsqJ3Tn
Z9oz9Ajtjf7bj9+VYCxT1tGXaXZeDDE/0454GhT5xmhh2lAr7ZtZDfSil3ejpSNbkJwctUxt4sJO
/XKISFzCv1zrQ5i7yPmNKbb2rKFcpkV3hwMp2SUVedgYTYJeWafGo1cfA/hfQUuKoXyZCuRP0fDa
JV6gegKx9DpqKKimCwPxyzIzOSA2xL5nNgvE8qe9sYDBcG3JQTMIELaf8YoHcnVu3RSbSbkSkrWw
ZJPNKW6t2KTQotVpySDp0pAE+RyXh/F9WlQPQczYl3F2ZO2Lw8p4Gjyz9BkTIz4pShVILSFnu7zL
rCShOhvvPSW+kFzeEd3leRBrqNa/1/3wYmd+VLflpbDg3fb8f0WytIOPWIRRtF5LfWCbKwggVODL
GXcf85S8Qm+ll44lg12fRt/vMLERa+eDXZWkVg07ErQJZkPNvff0dd73iR8N6lej8oqsYhyFbmp/
N5cZPmeZ2YcxNR4Sk4w+Mnq3hGD7ZYB8IpIjqRQMs8mgcwx9Zy0F7R6Sf4SqAcSzpc2nJ9dqLomw
05A0zV2/qmVvNU9p1DWhV65fiBjO8QuTfkVcIrQYUZvwowD0tMWAm5EcVNGTK5+ooyGhAjHf+rLG
keBmvbVaOutGlL7ZrkhPoxhv4eEwnZ/xsBRzmfkJtoX9alqhp0bngTwsHxrAdabJ6ZDQXkFOqfyh
agcfeg5yxeLIMCc6VMtEtJ92FPU43MPbYICYjSj0Rma4cX2Q+vz+oT7+/zkMf2NN4G0EAfF/Z01s
nYIufVP/JtI2fv+rf4m0Xfe/YEIIjwmlazq2ZSO3/pdI2yOkwXQF//MM3eBvyHz4l0hbyv/SBUup
ZwNDdzysJ/9LpC14QVqeuucQpqDr0vt/xE3w/n8GMxiGIelUm4blWIbpWGKjUfx4e0hV3IHO+J/p
0k4DU4z2pCyccGnSeaHbLo/NmtP7QoJhC1s7gO71wqVFMTIzogLjyahj3OtJs16SXASoUwzyHUme
NKyFafxl7gfrvo3KJyOjnsdOjtzT1Q7o0LZoNdelX9LIHR3hU2lAOTR7OqIVlk7RfivMpgy6loB0
oq+b/dCSK9p+dREXNMjLYKBT6vQMDF54/K6ByuToE714yhDpsW/iAaxFDnv2CZDUCmG5LjsmtQRR
uoMeuvSGd17LQTTlG2Su4Wib7WPbMAhsYz4r6H8USyZ7UdMQePQs+heEPBlKG372JJ2cBsThRUJ6
sjNIGj9Q5rKSrEzCSN/qkhdo6wWq8lKC0WKGuszNfDZcgLbVVe25bIcWJiEG6JiZSM4D08VjZs/v
nfstMdoayaIGbDGzNZ8HlwzyLReGaCjbnwwZ72NotYj9keoYEAJVynM81tz1ONgRmh127Aj8Xpfc
ksc/rui73xEd/0MN5R3dl377yv/zAjHxEJhwUSTXnPyc3JEtABCrsa5PtfQe9d4Y/Y8fhdvRIGOK
u4sXUhNI2b7VBw7KpJG1ps6/TuY/Hwtolk/XKsQWwlFMvA4uz2tcFH9eq0Iz9Dkm/RA/QSt3aa2+
SULn2yPRsnexKJ80T/1MzeJvZ+ATkIVbxHSkMMhHcS3PgPLy72+7DgSMMP8oNmXTtU43bMeFHRET
mmw8h1604bLJdrIJM3u9ufG1jqD4aOqv+Bj2Ca3p8z+fh4148/lEOKbn6CBieH7oOk+OP09Epotu
KlVXAM3lRGRKM3069QLkRo+stZI0Wlocneg62ZHk50kVKxGcOdOilQw8aQs/nryfiEs8Vhyw0V5V
hB8vZYP2m6UQfhdlX/75oOV2UH9EwHycRgQvwHXwhNiO++nbi7kDMPhmHDRDzyDtlmOfucuhHzVn
h52WOYGDWUFOzTfbgFraxNyHacQ40PSANLfivbEXFUqvZ2unVTSvIzqtzVMR0QqfUTkQRxdBH/CL
JvveV3gaCtHlgBObbj9ry3fiqG8Qd3MiRPoOuY5S0qomwC3iAdBuTx/Be/zLJ94ujE+f2HMsPqkj
aWcY5qdPPOcECtPeT0+qn05SYz/cNgiLY7Ts7iquJRNqTyFbIlQuuzLMFR2PZkRgZOx0V08E/9Yo
RlvAaoFjI7DUWytIB3bus5hoLXmPY0MJmiFiAch+sGseAl491HtVRG9ebaBvHJr8CsgHU2treGuq
eaXUQ9Jb4ZhpIsdPY/NgjtHf7pdPth++aEvX0bOxH/f46Xy6X5hbOhh5KcP71nusvGHilK+3bVR8
1wYk6c0vRZKnokd8mLulQ9puMZKAPRuvgceGeg/6qO/YlZYGVuC/fCX/p2Pj+ATsStcF4PEJrtQ2
XiH71s5OzXLU29y5WovqpXJbloTOfqw1hsKrZh0+lgMcIAAwa9jDsd3tJAJRf4I52G+3+SBeOyy1
5roAXKM657IkqZUegU/bHb3W2v6yTB1FinhcveXKUmfXte6a2EDEIlBNVFlb7rfiustGc69h9aiN
moFhlr6mZmRf/vljG//5CLNwdaF5MGw037b+aZVnoD6lsV1np9Wmw24V2Z3Zoc7FENP4cDfvVSP3
purDqUeSgIh1vy5tujOa5CErzfKosPzs/nJIn9YV07M4DI/Sh1LGwnH86ZDgw0xgmrz0lKD7YFq4
0qKzzbAt1UkVDhDK3s2PMdJv4bnWvkd8nTqARLvS+NuRbLfhH7fpx5FYBh1v03V00/psU8tKyH2t
xm3apxHdsfcumbUTXdkhSDdhleA5lC+4H0C6EjuqM0YCawgFab5aJqKrZe88octgEglTNbCEhRtN
/OUY5XZd/scxwhfzbFY+nibb2fyjTBvsomvtauZRQofD6w0PFk++N73qWRNu90qgzxrr5dlJgTvV
CSKkFUEFM+QbKy1vKCjfyeJDVVWTeutlX2bD9nWGqmPmlndCg1YdIej2IRuqg7uWEDiE9jQMtIew
InWXYqbac0ml15z6r2f/07KwnX2kOKzphu0IW/98R46LkaeN1acn3QTb0IB6SJpxOaebrrLvmLLI
fuY2wp7VM/jH5jEASpFLeWV1lYavnfxJdSRpRfvLPWN9qja2AxOssraNFoZa3P10gY6xPVZrhEUB
O1no9MxCuqzKWOsXGtfI2mfsvCil1wc3ksZ2Atnp8zNAkD+zsacIRbDTOgrTxhxpJ/Dy+6qWpEeI
xTiuRQdc0fBtZypuGZA3AZGyOEBS12D2Yh/JrR8e5awb2Pcz7Y20qJMlx84vlv59xhpyMFdj8MkE
Bw5HL7SyyvsBFXWwVOm066tcw0iWkFFQTe114vbvCFDWcz4MN0rkBg1NvkfERY1V92/uCvRB4O2B
EdknxdGj7T54DA21fM32PVq63QcWCz2wdv/PD4HNbPr5sra4mD3PYYeETfXT45hyFR+mo2lHk/Lj
OI0pqzc90XXlgxcQ6e9kOd5HHjnJBDipoGlcpOhlUyN5IegV2jwzjgIdTz6DoTHl3krK7G5x9f0y
VvWprdTPSppNYJvxV2bi3SZOZeLmkcksKDOZTyHoc3szxr0SeUGj17ewT81vdfSICKRj53SNK4uB
zuq94GNFztaiTYTVHG3K6upq7ZCQJ7REC5JyqZ225wOsaDz49TD9mjoH+9JkbaAUTOHk9Om7qTHZ
P3XtW9Itt8CoF58mQRlIh2j7zouPfS7pb2tJ7zOnSo704I+GSwZyDchqPxXeqxVr4l5VCyErUY8s
jcR7BABX5jrDqrE8/5+/oP+w8HqWC0lDwje0qFVpP/z7c0f3VF91BWeJOMnB71V3i3KVns3MEHgx
ljCzesz2jF4bd8Owz+rRLphkOG51n1gGiHlHXHKtKpg7M7xQXdcf/nKEn4osblOgmtyejiNcfn7e
FKQaHumIjubvWriZxi9lFMeHSmdtd13OOLcZxI8lmCKs7UVL/RM31euSUiY7qGdQxRCqsjKddFY2
YH85OvoFny5wV3ccV7B1sDzXcz+dvwU8cGfOGVdZK8wwTXUCWYbptUCzH0T4Z/16npYtYmA5qzKV
dNFh5Wa4gT4WvaSJ9/98QPL3jv7flxJXorgksZ2tFIf2qSot2loTYyOi4ywLZqSyyx/KectbdU9q
VNoLfxX0SaoIZUiBvtc/vULUb7L6ZmToICopsRC6W6malMcJIu7ZrH5SzgznyJnUPo3sIkhgbxNK
T8xZggvK4rHoFyN3xWjgfB2L53gAeDAm+J3yOb5rgdUz827qE1/lJZu7d4R92QWSRH0krukuEhX3
eTzCGeJMBkkcuz42URkSOfq9BbV/PVuNYETZomjOqIItzwZg5dwNVBhXicdxEsG3dKb7Q19Q2yNo
Bp5oytk7NorciIKXwjHcBWhKkCPp8YNnY6WpEhb/kqT5HZC59KrOosmX1Trj/ex+8XV3fpONMhCL
+06aqzoUCFyQkIFPcXW6haCijzqaV4Gr8VzFqbF3ErLYhPuNk51cpKLZrptR4EzJyjA2B+PABppF
zjWu7bonWraIp+fNezN0nXnyVLtPQzsWe1fU7XnDyhPEut5L/BqmQ0vCWplIllNikb9C54LZPYmL
VfHNwcJ9TiGnb9IS6tkyIg5pNL+VCjWaF8EA8RxIyJp9wek1n0sX2UfD6nv0BpsVi9iKnZdESVi1
kf2yijAHF9XC+j31pfi1rLl4GIrszVmXiT7QooVuZy4AkbY1xHZDe5Lm/oWH4E2JTeZiZNYJaQwk
7Q2JBBwJtOc88U26pBl6mTjKiFjuNmEqUzvehNJ8bojI0JK7WpTNXprqSASmEbK7EWEvuKtXZvGn
1YRzKLUI0VDlPMeGjuO/VjfdNIMiAsQMrxnmN4Gn32BnF34WKwSJ5MHv7cn9kZjwkJQz5XgJUHcY
DRLaMpvbR7bNZWAPOYEMFmwfEpTcIAJ04ieq6k92O71P0HTCmEQ8JPk1/mcFab4jeJzmxYXJBlBR
p8NsnpdHb5meTCgCO4qqeG+vREg2Rr/r2EwdRsF0DoXj2fQ62kJTxzymc0JhthcyPRN0SUBTRJYH
pC+TnGcQRRKTmoArsJyPdmreCzn2gaO2Xvgwgx6oNrvxjDYLiV58NePCXIftLWzn2ikq/V5vjHMy
sm3sxeF30d0SvYkUft03RolQ33acXY4PnC2OQNtfl4w8jANWSTpvrUWN6ND7bh05k2OfEyFpFl8j
gxTCrotyPx+99K4oUB+tHcuXdJ+rsUnvW0MjrIORAxRm7PWesWD6YF64S8ST0OIZsTrKCGzb605Q
MO21BFPkPMZEhtod8+c4uh40CP+1aweFBJuXz19GtdgXaqA6K6Ojhw57G/TckqQVM6L+MepMqlYz
svZz7sUXIrzEAUnxrVE46GwrvCYd4AqyNRt6nRLT9JjEzd5LTMwRc9hgeL4Ryw97U1Q2jXHJN5CD
mZHG2ZpQsHDsWte6qjCoDQgI0nV8NEtxTBhtXo+zNDdnIrMhPTn2nQsvjs4+k6xLZJM8IuAZ3mvz
gAaRD1615RQao7tF2g7zs1sD8Y6y9SnH3k/9qB2TEvi3i4xxT9Ji9DXp12dt1VFhaZ5xQWZIiKqO
9lGkFhkdq3yunSwhNDAZz6Nkl8tqmCY5uaxJFNTocq5tydiasbH5VYkYY4rM1BnkgPQrrdO/NZHZ
7zIml6Q4mCFbd86TS3/CMLtjmpMKaxgCr8Ls/qgm3GUqNjVOBsoHmj4PbWx4X2wN7VK7ZAIUdvZa
Fz0sNG5XSsmbxUkPFBps/Zv1xWx59DTbNKQwaE1EPxHPZ+wDvHdRNUQgkJl7kp023qYrc7Gi9O7H
vLO5+uBZsM1mh6Ng+3mzgU7ObLgtj5aTPJbT3N7qUNb2ZioV+3HGrvl0caJbvsriBH/yu+PNFt1e
oz4VmGRROZKOSpvkBS8ryvu+QzqdJpdSFeciFeGKa9pKuAerVmp7iQyPZ303brb67qpA3u2n8Afb
6U1V5jMsUnXJkRTvRzTqQW0C+0R8AKhrufl41blzMl9P3eiQzxPyA1cmgWm8mnPLs2qCGIAUMBTL
5jtXen1ZO3GSBH3teybLwCrLK5R/VwXWrYs+wgpzjUkFdXJes6y9xxVMthvZaojljRAI3Ze2tLOg
iCXppV6LgcnAELpW9kO9tMZtQjvcGdzBZ0pREOkDFDiVrX4yvEo/xjDqGNVOBw05v+/aHoG8dnGG
k+QPFk1XQpk8ZuXNcpmq9qlwampoOb4UgFxKmjfsWOQOu+7NnCjgtC1fcFrq/lRaWG7bog14XqAk
KrKUqjK7rVrrWmF3uZ4SRJBpSjJPJBHGgbVgVWMRbMpKfkl+UUYaZw0Bjqc37SnTqsOkiGntxqMy
pHM0G1QEXLGnIhEvq4ceLXH0ChMXsWwbJrCkBJQeazRkXgKA5AAIQsHodB+9hN2Dt/QEK3YGgBSW
W123LbC67rBtQZEw1FBhJPqRs25jmcItfYgSYQDdrOXR6NAPTQjgSLh0n/LZe3eGBKmWmUCepsmF
D41QPzJZYpzpZ2KVGS2P2UHPk4FduGWzjxn8yo7n2wItauhBHizHX12vZ3eoFh8Ks00OXckMZcmT
Zl/kC3riMb9qO4vp9Yz/xMnQBhRehRwEkQjTFAw7ZUX8IXbYk5e1z246vU7a17m0UTluAlhm5FiJ
SG/dBh48x0/cBVhtPCpDvKJP2HpbY68pxzl2kt8VsWlck/ZLRtCXdKDNyC3XseimkAHjchvrrKGc
6tDO+zcgjxjWnOd5KW81+t+QVzBGWm1QESgfLKjL6EIzIOns5xivKlJmbOPGSgZM413lJRRUu9fQ
kc5I0ZY5Doa+voGcwJiG2ilooQlkONIoqfcitafrAfVCnJYuXvwVg/tQfF8OkRrQVyDDHGnGLJ38
Fjs1e3YiIQAhPLa0Rna6NrwMkwmCnGXgxByeSI++UZTEiJIYIXe+FlG2CRDmep3iZHbCPF2xh62Q
LdpFebs5H6IDUwHrKIWe+o5x0OcVPZSOw+jrNCIZb+hukPjM0gxx63FaX8RAfnUeD5vNFxWqQSAx
sallf0A08l5PkqyQApqkWT9nU5swcOuiQ6RlgeZSTkRDHywMwKGdfUPQFzQ5+VYFgn7Enzzf0Y7B
v638RMyAIGfNXyftxUT4j2Dqjb09WSyNS2Yz2+1iPrmg1QES5YBKlEBeLLunhA0cZQVeSMr2cdRI
Uknq74Ytz46NLHthkaMBk1xGRcsus8NMAlLumgTXXeZdKc8+t2RpA/WF6zhrt7k6eCv5Uxrubccp
obY5Dad9yAHcltHdFKGzGvvMz/pi2uerkSA4gq7D6gVOJJwd1DdtjvLfDIfEuS62ZpBXi7d0qC/N
ohVExFfXrVb8QDx59uJrIEmQYBaMFiiPqBSG/Ibk9Z7luiWtIfoO9fjBdsovtd0e7bF+6uk3wO+k
ydF4bNJNdQOjoNgpSOEerqiDR1sG/x+3y9RkP/Je7MtJ0ZsYnpIeXTq9RGMvI2IiY807YUwz9q8I
bdR96ZL6wKOA0NeKR9/WDdSZ/oeoJr/ULQKpTaF6YQTILdHM2h44zSvFEUv2aJGflnhPdqqzdMI7
IP6PjL7tx0dsn6uihdwnRamyeUw+/uLjVz7++PvHB+APBdiGWEauhr1/PPSu9fbxe/YHMe/jFz3G
h//6nY8/46hPt6fQ+eNPv38R6rEXeLN+/fuPf7zV9tLTRzhfA6mAaG3oEtWUhXVT8lX8+yuLvhbr
4c+XXQiwphGPpnX7GB/H+fFfv//l7zf741ViT3xRa1YEKI4IA/g4DN1Cokh4R+z/73/+6fj+eMlP
v/PpxH0+Nb9fZ/uIxII9eR3NqCW+xBbbdbPXy5PVwe1hKnwkquZNTc785qE8pFYdwpm0db92k/VK
a50hJOE89Ve9WhiV9lqQdSaqUWOc7qRLgU9K90uZDEGSp29EL17AoOAvrS0Qjn3Qmvnmmkmep362
udQH96D3OcFWTdwfSFz/GifKuziIvBt9Ip+7T1DsMCHepSXif+LkSemW452+5nCdI608tVFy1bm1
uq6YvdtOfW27ZXkH+mS20RcqfLgBG5DkANIeIJfQf6FIih8yjKcTpG2Rp+5RtSZACs+cA/e0Kupz
bV7fwAne5zPcISLiDR3mrZ1WPsp5HZMhT9OsmDdh0HQqcMbs2kk/Z628b8kr3lvg8kFcXffoi+q0
0I/VuDp+s2DFNN1+CG2nDRPTfoy4Vi46zhHgpNWhM8ckdLW7QQwEfCZqjzQJR2mNQBh/NLJ+7SHG
jY+tOa5wrzSa4zDt4qR1kcZ0c1ioVIu7Qv+S0uret6vzw8WMAz0U6ViHyd+eTjaXzs4R7wU1m5Bb
tk8yBaBWEWOT9sDIDafy0krfEVoaIg9rLzQmqHsIi6tK7aZEOnaruaemnC70Nd50YwwrfdjHuTsD
BWMflEzkLjj9UwaW6zrBA562nD3pLd9qw7uzmCaFbWbQyS21YJxIaqJU3ED1GfjgPr+vZYRvMPYc
WLIL1iMeqCZgHtLfgtFubyZlFScVocpt5Vcxgp62RwqRxskrjpZ2OnTv65Yd9a1bTUHc3BBhn16b
C0Qug6seSbHbhFFpzngM8/28LgDEHe8keIAGaT1Hvlx0FK3l4rurhpMZ6FICXu7E/Ga4yrHhGPQe
oPq7oWprH0oy6AXCFmTCJHPx0MIp6Mngw9It+ACXmY6e8qNetDU4JtpCpmghqgggfZweayN9z8no
DEpdvkdLloTzMuG+7W33JpG5b4wcMToT8A1EDgKyq+/4aN2lZJqgmCvfaBl8wdT52RUIXLQIx6BI
B8PPkC4ehyTDwHxQNZRxoA2cGUB/RjqfQe+ovdvEZDjN76be6Sf+UQKzs8z35YBtobJfx7GZSDf5
nq1fUEYWx2Z1aeDL7rK4/gflZY17llOxvlkmlaRKp9tCRY95bL4zRTJbEpITh0hIS7uKyCLCt1tE
x9FxNT8xQXTWsctAN0JnS9hFje+sepkH4hRdmeJtVDbBhH1zK8GDbJ0j9HJ5fh0Z1SFpmQjolsNC
DNIXyWp7FiYi8Wz97uq0zpRxkBAcdq3IVQCE4ivKPJhcBY0kxnSPXZffb+OBZZhmVm07DWTaPeZd
fG1Z33W4NHRNtTv8kS1vibYTUSIprIsyd7o+94c0HqHOdUCoBC5YV6+NY9NYr2pweGiYMSJ8Kwac
k6IZERPxjrImBCpPzr1jzOEg13c9A15cLl/gyoTpryGKwbbgbAby10EnNn5xAU7+NBfUEJn5bDjY
Yqnzw6g38QJoDvw3KQZ0fMsxkoILEClKUhDbK2nws01Ods2CZxvZZ3kovlNjzH2cnnF1Xa12QRJr
T97bNnzGdPTgKey5PDAAsIMhz9NnT5e7Gu3gVadHWYjb9lI56IFXcSVMSCGziSB2SR+1lGBXZoox
Gn6c0HhpyrB9t1KEzAQMbjKlda8yTJZaKR1gfOMjuvhb2WS/Ss29d3u08n1kzv66Eh740JVNgyuv
4x5ZivsyLy+LJXSktEfpGO89zjxcBcDT4uarh7Nph/F4PAxT+VivehRmZebutYkeuBf1NgEs+KUc
rQicCj9liaO+NWkmGP3BNngbLGTVHYq1+KLpN6mePUOsYTohJ5AmTD4EPgMfEiCj6zV+znLzp2iW
KOi21tO62leZoqToYEo+SAB3jvRJMm0OVuPI6447IGm1713G82FyXrRWsWHBaXoZe6xylvXsGAP6
6ddF14FCiAgySbmc4k6705u0CV2DDJ98k0KvMPHI8TEo6doh1JT7nMRzem708ptNodf0ugjE4FDC
R7TLptl+RJ59NCJp7zru0HxtUL1A765SRPeJN7GfLZmTVtl81DPY80VfsKGP3hIz0QFN9uNxKKpL
OlivcPCywOtzRh9OSFP0ZTT69AzE4Kc987uDTBAbs0lMI8LoNybaOtEXdlOuzMSzloMr0KYiyKuP
pQhsxX7DTRc9mIZOBaNz1UeNIgUhqfaU+Y2L9StP8+V6ilB8G1MVH6KmfxA2PQ2i1x67AZm0hj+R
pydb1XSgxd6eikwY55Y0b0xinbjqq/6x9tjXu0M++wNIgoO0R7AgJhU/S9WV3sFiydKF/WBLNE9G
nK+mj8XR6uNfkbOeEKpggMfvvtMmJttr17KJ6M2BCHSbHiEdqsmMysCrWDj1ZDnPWXms4vGEGXdn
okXnwYlk2t6rHCGeladPEY1MX4kZe3U63wlzeVRqpCks0ymodLp5PL4ne/S1ZoRXF0viZ/GNj3N1
bIGDHayS7PecKJRxu0l1DxgM77hEWRkyb03pt5U4T1AYZ0nJic0Q0BoaNc0CzFE3YutQkqa5p1nR
MobB5jggk49/ElOAj7kFRJmJOj3QE3rIBuWGg1Ev+Ca+rJVU7/TFC2T2PjILwmUY0H6N8/jrYPY2
TYKO4shoztrMGF3B9F+haDVtATnIW28LsqEaBOdnbqJ3q4pd5iK5xBJPOi2GgRttKhPSiCEazKN4
iXHwuqAvSvPIbodGXVdDL8KnI6r6JvWs7KZx7FNLxgo5HN4UdI6uTnYjAxencT1mV4SdVtAAS905
eyK7LNhrj4u+PMxRiHpOO3RtG9pZO7KdgXuZvgr2CLvykNb/zd6ZLDeuZNn2V57lHGlwwNENakKC
PUVRvRQTWEgRQt/D0X19LfDmy8q8VS/Tav4Gl3ZDLUUC7sfP2XvtiZdHKFyhGiOhzuv9xlRwNSr5
imr9cSrb1zpinE3KwpuqRpgsuEJkQIKF0d3pESWJhKuFhO+kh+ZVaxtegcGB9RHdgzayAGvZl8Tq
c272OvDdpd/Ztm+BAqBTTg6JpBKq1sjWWHMe4xqBENWN88ZqEa2BleiPIjyXY/fMnAA4keblaKeT
x1lcuyZfJJsonuoOdImciFVOeDqqcvaz1pzRB8pNP+JZAgi3lOJ4/fQquiO/6FGJnt5nST+SybvQ
7sfOe8pbG35RnCii6F2a0kVsh5ukopvyxwdVz3i9QRxEdCqDpWwcVrmmVWyxlfkSGsyoVIinvW0T
g4nMMLEblYWvZAlcHABDsrcjZ4N5WD/eHpyQ7A4ZUTolHUEey4MdzIBEHRTwliLrxFkeWvjezqyb
+7bADVgq9Y7SL1hVhWMcB/KTVh3kDh/fW3wa7BfoAswJtGz+QJ1LZI9y9mKJ5qnGBgWaSQYjeTfH
24Omw064/R/bFYRbGkLr28dS5HFjnRzTJaOsi4j1ipf/C7qBISpGB+yKwjrIFsthSFvqONz+wv/6
t6nyhUuKkTLMHVOdoL0t/F5InDiVS5wATAGLG47cHBbbQOeGb2CyAvxBmympgsPtdxZm1PK5v//6
mO5bmwfePslhUtCyTvB9FnNDpLH2JJeMo/aDQTNxPcvnb180Lozo0cDPMJsBC3QHHgxT6IBvrLDW
dsX5I3R0SKRLfpmLmJ9dkW5E0wOR1CIrXZlgCArMon4RczESqk4+REFZwRVAyJS+PKQt2NT54i5/
VC6DxQVB+ldcBTHGXpJyaAft//jkcn7njWRQOH7OrlkxA7PgMZDEA4Why/lLGHY/jMv58/YAXNr1
R9pWK2PJjppwqBxzDFSofS+JTSBmV3XAmFv6lpA2muO4PKTakkDAuLzbN9C98g5iSDxRbQ+aa3yk
1twd3Bi8TOZaRycNf9Z2TYJ2wfXbdflWLbHmtwf62b5QDqXyQBoUfhqXjgbWq9snb/93C0NvcFKu
IR1FqLEZekbaxCa+9Nacfnxts4pRDhHrYungGBHMKfVS2uZEK637YI/7YAX8wsuPAAoRTZ+RjUcg
EleiQ3iW/h0Sj7ya++Ehc0ER6a8yw1VDX4Mur/46c64FAGlcjdF8E4Z4tXqieLqgX2NLesSEvZ3m
Ef+ooQ7UxL/LkLr5R2ip9xqbNao+fjT5PvfEmz6gwHxtYT4h13kZbSoQ0nv03uN3i7rzNdhOUv5E
fPkA2YjDZqWP0GuQirnFSaPJv3YHWuaGQUyT2SFgpzQDnkzG0i3AnVUJ7pszndNo5lB3y3T/+0NL
P4qhgyIye+pWt09mTl0DeODMvnzuv77+9s84Wy6+24+8/VtXnbNpRlJh//lH9h5BLX/8vNvXzS1A
Er2Wd2WaMxUq8mIfTma2ZtTwXVvDncxQu9Re/E6aLOBwuk15NWkvDhXAysk9HHeN7rvaKU8C99Qo
WHJ2pt+NQW6vmQs+aK17HzQ2BmFMVW1tdkDYeUNy3HFxHzxKc5mEWdo2hLxXmfhVLJNPte5imosx
zY1d5Txxywn9W/Vld1+N67gATG6VDYiDJDjbzlEOsDvcNPInr08ezRxPeD1R3BRlmhzJjDuNbT4C
6OK2apbeXZjhldSq7rNG5rkrkXzWRg4vtjT2Wlk/c+x3qOnqnWVJlrtO3xpolP08LuaNrcSTSOpx
D7mIohvPoONSY0xs1zvTvpgN6bBR3V7HOdvVrd4dsRQdGityfDJVml3ijvuIIwulIorrCJH5jk4k
Z/1OfDvOyD0qJx/Df79OzOSd6AlaNHLeOOz50/CmC7c/OmX6U8RZtzVs+6vNQH3Z7UNXZ1e7C39J
q9BPUNX9MITAF/UvQ2rs9LS1DoQfrged4ndqd53l9lgZo5e8weQ5lwzqRD79Klv3tTaw7tfLIKAt
nQt3x0vsRegNBNlOuenij4s+YaO8s9rzJwK/NyGhM5d9lt54hSVRKeb9czbO6zzlPuuGatvDBGPm
Mqsdkq/f2i/OWQNZjPazsMNhgwgVX7Myn3GcdATJT/Na6zIM4KHzDQMq2LXzXVCA4GTSdmSOmXsa
uuAmAJ0wP0kOK7llkI+Vv5m2/HIKeEYWfcE1czV48WihO6axo8PzMYN40VJV8VoxRFJ9UO3iJr/S
6qXK5XBuRptBM/aqVedinMutpRUsEUBfMOpfIcr+cMzoOoT9NUEMQGSgWg2SVLogAEsweDWt69TH
0wyaYDlpbgCjn8hxv59NhlcpShKDgC4aSONzKBgCF030SzPxc5q1dirqFmGSuhvz8UOmlKuROVzT
0nlobHoVnfWoD/1blPXvRRTdOda4T+jZW0mFG3fKf7gO+rO5r1Ymtliu2PIMuOMn7z4BUwvJOou+
qLUweRfRwZjSMws96Ab7l92WZ2UPv0chYXRyZNKmn2OGoK21hsV6f52LvFmLrl0SWI2zk0+feet+
4wClICadvWkAyXfiara/0MB8kir9w3juFDABFMX9aq7Lr0nHhz1Gv0c3pXkWWNgcx+SCje8jXYBY
SCw/AFe8Th70anchOLVuyC3a0aEg5xOB+wfXZbxJdIcme2leAJq/dq4d+Qk6Yfrw+rZefg56kYai
nrStaUxPpts8CcgDTFXh97hQ1pYE9hVanUUG6FDrEceuF0DYGvwCmYEb0QGiWPLE01avfF0Oz0nd
VbtiLhj116dIdR9dpuNOnd7wU6YbxbaaCwI7ybjxTs0IEnIx92vWfTSa9U4UBm3Qmh4FGnISBTx/
EOPF7G26YJA4J5Xu+qY+2yODDQ7X91FosKvfV4ttSNYvDU1eMC7nbqJ35SxrFskJuL+jgw50zWYm
RWtNfuFaHpGA1P7kEvNuhDDfZ109u23yOLTDCqi0GGEyJKpkAqLR+sXJw2rFBYiFm/ZfXu+1hkzK
uF90wodkaB+Uqf0MPPeRV3iiEmFvB1tPZMKUL4xe21dRcNRUd6/S4FiG1p6kNQ4MwI7y4ZUGk+no
34ifC5jSW89JH8tyeuq7+a0aSJnzRAaPIT83GQMQjbent9A/ChpYIv5CGJJm5oOZYlFxOu8TN0G7
jnsVraPB3LaxjqLG6tdVEbe7wixRubZISX6GaOlWXh/8mInn2JCwmGPKJvz3Co1uRTYsghrmlcr8
pDVxmi18SjKovrpuhPCjrck9hyA2/a4UMrTGDphdOdZO69pXUDgvTC1ooik6yHE2/CYqlz1TuA96
HO5U/RHooDw5ZV30XLtLxPzlEpQ3EszpMilEELcJSL6kaChetYbdtsRmveSB9dR+bDxNve3dQGxb
GvvryeN4Ktt3hklyPSRutceqgM2r79G1GTrVwzgdDKP/FXScX2DXXhsbYnUQ5TqMRoLrxuJbpy3K
5to/hA1owBE1AaGKW47Jz3P7pcXYjlTacLVgSxVELa6Y3NM/yp/yRmAcqxG1lVGmsDJQAuf9zyl0
4rvYa97CAuCc3erefUg3dcUs+VMwFNjjfoo3cV7mh4i1RGoMIhAm5L6G082fNV7PJBAzalBaoLNh
nsuZPqvuYKfvI/3iLTJ6LM3H0LUu7mjLp3p6MvsUpV6JvEKgxrOCLmFOYW/4K9H9LO0l5dhfAUXN
qZ5h7JQDXhEVDLtZhfXe5CBGbl9M3rJJmCE4SZDdNudLXdcF4+f2OxXDPvOQPUFGYH01jAoyOF8/
N0ir8MJ1gNlcuSVYr15bApyum1VPXZLSQpFtv6PcjPEYKxrQXRqfCmt6qJnnnT3ZOWc7ro0t3hJY
toTxnWHZVn4ojDvPyD7D3pnJti9wITMTAyRXn9Xy4JZQ1UbB24t3D8De4juZxuxUjrTIybAAvW5y
QEzTpbOEWvKIt5hMtmZ6nrJc7Omf3dsJ6rnbgwvQWDNymOyWt0stZzrGrYkmiLZ+aA8WpTWbKMDa
JesRKqfGVnK5PYgJ5Z7moTSX89VlcG+Dy1lciYg+wRV45yAL0IrY45IBm0f7HtWvUZfyPLIZrqsA
cIYsR0h3qtWfqFX7J+dQRfr85FrQmDPdMiAFlDCOO6ZfPRGhz50Y8y2uCKrEJDF2kBwRX3eW9mCW
L6EqnevtH3Yopq1YZvikma6w9g+S2wBJgTRQdKdtO1+iOWJftalmKhgwKyDx3tY2CnmO+uJ3KyEp
mkZjn7MZZ5Vo4r3NhA5Gfjuv9QjxjxOYF88Zkc2pQAN/gS0COh3+dWcAGjwY3c4wOO51yWyvhp44
u8nTGK7nHT+tZzA8l0z5J52eS+ddRnc3mBVpbYbuG0m3n9jU79OkFr7syYhxin5c2wMxMMYuiGNx
Die2uNZIETMCreVNHuG0SsWRIZoP86R04JDmQfOwGEWUE1kikpMaezYse5/AnupmiGdpLLbR4rPE
RMcQY9buxsZSvhtRu9sK5R3ymM7nNpMsqcGe0J6Zi7SeEIxuupqdKW75ZlMPtzYv2a6yacRrC0mi
bTvXH3rUF4gHMFHKI1G4ZBWYLbWicwROdS375CBo/FFBQaLXjFd40Kxyi6FXVTJe62G7BvUfrQdT
4c9jA91IN9kIGcIFHuDHj7VzFyVjtpu75r6a5XluoQuMTvOR9tovTw4SLWm+UuEibymJX2lzXgj0
Ohxdg/SUFZiPKQLzlTuywszqU07TZe6Lp7LoU2aeQJbAc0IWpIYzS7bNAlMLCUYbC0Lfxs0nEkp6
+Z0GJNx2dPOQOI0XJwlOy3+zxe4LMHsd1F79FiESY6wZNQMhQAHBRRAqSYEAG9az/puQeAka/NCy
8rFstdUoQii3JnyAlKBdNteInmdJbkbMUi1LafgIoNYA72fmxkr6vRt+ZkmLoHZh68UTyUZJ/JUV
lkdwSEED1YaRMEM928kCGWYcYCnWbOsuLWpOxA2W7NCjCdakRxqvULnMpFt6zYIVVGdGZr/hkkmu
XTi814CJRKTUvgg5sM1DcvaSliTpXJIiqhbLtDdiOB7IDenKfZiaIdVMF+3NkZN1khMJqvJwa9RD
cDTtjLtSz7pHUxj7RP4KUi+iBkdxPTJaPQVJdFVWrx0CZtJdSBQOM318SpE4tcno+qUbIsDK+nyT
0yNcrnF9o0xaw7OX1qepE9u6YMMAdHGIFMh6HfNVYgGktXuiDkR2jerc3oPdDak5SKctrEoDj+/c
sx/CSqw+uIX0Q6Sh9XTh0BycJSy7pJNnGOWrwRRqZ6vus0gS+KVW/IiqeHGbjOcpkXe2il1OwdQX
bTG8NmmzmqHnBRMzj9GmOWuHMEXKDjxzwoRknn/UfaNoK1pn6F5AwypOVIbi/maKHGClTI5cXzG9
vOpqNTPQZ4X5B36z7xbyoGakNOFDUfUS/7h1cittbSFaZiphvWUoIkyLSBf6shi6C/kpZqFti9Sl
h85EYhOPlR94HcQhOgu3Vwx8MaHh8T3gpDZosYXOL5W113W6dpXrnFpeWr9oytYvJSViJqoQsK4G
E1Dg/owd5uHLj3Jlcm4966FX4LJvHuCb2U8fOutkc4GvA2sJBLOseW+h6L9U8vH2VfA8UWh6eFrB
FCD2LqhB+qhFARXVHm86RDqrQ4hguDtnsD3CQAqqgsS9CLMtfa+GDSWL5M4htEfVBHtXqSvWHuK4
u9JrTb4XvEBXb2/WTD3USFjPnznrMzObI3DpwSkVKcUmbpoy/YyGUN8Lm2ZwO4tNasWfhUTEiqQF
mNritRe9BBPIALeAjwJIhPIyRl1lz12xIyaD6fg6X1ACGMAxaSLT0ySkjuyHWQ3YvJGNQt1IV9SB
He8N5rnQ+choxq05YT4nkh8J26dfh3VwyExecXRRxxyj1arFAatsNLNx9ixr4jKCFKsxPZO9rPqr
Mqm4spZvjwLUkkFDRrMXqNXtKx2ibP9YUlMLmnQog4+kD57DjuSXiBkS8jVOuwqiyeBp32YPNziv
i5y4KCY0KQbqBmsIOqv1jMRIq41frKeLhS29iopenDHA5xMuvyOtEz+KkEIMRunHC23ZMn86gvUo
1ZtLGVFR69CbQ4N1PmJ+jJyRe8G61wbyAHTDeqy5SCaeldtqz2OGp7xKpo9OcRazK6Y+WsybLUHa
RlNCYaShMgOhvbwyDCOTFe87IwlA8lCbxzUNzp2DuNDMM9dXIvq87SdzDfw0LA5Tcu0N6yuqODpU
Ht9ya98R+MmBMPokCWQ1Fv17NPPeiRKsf1kSLgQ31495+y5Gci/hR+3sasxPiQeAuMFA0Kpu3BLD
YHFCpZx3s0F7saNuPA5C7mtdv8yt3YJ5V91dycw9Z2Z6cNJiPCw1sJ0N9TUzWTTjSX6ocJDXnjJS
H40Gw1+20Uyjv6bdMuGZfWZtBcCeMdkXyv5owyY73R60Xv2IIi0ktrqyNlkZn7VQ6aS+k0fnCw4h
p2J23qKB+HNkIwsTSF9yeXCCs44+Mmzvd7OhP1ZWZ29ZS6yTqYITYhTqITC1FUf8fU22jJcJwgda
8RApLlESiTaDzSa5XFT6gnWAvPaugbbyk255/WivHa0JZ5oMjrOkCcpfeR69A8MeeEqc+aexc1YI
nPRD5+6dOvN2NPntFVoEBne17meDDi0qxfF0k90K1ZugOKEjKN49CoN+5VEmDMtJzWiMcNMygOlK
Rn/ciOGh1OP3pEcJmoIe9qkfH6y0ujhjiKVs9hvcPW3uoDZtYq6lQbsQ/QHJa6Zoyuz0SXZWgQzn
Nw4717dJkGY3HPF7oR3iuVXTumzqTT3Yr13lgofMKZdC1D1FW782VMbremQNui1EtFdK4Aqmt6pa
tuMg00Aamp9zsZxGlcPZH95fV3P3O8wlmN1T3IIVG2MOt4Ry5w5Tfzpr/cbJ73MdZMkQTPVehxJB
pYhehDCsHVNg6j2P1Vi1/ZvQMFwHlGVEdNL/5ngoumrdZfCthUJt27Op3l4n237XBrRpUuCZN3AM
3Z4waC44QFRb+hC+zBSCPqUrez0MFJGTS8UQnfRGxbDOEL/JqRt97klfKyVuLIVYwh0CitaRRiau
OjoK3KuxbmFPLBJ6BixYhmCpSZH7dF1PEiOAXkSizEydQ5kyxour6Ng40edi/u/a7DMvuJoQ0iL2
FppvEPC31t3+KRTd68RlhUcJksrfLkG9Yeid4PkOpXoWfp+yYqUT6yPg2KK+kNbN/kianIjecdG3
fjFgRIMKQVnCF5Wds5tyyFNGAI+O3tpvHQM73TLX1xuW/OCSzxNrsj3c0bqGEAYOZh2j/LRCRCbo
A1qSMkh1c7G6iPyRc/xFCzEIEu9HGjl/Tt9ue0QRaPZZyduJAx8UVgAklHwYRGhVGsmn1053t5Y6
NhJS7znFI5MoacElk69J++wsfUqW9nkLM5idPM2vlaPuYhaZlZZ/dkLV2Ij5ayo938yFZNY/7/Og
hdVO+xwMJu/jH2uiGo7QGYetNySfGUOrdW1ilgHpFRu9eVryvjpr8NbZyN3uTvecSaJLzRQK2pma
3vo+qnGLlOEWEvT0luM51Ad3aWeo3zENnX1NMvzVLfXf4/gUeqXxg0YFimfwwOdY2sneMmFkhpjV
fY0GVanr2bGsy0NsGerOHPtD3nP4I7bWuOupcfJsRmddTsGO2FnukwBCCtGwCdp+LmfA7UQsOBk/
cMj8uGlr5rvFp1UIAB4Z9+NyhTRCfXXe9GIYxR1MgctQggMJGgJiMb0f9EYe6H1zyFGCsR595mG5
eixCN1mpqg99WQlGL2WbZVExM83kluKOIz/jx6wmkPr4nGELvy3rIfcJqgNnU0XxZ+QEz2VaPxSz
fO+m6FeWkTg3FKxqCTFcdDUW7nLPW+o81ZTX5kCH0IyXzn5GuUsMQ8tqwC9qCcBZzdZihcyr+5Bk
FKy+XN4VZQe+W7JIJppvOiuylzUEszr724ZNjpqpGydMc8kqDK2MRA3g6SQrnIzG/ax095BKD3eg
cQCMhz2rq76CluwjwcWlK+t5dJmTg3XDz0w6ygLXZYmeMLPMBZuv23NpSwYpbH7Jp42ZehXO3n65
d42knbc5T2fU3OexY7lr9CRdaVp3UTq1olrKidEMtrLGreyW90HFzaAXuKVbWt2Q5y4lOrzV7Zk3
PS7txJ4IL9GeVC81xvHY36giqtm7GIs3eJrZCEwH+2bnschFeK1G51KnXP43ENXtdgkTb4VB4k5D
O01vkfc3xISgVJKsrYplKUAcj2Hj1V4+zP0wrnoAchhLWB3w1/o54I9SeOtpkhetzngVpNOwgOnB
dyznYrd8XJ+QWlG6un7WIxVCMtQEC89UMjGd7uQQKP/2u5avhQz5CR6J4N0KZs5y3Kkc3SAygTtJ
xXc4opYuPZtOVLRQdU1CLQ3aIYXGtMRmsa0UF4WLpymzG968nD1M5dmnkZvHJnWxjy2cLCJ49plD
RzEIF4GdzZ89e8m0mfKT5cKnipazfa7Nd2lpfVkVJ5UgZ3+OaEE7UeXtMk23N1Q+r70XbLSGwx1X
/yojo219s+a6RDFxAS2dwrHYBGm4qluO4nlGieC4oEyBHzHcwZChDeZTbUCcQ95ms4uTeJXQOHE1
jgLLtsnFUeJJn3dYNLTNXOM+S3FtFPWPknduk6TeS4uxRsTaQ9wCUIpzonFcqTgyQt4KGqnvBOEO
ftC2T3JQr91yysoa59T15oSDgm3a1RmXR8M1wdtNhkz8ORjc9I20d8qbObGllLU1Lg4MSM0+ROKP
xnJGUjJ7tIyX63G48ZFK0ok07fu2duOlo9EgULCP5b7vAACWJW/ZaJpPbl0lF2eSv7P8E4zZ+M4Y
VJ+cMy46hPgZml6czAczjadjLZoU97P0fMtJqjWyhvQ+ofewzpKKJowNk9QDLBqK0n1inLMuhsgg
TpNc0HkRJeK+E9xBB5lkmwGQZ6omgksbkrCghjHi17t4TfOQrBZAmPoggjttZsUynOnZNdFEcfPj
1iCjxa29JciyvQqe4ylxELJNVnOQ8QD8eLpv6XjN6JbcJHj1CtEcKmw56HDsXR/iGpwreBowI0Qc
E0JFqMa2MxV7bEgBhLkBADUJGNux7q5gjzC1TGn2KEyUNyXL94LqR9RnqOSu5QS/NmniFZpeXEdO
i48zAk6FnuQPpM//pxP+GzqhCSkcnMb/m074+rvJy6L7y//5fUulP/z6j7/87Xv+b4C8+CszZyIn
yIM3bHAAYMb+xiZ0zL9KUzq6Y4NlucEJ/84mlNZf4Y5JGF6Wo9PygefSEk0a/cdfpEEgvQfMRVoW
ckzc8v+b/Pg/cR0Mz6L1Dj/KNCVnDPlnZJErejXHpWvtQ9v7cgFdm/HDLNAkJyFr4j+8MNc/4Af/
CLkzF5bLPzIRXFvAQLQlIBooJOAu/hlzQUOAWTjSkD22yHRruMpYhCvckrUZb2qmcvqvFikjaXG1
PgFgd99rbTxkOZ2PuM9/5E5OMERpYW9oB38gXykdsYLLNPRAqccvsas/E2iE1AgrVZyBh67orQE3
bFm5UpfhoYOsxorPaANh3urGRuunctNrzfVf/6HOn/hXcvlDmXm6C3RFoN7+E9QGil1GwxKD0hTK
/W1XJxQ59RWxbfS516lAKm3FxpfUs+8sNgF9NFcdnQiCmqJCIthtwyDfR3r+DRfqnGUkebtpQBO6
sTZpQXb5xIAEpSLKqJKuU5OLt1RF5RFuAFHLB4Cbh95maZhDQo2w5t45BJqzQiIiNEmLKdF7GnrJ
RDF5jemSH7M5Qj4WFTkpeBHCIplFfoaZlELY45lissdC5makYNFI8lKEcU7YvU/10k1nVhS54qVA
Y8vpJVoip5N94tJI9EzT4lvib5FM+6Iarj28ulXUmqlPbuY0/66z+prq4TezAoq2NH6iZPYNMrDW
/Fku1sf0g2I3xAvT/+xrgF85nYB/g+pw/sylWt4rh0OesDzd4g7900VJRVuZeUc5RnOADMI6eE7M
9IfHFgsoXkcdVZDTXChFbyix/B5rHQgMWOS2tW81gDK4BXcii5b2rrt20ohdzrE3wWAstsnhWEWF
jTbbfR9bGz68NGxsahNZdglZz3aIXY0pIvP5cOtOD+KNFjDUnDD+thKvpX1GIia6brrFJdd93Wub
Zhi8DZ2CzyzCOWI29XsWFWckgS5nZIsgrwXqa6Wn3KheiSu55iUXHlMZTnj0nET6g031GkCE21rH
sh8Ok0EotcguSaDdK6MD9s5ZJj8CfEZa1TPt5gtGuL7xtyzQYkau96ALCCUB/hEyLJN7j+OiI7Pn
sU2/XZrmvFGP+RLw+G/uqf9h7XAdAvpciHIOxqh/XjtaaSo1OYO3j+kW+kQHgKQP6ZwIvFKd8UTW
wvu//oX/DcqzXBiUN6YlodiBlfnThWH1os0rwW80R7jntn2dAVes5XIz2IV6IzPpYmokHseuek8B
eJH1xTvsMMHfoGo+NHH4TaM2rMN9rz7+9XP7n65ZT3dcrhbJEmMuwKd/4JQZoi2KXMu8vWOcvbaM
dk7EU2Mna9HuIBlSS4OnIEvgf/1rpS6kaTmuSZtO/uk98BrDWBp37j63su/Rcp/1ivXALZNvoP/B
Eu25I4f8+V//UqEvP/ZP24Zl8GHHXrap/7ZHJQx+vYEbd39roMXhfTiM2GKG7Hw7rTjkhK4kXYy1
fAlah2RnYDK3w2CJeoLq6pT3nPQhY7H6R2RdJuWpTpYusZ5OBDNnZMDB3fUcYmkSJkw8kWxd0d8C
5ZFD8EPKlE3xW9FoD4W0jwWSi/XkhGST2niq+b2bbCTxioCZbVINHdfm1TbLwUdEphbE9wFCC2IT
80Q6M+qIH+GEVsQpQuLAI7grzhys6nIJXXSbrw7HV5USR6yGewQFBJkEIxLX2vnRDZxiLZ4Z9vcU
2C6np8CDwyld+T0y5xBQOf0kZooCr2TjpgtLfwVbJkMPw2WJfOwsQzYDfam5cX+sKtQMNuaIeGSo
b2bTM3nLL0osX8vWuvKm6ZEhZ7au0YZyyvKeZciNhy0xW1m1+W5P8yplMrG2Jg6TQ0371/C2uhul
+4aDPcJpVBMypO1E2M2/uSIM+Sc0q+S+1LFwWI7hwETwrGUD/ocbIDACUDtzM+4xrSK2NbdJ0d+r
aZ53WtCWa1JFXR1GSyQqMrWYaUadczcPkEWyOjxMI8eHnnmEa8KyLzBlu8w13EGtspzA0TxhI1qG
FwQarAcCWOEzKDTxhnhRSStADaX1Gv0eC7rf4X3wI0mURVGTVqNZX7GTEQiSz4ivc2NtuUPo5xm2
s9KBNYQ0pDVnckrKMNpG+fSNwezoGDE+Ncv7LJl9R8OjV3KGiHuBQ6Blvp0CqCln0IJaa62DYHoe
K9xOrFmbkssJ52BczU+mHp0zq3h0a47E9thgoFpSMCphvHtLroAhna2VF0RbKg+UZqL5Firp9awo
sejCkYEtQN2jENAKEjSiXiMU1VqNTTTt3Nx8aefyg/BSa9201hsnpaXTFD8lCVGfjCVqm9ZmAhDa
zcgwtFvtUs/qgPc89vvOeeD3tliJvH2oGkbQ7rSqo+HJTKo9PuONq9MwsCGHQDJh1M4r5GS8VAvi
Y4mYrPtHxrLfUx2Xu7yBIFQxGhTEQ/pIPvMDY9GHCKgantWOk3UqtqnHqS+bDb4XxdUYGOxOM/Hs
eDWyiXR0XbN49dCXw6XwDnQe91WVHsYx50rme9cGJn5KM5fDf75KOmhPVKdiK0Xg439BgyciZjDI
8BXkwnvkRvG2n9Gtp0nj14lZHkaHLn5Rc0nEpO5w+cuYBAsTtKlJzEoKtITBkXFqCpKRqmVzNsEh
uVnEzEtWkZ+K/H2y0NaNdfRKCPZTYtWnOKkOCSNzGpmM2ZM42ueq3mcQRLtgcZpZGHi5GLAHIglC
DJZYIzIyvJI6Ro3ARd1lTN6DF9rkvGh0hVs6LpVoXnJuVzRY5kM0ONqhb9OTaDFSEhN8M9Wzldg7
1A6vVm1dbJjMm1bQMYInuCt0dpd6rFkFDagzejQw1YPpX8YvRTqeEgFFcSh12vsEB40GQTuzly2x
2rQaciV2Tm40e5myl0YpsmZPw7gYDSstpNPtFhMryhThvydvoYyr0xyZ91OvNpWm/czLkZwxSfMd
3XpsGlRPIwQB8kg+SMZ7DHXe/7zR9ZOFy6B1sJT2VKgW1UppVfkWkNWTGSz5UwVLrAyLfRtHdA/i
hwRgxqp1h0dYOFBEFD4GqRln5EyAMgR3dSeS/QSbYk1u9weiKHSYZMJUATE52pCAoyFKKs13dV1+
NMwnVy0+DkSBOGRJ4w2IIzZ/ou0OIvWrZrU5NAP3sTeSE2lB6qrrp8K1Dg/bwYvuqgmtNr3ZO31s
tnbS0e+KXtO8/10TV4RMINizsl3a8aTs+qOr1bPXGj9SeSSr41hjwoIvUiYb5gS02JoC9agzvGWW
heMtoOjudlZaX+aRwJ+5oDGX9HAcJmYVVZS/NFnv4ED0ftIYQ/gL/inzUMIxdFrbZm6vnLLvtxlL
fYHD4b5rcARPfUQ8BuwoBAMClJFMt2gsfIIpzj1O3IER5TCW8wUzGQNFI/tICl6dSL5W+pCf8yYu
V5pdIRgchjfPYDfBS5w+VHDG907Z0p4T9YMMbW1bcjrAcobwpkO8NiEmIfQucbDVRYaNPVbSK+Vn
vqDeYWxk9o81KpNEcjNXpeExCu9eHA/9fFfdpyZmjsLt/WSAsdi5LnQU8D0EfLw4nG/w3edyVY2g
aucZ+nqeLwQKV4GxjMjuhuAKri35GcTPTet162Fi0YzMhyLUdQ5dBCCZuw6Rx05EybODrGRMGvuY
epjYkCsSokmWKVZjHSx3jUHfkUt0jwls3aU1PAwvlTchljBUsfZmdQS8Hw/gXVJ04PHIe8WE5lOL
f3CXtyCshgSkjveqWu9hFOzVoZe+tFWzk//J3pktx41k2faLUIbRAbxGADEySAZFihRfYJRIYp4c
gwP4+l6IrLaqrr63y/q9H1KmTKUYAwB3P+fsvfZEVE+v6/HmqssyPoqu3DNQckMrgQydNK3cNuOw
00v9Tveo/DhHMpAfAPst1lvj2788VAdNOXDAY99EOnp2RHVqrPiPBXapiP+UwP02ZQsihNPUS9+U
SMOLJgsaR53MqHvVNf8PTL+DaEgWmyPtZy7QQrlGTZ+QoKewnvLDQOzXiASvZHkhisx7yNyp2vQu
gNTRD3JFGZkXJ/R932jbiBbxJG90rF8VegMCLAkvqpL72kreovitM1ExrQ7JdRSUWf6eEfyEpQk9
zfp31ZyCimN7g8kcIgzEluJzNFAwowj+3C6EDmGFVK+JUOZGal4GMkijdeDa3kEOy4s24MtXY4JK
piDghD+vwKbPff7tjKDE3SLH/zobr/WSxNAinNBsbYQaNkJ01jh6ETrIJc87T9L/ntYXW7yaRy0u
fiYNEUotypG5jV/oV7rEmTL4UL9IJ9fZOt/M2CB2UF6zVH+CPSZDzYXPbmpM+XD/cG6VZfkrr7U9
OSjYEbJsL0ZvCp2GvDzoZV9JhgttmD+qXjwqxfCZ0bp51JrprXdjwBDRaazGnU9M1LZ2tJd5Nuzj
RAd7Vs24mTjwoDNbbDgqTEYG137Mm7PZVxiLMUppVK6dvYuEo+91LenWAlD+9YuzMPaz63IMeuEA
mM2XHWDLaevlc7nFR0Zfh4AWjI0+OAAexNOEv+J0+90/fonXBkWJbDTQh9U15EboHr14P1cF4EPH
I8i40JuTaDl/4wC8R6++nJK2XzClpdnWLxZj/S6Hk9eb7n4oYM45oEg9/xx7JRHcRX9/izXOyYqT
XpnuKonxKo1Mdg610oaJONrkmYFt3rxADbnoa5SmMtEs9eYlMxPu0BKOE4ipDJgImWa4loaY04iD
qpGo2Rz5Rn9eAH8gC1jzJPKvQaaPaikZOnjVl2MUZMtfm5Tag+nUY0QoGcekaeu7uCPq7oWhxo8W
iSxEhC+pwEyadkCU2Ic3iHf75K3l50hE6lDWXyRVPZqr9wTX/7Z2XX+bYcPnlHEZB8G+PrxMQ/HF
GerM0IVjCkmjmb6w9dEMQ38Cb4nAIW3OWUx7XmWBZUkWd/lO3QdeXWeCp5AfhqMLuaMWRrm6THlc
TYRXADDGU9Psb2a6v1gvBDOGzlD/FJyETj2uOTaoo4F15hyXPKJaWqeMzb3odPulwl55IsHxnnN3
tLs5JZeBZaxQDt7opj1JPfcXphlyDYqvnzMi4rqes8rt6t5+d7tXUmTpQTpHnLOteEhAZBAZlmQE
Rd9+xyAESU4rcIsnGMiZwQlmfKR7Lr/NujQYMSbHVOq/4ozujxqrn6RA7au1ocFg7nudW1IwgXbC
1u7DJjT7+MW3hnQ/C/+0DLpzSBkFszSQn2IM8ckj0AUvNxOSdOxR2fv5cZ1X0CxgntdydNvaVo8R
tHJCx1w+CUgmRI0eJqkNHqPcrR93a1SJQcGWOrtFDm9UbRyPdHwxYrkAmuc86OwAsU4oTShPbs6w
PvseSQ7k6mhf08g4T0o+QG9qG4dcKqaP4J9tjpiwXmETrPl+0zybuHu+83VbX1t/tyIxgubViObm
OT54tb0KwRl5LiM/24B3haa+P4I4Yei7vlwaWS+GMYc+iY5UL+js1jaXVvrPrV68twCnmdPjItaL
7E8X5d82xmOS6o5I4PgTeZ/oDIxVvLowdD0J015/ykxge6R8IAeaH7SRKaCPp3EvEgPTOeshinU0
tqkBTJJkg6FqtmNvLIEh/CQQ5mPUj+i7Zo5wWdp8MIP74UiEDLPtbgmDO7iA9EoBdDwdzWNBi/zO
TO+KAVVUSbrUCLxri6tMHYhEFP0HSVHuTaIAfkwE7drHFIsZlsluNOgeSGj1oeNMQEfmlMB7hta3
S8kYHrlNpRfHiWgsRHzrjVUnPh9ruoLc/4wEHYFKzefGQDGMOsIj2B7Pttfs3Zmv29Hrn8awdFu7
XY2hOTwU24yComfXVtIOa4tDEz33Kiili3NG400JrX9EH1B358Hg4b5dnoSVJk3SHoh29t5zIUKo
Lj+hPoMZozOonPoBwVa1+jzUynB5WmxM19GCtNLJrXvNwqzh0DhJW07TYJifNDQim4kIsu06y3Yz
uhgEBv1Kh/RKQJD31123UotKBuUbpKt88AnuEs7DZeH8kGD+XBshZBCTZ2ORbBzRcWT+oKPO8J6L
jIl1tv4ZVVvLDXX0HByPvJSVrCX12olxSzKQpP2naBhs+1EDXUX/SuFqVPaPZGSKP5P4dvtK06xV
oYUAjkYlyaecc6r0L+0g9j/OtuRmMyPElLX2cTUCjHFplOsNHqo+/1FO032G0C0ca2q5MrW9zaBD
di6WBfJ4aVyKJj9UNBs2DhsFU9l1c+u5rrfmdkUzjs62OvaK6T15aIEmyiqs88GERF1yXlBZaE40
hmvE3gejL3qaTjlto9I5Dr1qT/Wcvcc2XRhDg3BKU0Jm9ako7afIA6xK+57tOHHPrTISBt+EWWMD
2PnlqtvCKnHwox9JRzQdohce2pRmjUQfR2AhFs18VygqhcWfjkY6H6XmvJFy8E1V0IRtFZ36OP+t
wJ0c8wEpReEt36X+0q83sMNUdav5+TtsA1A3q0Wt4kVy+maG1K/QovalRXdOz2groRdEkTbQsuDG
o38BfCA/32YyhZZ9017hMivvOS1MuMXOtYu4bTlAdQXYPrcZOO4MzIXXe2yxK0XCnLUzIuys6SgB
7A7ttevgciV1/o3fmQJOXiyWyo2ellCHZjimg2GeTdPWAhr2etnuTTP1YUFgQ9U7+mpag46OAEg9
4dL5dfcniqLL2sWN8ru+nZ+SMX7VwUxvJ2FqQeE3W3/EBId2gAV+9I4CyUsw8zzzCbuvtskJt02T
s2M0xN0y40M+RYPUz9RBuzlVk8Wg/8CorVwZoNJvIpybT7mYPmQ7nthig4gUXQr+O19hONN5UDa6
yylxoswB/xztzV57iP1DWafHuj1I3WyDqd7lttrHTVMfmRS8pnZ/1Tt1qOlIIQuMNzSxe6Zubb03
KjTNbM64ArZDHOuBEr+kgWcpLuYXsUAyKN2P0dP+SDh8UCqJPzI5wbXWURgcCwlRoRUFN0lS3zRm
9toUSb5N5+nddZDyd2N+HK3iLi8N6pqKub9fMIEfRXcf+SbkE/O5lUiUlvReb4t7a06vA2rEsCgJ
sfQhV0WFPPhSj89tLX4bQ/HWxxSLqVdADEQdlhXcjzA5gkhfADymztsaFrVTXXuv+Xa7p2WbnYG8
+5BW2Ot6PPncqPV5mjmmiP6a2vQzN+lwmJdyDk3H+ooWk2AZPWqXEKEmXkgsmKfbL7HeYvT5x79L
kANFW6MM62oM2mgS9pYWP0newQn1H5o3mzVknLT5jFJ0w1oCVJt1CX+vDo0iIVeDZFOpn27/jsz6
wbDM1YjmlXQXreouYiC7oBNjVueGWJQVGUxoNyul74VC4zNjnj0BM7e4I9bfNg5+x9vvbr+AH2Fi
yt4dFiuQ4PZLNBQJNS4eon6lovzjD5YkvaPnP4Wk1+xMVHa7LLZ+xIOV3uG5atWqLtfy2sSTNuJ0
iJhP0jKlNO6OA9uRc9Z9Xqhm195EVaaf/vGL4zfYaGFFhEnd4sSx5enWCP4/UcK/ESWsw3+GJP9/
UcLlI62+/lmS8Pe/8XdJghB/8y3h2MIyHeFZjs98+j8lCcbfGFt74O+Zsf1drfD3uETb/ZvteOQ/
uL7OBNnUSWH4T00CSYqO65J+pBu+zjD1f6VJuEUB/ZeBD4WJRU7HTSggEAz81+5+72a61k8asXvz
hrUFsaqB0ZL6b2P+MU7yfXjWjnGwoEs7qvjfzLiM/zZacImSXKUVyCLQZBj/8uJ15dSt0FH3WDQP
wM0u/blQ98D3MJuROMDExhNfQAP/6fr8P7QR//Zl1wCff5poQPhxRpnysvKNvPKkfBi0PWlpW5qL
UXd2yGL5X0/z/uWD/kuAGLx7GXkjrwgpZliuBt3ULoxh+6VBn/38nz8eipf/NrP0DNQsEEVM3YUS
9K8RmF2hNcCU2ptcLDpBbNizSj5M/ap5r7wWbW6ehFZNbSNInQ5m5OQXv1Q5BbhTbpiqQuGEFpFp
kQenwfe31YxdXLVNvV1k6VARWyCkO33YLa7+GrmjsakzQtnmElAzhioK3g2VG10f5VY4tlbuJ4P/
PZ2QDX4RgqUy9RBh4UC+qNAU0jxLl47e2tRVgbiRescxQJ4CllY/2rX5NEC+BDtK4jYylFAuaKIt
Ud5HQIFOEciiypavuY8iUUunF8trOCrN7o+JzNkflyGlcY3p/6DUooeRq5M9idLBwNtzEPKjmyfu
PAtRGXPuuppfHJ2Eympgxlk4JyAj7haHz8VV9dZ0nFOVDEcMln+sGplnxNHVr6wvp0Tw3LTvmCNe
1NwEXdddNEe9zqZiyNLzzS7ZOpDCbpEbmP0VdkDRTUStwy8rxO8h7ZjmzJxultFuYZupl6mjud40
8l2PWy4MbL0q1XbzTN+orEn1EGRbBFZ9aPM/OPa/LI2/pyyuhAmfWZj8KDNmROSxzxnVcq2Net+o
Yg7loKKQr+2gtfNbpZ0E4JSw7xf88Q2+hgL8d2pMdHHT0LbrdxevW5ZiTx7mr3yZXhIBVTyGYiKn
l1mt7XxIFGOFbiF3ly/mLi9x81mV3cfQMbCYvVXymVFWD9p2zrMydFXzHtF21FyxMys8y5YYXxgW
fOmqpgjtGXLwc0pretFn52GuH0WL3DfvKIcxv6aNw0QIvQge/6fYYblC0hEslcb/UtehbXZ3SxpV
VCqIVwatwYi+un8LC99J2fGteWDslYAEC4trc5w8CFhlbX9ppMrsQd9t7VJHvqGR0KIMDsDpd7eK
VssOG2qi9Xc5R4stMc49bXv5hilqQi3Sffo1kh4toS0w5PmpzPm/tcX60ouU5k7MPWcuzF0Eng2j
JmjW443QQqPfTamy1UdQXHpmXgrop0CL8m3S8p7drrr6hnwiBwnFpWHc1ZkPGljDg2PpqJEKLTmC
dQihiuEEa7l/2pxZckIYfI094pYzmeSt5JbhL4zt/nahfY9Fp40+qCgf+VkkpPWs8RFfhiL1s8HK
yKv3gZGoCwLgK+EGf92+lUnXK4KJYWRipCFbXIljoWsbd8umt72nXDK+ngo+XaSt09SFespymFu5
Ij+u9800V895qe5n04kZgffvtIXiLeMfRqtgBGzXZ6Try3kzmrDGJ3h2JDx+FRqo/RmdzzgAv1PL
mSF1dhyomTeNRUZ2Lh/B6RDrMXQXUiZetEoCuB/4+m53HtVfwLrLmDZuUPvzGBZpW+6zLApTGcWh
sz5xKBe4YfY4K3acdqmxZ57Z1jazw4hJZDAb4OaQ6bweMS46UyRxmv5VGv0PU2X3uWlsYbbx5Ky/
WFA1t93AGm9LufOFehldvuPOke/uyt93/eEqZ8FY0WfYW8W04TUmp+PPaK2rBge2XEljA9sd8dis
n1sjZuYTDeVxvZ2YDYzBbLKYxX0K8S99KayfsjVtpABNvnFKcXVqkMyCBzJhIj3XM24ggCeIL+jA
RQvRMiz5t+UIxsFMh5TpeX8ZHIo9jqwD5g4+lN9i2+VFstj+6jsWKhpQBFp4LP6TIuUyevJw5Gwy
Lqq9mF+SvAi6+/5hscQTx23MaOlLP/EfK7/m6E9Oyqj2g6xeNDOXOwxqMA1TJmHrTbH0O8etmUSp
l3acX6S/uuuiB0ZaQOlTEB50Bl9W4y5Ihx/D0oYsqjDrFJjOmvcJwYs1RpbvMnVeWnqlceNCdrFI
b8JV4XA3spbhv7Wuyi6uFKLX0m+//cUNRpobsbk+xzZXdJn4ujot39kjRTMTGpB6bYkJEMqZrdHM
XLrLoPNVlBNXZ8BfmvC1ws1yt5PGGkQ4GF8r3WnnNnJWYk08m2l7zdNFFhq7ph9LWGfmFyZu1k7K
uaJ/IGmnXfAM5YC2WT81n48We1mHC3k+dr58X7+Smdxq3iR+BhqJmxIWMXE0y+0DGhpzlXZITrcb
nuC7d5QqMOsxkflLyOQF94XBPkrW+97t+l/syDGp9UkoMy64H5G8rnfl1bW7C1v7e2LFbzJPiBZz
7b1wl/yOzOfN4BKP4qe4XKakCHrTCgdZ/F4MxtvZuqph1K6Z6+QAF+TSkvTKeCVVKaI8qBxK5VdP
yflQN+AL+iaCbOR212yucC/4BPB4UjC3c0A300w0EjlvDVVeZcVDYU7q0a4TMn26S1shJFgRfcW6
8yV9ccEofrW1egCklfxgjz5zCaMgG2tcBtCmPOZ6ZBDsbPq8DBRIne8n/7uPq1XYYAZgORrQNjoj
aD4C0WDM6BwgMQsdB2SYdJJXgajo5xfmAtsMeH3IKqvtm4b+hpcyc6LnvZu7s1TPC9gU3c0fehM6
biHaJfAm702iJGTt8FG9AFVs3ZG2HExvd5YM7uKuCHWHH8Wm+tk5S9iU9iNzM4MNcLrL+afu4crN
6/TSHM1XmDCB55T7YuRYE2XDWWX9cM4ErI/W2Y046+8WjXwqeyDtJU0JjlHOL7GKEyiceanJfFcG
EEEkGVXSdFgF0YyMgqmgiv0HpD1XcBSw3wdYcDRxmQLG1XZUHfkoRYWB1OJDJZXH14lKa5f5+fO4
YAmkIRshuiIEl94aO/LCXsHgYZMMms6iTZZFa9PTrpm9TKhjV9wj0SCqP2ZtZSFDUKvr+Erc9297
LkhZ6rV3rSdwO9Fmvo15PKTuto5b1CWl8tBGmk8arR/pYyTMTMytXQOCWpt2LslQ3GtxQ0sWNKU+
LN6BAvjOXNoHS4mKxkD+k1GQ3I0AK0JrycIGH7Ez6gfPNwjEMpoANg/EI9fSOZZFMEyNkrBYumiH
0VN/FrepTpklMRc5hFs53nbux2cPAAImoxVWxuygT3T0trp3mi32dGkr3CLdJ6udOotxuostbNw9
A6EN2qfnDF0wPr3oo14bWn+9ibRFgzEz7ZgfGDbe+VP6DoolXVn4QPqtgoCihKZPUtfYEMg0gfYb
7zJNf9XiCGhC3xwE6ZqHpQH26+v0wSbgEeA8IMRRhG7yxH6erfTJStwycBkQnaRpV+D4ietiNlsF
Rs3xB46Y3E+Td2/T+ahS6yTZe7MWR0iaYYl03CMhKL8j9PJBoZXmnogwY5k+R5eHKloVYClp2CzA
HAr6qAe3xmwiiRv90Jv1U1XAEtLa7k/Ho4l15RMEDwLaMfljA+7GLkViYcZ8EdTWEviceINs7qMQ
TEDuTJ+LPhrhVBX0lgAYYDrKeVpYclvNTzng8eZvdxQLRep6Kc9LdEEkmgX+tItcSSOd1SOe7wzV
CAgHFe0w20T0gA9nrSQM9Gvoj7IYbPykRY+F8xkXXOxOIO6ApniB11aE9FfSbccgZaqdNGSa1tLk
Tn/n/ViEU5lSgWTQkHyB443+Ng4S5H42anK6NT0xzC1h927csdMb0A2Qhb+kTNaHGBVrQfXF/LQl
kEU5HyVjXA5bR5Dk42OZziwDDhywONpHbOG7rBOcrlT/PUk2YjXlv6mKAGaZOIWa1uYsXBLGY+Gh
apqYHR0oHbcxyadWU63h1LtKN3+umCZkNoxfbtHQRn1PfpaGTpLefnqzayb5U6PDe1/ncOR+JHvE
IcNGQizamF0LmD9jPerNrZ/krIrlmAW1Y93ZKfSCCjNkuxwHF/38sJoSJ9u+F7XzOVCw4lfGWo2Z
f0UPsOnb7mcZm9+VvRD/43C0JSsx3bQm1xVhvb+fRHuEf5NvOx1XHP6r10KMT27DIMao3ZWPlhxj
j3Tnwoz6Kzq6YHQNFSZuhtt1+EabxGi06Shs5+zF0ouE9G7GA5xR7x3MfWYhoHV5Vr0zkC+dO44W
IDw0ve0pNvMs5ExJh7Rh3Jd1A8UGOphEDGsnO9+JOe32sRvtLDmBTOi8tz43nEDa2o+0cZ/MZhRU
E2W3L6yVxEMAOiQNTs3MdGDYcIidm24fZQgwnPRiOdGP6AI8xXnq0L2DUIAJCSQ4y2wofjWKRKDV
eJqIokHhGAA8rY7822936ZPA0ARyJkAcMejHIJkzVptxb9mv8HV6wHj+D+ik/ZGTFf3USaxq1zX9
1XdZwpVzx0G43I8Tz7Wv/Ae1oB5KaRkkgyIGtqN5jOLe2/W6+QyDgSSI6bctC+R+GPCHIr7PwDYf
K+xiUSEUCZvTb2YOPosiz5kBWSRUUUXt7mH65dvldu9VSKycQM0e+wxqGAh5tmRqKiaquK6/QzDF
45ZJdRCwtpdy9DY3ozXVJrenD5p0iuWqxtP2o1rvtMKG6ooswmqZrjvOTiVUjNLwGd+yWuICg6aV
atYJENFx0TjrJ60377hUSY2tRRiHytNxs7ikBHX0G6ocw0rNWpO52x4B3sH38nOtmktfQHv3xbw3
mQa7KYFIib2QrJXsEMDogaisX5XRhNIYkeeXxW9XS96ZN+XpH3T0J5tTzaZx2o/aJpm1mwy4N/ap
1UkCJIhq8SYytFqXHkl51Zf2K59nIrD4Dn1JJAHKEtQzpBXt6BceRFf90mfiCurKOM51c61T7aMB
S4zBnuKr1Fu2E3tbjcx6BMecTSf8pz4BTPNg1AIMgpSfukJUVxHmtDErsnnI2t4tJBqRkTn527p+
Ghwq2YjxEyaR/HdmxQzmK1ttZxuuHy/zo7LpHOYLyQRROGImCASG+jvGkWgudRh5P7XJrfb4N5Id
goB706MFlsJRIw6zCMsqdUJAg/WAd9xuhq+ya57GMvnhVtHPm5VaINXb4M8TME9ZVF3tbOmOFpSJ
LbFl16+EijIVrES9i7zQpB+1aRVeaMzeW8ymy7khnLWIeQd8u3coda9dal8sIUmW0gm+zhpjNxTW
dLRt3k2B6t127Dt/gQyDu/OiRXRSMi4bp1rrsYE8vYMAtbp4S8Qbmr23qVCQ95S7smhf9Ir+ycSY
J1pRVTBQ7SBuykexAhoMuknh3FDe9QRNBQMHe0JZWASjBnpXOz721iTpDq0mZF38FBySSJPT0FYO
kgHHIKBC6sf0UdOh180JYDTE098iEW2Q7W+m/6rBeW52MWckFz89YaTAhQqyvWWJa7o1olMRTehW
mGSXeXUQde1u6T6/gIPyd2t9B5JFhnP7atLBAA4EurBieSMrbk+iJdL3FYLVNveDy+OYzAUS6Izj
z2xrp1o3nwrVvblVj7Z6hl46lvN97kqfBYUYGisV+9llmpWATBwMtARIBudgTlnC1hzdvLJJXUMc
K/JpvEz9BPk2XXVAtAQPc7mmsBr1dNAsuYUyBVO/aKzXIXPvBsh/O2jo1d4GaHau8wkq2+KTH9Ag
sHWyJzDk5bE2navVWlgCOARF61KfE6SsR/UOpljHM0ciBo54Y9sxt9xZMSPyVoMOaemgRubF+p10
BKd2zYPpgsG1VhADen04f0ruTNdFuej4F2Ao8jio4jia5gPjKuc8EUZhM9LZNyWQjZKIHjkmNJzg
ccKe/GuvFgOafkWZliVUTb7Phu10CUddFNy00/QkUEuLxq3cl4PNWRN8UDAtlPDGCn/ApcFJzo0e
fauGY9lZ2xuNA9EnlEo6maTcPEzIPKMMPaNAecCUOzndIDO1a8ljq27rYvZCkLo8+gZkLNHRdZV1
vAdF3W9HsyxCadNqbZ1XoqYtpubRVgr52ZTar4IRGqzfCUR4zq6ABTBU6xdoYs01APtyoPR2iMe3
cT7bEH1Sf1+5mUSMmOyMJHLI2PB/ek6HTMbmO63A4oWOl+9KTwbZZJ+KWZ4FIfCJRtew89kxEbZy
YsF5QaeNb6baKYGZn7sGg1uOPXqlLNm6JrZJNu+QMHeBvd5fPeO1vW6jhQfxhRWZO6fQ8HfP3R8R
2bTrHPMnTMdLWlRhF6fIwmVMafRLSEPdxQEV97SfpDwiWNJPvaL5CKGXZ8Uovm82/DzByOA4HMux
p8GgMrjnublXYbb76QwtTcGCdyY1+1JY2sOYITOepruqMlaSkZk/2o32u8JbEOduYOrNB5NYfBbA
dA5sRcYpfhfat7lgeyepCZUCGCwm74kPQpcptTUyVHCRsBPrWQA/uRiSvIoV7MJH4ZQ1qCuZoXca
0i4Eroazbf38s5pY32e/zfbVC/nPIdyZaDs6iCYRPRPzsNIdcuQvE+7mrbXSUTq3vHP8hPacw/3n
aQK4coumzqy05xv2JbUUQio9ScIlwibmSsC2UtAJ8ut1AYpx8RGoc/vJeu89d94MQJLg4NzM/yg1
kdk8l9d0/lg6P9vTRbkIDX5iAtlg3UVTshGQgCFaB4eFqN3x8YmvTUCUpJB32gdl4t2m2OuJJ6hf
VG+TnygZBxAf9ApkZj1bm4KcRfGA9uA96vUjNNBtOZbP2qcTAc1bencL0sPdzolD6mi66xsLt6dm
75wx2bVNcxzs9qN1jrPMAWi1lORoyX+LKN1FMMA4XO18W4aLD0LDTQ1s8cJ7Xd1soiD31MXBU/XG
HcHKm44g2LLjeVd8Cq+WH7lE+khWMRJgBz1zF9Zy/PSRAW5SzIIiJzMxjzm4Z90c1k+TuLPEDEDI
nLSwd0qOiC57Xg9TuhHdXdxEWNoH41lD5W1iDYXaSpGRaEagO8kV1+jRkbVBZ4BYRT23XiNQQnbb
fnjYFrjg2pUT6gcaA1Tq82sWe3fMCa6dwWKntFOD5WazmPJjyudmq5r6IFI+mpzqDxqDr+lkPS+a
/axy5Lu9umgIpTa55cPgaMiz5o7/AOX8w9aqX7bkP+SaPPvdoAezo62agQYpVfNUNCSkdmyW+eLA
TwSrQR/r7cYOaVL/ruReAOpS/7E0UEG9hNJwIxzNP0vDeCcwlq8FKy5TTarElcPh1qzkA6KMtsV4
Qn7SX5AI5CZgSbFgUl/pME73dpvBlSlVid8huaxoCYOyluSnCX+HG+PNfarxCGJpQIWUUgTCANpW
UYvWoPNy3KWcuR3GLAIBOso4E9z8ceaRRCoVjXtdl95GeaULTCxTVxKkDyDT380MjElqPXT0l8IM
hxkawOmRQhJ7uIMEAL1SaopL3oFWnDv3dXHEmy7GNDBLjk5JUquQmMdkFT3eKHZjRuWuxwOHzmYV
RFESJitf41bkFTFdBBt1GCmsu0RLf8t8nu47h2U/hfePOgaxxwoeWmZoI73rNhjf6h/GiBrNyeno
zQCwgY/MzdE0MbWJqPevqtzr5Zca/d+VR0gK+lTi6ttf08hq0UuqHe9ZkxOvl8HXKHwEgE6Mo46D
0UJnuvC2MNSZJmYzPeW1sO2tgxNJYst5rAoLRYtbXr2i5xJmLJAT1mtvBcn5A8cS13CfRwM5SDvQ
QB0VoqDmdDuwtFA9SPQYi7OjXbsKx5DWuo8Tdog7eBnNVehIZvSfpSKbppO6ODlT+poNbQyCqOiI
jbJ2CMKTc82sbqNL8eK0yj4AD6UtkO5Jjo/OaPBztLKbtm1MjHj5E7CI9l7gXKhhW+0XLBh7kt0z
D7hpXlvPyTx9dhroOI2m/5nDnjw7cGi1qfSBSjCCiajmh2lhN+lqNt2YC2FGgpWK78xza7gno3yW
zkuppfERREZ80F5b4logXh4X6Z1A7pG5tp5Tb3thrPEDMvMJBQC7wSTuY4ctm9wkvLQ0gMFYaWHh
XFrLg1HskMihNe7zjckkp4QMCTjYadQxG50YI+pcvNtCj2Kh2nQquvYOuJ0WntDt1iV+ihIfRzWe
7XY9gSa0/ZT2XcBLCmzLv0PO9ajD4AvKfLwnUBUaLWwYF/jMRjTj+4rG8UYEmLfnnHrl25Jcdxg+
MjXoK7fN9xAnoRfxY8l0JGK1qS20ZrDG1rthLPxnf32P9XrcavMl6D1aF21NacGitW0xdQd1hXEr
mWmEwmYRDeNehBuHKcUn5SMto8CCCphZSFvBCG5TwzFPZuZ/+IoxKRyUsCm8+YAUGhmwi6hXN1Aq
1USNIx6j31GM0XWwf1g0Fkk5WGjQFSHLD3ybAsAx3eFkq3uhv7ArL93A6FsqSnYNmbOaT8acDgHK
Rax2Ls+gVS6cT3iTJvWGSejtoQcE4K8gFGovwi51LfQm/Ts1yOjxE99Fw3YyevG5EHF5sroYybBp
W0Hi9tP97Xdw2IyAG9VgoD+lOz8ic2LwIMEVHAVSnS2ij0d1gKFhInhmD2kg/gTa3LyAjM5Rkh/c
6WpqPLNZXzqbOOmaTTXN9QkV+5oA+mqm0Zl5ZXEyRo0nOaFNAUfTeECOB/tOjTEa+yhIspiqh/3x
ILXp0QFoT8OiTB96vfgqbHaZSUj0hBwfRWQWb7j89lL391Zh/yI4e7ouzkwpmT4mdGZ28ZJ9VrrL
mBTbEUIbK7CH6B1yK1YP3v62Kd9nFQ+0sgtOje6lSgJguz4OqD6791fIZ7uMgCjT9rXKI7pRFFOr
LB5AXGJkbzPvnGcSNJUjqe2a2A/Ab+MJ8sgocOgsmK0F3aht0r1biz+KAbxjFjyzDXGhDpz7SmXF
L7duH9W6oYGGshqps+EhDUysbAwZgxH0mM7fQz+esx70ALqIx5E6YuOkRP5U7Z7W/2fUpBetr4yg
sDDumAm0otJnrpHG8MrcOHqNiZZ+d8eda/VwBZfnugVjN7ndl89cPsBX49n0e5seuSQDegTm2cgB
mdFqYGcpTg7XITHLXE56Xi+8Kcr9ita5kbZ3TZUwRCrH7ojG8r5sWvIHzXbgQNJhL2GAhRXwgyy+
6nkaaMX6ObEhEhfFvEoiU7BRnFjBDuXk5vnMP1MLzVqHrY7G2L2bzytzLZ73nG7WLvg03tmNnZD0
R3ylHb2YlGcN9OwNScLPhi2jgI3P4xg428eIf2pZ3TMdP0UC3xWqWv8UV94Fant/bkrjo+gHOnhF
YewVdyP5m5zlQEEtYe2Ocl9qDD/tKr+z8vnbZCASDETqnpCp5ns7r96qhGGnD7WbxYt02GTajZFQ
Z4hxxy6uI9ww/X9Qdh5LbmtZl36XniMC3vSQBEjQk0ky3QSRFt57PP3/QdXRfSuvQooelEIlXSVB
4OCYvdf6FrsjWV4PESgLEecafaIcB6vf0d4VgGD3PZaYwp+1ExLILMTi1pj110LEEaZrLKFsbOA8
0eszjal8MFRyvkugT7l17mUKnfo0cAg3IQULSrxqou6E2hT94ZSaSyquTkbQsxtyHvJLInCkxDgV
hi9x7LAwBv36JWcV3ypoT9FIZ9P//a0sMsCkmuBf6sM4ecqsPv7nn9I/5K9+/bdlU2FN+/UTQvEW
odBPECtwsiDeuFGJma54jtTj+bFR2oSYIry76Bcabr7DLcNcd0p6xafJ5itrTjYAODrZQoEy4Y3l
DVgqhTSSrVFYrmStcAH6hF/6J4tAxbcHfcoR9taWdxxnD2Ymv2eN8RVfRl/Antck6aoYvVNR97s4
sKYz3yHcigWU2UhzqP3jxhc76yTKBbJh03dGXw4vxFyVDkb2GAHMl6Yxj6WiilM2iunv83lXiQV9
guXm9QslTqw9MNhNpjU5oIHiJQ7ihkpC/xLhWkkHrzuIYMfXvUkQYsxBi32NcvArlTDzhGeoQC4e
ir5FDE/pFMcKjJB0WFshdyQtYGbJqdYdypwwP8I/sShy1pPZMqVRtgotZVeFXszOOn5I07xaoQjF
1oswY/bVTOi+mJuxkkhp+9TkJAjFxXXEse5IcnPWKwKVe71Hc1JXO2pSODcmWJ1N0mmAaPDZBlKs
bhR0f1gdhvmElTMhNASZ59+UFtmka8mThVg9DY1Vr3kFj3dLtCCV0nKRQ3IX0/lNJ1UG1+cQPpBn
cex6w1gEVA4dya+tLV38TSnSXQa/u8KswNEHZ36UAgD3kVaZ+mwiBc+26MPeXMFLqo/txA7Kr5uj
IsrkHk4WoIAhApJOW43qg9beUelgApzGFercYkMBEEy0aLk9dghOpISmjV8jWZ1PCCowNUvbLvCH
TVaj/QgDus1lBooXrzfX0gGZ1i25XcW4oHAqFosyISalrQNaX0XsO2RpyItW4P2Pi+ITP7SxKgLz
oSh6KhMFXdxypDUdzTKkLtCinTpopFFgOh1lPYVL33/LUQ8XBDSDRe/OmPLvSNEetX78aIMSWVGo
gn7RdvTebApDFCOJ1JkrS0/I8kidbrMbg1g7qqPksYNGm03+gHrVz6YQtpc2xL6Dk9FJRSmyiZzK
7Dr3dFuXemOT4e8WjJQgWLpb2wo9Kq9KZxxASfRriBYUzTiQu7hnzB1QdAKOa8HaduTAbEqiore9
xtdg+KcbH8jWLhfzmjOIJe/11pvWQywrh8grzFWsdNox9+iwR8GhLlXviB5Kdio5Es+G5GVOViqZ
i0ULVCUxLdBda/9Bog5pa5LWPVCBbe1e0IQHBYZlJ7CBM/10gCxDa70SmvBWqkjghaoUb61VjvCA
jPSOZIcARiNnAwz1CbR2g4nC40Cl8oYt9cyrHnuOMXCv4+qRfB9GuBYWjz75hMtBbLPHBk023iU9
eYR8E1MpoC8sVsVM4aijx3r+ofJY4f5G/LGUpNh/9Eb6Sw2b1PuQISJIIsu8MzFRkK8L4468Kl8C
4q7OEOQd6PcyFW7kUWaFIvHX/42CST4SCi46Q/jcJrq+KHp6654l0FoshXMQadom1Ov+6Plqd2ya
sCfrulD2bUAfc/7zpuyb2RbY0acytEMtNbsqwi/Q6uZjE5v3pkcXmU3vRDaGdhvP7QUYqk5q+i/R
1ED2DSrax35t2PpAGqWeRcMq78PKqVuc/GbHgxCGXLLRun3QrxxXIfY1ytS66pQ5vdFKlMaDzL6E
wkisOHGTvgnjtBdFKT9HekSCSXHseyVfJ2VsnCeuWIj0feZHWysqk4dUYzqmA5xSe7WYz7oMXRTX
78WVsYt72WMhoiOoFiglVED4s8ixWeZBRQEcAFMY6OgCjO6gqR3dk94zt4h28IRW7UPjR7umyqd1
Wfd0a7T4TBKW21Z9tB1mzZc3Mcl3Hf3kQQFfk5v9EqOqV87EqDhkZ8d2ikWgeYUVM2FbBtCfjtWn
iV9LF2Brz7O2n4Dm19O2stuMfJii0uiNzudauiRL4mOhucy7tayr9yVksKUelHT99PXkI8RCCFYg
EMANbwYKrMgw1hewCtiwJ53IqDKJbtJ0/RCx2Zz5LitTGdudpPbkPVACPhl5tKfztSPdlNQ90BKr
wgyhGCewWBh+GheGS28oEbECYe5CiucGbkeIDkhBjIldWhJobqvrnOmHzIbyKDmYiDg5RDQW1ehe
61J59seB7COKYkzb0xrU87jlKAQW63GauunBp4wA4hdtS6aI3qEO+mCpAJpvLdHaIokjpU5R6f0n
TCV+tcS2REDmQE2ALzkRZ9hMZ2OSZCp1B1OU4mNt6quxb9U9Lnf2eYZhbtUOS3cbBimRKyPQRgwV
uiaf6AoiVFWUJyEqvsakugcImRlZgH8LmuWDJikzMTKFFtp1C0hniZv4GkXLnFotRO696NUUBaLR
wDbXnxBaDAbTsUWo15a133NGPciWgF+f8oH+yChaADBb/BbEtvY78i6VtWycGrXN7TqgYdPivdwK
Ab66Lmj3A/Iy6Km4pCMzL/fszI7+5HWrlvFGaz0mmiTIbxzrJNRG+q4arGELpqCidt8R+qKSEz42
7YqTSbLVDKFy+hElXu6/CKKF7J2S8Xpsy/M4pCwNFeB21tBnHFUvWFrMufjjVkZ1tGQQ6mqdRKus
NJO1B4DXsbwZHK37WywuLJ5FdakVTsAdGwKC3ntqqFmg2NMw0Iv1xD07m5HB2O0No1n1Q1IRN6if
fh0cuZOLKtWFdVBO2DfJV0w0FASdtkaTql8EvYKS0mqJ0/J9AFUYB81Ajptkne7EIufoUpRRhgv+
cQKRtodsMzkChhwn1VXKOp5FlRAx3rJP0Y13UfSo+F6yjSfCf0VZ31l6Q6aF1rhqFJ21fKRKkvj6
UinVdmOEPWehxk+knZ+30m7q6A8S7EghdP6zX7908++8yUKWplUjxeq01uxUJy2t0mvXBwa5Q8Zm
CqD+opXqlelGwYi7C+e/+PU7OaPNjx15rog35PseTMCilw6mhwx5wkapoG/DaYFK1Lx0zz1y9xvu
wk1oS+fs2XztPqy9RLswAIC+Eij8Omyr1EeOC+qlZCCoTn+Bv+u9KbAj+ktdri20hMJiLqsQYKiu
cP1JL363KtaRK7rJOnP0D/7glF91/ikyeonzRr5IH2Xgs8fpBWMhLwYiO+2cYUOmfH039uFqOgji
SnAfK6i+cP3Y4J9SzPo3WoTiu7GRj5GyVK7xu26s1NyesAyvB7uM7eyzuMUU2sqDUZwIqNYv/qOa
unX53hUHJoQ5v4R1hFZmBsvGwW4LrKIFvw3O+YAyOiWqMqNgZ1vmOsSeVCWriEimNVIY+aEEwbRo
3TQ5mMZNED746ojzVsodthjSHmpM/We5QVjS0Ip8I/h1OKrItOBobIt1Gd/SK7tulQCFGfuwxrCR
XPCQtJvsMXoUXpESUErC9uDk61ZzlEf1PcGQKC4gIkzBV3NQ7tY2Yqi6LZg5w/VpJi66Hal2KcH0
i+i1e0u7Bawe2zzz5cal+jGs+6di2BLGcGsfpVWlLJHaHgQoKCSFXVnVkBCtOXFKDnKR7qgaCyK5
E1QYi+wuguFoFsItImEHxHTndI3tNcfpBFuTIJuMfg4NH8qViwSKY7QEY3HtXewv+YpmjxA5dLd2
ZLnxbMZttk8fpZN2y/qlql8wtSYofA/qFv9rB9aBPsRVvBg3YEwyA0fYiIzr0n5ut3gDJmrD0VLY
pzvzQOGYg+Qt2iS4bRXadK4+uv4TDbtulX1Vh/JFuAzbBIX+Ot1Mjrq7I5x0gkPKl3kikBZBDdXk
j5ot71tlU/s7Sp8D5f4FedrYHE4k1zev2CGemIBTZZMXjhSue3WNEgOghn60NgHi63ppbLDoicom
upvisuUkO2wNisy8qnZ7K1fZkXM4WoIR4/42eExmXbXNE6lpsVR2vYc6s/Wvw11YR0dtHW6Me5Wd
tXCj+9Cl7SfpgjF9w940JrXyqSEC5KvaAckhKIpiCbXVlU9EFUrQF2JlnqudRxnwqV2ptvAA7wYH
X7NowFWuUJMEx+Et2VYH41ys34ZgWe+VdeGgyi1tPPlPgCyP8tW4oHHJn9VFTi3ad+DzhL4TmMvm
O/omVgfxBJQdRIhHUTk3rrSj6NO/MpUp7/T5ZkE9CvA11e8EWd5x9hyi1HSzq/WuxUug03dhScuE
OKVbs8OqWIJBea9fxTl8bmk5wqHciO0SFShm2yW8sY15lYix+oCFZ1fr9pReZ0cPUtxpIbrxNcEf
e6NWBPWIEhjUjxvpMx/1M7Qd2lSOsdYuk7GosJva5pVz4vSNwbhJ3HQvXpWLdQmiDWUwbzNRQD5y
hzisk61tLup3QZ2dv06QObSJ9G2wzU/6c78yXr19tfPXmVt816vAW0bv2JzHdmGlO4PuCT98Uai4
vRde7tKn27XGQ3Ihuw/yF2CcO3X7Z1FZwqGGkMKmCaeNCwIeMTLSuv7bFw/k3kQtS+LC+ETHOY4Y
YI490hrg+MxANzwLJWsNg4YAzZHIFaR5tsbec/acbrjzi+IxeBMMvEbL+oMT6+A042JOg3M5+AVO
7UrnAPXxOoptfdfuw4qHzWDKpOW8NM3ah4V5Ki7Q780cgh+9nZ3Qr0FPIIBGXqc79da7q8VSHZdi
9YAgcpjOwlWm7/gQ3dFzC5SCYeOtoVpLh9HFeKfCblvCr3jvPvyjeQD609nQjPbCdThb++kk0ERl
x3Cw9r528L56QhD3AgmFoNtYkFgRCdPInrWbcTZe/CtLwouxUT6Ffe3y/kUc6ikYpPjRloFbPVZb
xEAhStGleLIczAzL4EX/9nfIxH2arwv5RaLQ3y/oSBDwyAAmDnERrmnkWtvaR6ewRAAsKrZlOea1
Su3qW/QdYRu94sj1HqSNdCrbt2ifPkEDomrnoVcm5h08yRKZDGE9PZdzSpjKRs8tmQ/Ffq1u6tL2
N+m4ir6t5lGYFiASepZM9TBwLbNtxPY1mzcLXCIROy/ppi4A4HF0XhiM841woAWLynq0FcQyNEDc
6RJka1FeZI5PvPwycAyk2RdlXMir5tE6SOJ6hu4Ai1qU62Gvry1eE+kkPMdO47J1l8/hl3+Ictv8
FLuNzpx6JoUD7UJrG+kanTCbIPUjc5sdPU7wAWF5B08z9ks5Ww47ZL6Bkx+zF+uZPbq0L4ErGSRO
2sIbdX7kuN6ndoyJqT3HKj7/CT3Lonm3RHR6CIwPlce0YAsX/ep3F33YTrvEhmu29DEArcuDv+je
syf5Nj5D+zHfKf0EW3NHdIzq1C/BYzE69QevHJFizU55Fx64uysJUJrNDTP6EzdiKpeQDMJbHLiW
dYl6vPwbmTZaQ1mTp8Q7vVCexHCrm86w0eI9Ge2utJ4QaTw3boNyFwQYFLdPQCfxYJNaKO480TYO
3XdDMiC1L5la0Dp7rBEMLru78DJxpzsHDkV6MsmNpN/kZOMDUZrZznMtzv6Lch+46rtqXVqSPFG2
jEtSjj68jSIsrXDVPkSaK/Sr+i7gwEgXDUFDeLa4eTsMiqMDo80v3P6ktXs9WOPGIA34O2dsE+hF
Ct2Bnrx2wbOuCNeR/Ua41B6rS49M/j1Dc+kIOD3OJHwjqUFZa6BMhrPk8GKSOriGz0qm33RihNXn
tNhIICrFJQ0r5A/tLmlgSS/GbCs/8N8bwiLDbdA548PQ7Yx4NWsrY/LUF/SR9GClZCui6zmzh/qF
nUKU33X10DQ2mFcOkkJ7YMNWfFUPjXVtItdjG/oapRvpwgSF/EkO7xQFs4f6FJ4yPJXbvnT8a/sU
l2viInljaNcsfNvYmGxcig+ShAMW/UftBBS8GlecilEG6K6fk1CxpTjHdg4VUnj038xX+cAkkXxF
l+7VoHbndo7ymu/LTbBtd82L+lAk65GOMJrSqwLZDLwdHqhgcgNQXE5puNZrk65NFEXpLleWY3bK
DBsLYEBqysmfrvln8Tpn7ODeRPNgsjX/8jUHu0f2jbcrVb/wlo3PeBexYSVgwFCAalgYl+wZm5Vx
qgh62VImvWXrsN3VV7qd3pNAwuFh+s73+jV/jsyl55o3n+3XNnvEg7qEAzTgzQMyZRc8LKwj+rLk
ZeUpMdgupbSsUKAskzv7uCZ784NFTmn0MFDXe+I6MYdiHmD52kKhwqBjwkJEI/ykdRfhnF5xygzk
PfKacepAKvqO2HP6YmErMUbsfLYSC9PbiU/oVq41p46tQD4cvfaj6dYIpqkrTkvtoh3Q0UeP48pj
j/rOwBe2XbJl34rhx6Zgnr2GpV19tXtimnllWJ5Q1SHIfyRFXNh6LvsWO72QKF3Z2gqAyYqcoYO5
L/CCmeyCl2RYntg5+K+8M8muy7cFFhh1De2luOrTtohWs982RsHugIHxsMYw2rStdjSgMe6oq1On
UMn6RMq/IqWEjmdxpf3rv0pMWOyoIhtjSbaLzXXy6En2lH++CK/F8CrmF0Ag5TNVZ5+QxRU7qHCN
RAEhNduzoboNMCXMh7ZwwBwml4awM/Y+wNA/eRisqjHbeA40G1CQh/Q23E0wja+WYVdbUsuosn8C
9NNuGFroTkqAtc4VLb9V+SS6PEbvwUNS1LPe7QI2fvKKQrApu8GdFxTmYbci5+7irxHZmsyf22ST
7HPIHAt/l9z8I3Sm3GKv1CLY+aIQ8KC+05/hIDoDDsHq29YexTKUMsTi2/CcPXDZ0ll8FS/KjWIG
H4s7ijPCC16fDkUycvZdbvNwhV3ySu2Og0LyVXs7BCRzl/3mfzIbp8IWRVVzNJ8w7L5H35Ub0dLb
AHb58PYmZk2PMx975EV+sB7wMlLXK/b9Nq2XZDU6wWca0cPiPOQ2i5D3qNpGDmsU46V9plTAet0+
U/poymWFscWWbf+kPggv6Ur8EMcVDBTyioVzzHyI8JNb3rxF1Jc+qm9Wrb60IVsSx9Rvgs4mN/rD
29VPfrWLEPNu5L1gG9sUm1tgl4SRmBsSz18snZmIN5Sb/Y2EXiCLfYsPxEArYXvDSltbl+rS3BFz
PpkEl+B/RPjJu4oidDXuA+Kdneib2U9KbJ1UofeRAp+/+OpAkbIqqA76bFb55qm9BMo++dSeGZ0P
4Zu3TiHz2ENoWzvjKOEv/KS3gOjCmh6J6c4dQ0EKv1Bfhb3olhjlHQvejc3sr+9ondjBgWEFBDLa
1NsAC/xZus6TzSwS4wxnbKRzMR9iTToMa+p5/nG8S8/PpURb3qbsQ9MWzzkLY/maoGVfDiv1yMDh
IQUXeRd8YX81H8glDb+jW/fBIiBcpVX2kt3GdJ2zTly89bAxrsxRvBTGJ123vbIftxFG4ZcYdAPM
nys/bHhpfLslsgTWLOySaBmAKlp6XyjHOa6jvY2+wNyn7IxUlJOL4IC9Snxglgd1g93iEOGBueXH
/A05urWf65sCXR/He/CvAe/TwntKvhjD3TNb6JF4rKV4CU9MRzJTDpYz6P3L+ql+0l7qJ6bH4EHc
YSQ4l6v+ibOresj20srYbeKL6BjPFW9biaA0XzF5MllqL+yt791r79KNeSruCNQEe0RHuu3YSq/G
Zw7shHDW+wKdZGnXK5GWH82+R2vLaHqvLqVAWYbEB2Zsu7+Zz+Ows+zu6H30w1NUr4R0rYnrXOVs
uUDV7xrHmNI/rw0OHw5xPTbGhfgyv0ADsWK74ttbabI7qauUHQDwztL11/yH+VrbjcfixCyI5tDa
jlxsta4etO2w5g6Ie8UBgZbc8RgHi5h6UPY4aHiBNiELJc2t47x9xkv4nrEtC5zBET9LE5i7wwT+
JDCRz8KFReEah+KtfsZOIXPwlC7CPdSWvtZ0vEqtujYQQfdWQqI9rZntr9+Rl9vhQC0su55EuJMV
rzTifQxNrxBjeXhK3E8UGkKJCHCnC8R4F/768xgRVho3JUPFine11JlOVLGO43nyyM/EMKVMybOQ
KPXKaDS+N9xpGDhaxm99k7BgldpZGeEuCdl7oVJGIdq3xE1EsIEyricoOqzOIy9DP/8SIbtZtnQ2
8HhPCjK4eq9KA9ulIf8/vwxmdWjVQgdvFSSgKjNalCobyqRKyq31ZX3ltdXtLZLb2zn+iCIs+gQn
LQROKr9+0ad7Ygj+muYCRUwExoXTVCHbh8B8QmRZuUHBxhzdIxZECs8q3lOUHJRox+lT1KKbEJ99
KhZ94ZuIBiSsz9WxV+VPOSbzPIvmMG7z4vF9tyGxcmiZWjsvOXOBUmyXxDRwIhq/lMI7EHsvs4X1
W8xjz5Eu17wqIv5jHkSryi565RSi8cTyOFyMuo3XE1YLKjM0zrziUa2fRhX16vz70BxAL4f1pxBF
NysprtVQPzQAj5gj1WU+JG+9XlBCHZ/GQoCJqxLJ2ukraTTOgK3cQpCPCgdPq/MeMkm9Gh6HI0PW
FqSQc2KpFFdOvItHcwcGm/lYtJO2in3UQN4w3ftJPvE42MDkqkedqPg0BbBNRtfaRE9/mLImbC0v
wNEXuJ5S7etsAFmEy4p5Jkk2lcHW1RjcXhyDYyVgOsGMMa69sl13oh8u56QymBnGwUysYddlbDKt
jmIgkWW0gSZ1bVnyx0jR2DFlwwNxRcajL3n4R5+mVvtWeyDswOh53eDGagnbhVZstxjYj1EZcBqW
zL9h8f+Vk2AiXgLJbQEvhf9p/AC66EMiZ51gVm6vwofILTAFHeuF7IWbGhplCvKsUiMIvoRdFtV4
/1//jzD0G4LNv/ku86dbkiKaOh0i9Qc3xxi0odFyoyKMrP/2BkjktU/pIKKKIcwCJbiUVLtEvNJ/
/lwJ7NB/x0PwtSVZMSzgf4gk5B85HWKtF4M8SBWdlpSoFpxilb4Ojf486njhJxE1fVodsOEddAs9
J+1kTra5slGt/j88qo/hf/tf+W9ugTR/x/8CF/26FINoDNWyuKIfT0CKNXFEHlq5nggWISoFsBDC
V0A4tyucAuII6U/OQBiG70D3rLtr0MaWFjvhzh//Mhz+lUHEtcgSWlTFVDXZ+nktWuhJspCH9MrJ
K2Z6YIGfsQLJWLwFeNE8wVT/8iSU3w1AGYuHgcVE1NWfUToxHbupKITK1TPKfUaf3g1FQyfJTqud
CACdb78hNa9F4QGMyQCfQ7Qc2NojB8BlkkDy9SIkxjMSmANMLLPXVzX+kRevsN3iuKqqRxMNSDGi
TIV+ieqkpQVeQo7gQIQ4zAnN5vLn8fW7ZyorioFF1pypVz/GNQlOBauSX7tmykKog4dZ6GX/l5fn
1yD9OXIUmXdHE+FvGYbMyPoH/mnA6Tw2FlDGrtJusGkuXWrseoPid8MbU1CCNfrsMhXwCX0Q5lNv
boZIO+D/IHyxTy56wIhK6uLc7z3V3PPs14WpflnNzCwpXpOyOkwjAI1CL9di7Z3FNvjOq7Ra/flm
yf+iZzHqFFnXZNEyJXJH5yHyj+9haVDHfVnhODAjzH0jh1ZA7mJLq4VQDJBDVZi6wOQ3A7QnGLnr
ygS4nDz6EkGzQQxhRB++CPX4MuOKFEOYC4oPrWDq4SKnhAj/+XJ/O3eQYyPrLF6GrP/6+39crlJb
em6EXC4ja9lKUG0wXC2nGTslpd09pqU+e/pfB20XKdQufQRw1GSAYIrN367ld2+PwsQtqijqEYb+
GAI+whJJABfsxhrdE4OoB3umjYwBNaFSLte+xvvUdLTYfdoYfZB+/vlm/Pb1VSxNJmFHYw4Xfz47
/Cb/GYMDgiK7kmSKzF2ISHS8m2R/LmQlX9Tzm4cvKwYIMj+cTr5GJnWlGSczYJPDxj58eTMQZULs
v2wi6asxIHL6/qFICtg9oNNLq8HeP966wHuHE7HDRknBNOq2M2WpmTFUf/5i0u/vrKkbrMYy4Ww/
VogYDSoDSKzcOt/Bo6Y2r+AKRLW2GkDNNBFa4kmyNgmF8wjyy58//XfrIiNsJp6JAPeUH2uCOnhq
q6asCePM6REoTfRzIHvXR2vJN+6RllEg6Zu/fOffzVqqCDGJtCZAN8YPnFw8tFk3Jn3lTgPPEsHN
q27mr3/+Zn/7jB/fjExnGZ8oAxaR32HSQXWb6V8m39+OSV4GSbF4L2hy/xyTVgSrRW54KUpppfS0
AEZmEWtggGl5dhl+YYLUkIS19oBf5oKpiWY8+mHCJxKP5JSqO3Qi/lBTliDjJ3SpDCoGwRi8hoW/
auag1I5ABFhg4x0OCZXRGRjlGw9F6L3PwDHTQ6Xx5xsnza/yf8/2iihqhGgx91hI9n+sKapWtIoA
LMj1EacvGpbxhZqkBPpBB45SXjOjTu64u2k5gLvxhZKuScHWtwDx/OdLsX53JcTLslklY8v4OemU
uiGaY6GUbpl9Cz7N9kCmfm00En3c8UKiqLdTAFYEyu7Pn/vv3QmqSRNhnaGTJGb+ukP/mHgtX2qm
Kk5Kd5oC25B5J2tu9jIvOvxoTLqV97f90Dzif9xzvp+pGRjnNUX9uTu2yPGaxtHEHaaSkRShzGYr
+1xU0eOfv9lvP0eVRYkHzGyu/oim0jnDKVZl5K5J7Wby5LVAPDjZ2X/Za5r/3vYqkvGPz/kxqQlK
onsIR3IXJEUD8tZG880pX18IA7IAKVfpKz4kYQ4CPBqYt4sXNdoYZXTj61Nr6NpuBRAXzZWSOgp6
LEkJxFXETmgxBSlXnI0mfwf5oEfBRnQKXSyfmpFqDdjvCzFbww8ltloTUfRC92ktE1GF51998pxk
2eOYHykbraz91dSt8jRI971Kh07qjBlqryKAzxvAsNMHPnNh03OgxDPZI4+kl1+0H50pIi+IA58D
MX4xgCJvvWFzPKXVNgc0W4n5IhkoJcA+FpibCF7LN8iQpBs+xq3pBy89mSIIV6HraIN6IQr8W4SJ
Z8ceHWxDM6lhTpKxqjTtWVzJ0XTm0FyuPSqsuUUDvNOx20Qx4gFzCB7Dabr54enPI0X6zcLEhtLQ
mAxElGHaz91SkkwC1PY2d6MUIIAc9NcuyS5KL1/NynqnGtEtxDG+YOd5stLoXFuBCqSpx+q/z0Nt
S97TFfP6syaVjhQU90lIXiUdQLasNBXJS/J6GgMKO6Vuh6L/WHV6xsP1WgDs0nrwxM+qxl9txBds
bXSp1OAx72idCgBBFes96fur1ljHqWmvMnHVdUcKeZTREEmtY1UGjoqNsJnjR6IkXCpDawc9Xs7o
ksrqHi/JRW66K5Y5v/qMxmyjKNLn6EtrTyBvXKXQoVTyW5tJ6wI+fB5y2z2PLlYYEr6XOsRbI67A
s0CEl/gpq31s10Z7DXTp89e/6/R9ndcX1Ld23UGokJHzNYm1JSrd1WgLtpX4Vked6w3MaZL6rMjZ
Bp/FNgmzwxTIZ19TT34MGyKo7sKUH3C7wNwJgnvQxy9VUEykosDk8Xzhocnqg9oan5amU803q6cc
O+KZyA28W4QuT23+wBmUMeVhuPrLCPnNQiFb0FIpPmmoMo0fk4mXQi2VqxF1NBiy3K/GbQO5dEm4
AUbhSlsR7f0ZImBHklEhZxF57HE90AT1lN79y7XMy/mPCVSRDRXchAXLw/p5RKHK0nV9keYuOBDk
6dtYEMLZqJY6Jnq5Vpe6LcJ7cSkU/dtgNB9SLl7rCmVNEJhkFHQF3URT8Dd9M/xlEZP+fepQOKGJ
ui5LJlTMn3N75Y+dELR6RgirQT1YKEyksjReEJf7O2+oXrx0gk5oyIlbG3C2AqHftK3o/WVRm6Oc
f94i+LasZ6ap8b+fZ8VmjE1A+C14WfMOESBd4/9LBecXNwRTx2KIhnGXJYgTlXxTzTSNZvackx+I
rDghpF3UP7R0l2AnoCw/nOH9TYfcE5A/YSwhWGspWyhnvaohf1Y4K13CdwkbGeIcbC01n1Zeq8+Z
Osn//+FE4XykgGTQqG3I/4pfjZuCfKMsg9DaHhvZovVevcGgWnRJdSv77Ja0I9IfhQDGLn/788j7
9w6a1FEmSAMktEFg9Y99ZtwVuJukCDuKSbsJv5JNWMmNat0q1Mt9L6cPk4B46M8f+psxxa4d3LVh
sDFSRP3HzrOo87z1uzZx8xjJJ1rCIq7fJr0F+hGdNA+ddIZHbnhLI+OCivrzzx//awv432+bKip8
bVlSJV3Xfm7M/DApMjUpE3fSGpXeYsfo0GWkd+KS0uopSvRLhzmA9rZGT1oAbdFTnSg7dTGI5lPV
Krd2/mszjE9jjZe/GEwqJvkbsZ5KewDjt41yLPpG9ben9e9pggvn0MGmXdO4/HlK+8fOrtSoW+st
4YOz6T5QcANP5meECd/v9b+cDn43MBSKfjq3iZ2Q9uOjAqTCntlYsRvHcA0MHB4+gRNaezDQeWMZ
40TZWE9/fjD/3jDz9SCmK0DO58nm57ZLLQBrCmaMEogfbxVv+SjdQDLYYkE+6HzLYy91VNn4y3j8
97ZSFTmSK+K8WeeDf7wEWk0Ro/GM2BXadjsmnauq8SnUxf2fv570u3uqiZS7FBOyoPyzjMu2awjJ
RohdP9MuescZPudFo+DGUpm/lIKyj1V5FYnayoQtoNbMspWC06odNyGiQCBVBA0pk/EkeH8bWb/Z
LnEPJJH9uymLOifC/x5agyAPWURSDVppZTeFwVXRBuYAb9+Eza7tXiTiQEnOgREl/W2oafNK+/N9
nKc+QwMSxkrz47NZQBoLylHsWhpwCRWjHxUQWAvkbTKv5yS7wHRbYNAE1wCJJFN8VmkCZuXUPwWY
4ImS8qYl8MHDL+CtKWEENHmpFQnv8ZDGEGtYCfxwwWtPwUySKxtnHKKQos1WXp09/A9pZ7Ybt5Zt
2V+5OO/MYs9N4J58iF4hKWx1IdsvRNiS2Peb7dffseNkFWw5YFWhgEzh2JZEBrm7tdZcY2Y2TeSj
IsicoWMSnxhqOHCgAMiojrbHM8tAq8XaGYAXnb8dIJ4POwnoE03kpFrBwQ3DN9k6+6YHyTCXumqK
D7GPwfsQ9jFIjvg7eT2UbyNwP63sd4C4/KVp1CcAz5tKhQEfDDg1SX97sMJXqRlD+Pb7ATcnMFwj
m4VuGrRvgfJujpy1O+3zBjVaDRAlcLp9WUAioWnqhe6ctVW1n/98ExcnF5YDlC8wmPwtGs3tmsND
WGY7ejqRVPGx9dR4FJ78IGi7kG9kBPsucS+Lukuu79cRTLebVVR1ke0Gi6IT2kTRgexg0WixfOEI
9QjzAD0470Zazl3UmTeY6twMYv7oRn4/qagMvUGZSJD85On/eiNzotNGDJp1Z7RwLzq+rMZm24an
NJ++OKqVs22z703tHFQjfC6+/78/cJ6CzYZuY+X8PiPHNHD7NGI1m9LgRT3vBn1Z3gQfLNbm70Ey
STBWRuoMpO/N97MWq6fCmEtWDDelxODD+V9kVYY6y7tLJwPKA2tWYsld3Lv+YpCMcsjzGKxOOKFA
EU9peCBy2M0+R15Vvott/zmHmWMGmA2MyANbA4HTx8vwpdUGGwqbCJ8izm9pGeE2AoRfn6Ls7Pba
IPdaVZ14lMvCNG9w7/5o1b/4nEwL1h3YC/Fb5SbjIXku2a/dNH7SjA4kclqdOtKmICEFypos/t5l
323AL4MGrmrgROrW+7hAAPPngeGpGfB+OeBFUeS1DQtzknf7nN+ZAJ7COt3RZEyXDqB/AfgBAmUN
tTJG+0WTVCnbzxGnCY4Ed75ot7r46gn7MUdbU76OIa0rcd7vWo5LCRskqOkIKwe+9D52ZcPo3Dp+
cDvhQCRGkhkVg0G3qpMt06NvyYe8Kk/+qN9UgOoXLcpJu/naYLddhxrqWs5LpKpJQfqPs1HfW9Ca
Kj9W4OFX7AzxLRO5tS5N94Ye4/veAgFTec111FngLfQNFf5V4HkAT93nIibMZdjrKE5HHayleRMx
HBapE8Pa+Xb+bw+bwvNTrmoyKlH5PdE/2lXti+/eI8PK+kdv3/ujfRO0KqWQs7PVzR575DuR9vuB
IudKTYhmwLy1jqadY3QNAcx3lyed+MZj0hSnJGx+dFF7Nev2oxZzypQDC3bd1A+wOD7PdjNwLPWx
d4t+JN8NH+RIFyFKcKfPdHjtSlhkqeJMeZmLMlpzX/CQXIvKaZe9he5RrcWWxz/pEPDBS2FPmfV0
EpThvWypZ3naB9vApQOGoduEkTR4+yqM+3VVzLxuTGIAIjtNGgtjxE16DPZ6sjbC+qlsppNeodUJ
sju/nD6IccwLW5DBYqgOzRRrrffnfdNgVtu0b+/mwHgB1/YF2P/Rw8yt9ouHpPrWGdbO2k2vrmos
cxDuRF/00rspA+skevlQ1AD1REXVr1KZqm07IqAwg2JDvoeWKl8+RE129ee5eml1JadluJz3OY/9
Fnb30FbHJizL3ZCgaPOKqxpn7yAfHpoUB+Uq3euDt7EiOrRQaU4FN4eOZDHo3UMmUUd4Ea0z0afM
m38ko/0lF/rLDAsuEU9GPp3SVv8gprr4eg2DsiS1GGK697uvrflJ3Ii23NFOd6jdoUE0dAxlda3r
8V3IYavIxvWU4C0rnA99hS4crLm2yjybhuOzVv86tljyBtnaNWML85SlyWg2RvuGWbN1sIDWkgc6
6/fRrL9Umf5CnnoDsW1bDMHBMbsHWvMXqRTImIFPW3px++c3eSnY5eYIZyzOYERu71bdPGhsgPO8
yVmWX8CNbabZ+ZI4LJdh5C2IT2/0gtxS6OADH/p7ewyPH9zBhbiKN6P7lnAJsMT7Y2Dl2bHMC7JL
9dQ/qPczuP4ubIGYyy+23z/oenosc/dmTMUhpp8MnUeZWF+Sdn7Bw/hOK+wvBZB9zaZr1jM+mJ0X
tmPDQlXjWzZ70m/V+R6+ZTGTh0YJ3RFXl6+OUz9mLQMoDus70RUfFYMvDRYLmy3TMUzULe8XIkZG
UJrtXOzIDmyaEDU8PJMF5NVV5UYPSTTxl+MH01m943c7L/V63bEsKtC26asV6qfAvZqHsdEDkld0
LD/P6BhHesM9eRuWxUeJb+/S2/75Wu/Gm68laWLbKlHmw8dq44AGUwNSFxGOEZ/qsQTAJpA12tY2
0vGqr0qPJhxxLSafSeuuaFl/VETf3PY2IfW8ppqu9NJ+BlSfU8nHnUSZ2M/byuhiMDz6VatVj7TE
RiD0LUmyForEtXdddc3jmXyMRDOn/Aibr3q1C2M3WZwLnR7sSjJftZFxVRfeuij7T1P8Epre2m8L
lHTeXtCDTcrFHMudLKetXvvXVdMffGyTPW3aNnN70Ib6MQXg02m0mtIAmvW3eT9dWR1danWHrbl8
7FvuMiwOYwHBJA/mByejUmL6WBqVNGkvYw+ETTbOi+q7uIpSwrPS9mG+BPoXrGy+pq27a0CWaZM1
LQFp++Oq1zHJsSDSbGr60c6ES5+PsrFRSdKNZ+9dNEFeEtabfEQpreenCmkWmcUWHyx5PYdTBgu1
YB9xa5x8SkYgeIGtbc0mUKQw3jOD6QSl1LJNwgHhphxg0wGKwnwcg4guve9yDomWbwMGyfSMX6Go
+8gSYSU4h2j0oi1kISTjZLAXmDB8CWp01olvbQtsgYRW3YHRo0eHUT+L4g7U+cqqOI95+njVFmyF
DtS4lH7hHu8gP331aQ/y4vZRBOLaEc1rH5d3YVPcaa1ESxGgebJpaS9/tMJ4NjP6Fou0PCbjFSzD
heeCu6Vw8OwBRwoqmryBFPvRLnL4XWlwq2Nq1QEOsCJnI7UrNSRGt77zJ+9auBNNpNykWgeApG/R
t26tFO5hEN0Mcfel9MJxVXTT9s/L5cX5Y3ieweJgIVtRQfVPc9Wt21pOLguS2QarxmVFjobPU4Xj
BSohe3LX3exf8xE/WAcvHVLIfxC9IqZAq/Tusk40wVAJJ7rIKP8Yun8o0px8fvHBSnRxO3I4YVLh
JOUM+ObXj4dPagS83i92w+TvuqGjJwoSPLaxBtmUEjndooqjO78xb2NscWrj45PCpRWfTdVzecZk
Yd8Hjn6V13k1OFQU6OHIahSnHfr3QXNv+OsDQgGCPrEIwvmexX8dxSheQSLe6A2AZEHyscOQR8rm
c2piqSXc6yA3qWA5wJIDjGgGyJmL3CiYgm2wC7PipQzlfReFe7ji1/7UA1PAbap3GjoUCrL5IUYh
IQ3E+dCtptJ9tDowcCnLZTepGmGmLc0GWmk0qU4nfTpZxbwrZgx3Im9p+N4hj3SE/C9mmyLM6WnA
x9dr4VnxfV3dNaJEw27TNKDL+aTeZgkZjP6vMV2JxD0SSqU5luvVBD4ruWvgLUHu5STyLdAGhAuq
Yhexblhw9FZGGJOo6ZNbwSEVr4IEnAJZqDb35MpM+pAsAxhHA4RwFsRbLD9wIUCgLrPqlUYqwKQ6
bO6xB8uPMGIIbSwNpP1YjUO9mdD8e5UMwTv4dGgbcCioPXq9u291miizJlx0Iz22fXKc0wr6Rq5E
4vR8xgEXUFjBP8/BS/ulaxGi++jdGKpqjv40B2O9dfIi7Qvoh9SYzKfcza6nQd+mBnY1/1+Xeh+i
9RW84RLk4y7yICkW8IULcuxgEpeD1D74WBdPyS5xFboU5GiEc79+Lr02q7K2Gz5Xumsj3PTCYh3h
K6zO7YkxfTVC7MXoZAc3/MHHvHTqIUtDSoqjFnHYuyOy2yArKDKWl5GyLwT0PKflRcqDF/nXRsX7
5c9/frCXr+iQyVfGpr9lG4BTo26BY7hrkoYGsOYRqszJCKbnMmteJXsIVKf1ny95Xjren7OUPpZc
J2pl7734Z24rqP44KOySMYuWNiaHPRpHmi19jEb1ZjFL96GFzYQX3JA9CPFYp1Acm4kzQjOoUh9O
wZW809ioWppd6TPNJSfSeN76E9IGRyuhTuA84uXOdYrojURXQFPcfOVWnrucm3kbBpVceoL5NtCV
htcAue3rHo7uirlyHcfwpSjetksjeGgyGuMkTLjctzCRNp9Gv/5caMW0CMjEImheRTKCJuxr6crE
P4Hc7EDXseo+r1ugSQgAMQkrl0SfxRKO/9dEQJ1wgOP9+aleHLWMWYtSEKVpNKi/jtphDPBKi/x8
N9TVazYdfWgjaTBfga87mPZadquEfsf5o0TmpQEED4hEJgld+7fIoO21KapMN99BqH5NZl6fP7en
KZOnXGkwxqa6g/vz+OcPe2n3p/KE4l1XX86n659WHt1vUgTJkA9TtpASXM3SR6eltv6mdPaJMD5l
Zf2ozid/vu6lFe+n676Pn5PZzvrS0XMam8etyBhjiWgPg2k8N2V/+PO1/AsZalyIXURihKWsCu9S
5XIQGHpgyrSziuR+HPthFSNbD8nGmk0msXGp3hzM3Kg+zdtJj+hlFzAzyBsavOggaL2F0+6s8CUr
oR+57vgJW+s7WJVjHgA4tTJEfprxErr0YrU2sLzA+ZqgkVybJrK8Edu9FsZglADOceYn2YE0mdMH
1kbYvZCnNlFxxZmWtmi6TVq6tXFuez43l7gi0bF9ou3OP6Ql3Ui1RrxhgL9eEHmRMC4562vFIzYb
LS0h5J0DYxv2Dh53ssVND2NIpFTrwhm+9rM9YAJH2GNIZ4vc6xC4ISTnAfglniZswRLGRLoMTRjC
qTXe2Vm0V+fmurGeBSfisWVsYKmwDqPx2Q5nbLDkY1J2B+weqrWXatdj6qwH8LOxFr1pczOtnUju
8ZiVB6eJcIui+RWH3g+2mEuTxlcG1BQemK3vRZ1ZVrXoLivy6hXRVWk99+AopG4/O5VzTcH3WWJR
9sFKb14avD6aDLohPErF78cT8WWIbyELhJt5BxPgPbLbwFwZ7bKGhBsrdyhDleDa2N+5QYKlYR4c
xjhJdmGSPzQdZc3KpOyb49phJm8YoX9Bb4+5VT8rtER6DYsXXkIHUB1s1jrraQE2HGgQf54XFzoF
bHos0HmYLDfkKt/Ni1CbMjSVGcyjIN+gn6LDXSfjPTbGwc75VPhv4WtPU582wV9PtQizPd9HmD2V
ZMhDGhE1X277jlVYFg+46qHfotVpi2sBnbjw27H0yI69tQlcC3h8BfFSahhQZLqyhtbxfY37aPfn
D/W74zfoR0QDhjpMCdI/asT8tKL57iRyaVrZbjSTdU1SHZSaeJSl2y8bc9wYflCtyhx0eG4ajxF8
BWL4gvbeEG8QWaTbOCUMgFopIvHBOnRJiIFom9KROiV4vyVmw9GZq6Bnsa1EdNPF2UnL6ruopDHa
sWlElnicNHC8W2d8BP74KRrlrUPpa9EHRJ6y9Y7DJo+KV5nyoqDUI3PLXyfcCryBX9EV4hrTGtQ+
tvb2wTPVL6ygaCOQCiBwo7DzXomhJ0HokjbK0Wc3GCml9Pt1E8tGoO9xfkYjwtMd5zK+GqK9P4Ae
KJN0vvV12A1D9KJPtfmJAhrV7QxikBUof86uRvVmTKdwZrpM2Xf8IYv1UMhP0FHhnuCs6FfkOAqX
2eLEvbZK4Kri28lkm6COOyK+Z7ECUFmU3i5LfRu33YJYSlj70sQhx4rIC6vKF9yUaA9ADUhfRoKi
7xXXNHilT/H+ua2tCK2hr631ukJ5qln3womfC2RIC6uzjcVQcVYSmrhJ/R/ewBLsJt1L6OirwOE0
U/Q7hGyr2v0GsfQ1DML9GMJ+ChNnFVrlndpPeu8JG8xv6lAoM+u5bZpHo+teTGp91M2f+9g0qP7z
iy1dPkac+Yehv/IrSYE8uoZa36/CeHi7DXTr4LMbhHaSbskW0pLe1Fim+N4ddsiEjxABWWJ7mF+V
3M2Z4o5O+reinH58MBYuDQUEaZaOaIWg9n1VbaKYkLXSyndjUmZgIa0FeN/7PGzHLfEczyf273pb
w8RTrV/02aS58UGN8cKhhQZBgc7cUTv6+wQvdtd1nasDml/y+oasOroeiOHer3k2yEl3/lSvZ/pI
FzGs5Y9m8YXVn1QJNR3SuJwQ32ffC2rs3ZDHxS7tMJGsimRnlzDMPED3K6umvaqkGelGOA8Oc2CT
BxHw0HYXVCW+z5EUW7NIDkFXm1fWpCwAex8IIb5cunPVd2NwCy1zhWHSYywwDuVsseVUw5mwaf7Z
xf7XLy2G7b//mz//KCuMV8NIvvvjv2+xZSvb8k3+t/qx//Ntv/7Qvx/LnP/98Vu2r+XhlL+277/p
l1/L1f9zd6uTPP3yh3WBrma6616b6f617TJ5vgVaJdV3/t/+43+9nn/L41S9/v3X6YVXAI2Ytucf
8q///NPVy99/Kdmh9dOYV1f4zz+rj/D3X7entj39iLr2Vcr2wk++nlr591+a6/+LaF0Q7tEAQK2T
BNfwev4Xz/qXg6zHIudDjxBSFLagomxk9Pdftvkv5g6nfCTfxMQoo/76r7bszv9k/IsyIcEqlRNX
tbu5f/3vh/D5n5jvn7d3uX/096ST0jhShDUcel7092kv35qAvFZatdOb4VBiHkhZhipZRWpVlLQY
C/2jU9GlK5oUFin90pv0Wx4xK2wCw9GARLRuA6sn11o9UbsebFLfQxB1Hxxefp+F5CxdVWmmCkab
27sSQyi1YG6qtNoZGb69dG5q3nSs5vSERfHxp9f/n2f7X0WXfy7jQrZ//3XhUvTX0HOlljv9tyi7
9zLDx1O42k1t+pZm6VugxW8xzdpp+P3PV/o9KWpwJUeQCWIM/PbWJK2XbeSM1Y50mL/2RV2jGgDb
nI7xR8/vgn6IzKvB8oUOFp3S+zpdWOk5/tN8KovCOVVy/SgwW6lIMAKTxq2u1jmziyujkVhQTfXG
672DhXPYbH5UMvx9OedOqE2RI7IQqrzPEnl9LjTpD9WO0H+jkyV3u+meFMLR0KbjWI33re29BnH4
wQi6cFLkuvSj4HpJYhjN/a8nRc1wSsszSoaQll4lurwyvR4s1XBfy/G+6TTQ/OFNUsxHEg0BnFc4
kHaDfnFg/tjse6NwHxM3/SAiv3xbtuq1Ox/K309dtyk7M4uKaifttsYZ0tmxuykVF41qupB4zN52
Tc1fJHCjdCzBZJndTanC4nT9g3AmrIYh77rhBxn7i6+JVDrLE3EWy8uvjwujkG5Col8hG62bXdVj
YNx0PacxIufBZkZ4ZIJM+ZXK/EdSngtZfF7VT9dWh5KfDvWCM2mvdVm1Gx3r06Czs3chaKpwxD6m
GY+jjtOgnkBgcN3vcfxUNHhG/3lqXloEfr6D90mhNI/KvuAOaPnAsd4bj+6YnOZSgyjDkvDni9Hi
9fvTRjwlBOPS84nS3ot0Odqz7ZcVlhR6tfFq79ot07dBp2Nx0ntjA5JkW8MqzuIn6vgOfuRwxTMx
3DuQLqSPqojc/bXgZ6ZsuvYDxo4FCn8c/E3V6kd8OwDM94dQ7+5tq7svk82I4Shn9Dc/Tk6u0Vo0
6YzHOdv4WEpV4bZzc/z8Sn6P+v7OnRSBZ2kOJfge62GagmVVmvOyFTdhMV/XLgM0TfkmR0K7tLpD
MWOw4DkwDzHSK4O+PU8ocjH3tu3iK4mtoRHtMiPOF5FFMKH7xa0XxShHbQMi63Qa2pG+Kqj5obUP
yvHq7AFVYLgwp8Vn6Sm6VKQ8RXNOZW6UXuV1uJsCa9MmM2R8YCHtS9olpwz6cWpRhOyxf7Jxk6iG
fm36yVvuZG8l0bgaT6bPEDYoUMHiuLOc9odQS7F6MhApzGVktptqwMh7NH9oHmVDvY+wK40Banu3
bdsGi4HPZYzubhj7R4xa1o7Trhqe53nxkC6URKp7C62ptOU45SeDa3LCQ/rFijf4Db8Acb0R45Wp
d2AT+XACCxfszhddL6MFbBPEL9InK2qMWF15vJZyLNZTXu67gAVMPf7ASd6GNKUVVHt0JL6fWpm/
NXmL4CF6Q+hwCwiDLqkp1zDoBGLYA3gi92WPfFRtYOlxZv0Idv2Q+K+jID3hiAGUFPuEOROOwpVK
Kn9fR3gg4SK2CCi1LQIx340Wrhdswr7o730cnXKSx1Ha8/N+66/vsHpjd6nCk08Ja4G/HAzRl7of
r209O6lLFPNwHw1qoMXdRl0PR91vylTI17KTNevYFfGkOPwcxsrFZkc/akO20oh60zI9GUl+6j0a
GazxWONkQay3EGV4Z2Fvspga4z7BgNPWJWMqdOQyCLu7NAdd5Vug6Sba0Rc22ZB1Vt70gPMX5M+u
bXx6kdpNx5k7WhaRxC8x1pZtnZwgzWtLdsdPbti/CpVqMi1eVgMeZFunh/I1N9bGZ8eDGyQLd8+8
ujnfvZfy+Uajv1f7blJjWh2fzEoAp6xPAzymYcKoF9EaGgaS3SQ8IF/oRzWUKZ0wlXX3oHUGCf4g
3yUG7ybmoLq16xBHtf5oYT64wei0vUoTMF1x0dzYI/fWZVHHF6p96ZsbNNUGZ+aR8WHhXEInynk4
1k74lqiJO+eMg0bL6HcL7zxZmMvAU3G7WkpEnL0N7nj0M+ZKuWO5xbdzOJ5DbkNjLUZiiN8adiZ4
CRET+iCue84RNj5x/CndTtNDO3MmPC9bvdrq0Swuh5EhVIX2chzhICZyOhrqRdGtpv8AFNrHqCtn
9MSd190vuzR6QzCPCldn6ZNNSEUvffKa9IQH3a6O5Tcn3vcTc6BnuBhhekIKIBEAgrHq2LL8gSPw
KAwwz7QibM/f4HfbEEMKLtAfhfqgUuO2Rpdbt9AMLAyuErAPYeJhgfoHyCWm63GSN0CyS3hDDT1v
m7kZr/Um1lYp0lC949n4s9ZtB33n+P16bDwTr4F43AzkiYG7hvEGuf+tgCaAs4B5dDM1u1ygg2rF
dGU3LZ2KmU61M182hkTfIg3sOCC2l3WQrYLb2Qmdm1TjwVRC4IXTM+DtYV+ZLfz/aNgTLl95klW0
rdQ2WY7BAuFYvMFl7ZG5FW8TV8MvSxNLU7a39QQHF1NqjMMq+yFS5gXaWPnrrEqexrCnKlTYwNMy
Hlxm6OsEs3kGJ8/KHaajrhIP5wF5PrzgzPimtgM9z96c0EWvxqNhiZMSNhz9Ry91oCNBKpa9btwN
gX89dckmGxQPzYWn+c8rmuRz5+fbMQ/358GPHATx7N7qIM1rytyuSAC2kHCFFw+zvp3g6JG/WdII
RRNFX67LqXvtAhrjnNJ9qAt/uhqC5MrwAZLG+awrjg2dbl3Qbqyweao7nkjYxhtR5zfS1yja18Z3
twOuH8wpvEOMWcgUmjU20rW50hWcyQq1be2WMS8Q52KHPmHhYeQXVwoaObqqryXcezQmU1JjHtqB
XEHvtxZdMtOhDHqTPoxdMsPD0HW8o2tDSHqO/Ku4oF85kjUOnV60ZCKb+BOXtwXKLTo+OLaL6bUW
kg5F1q2JPXMR9K+unhfrvOYh9Sn4uAwPxk6MWBc7XKxnMcd1DhRJ3K+dlALa+d2VGXOon+VbYR/b
pvs0QpFZybzBEdo3T2lEA3eKvzzgznplIuNeRhmvHcHDiR+kKNbG28LDXs8m/XU+E9nm+MNPHIIk
P/FXkwbxKgVKWmWKQ+nQiu1ExBeACVd2Tt25U2fZoMP3sHsd9ZxitFDG74DP7PK+kO6xGJkC9Bs/
zMVwZ6q13HEPs+5As22ZouFgKYNuSd8tr8Pp0GYlBiDQKmAum8uYva1qnePoiddsZNoi6Hwinafj
2pvgazBjJkvxS/W08F+8lWwlxXhTEx5s7IriTcU7t+zQXKbhsJFddxPCBFvJsHiUbhWvvYCioJvk
zdpmX1zNk4v8Mbxp0W8ywzkYdMzlVYFm6abD/HtRPJhS9ChtXdb2sr01Z/Fjyoc7wxPDd0xpMUBz
92E4ud/CNSZDm1ZqA8UW+6bvrWpH8I1x+xB/EW2vX+d+MtxoggJtnAUYnCSYuPXbWrnqhfWor3w3
Bp5ihvaKPCiYlaj8EZMfY6shk1iQ+IyNow991cUqfWmO2VPMVrrS4403zvXVVGOrgJUgejQMxhjQ
EAJGJebKRYmgX9OBVNZwWU28e1P3qomsW701H4rBhXn47RyTA3hbDAVs6c7bijYwNlghNcvMuinI
zi0ax/zsjE0BB7H8lLoy3jqa2FU4daFdQS2A0SbWQ+KIj2B5JZUCLQXJGebdZ93o+WYPyCTG8NcU
LK5xzqg3tL5gXCGnfl3gjgY5T75og3tA+4ISwJSb2MKqe6zyazrzaiZFeu8jfnHyoxhCuITqyNCM
7KiQ8LRlFYDsjUp3nQc9fZEc8xzvhxzZPvRuMDZySJFOlJ8ay7gJPBu7M60hI52sdPyekOLbX2wN
oPcEkGehhfDRk5DABFtFpr7L/J98e9fnqaDrK9p6Fhf0a1yT58rp8HFnC+hNVP/oFwFb0hedUFPz
Sf3OE5YT3hRjZYGtZtik+qqT5UDMB7+xoaEO9Dm8eG+C9WtgHjaFHTvSuOmmtt8Kv/mUDn26dMga
rgpprwz0eOvWA7Kk9/1XilZYVMwDMEFU2QtL4BFC6+fWp1zqiQrUtRfBheuTdavDrW0HmHthg/VB
5+xKLQB4yQ6DrUUwrdxKV26wlCPxTVsbWvC9b1OGEw91aauru1JupYPRnuNGGKJ6e+Zgtj3vdPR/
E2TSmCbd1lgGY2jjATun25A8AcsZnW5FcW/WNmCCPNrHIrR2nY8jKLvCdoQZH45mdOuj+LeC8Al8
S76Z+vZ7VmuQNkNcpRFRfSsz6a8tbDiBjMEJ6zep0XIoknG4tWFtC+nSuJXGG6I3F1fO/tadWlgq
Sak8I+sFgpZy5QXjSjc5G8yd2Ikx5IBYcEw3IEQXBoNgVkdK2sR66mS0OhM+oHqEYWymwUJMHNM1
jskO9uKLqcpOasP8J7tEvwwdK2nM+ScpGT7MdXtBXbPHtRUnrpAjNO8JzFG/MGbtutRq9neTc5ar
E5mBJdGHlEVQmaSfj63I4NBYYLdhtM+ZxKMxIJpJelltmnz4PPouoFTP3+LTy51avKBBW6Sc8eCN
8kxmSzxiL/uZNekZzdzhfNSVqnlFmFiAtHFyNAWHtxTtmbFoSvNVTnzuRq9PuDmok3IZmMcCGqlt
VrQzFnq/jXXsQWPtq8PawSIYLMYAedCMLbT6P6wCiLhN8jY3XcAhPgFmnwWfNAiXCzgXnIIGCBx5
3W1MjnZNwUEjd9KVUYt4p60s0TQ3kYArgW61iptlYuNo0WNLNFucLkRHfJcH2jqAJRJ4igAM9yLT
eI2JCrY6lWvp1FOIBPZuXew9BW3ynSbHo5M0dCxZ6cm0ef7D3BJxEqeRLk72NW9MJvjDZEQk5Pl5
uGX22evHw+w5D7nAFITMYaVqfYlc96LGY05NMWc+OuzTywrgdYlJ7xJrpAdHhSGwSh5RMtX0ymfZ
xhAtDrqQp6wey3vPzjdhLcZ1EBdfJxtxP/El4n6DruFzNjRUilbkzRz3Ur78c6SSgI0S1rmC4GvC
xnBRtcHSn9lQVVjqSv+bKXeaDYc2pvx1HqFhB8uIHiQs9TDKqPCdaBD0nW+7Ey61PiNc9gbRQq/T
WG/pn1x4wyuqidkS+3SdfibvAZXgLq3YqWGh3Vu5PyDAMnahNdxbwwRaicNx5/HgOdkToG3yOH7T
KDWvk66/T2vOPXkW7sO8vHXLjsi07a9n0zye30EXY6SlVIqogLkHta4WpYotVHysR9Oz7U6nLgc7
XjXxBITJx6PQoqflHCVb2bwbPe0A7lX5DpOsnpmHRo9F7/kmzLZc+Sq0Ldwc7hg4F7K0AMsJVqtk
vu6cJ5xZm4VW4lxDQx1t8ykEswlYb4Hl1HSdpfITLX4bfFv3CHzyZVrwHepXq4SiE/bfh/LJdjH+
6aZslTBGCiv67JPSg423KzvxreodWnmN8YbOOrYMLz5ZKkTHczLVAQOr9Nv55g2151Q249XMSVQk
/L0Rm2/ShRZc8pNwScnz+t0VmWcV7+J30jLg09g9BDn5HmO8Frlxh2oeBr413loJO6bm4MGWr3jy
T2rB6AqkClg16Kw23mi4C4B3DFIej1YT6IisveGgwSGYWK8TnKzqh3M2uQ5Z6RrnmyZckmcm4WVq
TziHuAdThgs5Y8jTM6dVUN+XHNk7g2oFluA3CN/YATBJkgFgpzqE1a7M5iSRMCOYnwiteJ2HW0Mf
l+dZO6vsGPX7l0qisj2PeWHV19U/E20jIOR37bd0JABRC21F71z/0tT9vVpK1FuN5m7nls4JRd0p
MX5AqVmGrZsus6xgmdE+TZZ5C/1nWs0xH1ulIPqW2ROO473jPaZd9AO82FyQVWlcM2RXv6I2C7lZ
PRMstMF1flEf09VUTplFsZLuwREkMz3V660Sl12LeQunVjaSJ5PZUWPGuxxopF+PyBhX59qAJWsP
n3uQuUFAw7VmzMdaa9/GKrun0XkzDyNGDkx/OqIJ7lEYjXWpLVUBA91liLutuU90kl598WXCU5ka
OXGHSvg4YfQ22WQ16GnSEONqV5R6tgaHRE8N7fOXmCqegVA9h2te4ye9gHuLFsY9jCNDsK0pMFGw
WLvD+Nlz8TU4JxaixwxXYLR+ApnMwMALYwJw6UP1rhjgxrQpzQwIBSeBrjMgtDnk2VOyHnmGI4HK
eFh+fsIZ8dCDte/JnbiOiq0ZleaIoYwGqbUlOTee02fJFqNZAOAiuB0AV04tq7rPw0nwjVIfcWyG
7yQP13UzrLMOt5bO4OCXG/kX2Ru35/kgA5tXiDdhGRNQTXAx3Nx9cWb61tN64sqp3KBzxJPvGdHH
TkjcpygQMP1a79HCD3h1DrUDOjpxaNwb5Bj7kphtGjOMOBnQKrxnv+/r8M0NWbidbMYcmrDIFelV
M3T3Gdq4qTKtNRglzgeGHS6jni5QdaJ2yMKeI61QpcqykZWhqADA0WC9Emp/pOACfop5nWvsujFJ
t8K5GTTCoyRiNXBDTm8Fqom+CklORbwQJ2NI1ljVRiy6fq7YdnGFey9JysAYsNEdo23d9cSgvvTx
cIsfaOnwt8kVHejFBgSbtjIIkHWUD5HLabKQmBoF7cHEhcdR5K0+eZJhiT9RyxKTOdlL0fTG4Rx7
FrO7jhO4X1nLI5LYoTZyuhmSgV0q6HCqkNhPUnA9eUbOieEQWvbBHvO3c5ZG0/jQTRav6or+d1cX
YuvE+vJ/2Duz7TiRbV2/ynkB6kDQ32afKNXLluUbhuSGHoK+efr9Ba5aqrLXXt778oxxLhSDJDMR
CUQz5/wbGyj5tiQ1uU52LBWzfY2FU2ITGqNdiWVlyvJ0dr+6sddyO7mORYiyfJx637yMkLcpUK+W
MYZMKiEmJdnoxuTaZT5k5Zw18qb076q0cJHATb7PqhYgfWpIsVE+W5PzvYcS7Hs+pgpkERIz/p7K
u2JmCkkXMkpL9aldulupEXqHFRKdc24zoDK9wYvQwBUmV2vMXCLitV3ntsxhGd25zre61XASIlm9
qNSUsOmYpZm5rBhvyTJsKFYrEXPghJF/0LBP5CMpc1ZfvDaocHq4DGse0ibrXIXe1Qax3dt1Nbf+
UCUTtZO2xdhMkEdmtvDVTTc7DmppOFjiNx1BWG49+eZTYMQb9RrO6Utos9yWFAHCKP/sJtLbmbEZ
knLAmE1dG8diJTnW56qM8q166qfsoc4wn9K8nF5Zo+Jbzi8IXbO4c5Obxb8fcfzmBoR4+eTEoZ0j
yqC/RjiUZGDYiFNSFkHKT4NFeNY9SVDQzF9DE8UQq5QHwvMjYugMbv7cb2u/+CTrLogkHnhI/E8e
j5Zd5ocC/+S4/iJzzTnE9m04VGdNly9L5KGY6hLrhl17aa1InsvM1TYMl8POnvOrEVP560kf+sdZ
Lz4U2YCamT2dEN23peYfFnt6kH6s7V3Sd9tEh6XZz0hY9ZXWfGyXwwKBqQpbD3lzs76AIk1vw8rC
pDvf9ROuHfpQ3wwZ8q1aPmDxIAbv4PTI8smoh9la5+0hN1g2pP102yamfhEoKMVDvBx0j8qcDMMB
tOH41PSmcy6wvwIPjnlP/1qOytDU+2CDxLILSA6t1D53KEiSI41ScJSev5d69lyAFT+OvXJACkdx
tOzyrhw9APvoDj84dd8dSjF12HA4XQBtrAtsaBrndMAbQkxusDahwVb/UpWDEfAs4L28Nmh7B106
s/zXfY1ER4kF9TDLezSKnGBtgNg4gU3PGaOowpFecvi8vM0TB1+WQdtnnsmPMUbyBzH5YszK6TB1
1JEhZLTDrljsHGDnhzbPv7S6JoK+0F9KSUEhTxNjD4oOx5vRKIK1wSbgxW9mfy/MGpsDL/57s+5L
Ecrfx3X2lqCOhawnFMGmtAJ0o61g3frppQlLH5XdJkiquryCnoigko9wsVamevDe4JaM0bmP+s1Q
h6Rw6ilpzykerVUo97Y29CcTd3R6fz3WkOwYBczkkkXmYzHG3mH0+8NkTjgsxMml6GYRrA0m8GbQ
IFeBp1Ie79/fwNo63ecZGQ1DM41gbUj3ix9biLsA+UdF0CBTqXKTKPrQW5P6zseElVlAf2gzQ3+o
6jTCW5zUYBw657gs3UuGOZPpNNjEwlMicAQnqOV6hFWe+VDBsikmXT7qTqNoTNONY/R47GZ5esZD
F5pZUuJu7WE67ZWNeW8bGnafsS73Thone98vMTsx7PaAfAbihA+zr0RGvI4HSr0k0V7fjfyP9dU0
2vhl4vu+G/3SO/Y9pxNhgf6wmIV8mC24SF5FnmLd5yrIpd87d5Z2O2W49iywQ+sUr6glebH0Kr9N
QD2DoUYFMR7I7i9WZjERcZ3bXgGx1027jL8i9iz2jtuahACGiQwiW4O6C3/bpzvtYYisT96INVE2
hhiEC/dF03GlnfysvrJK9OUKLFj8BBdO1axb0xA/kjhbNmiasvpq9SmInPx7SqF9n1E2DNZda6Nn
ePCuW7LpMHpCnQTGf5GfBXUGQU4ysOPPnOB9NvCUi6rDyTe3buZ7EP+YTajGm+cvTEfIkrtLiFvY
sRqbR1vrUNyv5hMCwXuhOrCremc3Y1vZW+mlLtqIxy/ce1rZHci4X+zZYI+IMF6ubbz8phu3b7Ir
G8on5sp+s00YanZxrdanzX7ujChoVBdvkwb0JHJEAM1142wl90WS9sGQOZ4OXJfRJlcDTRVWoHR7
/2hadYoxYYa9mxRoLOrElMd8Ejexh+eJNwpcxA7SzfC4MNsrPuuwoANvl6lDOTocgLTwbvu0i68y
dEu2yQJbeFg0nUVE+aWu+d/z0VJiLYPV9AHKkj3jWsYaY90EHw41zIvSPakInKLDxApc9CuCdWtt
Qqv582ViS3EofI+Zsz/PrpyxDkGoJ3Ys/skY/7m17rOjD2ME34Tssc88N5EehxWIMLZMKoQYvG4v
NNsC/t9+ng0ua+IyRc/DnYyTT3kME9acGjxJmvlkRN0HkbncefSk5lnfZzzMJB7G6BImeI33+MUi
BSYv0rdJ0jnR2SLkKXPcHxOpv4WedUzdqzbVT6CUP/u1/IiE3HM2sWI0ZvM0si4l8hVpMAuW8NFs
frDTkfpcAhh10bDfKslhtJpG3sP6rAus2oehxQ4mvO6avD/mkZD77yaewIlh02dHzz7Hs0BA1gVG
ZsAZdFzA2lkIFcZtP6V28dY63huBycY2XGDBffQ21eHrbDXbyW0fyghllgpSMFnTQ6TFZ/UDdDEe
WZd5dIkpNo9LxlovnVnc9qiOsUp2n7p43JFk2SKNj5tpTgZ1Ymyr/a1hujdK0yprnM9Jbr40Cwdp
lvi7NzHNjT2cjZhUo2EXz5HEaMqOvSeo1m+m272ZyJG2tZLzQ0w/YgUH7xRb5aL5NGrZZTGDpRYU
4wT1XgftfHspCWYRkrkUVfKJUeg60+PmrBmUp9xaHkXf34laolE79dhmYrVaoBS3N7G9Jj/MBAf4
ekstbtg09xOEjz2r2eayOGTAKUV9T8Uw/cjyWBrmapV+pX5GrAKBHEMmF0dWAImsqPO1Xhf6ncDY
4oSYw72BB2TvEj6tGb3Uj76rVNC0BlSIgWyRbN92AqOeISu2qT1+bHy8vWyYMilwC70LCSDNrU2g
IzTiFiuFcti60FnrcW862WviY7bKYpHcITEz2H046uXGG8gLAP5l1QiUoCctlIOXF7WnbU5W7f+G
8rUihv9BpPN1ogJgTT5VQdOwfsIXtcsSWX1L+sqs7FM5E6tIQ4eXvMC7okbiyuKNlV5IGJMznRXk
J1Sqyaeg1oti48epvW9ZdZOgSIxNoSKD9VJGpBktdNHM8RwJwlmWPCot3N5MqUOV2Sa47EPibWmD
GJm/OyYPQZ+yJtTdE1pDEr2B5LVKHePQ1i8Qm14nG5NKZABIHeSHheGaJX+K7bl2cYCx/GcQkqEA
Xb9cFDCkKEehwSjWi/Y30JUbiWj2SImcmsL42AMnajJCVnVKyeRdww1axlPkN7tp6n8n5Sb+zf+G
Ko3huwWnGFDsTyyO1hrsglR/fpKq4l2ExF/8IyP+aJNm0IR9U4n5wQEtMk/GRwiZZ38cAxWFURbF
Ai9CxwG9ANYRlJS76yb3z5NFyuc/XyHnF1AYXD3dtRUXCJ2dX1RgymYqM8vJeGw8zjKGILH12nbc
MAwTTM4qvVYa2VY60KIiH1wVkLF6zL4rMEeCkDcULaojfe4dKiJisAavporlvBz0p1shitQUrzmp
Qp6JgyVYlEVp/LlqExa3dysEMdJV3K7SgV1t3dSf0tl1sYsjKFxxGoQJ3ykEOzs3jzdiIJAXGYhy
+EtBtExXmTpLz4zFth0oxU1NjuWsBVMeu7XCHh7mIv4Gm+kWT7v8QQVs5HlenWZ8yJsWWsX0LFSS
MXHqs413OyCPaqH02JjzYz7Fp/98rQ3zF3AsFxsNE3SlXPR5fwGsSvSBMZrps1PiZPYW0u8ejCrR
r8KbNGoks1qFisKllBzNgKnxXOzQNhU3xmAdnEmvmA7IKHtuwsoY3tgVaPLxBO3yCH/cYhImn7MU
uVsEcUT+pPGHByukACyN6rK0fnEY9OV7scCNt0GlHJx6PqzJ5igmYwHtdlvEr1GrAYQzyFcn3DpV
UCwTkmTpyNjfEKPoYFQ2ZsGqS5AQNVNxki7ZN9IMVUO6zWEK3afd3RhTmMqMEQmPKv8E54WRh+C9
gE6N/Fi/lTMjTxO6n3McMXAB5v04p1nrrb32LU9HeSDnoBmd3Kdl9wVlDFVlKLDIIAGxz8cEMZTy
tcfKaFuY+hGiFiUvvUD2FAPg1HRVaSSJDmOpf2ChR76KjI9Fai4TzUUjyQWGgV9t+93DmmuXWoUl
fHaOpfatEjw+ZRkZuwoipDGw3AuthcJIRoClgytroxYgC9zjsh2PWiEQBEhreaBcggdoKs/yVZjp
HIzAprZZbn+0eZMKQRBV45s1xqi2IGNp9deoppylAgk4CfNE4zsns9E+RwX9XJ1qfY6q+Bv80oc+
U3IrDsaERq8DBuinj2ZoA9bADCEbO0yhq/bDbx5XRW3/afCE9e4YKBI6to+E8z8Rq1EPxsTSkMEz
1U9Ws4HLPtZw/letuyrdlKAVZzYQOfhZVap4pwpmCAUzdSgMQ93lv8Hv/or49k2fSQLNUXoRY+tP
p4TKBw5quOOdcjt6kYjAs3w+q9R3PmJ82cznUCHOqnH4qKBXhZe/hnr9bHr2b67Nvxnc8REhwwZF
Ata6+zP0vE/6IXTKKjl1MVSxqadXocyWthgMSfDMIMW/NIRqw2J/cRrqLzB1r1uV33AUfgw8xbad
cVQrQu9J75MnYcXznkxYuE3k9Bskrm/+ch/RbjYVQh6tLxS31BTwt0mQBbZFGXyMT1OmPKypooOs
2OlDi4hyKFQxm7B+yR0XumsDn1O/Qkt4DFzdavawi8k6J5c5S8Z9jwrRHvyEuxUqG5UUKCqbVrIj
z4p7aQswr+r9j5uWkuReHwuCx7LSoIT67XnMpg/FnFY7fQEVKwrkC0IE533N9j/6xEJCfxDNo5bl
zX7NiUdawuzTLCeRmTsyff5+GEms5c/SRnU2r8t+L/skxtUW53WQlR+cQhwcpPideIa1h+ZIMlO3
0MxxF2GLF6QN3casJbR7w1gOia89N7LN8RQaSK76+qc5B6yrmSeVc1yhoiU5Nc/XnmIKuDpzRCzi
u8FhQF7K8tGPwUZFZjHvClM7+7p9V/YRDGy9PzrmKUzz5lS1HgntakoPtdPEW2epL7Uv5QOKDgSn
GaNVMXcTUp8JLj9JtVs77/+KGvU/ID39z9hT/y9Ro2xHCfP93794R79Qo+6+lWWLIvRrmTD4/KBb
rZyqH1/8kxnlWn+gs4MULDwWZUPmMzb+SY3y9D9s1ZF4WzistQ1g9O/UKHYRydPdwN6hsvovapTp
/wHXkDIxLH6GMMUQ+esU/6Tv/CdqlIEvxs+dGhwmKv8IPFguCwmO949OnRcmkgdSn08TPpMUGZZ9
WKSPgAWQCI63snV8wkfjFrzCckCuEAAHELcDqoLbtoSP4ddu/iAF7rYpLhjdiIHj0tH3EivaF9Dq
AYajvuXkw3Sp3PZ+9EW7L7ROwv8jMkeOdRtfClxBsKYpoOn3/JlRtI/M6WEakUfxjecyjFIgGouG
cNmsjpXh2GxqNzBDINXf1Lkd3iHhSTr/3NCNqYhbm2VEaSqJI2dv5QAEs9JKd60S7bKy3jvOCp/U
ZtGzb+YGCAW7D3o1+TSjk171bfchjR+StJHH2R+OMdWAU0SCCshdczQ6IAlt9H1snWNrGuh6zfUW
1CTlWSQSVDoF0608D/IFgJnrsLgoBqrEtYOjajsly4Y8gKr3sSzKU5blIcW23QLGbatrU0aeo3kz
5+R7HHrgH0ztg+MO8IxQOCNjnpACyb1zMcQWOkni2g1zSm+pl+I3215n5vU4dS7V5OhcxtQ2zNIf
qfouyGxZroc1nMAIHK7xeRH6iM93ltwQ+4eb1MeV2Rmuk8jqrgznrY3b7GIO1rWpme614+bQxtO2
3zdSZkeG8WyrO6A9hwlfe7MVe8vBWxqAVbcFtoN3d4f+9qBbrItKWzuaafJsMRGDP53B6EcUwBIZ
t6T6i3G7uO2Ts8iroRmXky+9E+IImWdD7tG6L6FRvTYTyZRpcW573y1uEX6RXNSZ1ZwOuLRrMcjK
c+2cV9EtAi7uyU1icQO5ChCZ9UJ5rLsNI3kBsiuvVOkegokB8NbMd+PigQ/U5ieAlnLToieQZiOY
28V2N2QLzrmqeIR9iDDLWGxxswMVZjEb4UO5YXVW6kAIYhDuDpxqL0IfIHOs4VR4Yjr1OUxszx3t
Yx1/Rehl1ySh3BQFeDPDLQ52qX2jnNBCZEP1jVzfpogi86HzwPdr7jldhl0j0v5SsjTchPDHD7qT
Gxe+UqNHwnMS5lw4V1MoSyu664cIF1eKJCiDDhitDe5nlGOykz7JGVFmagRomiHR0umfSKIifsVa
iHClvtbd+utYYvSSTu0jfn3eLmrDz4U2Xgq9fFxiQ2lkJdeWF1kEEu6mzDJnr8N6BPpnfvKbHNS6
rixu52XXt825CdHxbYglIME419VrssDKH6aJGoF4ROGgQPp+vPc1DwhZfepZk7HMA62QJyEeBhqM
Ab/EEp4ip2nPZyMVR7z6Hmcnrknbo5pDJPG9oPq9tCyF4yU0eV5CKqzuwcML52J7HZmSxiCnwLJh
O5ftFSdr3nOV35J0ROo8MSDQQ9bPhftWu3B1Cr++ZXH21Bi42DaWuXNcO905ftFdddkHn5zRGOpH
5FJcqm1LcZ99BhD2NRuJv5ep73azAziVYtZmlF29h9o6qTQPufFlSRHeM5SHM9DdbVwuEkkJD0tJ
QZjroGvlQbwvugm6e5aNu7m23kyw7oFRx4dyQqlvhGGI2kqHxa3wn0qHLKzhJvahzPBW0i2WUAg5
9RmxboJMG6AssHZLPhz0yoZpHw03coqLk7AZjAzLPY5LcmoxOo/mI4oVfvkhF61/rnCulf5V1tfH
GJF9TWd8sP2jhZTUqRHLLgnTYl949SfSx3Dsc7M+ViXqirqJjpNE8QLtpEM/gHcYTaJN6LfNqZ8y
xZMJd6NSn3TKdNwPLcjZ0t3iY9tCG2GgG7unznbmbUoN7WQsDBfgFq+GGnd7xyxuZ2Hdu4NA3HCc
tzKSaFRC3QBvRHztdt7DpyU3SZGF/bJfvPM8EOEXrg1NKgOHo9Q2TMr5nh6YSCRe0CuCAx0ADEhv
lpnMRN9H1XXmJM6us7/Uarj2e5RG5iLb+YX7RfPtkyiLEO+jgue30cW+xY96U2daCQ4ED+5wB4Lt
q1UYD7pC3PZhqu0bFyMHZwGVUyVvS2eW5H3L527fJYIwDo96PQIJaxrNrgOGcw5Pbq+/6QPOqp0Z
H7E9bndSggGrPKrkYX/GogAf+ZTcmQBsHZnfgWV+zGwGjLkBsmU2yXYxuhQUXEjOxNbbTezn12Dy
HwQIf3q78LdhYz6aIrm2LSAdc11jsVLSj1mIHAdE7KFzRTvZmulu6eeDPW91ZK6gUVAKwWttW0Fl
I/y+6cDpAGc6WAUof9PnIZLOsfKNF+Rdmv3UzjFKoT3BqhjOnT7OQSwMFCkcZzPm3qNeGQTVrlgO
dqehMk7+dPE8cSBcZSrOrX4bgqJDky8pucaRU8EUYuHhhBGCeMu5FNhhxfJ+ypczYEADXEcPDjFM
Pg+6bV9HGpyLPuOn2H25bXKEresJn3LfvCl8PHXaDNdCIpnN4lOs9jtPMV3GL95Qp9sG8YE0fI1m
94MPhJjqTLPHCnQKdOy6wbR8yTQv2nVmlHB7xiPkYSDu2ZfRd8/Q/5xtbT8Dxf5ix4Wx6ylie9qR
pMmdYY3P0bDMuBS3t1p6YVCgPuD6V51DTZsT7EqylgTsmmWBlHPM6zoCK57kTLLu0O1LxoIteVAk
Trp534VE5aw2jrkM8QE5283qWzg6gBHbt2njFQDoNYzTA4gIFwM1831sRYdepKoKZd5Ww/AxA5+7
UUnKqOPh6kwT56M4OqZTaUETFSQGKjRLSJ00jG5bt3KPiQGyVyGHzDn7KqbaO0yaeSvL4cOCVzxk
gszAXLnbjZMrrqIOfdbI2HtxpCFmCHtkBFia1vlO5vkDAP8PZV1/1XAnz4oSIFboHCMfyfPce7J8
LInpc8dQn/dOPOJRHPP0WYgyokgvWVtJE6mHQvkh9U6ab0LMTHWv/BDB2Cc4os6wfy9cj50Ncikv
qn2WUcbZICpJ36zzcxiNE6yF8u/Nus+ZCE7XN3gAWHLincAAjut8/q8GfroMGp0uq0WHue0qIBZZ
FaAcG2MiqV7TOfPzgFQpypYtWVe9UfoqWFFJBBnDhOp4Kh+LrAdcpCp6K05greGvzQoWWLfWN2w5
OsjD80O0TnhQCI2iDHy4tkGchkUwIyLZWkZ7XPdD1yqDdWtt1k+0ff3FTlliv+9at9Zj/Djm++EM
GTJLyjmT57R+W1IHtZjhESiaf3ZckR2llt3E+NWYSOKSFFw/4C6zfkSO4+zalg/SUZ2bBz2HJKva
XF+HsKMhiqEbpKAJeKJEVdAUbsgjpjbXne/NT/vWI/y0L0RzC1Rmc/pp//tLD9zvNk1BIFcVA3kc
wzQAW1wHjWqiLK4D6Yzusl1fW679MZdgHEZ1B99va4qITpDrFfd2vc351DQLq30+5EzjxyLLw325
7tPdqDq1Fmyefz0T69ZPB2yymHgF6i6Y3FIiMflXo7uDDKDY/7kvae1i17j5vFlPYT1Utj5j6wF/
bEah8ywy+BcTCZ+g1+oyWLeyZebSAgpTk0n/FUAZz0weG7tlBKiWOqU7Y79sF4FT5efIaCH5uKmJ
ks9626Ko5ts/ttdrnzqM5pUNpU4vQUxuEBOt4M9NVbBuwaDhaqhm7K4zWehnARYg3+ho8iFCrDYj
6F9B7kVHu0a+sHG757UbrY3rptwFqXpUaXczyogENQYlV8gBdB2zpBPNqFEH68t1S1cvrSGt9e36
2h/SjEi024elS5pTVi+a7/VXVYLczMSeOWubO3ajgSSbJ9sIyoahRHTz57YOj9m8TA9QT625yR68
xD4CnPyE32EeuBoSsjVL6UPW1WgbuGEKszAYS0s+lZWJTyw+vKUJZN+OyvQYV6Rwqt5EJctoCeaA
d++rRa08BC7tlg1+cwWq1V6entrF+UK+KD0NeOaaGWYoxuKagZ3qN3WfGzs/Mb1t2/hQ8SZWEdBj
zh7q1dvWabOrsQcmZwzo1AlEniDXoW0JZxl8GTXDADLuZrIjeavb086xdXHVT8PLIMoEulbe7eKo
afdpju9EHc1Z4Izld3r4k8VEf2584jL8BuNTr6MmXfT9vMvRxkMa5K5rsYcIHergszZb174HNJ5Z
YRNHQ3IjTFaERoNU4Rg7FYqJAgj9khJqSvX4FQpONKpnbh4appZ1833nT59Z3/UTBrj3z1Wt89I0
ntw2pn+9vpfXjsMooz62DF5/qCZxF1Y8aYuXyMBQzfryR0NYsvXzjHm+t2SQEs4s23ypAenoR0cC
VmYS8hGrogdqg3836biprgdCT0r+OCRUIhlkzTKdnenu/T24NvVu0DLA8ep/4neQHPUZ0VD1xV41
74d4f1mCg9+IOSl2bYJoFKvXGGumqN1nuVcGMi+ota+b703upe1xdMZzmtcATsHkY9BHV+Bhp4+A
jlAhqPFj3/sb69baOI0/UsAvI3nsS5exgu+uTZTNrwIgAwPJX7tkC9DEULB1qa7Xel1SgIfHNLSu
ZKJzDy3HuuSaAZ9d3YL1PjhewhvrfQUU78/bdVOoeQmzt2dq3RMMKAryazP3lRmIOAb40Cwe6Hs3
3PUFP61RuCtszcENs3Cy1djCurwK1i1fcot/2qd0hrZiFH6+q6xwFxn8jFJNv/64/uSsuapdJ0n3
4XJfQS84a4uDtDWLyHG+JnfOQDXwK9etoSiAn2hUb01RB5YDGMUexInANdo3dI0NQU4CFFud1bIO
iJU6t/UEm9ECnV6iTb3+9wmg76GS5g2llzpIc609e8PnOR37YOzno5S6OIZqlhRO0hwQvLin1l8F
7To/ptCFrtbXUz5ViEeEfrpPJwwL261doK8QLTMKks109rJvnRr81ybtfKs49WpG0Autaa+idK6O
kBSDUe1bm7bLgGq4XG5DPWzr99Y3eirozBzr/JGubZ8Bd41V1ehvn1IHev+P6/9av/7f7vPamDnl
/Qjr1vq9933vL98P83567/vSms4aRuTMWjf9GL4fef2wW4wsPX6c+/t34tyLT4sh9u+7fnxEEy5Z
ExtubC/NIVjmfghAujgH2WS3Iqe/V3BK9j1TLyE+XRk14CogeRVXJ4vsSbDurJbpw9h1Mba9qXNa
xmgLQqwKqgjSM1o4BnxI9cisT+76nLw3k+vdNGEiDs2SSn0/3qdmiq0yxorQ9pj+x8WtqAsUJeaT
CKltOjUPy9RlMjHU+awnoTfD4ygo/HnejLUd8nOO5raBW0p353myICwwEgBu1FG7LjCLOjnHVgNp
UlNc7xU7lszGnQHjL9kyZW86IwMDpo7BLL4gEA6yCQG7nHEphpvWIZXRxX8CBv5/YeF3mmvoOgGp
+e8LCzffxv/zUjXZP4oKP770V1HB+MOj+u+5ShyLMoELPOAvvTXKA44OPsnykacENcJbfxUV7D8A
DYBI1ike4AfjUm/4S29N/8PChcX2f9QoUGv7XxUVFELoH/VeGwF316ZuoYMHcX7WUjUGmF+6Dlh5
1qP8dtDz7kGVB9Mem7C+gBNu4NkI33fbR+F328miHyKNf7tof5Y6/q5UZvxSdeYsoI/qXCauxS9m
LwNY56X2jPJc5n59kHb4OPjF9TLMxo0NBvYwF81147jbIRYwQAyN8L/7Pk8SCw0bZr4l/pIZRC7w
3wvRiV9qLTYuPErBSKfY6/+CkUEpQ7jS08uzmCWJbvQCdnq/GPCp3K9Fl+p3+dSf6qrtjqYZvaG4
W217Uik7/AZhrGgPrHjdfV+O/dG0bRhBeQG21V8gr+jC3ro6er/SrCGHgDTew060d5XbICvdnkaB
DZIWTb8pX/8q0IXoqu6q+hYPlIcg6j+rR7WmtzidNOVZ91GjMeHBkQmomr1MlMcmlG4Rwodus0mc
DGkds6LfoOzqALi9eFP5lMDtui2F9xwK3d//5gHgUf/5MbR50E0LaTw6iXre/16uJoOSNiOIv3MX
jQ+hiqxNPcfN25mPke47G3zfYS+b9Yvt98BpbdBrAkoG9aJpa4bZcltotxHRx+/O65cHEw8AXees
LNiF3KifyugphR70SBr/ZGXnuiMzauqgwFHDaEh6lBfGfCSsAL0sBmGGiMaPUql8VEgmbBZ7MfC5
+Z1ev61u0z96rIua8YqHoKSIVvBPRcC5NfQlCqfhZKbGeLDTULtyGmrvwtOuKYw1j3l4nQkzuq9H
MJKl4exnGxIx2dzkUDTwsPRQTjelpfyEECejNpSDIjIpRBESPTejMpQI8ZaDYUrmR3O3dmY9OeDV
Ls6gB1ZvHUojba4N5MQ92z5PWmXDPVU56Enbz95k7odwfqt6VUrX/OmAi/TFaqEXUXs/22b1Ened
2Ewt8PQ8NWAKtDcm0NhDhb3cDVwP0IHfk7QW0ANQFp9cOewoAU6brocy4PhNslt8kq1jOSLiJryn
//wkCrylf73Ayh4N+CAPMqXWny5wCdoZveuuP4lRcZKKCv3A8AoBFv9KpGZDAgbZiaz2hrspnHAs
spYrtLzKOwRh7rR+wsegI5YuDS268ofmG+mUGWUXLtDcfx3jit8+1+EVyvzhVRy6X2SdJsckmX2u
r9gxKo0UNzT5EnaZ8o338bgQFGpC4QajsO4yT6BrHw/nuHX1G62hWbcyP4qCzunvBt8h+xvjgNNq
Rny7Nnns3xihVyHYTnzdOzg/teUDt7G/ybtpOrWdbTwNVjnfx+HttHH7uxLi2lHPFuNpafstYXp8
66eA9sZZx80dn/VdG+0cUcEa6or0KHW72RqGCrirtj7EOGaBcUrPlrVk150vs2thv829KEFdGkh4
gSQ8LEufn33T3emkMQ50bqyERZOd4rm1wIVGu/SSGVV3cTzOvqvz5NqADwQ+P7ov0mfkfqCZWMCp
iRexlG+g5JWJUiKbbxACvPPIaOwGCa/REKV/GeO6OVuKwZPrk4v9ijTOTOzprtPJuY7WXF0ZXj8j
wZa0aFz727RjEa/F1nRpc3nIi948wUZ/LYfhgycrD44E98jJ4wbxdNPYuWR/Dqjbv9ixbwQRtHfM
UW37knbV2Sy0m0h25d7VcvfCrHqmEp8gTuVdFV1hInaRJfehNiT3euqzFMTuy2yq+qhptfFIPBgy
MiOl4UzWwRBOdLElv7H2yvlm1HhahDVPZFPniyBhg/WMVd8jnpKeK7OB6SC7zwmMsks7GeVu9nsU
910LET17wiXOG7fmzCyfalGx9wZL8E/yFNUtmnbWSdyO8U22uCG1fcjMcWUwzHrTQzqWJBBtI7md
dIDmKSEaTGHAA6WDx+IQm8sdRTz9LoRmnyRpcq7n/nVq6vmuL7TpbuiKj36WXS19Z7L4n8wHS6+1
22S0WG/wyrT0p3KZuMhG5d/id49qROtDpVrOfeS7t2tjo95x9j0QoutLIEZwItS7GaXnbTeM3n7d
h4HB6DJCTcdCVMtl/QjGc8nO9kpr76OCcChcFLtl1FLJUE1eUKuik6B/pF6idsEbZjxdW41zXHdZ
eklsjJVCa1Lg1VFbOwqRRY9ZGbvHKLP0LQOM9rA2emoHcT4vN7r6ROzp/SlXsFtTXkO4ce7WpiPA
DWZr/rK+KhpvueHn7SYWjiQ9B4mIWJw/rs00hC/e8l/snUeXo9q6Zf9L9XkDs4FNozpyyIePyMwO
IzJPHmDjvfn1NSFv3Tz33GdG9aujISkUCoWAbb5vrbnc/EByS7hpunbhYikdOEAr9nWaUXNBIPjo
pQDBbPBDLyHBbUyw81Ur8zOpCR5QGt2lFtAMLxZ0Z6MI30vaTaR9udORjWa7KVBEAb5B2Kh7jXYH
pIDOazaL7UiX46uselIf/hjiJEZlyUmMrAwntv2O38nbyiJzTwZhipuuEu6ODdWPtOi8R8SXqWt+
k5nVP/boMLvpvXNaKHWdTwxmfVy6Bsgv+yPGmnoTePZOIfS4pOyDRq6LvYZUxO6G9GSnNi1cSu/7
OANMVAdkN7h17SciNfahOw/biYzajVcNVAsyWNbhoNPPVYlx0sv4T/gW2cErB8HIhQA8BaNGF186
W8Nf7Z4RFr2sHoOnKM2+UaVl78jgeyRFZYOLW94LrY12WoAmUu8zXy8VbMfJfFMtPXSGrurRifIn
POKvOGCc/RB6EpJ/FJw9o8h3aepF+0CGtzSKKbwv32YqZu00Y54zbNM6lYmgdao+bExgj3rr0JzC
77WOT3MqrdeJc7luvkh8mU/MVPfMmoeLRz9+a8jxZRWxdPZlZB/izynPsnR39rU1lrRVx2+iESTg
xc29M9kKdwODhCPlTsyet21K1BNCwaOQsjoa4Ld63uBrmM4vThiK6wrDAexV+AmdZR0kJ6kKsXau
SOU1mnrrRUZ24fg9SsjvlzZ0H13SSzbAHtx9NQERkpF7tNOCVholoY6lsJ9ToMNoEOCqltaEihkh
zRjjSNGinHKUZnzXtbxmvYrwT+EEHvKuuKiePugYt9F1tIxLG8nhin7JMvL5bnT9JS+U9jHPx8nL
xG4wie2F+oecNS7vcydzOvJQodxqKblq8PUHTMVJ/0Hzh+XKGLzqFtyERLdfknDaiS7S4b0Z2nvY
hXJHBJTvdb27m+xwfpTVU20r4xw0CI7dciz58yaaIbrehurnixxrhMW45pkIjPRBh6NCrX++kaex
DYNoOCVVZp9LCX2Lxjmm3hJuRLSsAzLtQAO+PjuhsM9zg7xAp4pd/NDhogJuK9XR6spblZrFXfd+
AiPrz9AUvrCosU+JXf+MFcyESneQQrbeA0gf92xPc70HBWJDo1HDsXPRbDliNlD0CqZjuZSEcVz5
ejvWj/UCFuhzR3yiZyy/xm703ieDfbaaWgJ0QEdK7w7VN0XDk+jCGnbnGeIAyPcmtRdCW3LSK+de
9Xu3jEPk0iAwtCY75onzCOey8DWPFnpZnNBGTpvWRc/iKti40g3q0/rhtTZsnsrOuxVhqZ31iuRE
eyr0bdvF+s3LEn8OM+MQea99Ty84zpCTWe3I7C9FdLRjRcd70m5t0mzEwovR6vZBqKjZNCLOLqjZ
5M5TXXDA4Lutuh55ilU9pHVfH0eUX/QiTgWBYxQWf9Z2XtywyQ27Oaj/LGfknajj55Oyy20GZ8xQ
lXaQIcyntLCsM5NavhccvK1nNLSTQqpzUULaddMwFHYB1oO+tLYRCgY/ibNsl2iFdjIVZ9PyHm0Q
5EjQjcrnDCIf07JhMCocAmbY7i1Ce8KBsBp8Esw9oeeBYnSuFAD3QVBq17Rv091cAxPqGhcpbmnu
CMeJlfMzFfH8GGG/i133hCJe+jUEgVRM8tzBtgGXIOFOUKuAQkMUKSyr127Y0bWSoJfq6jIMO7eI
LDzZkHVCurxjV3wEM1r9NvZezQ79QzxTIB6qYsvHwZvl5fUBlrx66yb9T2rGziaYXAWcOuPDTdZn
32szqoisPBhai+pGQ5Cr2r68pDF/J7W5dNsuYWpq1d1pXNamVqaOWkQe3/qw69AoMrPwFffyQoCA
du/tZHzpsuyUaOiGq8G5yTwaLqVjQwSbHKx7mTJ39EqzL0YUPGqD6n9abnOi9nCTdTlugfIkhMyS
Pkg2m33xmq7b6715HtnGrc/Ew+BcpEnpr5qthD5NXNaccby2XH+rKy9174mNWKCHaR4P17oLy12n
JwjEs3a4OC4IkzhimyRqk4da8IdnmCSDDqV+iO3sGxlS2qUP4/C63ltvXMzxu0F3O1pZWPCR9BBS
4SlClSiMn9eXNHFyHqtW88fZ+9NtzXjX69NdsxVibM0xf93kKUevwq+9ixdTsMv2a8IlrHa2jmVY
4h3WFxOxpt8NtnRPonoEZuo8asRAD9i6n/XUtI8VFZyN1uNMXp/rIOBtw7qXPjFAGktpzdjPU1Q/
Fwmgx7atHtdHgWEaZ0fiPVwfhkc7D7EPh21OVyeL944kiolTBgUYQt+nKYkhiJGthXRs6oA2tepU
WVNEn9oY7/rQXjvyo1/oFEOOtp5R34bUgivCJgQfp66N6iq95A37v3s1WnmSYnB3Qi/Dgx5GxnO7
uMEjx9iKhg8YUJQ/ECfFDswM95SmkPF0y+Uj871Zuke2G8VVMv4it7KxSmrag9F4+nmadf08zCgj
IZPx2C0RiLp0sHeygAHLBumiTZLWR5ZO24Yi2hk027PVydqfrVFeymgczj0Lu24YZ3pR3BSp7JBF
/PMxzlcYwOE47xGHMfJ2k/OT/iX6C+PouBVayMp+Skvq4igMiwvrctILkgj5Yunt+A11cWko+mNT
3c1gDg9mbH/RaJ6xDNPzHeuG05g7ap9Tzd53YXY1u/RLXTjfg1oPLxpqdt1TDu8WX/tCjzmw4ZM+
qLs3x/e6ZjvSmq+s8OD4doRE8VEBvfDeGRqewUqvLbOAtAdto6bxW5VGMPdM9aFB1jNm3UIAEL+S
wEtVwDpZrNFwVpCE0+IGrTPvhz2LT3d2j4Ps37QcKFY/f810B4pYjlctfAWQGW8I5Sv8fNTYAcqQ
s7SZtkYzHJVon1icfETLDJOKwZ8I39TNaldWICjVKcRZXkePSe4EfgvlVwfDCDQbz1MwQElIpxCn
EKxVt0GFjIil0T+LDvbXEOyDampoNrCqMVCRnZQV4CXqx2MP5MhPe804pg7XVGXEl1gv6q0uu59C
c7uDYyefY0Iqle7KD6LK2lOOgSRghS7D1DlRattOPRgtakpndxku15vM3uEicI4G8NNm5v9UXeNX
cDHgrOp7EFNPTjx6m5b8M7MwSigNpdzifDwMPcnRiaVp9CPMo3K0Z82KmkNR9S5ixPT76HUs4pfy
Tia3VSLfyYvBOeXIeFM1o7dzphkp3qJ3LeKkxvsa4T5iO1Rkxp8BX3U5BPlu1pi3NYOFQJtUn8lX
S5XZI+kM1RZ+Z3ZYKsh5Obd/MHA8MAwhRrNM70FqIYSdwa2OVlb8Odij2AbKNg/G6NnvoWPdIUme
irj1qIA66AFSVOe6F1lvcCi+1IRPneOSLbDwgmwbeYO6mlVzaarSfUqQrqHYrr/FeVF+cEhuWhq8
4xMCnVNXIAoxQae4cv1mAL/q9Cm+mwjuj80YwqY9uaC5R6aVWhTMXCu6a6m3QxNY39skXVGm7z3D
Tx6za1dTL/dlyfQlg7LeAU8gcLsOomObanAL9Wdvvne43v3GLcunmABRUMkI5kkTF7gE2ZQ7pt8b
QOzg5V/7tDTZLL3pRqtfUUuVO07hhr1QxZdo1hfa//WlrAmCtdO62hoayjw0Xd9yCkebQQLKNMfo
wLjH+GXrD8jk3ceIAjWJP4/ozXsx6Z+lPlTbOXTFRRHSe1R6/q1iLeUnvYRN7dzmwIy3CbJQXxoR
MvveQ0MxIHJLXweKykcthh5Dlbp6KKr4xRUJlOwAGdsIfFbZ1JMC4GB7mVBSVkW2c7vZuYiEq/+E
zLM6GD3ht+u8EWomIj7bOrFQuBZgaXdJw6dPhXqSzhC8FSqnLzu9ux4unhz3Me7yrqJQDaB0jhW8
1SF5gtXNuDUidoGoYxslCARzSLcQ7AOYwRkKwbB66IvmnmhZuY1wKsbJxJo21oOAbVF1HJoKLnge
SEiTpDcnKGqLGddQOVpnY+l9O5lbHMDVv61KmKV0PQOQQWDWGDG4KpJiyCosv8kOVf+ow5gEWJQM
Aig38drnMkvNc0QmybZ0xS6tvsuZoDAKFOeZNWC+6U1bntfHOc73MYqj0yrTWaU7pL39Q7WzPieM
mQblf/ljwrr/+urB9ZoDXIYXaRLmVw7bqne+uknVbRuRQihwNHHIpjw59lXmHevlBVSmcOFLxWyC
+xixOBBUtzqvN72ajMP0R8Qe3NKBumvtNUi7+JRqkIoR+pd0a7q4fyIKkKQxJc95ZqXbtMw+p2wM
N5rVSE77TjvP5kOTeR07TU3u3QR1nYGK8AC5Z34OKhIf3WDODsYAst2vIUi+xG7/VuvS8leNlL7o
U8bQw+tbmxc4SjsLOfTgvnQ1bRWvlx/6mBWvXkDC3+yWBKCMm7gfTlqB6maw5HSPJiCVtquh/i9K
FCWpwVeTngM90o9hC+RoaDoqGVN+mkWgUdFuM+TAo5adJTxuiqviZWTgwlaByG/+g4MNZanX7JMY
conPRrWgJ6YvJukG9yGaLT/1nJKN4lbFM7MxdkB2gJPY9YWkrAuUnIod2CtbNTdZFPml6nLf40zG
LZF7vApFtjVGxlZv9qacky/EWNSXIKfYgMIu3zX0y65Jmt8to9DeS08OcI9reUrbsEe476Fsx038
gxRx353JOpxb8QIAF9OdHuTHIIry9yIPLqD6tM8uoHpHGlN/H7MovTNFs1EC+V6yGP8MS2o8qJsK
dxRf+zB6coLY/ZmBnuiB1JiMMQ9pYPXXfDGL1FiTKtE437Mc1bdobY6rTiE97aJnb6Sh0wMpB3Bp
uLsibJKTSXr2zs3EfOwCb/bnnKFjslKLuaVtKM3Nu6IcFAzn0afE0ZybHIhOG3XOPazClHpgYew0
B4qAW8OzmBqEvwvi36qaIxtK50ScBFgnN39IjN54pdh2DikosEbxpovNDm6yiuilboMl6AKzSkU7
rsta995i9dqMeKaPtejavZjyV4CqJdAqdsFhnYGswBXgE8eA/HlSO2Tq2tMY3iZluzd0t8xDmvOj
ls10sr/lI/nNHaTAEf16bCP6Kq2SL8YzxGlQo3aoy969DXV2kyqPr0aKbdnVl1wJAdGrn269obon
M3M+E7DCkUiRslHxfVQL6NmMmKSMUQIF7Z67hsm4CXWJmXH+o6mILReBQO9NcRWhA7A7ILvhsa6j
g6rJW3bBNt0sooqhcnfsEmDKD8mEMaCbvkZRyxJ9IFJzLUvhifNpGznPhv5ZWQLXc1EwhbXyi1Pi
1IrKyDqn8UygS4l/woS5HIwolJJwfgfVT2DtNLxwtKaTk3vsgZJ+BsPVAcuU4As9tzP9JMS0ZnCC
MURAz1AeASlUh5uC10dW/bHGSvS0kSqyRS592l4pc9rX0fjqdtlDbjf1UzTnHRXosL1pWbPJBFNa
TfyKb09fJ2+4k4esX8MExTtf73mK8y/pLIdL7zgXZSoglhN68FwrHrsquLoRXnprAKCpj7Rsksl5
gMOobROTnNk5bB5mStsh1oedAKhymIsqurQxbEMnoZJu/1FZ4z63TbUbSLrdWUpM+8bKl516S2WS
YMa2B8cxWK6PD5tM+KH9gSI/usyaHe+IsCmO/RFNCJa0YuxuMIeQLYZU0rT5NlTS9gHBWju9LKP9
WjlosszZBS2Sfy8kytsd8lOf9NC4ZWWgsuTrEELc40y6X+u3iUHZDlrMG32N6i95ATod3xXIxkvS
Yo6oxKo3s8FYlsUt0LZwpM2zZwJ2hbB7iCY2nhEFvaHrdB8Tf01vriw/GO1ZhesK6rLKv7XzaYrj
c4dXGGgovWYWSQ2sozrQH2J09ICe2vExahgOrbrVrvCJeVMzfBxsigFoW25SBMaxa7rkYLAJ2Yd0
JXDU8v2xsHUuUYGQtCu8t4E8br8ya7T7YEreXDHhFsn5pbK14eF0HnlgiOcvY6B+9laKgChVGjTV
Z4T23RfSJr90LTOsm5MAGxkcYrwOhl8CmjmFHcbAiP78lNEaM1Bd+wVCYJh0en93RnrAJQs/1Yrr
HGLq98biXRgqutoNBowpB9WIGcDaTpCmOAm15EnyFkR9jjN5Kyrw9QjCPhq7EWwK+/9Ls0h3bA+F
YsGaEVu7u0t6s/XZ4VY3Gx/deYyomtqFcYsj550ktO7IWPVOqwI6Wl5UzWFclhZGTcMXYCn1JZOz
z0RotPWmQWxGXMd7ZgfQWARRUTgheLln6j2L2JzPpUh6X8TT1WC5cbWWm9hkRK7D7hIMrAhLHfhg
R1vqHDs0mzHlvw5Z2vrYauKdVi1xOdklBCG0bQbtT+jlKMG6oHy1hOwftCTxbflVtyf7tdFq53Wm
6A+J/mus9+2NsDqMYR1umwF2kDGr4Mw3MlOni19bQDP3qprp58k2wV6aZZcsFdklClO5zWtIepUB
r27UwOfl2XgjQnPeRjo2MdCU3YjxLf5J6kV66CJbQNDCmOm171lY0DkwFE4mNyF32mFip9xqcrdO
w/kcJ2WJLJGdrbPwy/iAQHgbugIbrzEOYx9S9HPVJLamFvYoP1k9QbiB/t415O70sKsKtBTIEZlf
ZjMAKybacrhHtjQOCpMtJVYwVxYwjxyxF4KynBZTCjbzFmLN9xiSk8Z9qKu6eUDk3Dysw07KFYwO
JTm64wNNS9bqVSvzu7u0qcVoNDd7fDDhSR2lYoRXICvpnxnJQ7Tcc2PtZ1Kw6c7bwTkOiJkN0+t3
gAJ4LshvTtGjtlapj4lMXmpntHH+J+kpUhk7hSiiy+qyA/UsksqIkG6Fru81EShm7tABWDuq45Dp
twRMmdfk2cUbkugE1Lg/Mu7Ne8uDvDwxNvtpMX9GrhWyQ868l86Ib3lbQ+K0wCNEg5Pv9dl47Bo2
/uRilWhQknHbxJA2RV1o51JPvw2GSSIzNtAyt/Ola+6Sd5+CsixhGFjha90al3gYp0tod+YuUm4H
Opq0CtR1/hQUw16LzEtE3+jrqIc7KAwOphonuhtgZW9iJLapsnsMTVS3e5Z6hlsY35OhOsxxRveA
RWguqf5BMKrpbZpUdqDPA1LKqsZ7VbnnE0m1HVi7XseUekKfQSs06uqh0kmLsGt8L2b5Ofb6T0Cf
P2wQ9cfAa6ZXUK0XSguvcWnFx6GluLSeD+uZEeilL1hy7MsWo6qZZQHOV/zSnNyc8U3yJmpk95Jy
BjxSUT/l7EwnoA6AbTHzVpTK6EN966PW2BrMGxua8fU1VMYrDXB9l+b0c3r2bgcqW2z7aHduu7h5
ho4lTlVBpUKNGAf7uhjfc8/+qcGA3ag01X3Wmebb3LFqzWdz9tdB2CroKsWSNZ09tj8GZCm3rG50
f+ohhkw5nc1amZrfaa59wyT6HhVF+5rrnrhFlvmeVE8O/f8XeDnxq1eT7x3hCPUj5SETWKwHYkCg
S1mAu+tjC1nTr3tETOBMWB5GEwhuN8aykNmYF9pYeSdLeDgaksUytN7k+fBh1Em6G5FgrHrNzsUK
tdEXeemvuwlt7UWKTLH5P5c6/xKQFi0FcC55tVGLj0aujhsaoYtfY71PaAikudrC0WFqGJ0WYXa+
SO/XG29VZzvVxWgr/dRgDUkWj8gvJexvAe96z1h8JZrnfKjVddKvrpb17rjcjRdjDEZ/mpGLU4W+
Mor7xb0yrz6WVVH9zxt78btUi/MlXrxS6xusb/jrrf75XI19Zl58NESgYLNJF3eNjc1mfVmyPre+
QbIactaP8Lc3TBYPD2LG92px+RSrwUdTeH1+PV6eDBcn0IAoY5f3VrOVaY7xfxFc/5Ze/34YRBoL
1ZBIo+UVv59fv/6/Pff74e/XWbR5QBr9U9SdhtB/6A92LO05gNHvo7g+1rSSQxk34ZmTX6dxiclq
hSSCWHGsLTYwBBkEhMEC9Cgdvqwv0MR3EArlaXRHsE3eorVf39dd3Tzr3VVjvv5kvWdAdN7rqv3x
+6n1eblI0dd7jScbmAjF6ffbrc//es9ipPAnFmfaKh2mgtee1cKeXO+tN+sPIB1qm3RxusXli7c4
39rFAzctbjiwqZCFFok+66KNuXjm1sMcrefY78OaJod+uajWKwluenVeb/rlnnAwXldzHO21xdEH
gmU8m5TnKerx8PfN+lwWzewMsQCq1QzYLr7A9R8JFyPdejO5JJiFST0iF8FU6GEuxKSJgGzxG6Jz
gTyLrikaN4TCHlynxIkZU+7zMCtKTIvW4l5M5CtMmXpDu9lXi78xwOhIWByBzNGbQSqLlVCCHcb9
RCt/Q+mcSCjMkloz+SzQzIvERhkvfsppcVbSOnxLY/MhM5U8EAzwh1xcmDTC3wAQ+FbWLp1FHBda
XnzIyTr1eSNAbeLmbLB1Ck43fL4I9cIK9ZE9vpuV/dAuXtAQU2g0L8XmOLgGi1/U5QNuSK3CRkot
jl45jdENArAEo+nIyrJZnKfNLw8q1f8JV6pD5S5afKrl4lgNsK4GAg+r1QFKozfcgcRuMLmSnHIR
E7RxqnV9W9EjxVREMNUH5oVHKmY+UAUDx+iOIK0fpf3RLm7aovUgGyc/GK1JFhv4f0K8J4sDV2HF
nbHkaiLjcNOYlYtbNyztN3NwPzXd15tMQbxsf8jF3zt5LjGoi+c3WNy/2UQHJzLZLDCNxwJL1uIU
jhfPsBbo+44a0C3ETgzal5QXnFgbwyROE7GFonPTZ+wtg+AxlvQTw4ml/OJSdhe/srezFvcy3RwK
MoujGVb9SSweZ/QoAK0X3zOsjpeU8D7D4ptr2ImdA0zSWoi/jr5CdCgXB3WOlbpwfHNxVluLx7rE
bN1guo7be754sPEzAu3uyo1kXYMhGbTGfEgbqbBphTQCcXILyyACCG838LuOjhVVSRPjt4cBfFqd
4E7bQbxMnilR3fjfm005YUxHTKVw8/DtLZ5yZeMuL538navzT6PdtUsOioIFsizwTyLk5DIMKLIz
XvUG0/q8uNcdbOxsIBouWRNzO+c2ge15CHObAhd4qLb8mBY3fIktPi6HaYMmeodCMtgD2oD0gIl+
cu0/Akz1Nil9i8e+Xtz23eK7DxYHvrF48etRHAUir62Ocuega1VyaKN2fDPTzsScrE17Vsmmn0e5
vquroj+qcPS2ImrF60jOQjbo+WWGTIkzIrNfZ6iTT3TVwZKzbVifChNvU5Ni9aznk8YsZHtgM+av
ZmDat2xu3ZOrFqKngAk2g4I5hfbovmodbAorCPQDfUUEnXbwOqIuPnlsEjewrrlArRhwhmOTnFYI
k7QKVpyizJ+Ek88vEbleRU2AkjaBmaCGMx88NH7oWtArWbTRtr3b9K/jOKl7T+AgE0X/ut60AJHH
hrTA4hoHvJOqLECylsceKxheXVFT7dfDrabmnxATu7MZD/FjbGkSkAfW+8BkrCKDxnXn5TLR4ucw
cs+RsK4FjVnZ2/2lmm16BG2nQVZ4JqLLfSYK5TClc/+odybBgfWPSM88fgQ/Zpys/MERbc1G3RhO
0kgsnOs1YhsSWXdGVpf7zKv9QjTWHdOJ3xd5e0H4/UmZOTnA/6eCidCC5aIYrq56z0olWf0P9T5o
SPQxh1eEHu3G7JcUF+mxdCpZFqb6rYJmdLPNSdxyE7niiK7h4GiTw5WsyDshAIGyv7uNw8i4CkM8
VT3BZZoTjnvKVUvo7oc19s7NauUVMkF2nOcKBlkWjTucEiXclnZRq2fRHn34zyk1X1BWRC8t5Xkw
/NmbM8CLabwXG9xyZCcfGbEZ18CbypvSjOdVdVOBBi/iAl7fXB97hz//3yuLjX9jg0pUV+7CgTQN
Rzf/brWYe1N5sUsQXmLI5Dj0NL1bwpw2aAbfJKLFlzFr6l1N+qi9iDtGQuX+h49g/pvbQ0rJgKoD
pNRpBFp/k7N7QdR2CkH/MdOQOwWd+eACqt9pQxST0iu/pibrcwQB5QGLeHQXXrj1TBIstLLot00F
dAKIW3RZxKbk1WQPvQxfgejOJ7ar+n1Rga7VqP/+izMXwfW/KN751DBucU+gwxeo3v/VHICbIbVU
Qbx84rXOPrUNeQr74G5YM7L3IhW4AGWxG3vj1DtT5LNtSr7O1tEQcO+H6Rpg/v4c96Uho++Oqb8X
FHMo/tg/EajYgvGLJTDVmMemgF+EBXH+Hyi9i4/n3z6/Z+IikJ7Dv7EKzv/K4iP/Nh0MshVVmLN0
F8B34rbhn7BrmmyTfkKVAYw4bPC1pu4XoksZHsRNEQS1L8xC7NH2Xwf53U5UfYSN/MVbKiCVIuwh
Hx7VWJb+WBbDtski228VCSNt2v3KEf//FrDXqfz5v//XJ6u8fBc3bR3/aP/FzQX0javkv7aAQdOD
KPqZ/ye/9A8LmDT/Q1BHcQ1OXVsCMuKq/IcFzMPMpYNoZAtoO7qNyeS3BUz+xzJAmp7jWQ7Wk+Ws
+b8WMANQHSaQv3jK/l+4cssf+ev5aUoLpZ6wsAZJnQrC30eFatRG5PWNcdEC46VlUoZO05PygY++
GLzvI3bGs94VEThedAeFGc9UpahVezMpOMujzkAQzzT1NKW1eMqi7EtFO/WyPrJHVmoYEejuleEP
kek/c7N5KjRNXCMkP6jAynSXsF86m4Oz74gau7BmtTfEMeGaRnZP2kmGTaTKq+cRt3yZJs7Fdfrn
pm7CB3Mp+QaKyVEb9QZMg2RJOGQY7MUj6aPjM9wBEoOdgPgeygUourssuLRqPNqkoT8IkxQrZvTV
VGDYHY4SsDVshhsCZucBanBbsefth4MVUSTBBJO/VIlipxRIcx/j/Ti1UQDYzbXE00wpYOsGzmMf
mNpLpmyoyI3+NALhv8S2xoeufjhFOLzQ8Rr8WaXdDjEkqw9z+hbqOgvVLoaKqxCsiczBdWyOl9aM
2KgRH8CuRO9fsrA8hmw0r3LxmSCqyU4BUrojhw/6A+jAu4SxtDOCxt6ulWgp+oeSQkidt4C6Wq2/
Q7k5lCLMf05GhxlhYFKUs7OlZ1P4fU8YT5Mo/aEwAzxYS3Qzas4E52rTX6mRvTh6FPimYBlfOkb+
kOP/SNzMuY7tBPwyZphqKJJGFnkxDMqHgpfflYsHP6wfCXXLZ0OLt54S9s6kXUD7SjvpMnQeYXbh
hrHDJznoyS1z++c50N1ne2j9yTHbOxHh416zSLfTcFU80b71e1upW9Rq39DWq33betUlmACxpNV7
mKGHMvp5KQIjVatg6+HPw6rVJ/IygujYmuzoTsxezVGai2bBZOE+6cZj440DdTsWNW7Ohn+yOLfL
4X+YEP5OtEWFynUmGRLItLFRdf9tGgYXQYh2PdeXARcJdilI1wS1XpGwFqB+41tDsw6rVPzSRqFx
yuPmK0XWZhcJxaoqJDbwLwPW46+Z9K/2SxOXyN+HAK57A8eTbQvpeIwE/zrFasQElFpX4FgKUSan
SaYOtETJryoHMMSUAHUKgVyTDcyMzvmWGbr2FJQ2gkcK0B7tuUIRCgxIbc/2XT5WqYfmIgvCbwPr
RAc8fCay4avLcWOVpsJX7wccEQTWGp3YvkPabdgQj4SROH6uZLBXjb3p2l7b9i2/URTRjZy2XQW4
4NB2/GLoYAtjlVST2tMMJ6u0u41wgZK3djc/uJO69V12xCfjntaVZF4+GKmga8Qyf4/QJt3SAR3v
Qj+1VpB912D27vRAoxunRbdazOo17NrrZETuxQ1cVFX0KCjaGgieDeeWaHiYYCijuyoJgIYf1FLf
JB150r4NQNyfZW3t7Vp/T0wlroXVnB1TE49zHfhRYKAGgqZ28Ki8t6o0X3V8NUmO9H7UTwb2x7E0
1RFTIQw4lYqTiMaTobnZsR/+zAKr9cn3eDNqJ7pK1IDbytL6HfbI+0QuHN4eHSVgqK6OwjJhZV+z
jPZVPOQ2cE2PnWJmfFJBYkFNcpmfdN2HSx9rN7VJciK0bFdmXopqHDyLW6IyjharQ9bM+2nOLqLJ
EfEvOuU6sdB8uN2+MfMTH6nAs4WRlPAxssnQPdugWa7j3LEvJIhqU3ZsdZVrsNnv/3C9oUCVTBWi
jWYsY6HYmzjktrrmXiNbFfAl06N0m4ZukqS6ZycnY0kBIxPnK65W3dfo3xBN4Ti+ANqCxnnWMGTS
xC6JqGLfxzVS29px1rF+NcH00UfxsOkndWh7ASMCLHhxqYSXEZJjBhCDUIV55MS3jQPvOhLiYs7T
K//TA7anF+GQv64EGbqN4dyhkmAY6UbjjqSaj0Rsu+tJHR50iyTAoze6WmgN872vkH60XB2g2gL3
4Nb61iHdBp2e114iXT8Wyx7QDlwi50DkqIHQP5lSFqgCT15DO36oDU/btPKtIuzmhGaLDbEVfNIc
JOWdZXldGpEPaZ1udPCideDbU1Q7N7EISzIvebbzbeQQwpt7Bc2IsWcbZtXIGzrZ+6Oo9kXZvDYo
B56liy8Z6MaW3eV0m0iFycWYnzR8OaRE2i/WaIiHuQMnP1tUps0fWgXYc5yxCifgIHHgvRd2DgXL
yv2a9vC+Uhg+p3pH9Cd6zGp8TAXRiVOS30t6vLvVPRzk8btpECrROyWXQ2QmO4VOdO9G9BiaqSfH
oiaEtjW8/f+h7Mx240a2bftFBEhGsInXbJh9KtW50QthWzb7vufXn8GsC9za8j42DgpIyCpXicok
I1asNeeYYYMPGW8csx9YoZMLzbl1/YT4M/S/DbtUNdbWc1CjVyVJUluTQEpN0mxzQwc1HVUMb6dR
bd2meA366bssu3ovRXCLyftY0W3He1lPTyNpTrtKpm8kvvTca6w81Vy/hVgutn2oLTEo9ac+V69N
Z6FdKudsN+YaBpPlfShq66TH2oi0KN/H6WzuaC843RdQ/PHaMm7ookH3kCm2wkbSkqpIFKOy221M
/GI36NG5CC3aXbBtd0Mpf0A/kVfxI8NvRc2AYr4aPGkZv4Yo416kW2c14XtEFuFWLQ9jTtcrtOs9
DuRoJfoh2sHIXt/XuLuZqJYUGY0jzuXYt6ephaM+EiWfGRZ92qF+K4YBaT3gVFA/u1pv38qsqDa1
KwlardA2xT3ijAkS3l22Fy9PLo5DonPseYs6B6b3kHtW9mQRYOd1eoPXbrSu7ZA73v2JzASqlSks
ro5TH0s01/u6wene4z0t5qJ87JncB3Kuz+WEG6RqJyCifmCjdG9/ZgyxrwjIPMPptL1vlle/Ntwb
QbDqBlGD9NlgQNowGOT9ie48ddjN5LRCS4aEryL9ZgLe6foiebIn7STLqTmlASUs4/UDrlSov7QQ
VpWGusKw1YuP+HOfE7SH99k5cxQmdxHPQKzFSBFz84LWh/yiOSTzJ9TCU4K6MnPx0ue4Y7ypc36h
5I/J00jmjXQj/dTn4ifeqXifjG61lQZiV1sFjmcN/A2qEn8d+1Z+BGBrrUUXvCcqyR+rhCwWvyi+
6mh3jrXoHgsnAb3PYnKtcb6fog68sla2xpnTAwrn0YLmSMevwYeOsJ4EBfJpi/ya6JhAG0JtRJYe
m9T0t3cbWYsSxCNP6Zu2wCSxvjPSZ7ZzcwJ1mUCkHnREzOclKIgefstm9MBcGtJMY7qbCSsOWZoS
fRzJxbgaJlr1Rnkd9LC6cIpHwh0M37qWBlrV8hD2bWturYDMXPqyZ5s1zXN74IHoM7BN9tPgNaQU
bjI3ZIOQo76qBD1hTeNhlBpCYKeuU3pjFdHION7PWjw8akXkbO5/GhIN2yEWox1bDWlrbLHPqRnu
rXnW90xvo13ORLjP0AJyj+Gc6lnLjWA8oKr1HwlzsHR9J1zX/5yVxJ4zm8y8dtQfdJ2A1zlGvTFb
7reUieC2n4DR1hPHEqZj/N6BfJ3qt5K8oW2xLLDRstR2QUz622zpa8WjdDC66YvI5vBsun7vydLw
hsYk1DZuMLFUHVt8vahLwqe2dX8moOxOiDVQqfXGsVNUTSkl7YYh7rsR01ZxHeNaCuOFy4kxUkU/
x0BvYdNbqOcRjXSjne3gw702pUGgrGT8IEe/3Q0V0dsogAuG4Wh85mH8lAxduWEp0iHTkj2+WKu1
A/6JBykScGP0p8IQTiT3qmQS9DiGIUnB+D/xwfwgw40seLfaidDcajxkPIQbLpShyfLmTnHspU6u
PbF1MQLCkF3rN51ldy9nuPvZyICvDlPnYKnsq5NWsJ8i+3EOq/wJqg874NhJmugdlG5GOJGlxqeI
efb2blQXKWOPBD/L4kHyyKsSr41jblU9bCJVtLdlNLkYmBAoLeGF95cu19+LOOavayEHsDqY0Lxs
gkWmgrnUYvd3TLA6JEWhsFhro/SXzLxe7cdqpJXS4A9rbas4/3OArCNnfiJ5E62OuUyR5aGMGNFX
GNmZDIG0hRfeQH0VcgloH/eQj4myd81g36O2SmsEeOXQthvCVMqVWQKyzia73RPe8tP3bbXW+n7g
r5LIaQehPADQJdzGRC8WdeXX+10Jfnq69UN4xqGIHg2bb1gt0cWjVXqYRL6HnJBwrteFV9CVJ2mR
yruUUwkhr8J6ljgk1MX4CBqrPLpRYazvLj+ujMtDm7IJqOk3HRK2XdxPZBKnjD5mMRydRbHdug1h
9t0SDmQmh0INNsdQtH/j4LNvieJU5GLegDZCELRgDtD27pWWfUca3lxRh3aOzQoGBVhP6MUnlOZN
bz8JpOVE8KWnQFM/xs4EMVFHPwn+/c4RVxLYVTl7TFLGqnfdLQQCsqvrmDldMtgevoDkbZhjoO7Q
mwNTd9jkeJT5PkbtdiLNHWb7KheMlCqLPInAPIi+N859Z3430PpqgVQ44E0TBijqR0KDZkYtClFq
5EOOCwGjazq1leXSIC0QJayK3qTtH7qPvnQCdh5FhDMjoLP15rKyXYfceCI55YjFlahdP8dzVKDK
BXj+ySqiEc25Xq/m2hEP40hifboVj0Vru/sp6+YdmLwrKYNonbW9oTGvm4ysIkKG8oO9Qhx/YFDQ
rykq3I1Ulb3JbdZ2s5sP2LnZMuzga5W59XPSms+tO+26rkrPwYQLSvBmbTngmzR5A3h6S1Sng/Rj
10j5i08lYkKbGJusEOEmAJMwAxYB4CFWZtMUB7i5j10F0Csq7LXZY24EVMlToGwiag0WAJVV3/2k
Eei34KLgdDwZSTxd232f5+4lHVBMFaESe73WmjNy0kvR+cmJC/vmj7PzaDE8QgeHJT4zLf1CH7X3
koraOpC3tmDaE0Gf2FoVj7fIIvmJKvcZeUMPfx8HU3ulBkjOWI2Q5DcPE8Zljw7/dNNp5BhOBRkr
os0U5kQucm9y/k8vFnOO02CpZJOp8WRV0roYiQU3e6nmctMnsTTGou07umfZnBy0muZBS+2+zXQR
7ZjEqrO+CCBj1zjdX+ZoW2MCevBDQ9+ibSERmzmk6xT63sb2uovN4T2BxHgcen6ESW2FJ1x7uhua
B1Kpds3SdsPaQuNrVim1AjJCVRO6QsGDjH3qT3Uh3bXvJgyhRjs8RWhWTvevKiNjlo0zRkn84mVR
ahiiiupMhebuhWE8RAwPn+hP5g+kMXFCYyFYBzGmXJPvweHuvgk/Tm48Kwl0xbDeiI7DY2kmHllq
5UNF7OfZN1t0ODhgqEW1MD1R6idooNjsatiHa5g0eIBTQ60Hk9Y2JXr8Y7ZjuZiSsicaoMbemDoD
tKcWENWzjirSp2Xuf/WZRZ/bcHmyclvhuMZE0FkcI3qnGtf4JLWXIck/U+l2u39MHBlJzNyS61QV
/rYqo+nByDA3B6RhYROrslNC7yEQhDRrgLHXqUgEUiH8N4xvT25oZg/D0vTSRnHtRwU5A8XwLuqC
6CUggfCYt1yLFunhC6v0fJ6K4P08yMh51ivHeQ4rMAaakQOnnCCe1Lgtd2zj8WMxJZhQRH9iIMFJ
pWZtRBi+pLu+EZQcsplZICZsVOPEzJq3zgVxxYmdcFgV79OQqPBpxAqcJO7h/kvHIvGKYDHw1yYa
7dq43O+V1jAOnIYfB2rhW1mC6Lk3IUvThqZBK2MjfZMRLZ4n6uR0X/n9w+xvJ505AaevVTAnzdGI
Ua5GgztRLzvxhmYgZTAu2LB6nZ16Ptd0Ay61Zj/5DlVaZRkrWWi6Z1RKnqtL2/4E0ck0c2BZctCj
0dwz2XgxYuxqSi+gkJFzKiy/hj1w6CwVXHqhr+gSJmfHjEdAw4m/Hrux3AQucY1lwK9kROMIlZhP
qnGbl5yCYl+PSbtv6hmYS0OIQOoPTHc7fy3NKrqiPmuw2CKVFHpcbvQGcEA+Dxl4cRAxc+8/ZeQW
nRNED3ucuIrdVh934Wz8hJlQwv9M0024+LLS3tB2PlD5PFbZKR1b6Okmis+BhLLT/UUWCHDnYXgG
Nemc+kEnDx4D9P5egLga9FsMAfi7R5J9l8CReQYsY1oBkSt6ugGvy3ph0omJgfzOw89S5U+jg6c6
1wRWjuJbIEiKiuiN4/LslAf5HNxOsG9oeqxkL9yDZtH70eMR+hlzfE8KqyJsaGFyNJ8IdH+tS/3S
GYN6zbOLSaI0hqg4uGa5YSAZjjxShZ09WwZulokVtEoa9za3aUy96z52EMk2aOKSs5rDleVG4lTV
5UMdWsVprJovojR4vtVwsZeoMn8M5MGSqIWt4sXPEu9+kCyajHNjl31pXRo66FDo0WYFqbttvg4S
fv1mYR5Df/0WNfPPAiOFp5rPGhro2badgxDRxQ/0yptcyp0sHWe8oTZmkEKz1xPOkf28iNpIkOdD
1tZMgQ8lsSDnQusf2zyMLhB+v4SRNlB5qm+gcRq0wet0KaXHvGe0vMzK6GrU6BZ8dvljfmqsgZ5C
zFldVib9Jp+bNgtsrJO0sztGNR7aF3LKWcZXlNLBSUaIwxzLrHac40zPxQhAxoK27aiUX2NCY4no
RSVcCP0lsMB1NGVOVFxZ6Nv750/pNiEomBVR8sjk+zbfuebMUSjtiQWwiRKOxSdCC1HkZylTVIOP
w3E53QfmeU4ZL0xTJLHjNOIy5a5ndIPcaSqXHCpoZNYJGSyN0ZTYVvV/SE3htB0SE9imTc+GSnC8
NTkPugaiwa/tdpPZ06/BtKsL4pAVvqfCM+h07voAF02o43HJRjAGLpZ7ekmIVwYWQrjzLJXYero6
rzealbv0CHqEDz6NyjISL/bAcWYsCVCItTBcB52DE9RFf2qGO44Jw6qqsafcZ5jRxMVNpGLoqj82
uJowftDFpNKJjpA89OAwkFviJvp8raX9lGcJc089+GSFlsVHqzosAHT3WtB5e9n47wnmRM7D7Fl6
BsOBhEqg99WIpJk2F47qxbcRO+y7Nu0ll87wLwfIwllLA+25Y7hjF4gT780UKPRfGHs8gR3ut3OP
cplU1FWcERo42Xl8zD7ZId3wgHdpJWpKK2kX70Q8AMI2ew/4c7vJNQ3eRtVmGyMs96D2OA04OVHE
gU/kaWHcpkqFGztzKf8jSe5zgxt/IRPbkv4O/fdum1WE7nTlkG81+y0ZiOVuCtadwXTyxx4RMpKq
I5WX9JDY9EAKYBDdrz42ZL4l+5yY1W8hBKQ31VovBSvHnDOIiv2LmPocvydaJBf/v0gqxTHTgOhj
Yg5wVD5s89QAH9AHFFPmS1sa6hDINjqNaNpp9Mz2kfuUdBp2SLqg98694L52ZAWzqo2eGpuDtpqz
W9FyzFUFMSVh5KtPvXKvNQZo/iclC2g9aHg3mnl970h0gjXciam23HjGf58O9X5g/hUEn+OosfeO
jtTPlSMd77nEW+WoaN9LAVKnp/Bj+Vpxl4TPRDcu2RAi4BiDddkG3fPcTLJYD4MqtthEy5OzvBA8
fSHmHVvFUrSE5vjoFI3mqZQkc5NbpzVcTPIushFvQbBz3W51iksc8PQEoDsrOzlY/FFDGnFWy0tu
a3gwAOq1NVgoY9FCFJVa3AbVvm1JLjeSECHWL5fg6X3u9G8iIANCozzahJVDJlBrEgDUBM6JNunN
HyS4+KSszg1mI30qg4Xn/6ZrAaEuRUnsTQWdqBmiz+z/30kBUc8JKxfzkgrOAYicfYLwa03XJiWw
qVprhGKt5zhf2kfKxNmCTacUXGjt9OJziE0waTh8UxUZRzO2g42ss3E3Jt2wVZhVM7fDL9QaDfu4
nYGumKpNPBbZy6xnsJVdmI1aBIR47Jj/+oxYk7KwXimB9miiyu3Q9yjIUt2/xB1sQsRuaK8HAQDI
nV8al6I/VowNlNPvSc50b20MB6McPEBZ5ksl3xtXtzdO4Og3kirOaohSrzKjjBBAUazlQBdMzO2r
beW+J2r8k70xiJNhFq+kT/ALCBKB8KAgQxznL3DJm62wvogisdlSBzx/PkgcYxjNRX7IsgvRCUxI
ctQJdQRy5glTJ7S2ZRzJlPY8K3kj+ITxAxC5z5g9foGe5DhI1+3s9qOns5R+yUvzKUC7wVAbdxbI
YQJIWqXtojJqbj2IBNoHZ54O4xJH4BdJDkq8MKeqnSO3W6GSWwd56D7hdrXXqtcDj+jv0otHQpPj
OPyitVOwI2iM/O40JaO3EdqxT52aZhyrJIFexQ5IAjkgC1uqJKP3pFBpbu7/lj2TuShs/ljmZ1uD
JlQwfFyXM+cJ2eElF9NDl3FIizvY9dZ0I3GrP5BIbl56OGuxPQ03nsNox6O+ZiymYxu1ulc//FZp
eAzglkrCammacCYiyp0O60VagAiVopbvcnRcjt/En63ifQqDmFlbQRPclwNrBPY53FYVe382nsaB
EyP4mUeObzRhGQHO9dRt7WxGPma3Xnr3y3SxxtMIv3Uz1tn57nKZHUIpoxk1/902M2TQ9XTjF/Tx
f8baSUyFr5LuxW+j+tkdPuu2ebO7iNEmy8hmitwfOAvpfkezuwpr0T6PdqVONHNu2jS/D13ePgVi
SwMfT6+sCBefTVqMRvwLK6W9qSvxLTf1Fzuw4SfoKvEguAGWmJSGHyyYgnU7igfZRF4LAHEXxcFD
bHXPEqkpKsh82y8oHcVtbtvaux80chNqRsJImKNEZXEm15pLy9mW97KBnLNf8MEoOnl8Qh2UkzIi
3jaNQkQmnks8w84Z9rXfPzpJ3CIBiLmSPns3dEgBMeUOoxTbmAfPIO8K7Z/+BrfSJwKoh1gWLyZB
LNSrWkshN5WIWjmQRGn5ppWRySND6SKTdVySSmAP1VnPEv8Shra63L8KAu2cNIM6tPbY6QhwRQ9O
0/4yBO7rENAlsITPSKwKA0b7vNy/ur9oc6Mfe1Pbk94RXIM8I8K0DfFTClgNTVqF19IfDk3RTwhU
lu/h5givQ9O3uxbrEmpwIk5RkhnboXBKfSWowK/3FwIcydtBj/PP93B2GV7dgltz5Bhf9cCNr5T+
8yEIslsy5vH1/3///pWhY7yY+5pEH8fTI412Sle68RH8ATwKlxNaUf1kI2eJrUB+UkMm61bLNYLe
Rh32DCl1Qd8Ruk1DeFNhmqbHkuhHpeSbOSmeHiOp1mQ77EksiCm/clw+MypqQ1H86tE0bzW3MBCD
+cNzQmvy3EflxtDVE2lWwXqSUbw3WRF87HLgxt1bxju71lgEGze9RjkdMuHbbwMnr0Xj+1ro5a98
iD6JIdxz8scaTWuyUhOH54pWTjuJXS0i2u+1PBkjo5VMgCsp2qNDiETYDu95/tW2+2+ofjET1sZ+
qHYIi9dx6nxOAUlE6Da9OrDP0ErNLWc7qjYb/T1S6KeGOWpi4ckKFPlOM52zlcEpzlGkyZIwP2mY
NkMrXBeJ/i0fFYSXt8747jAv4iQljwVxRtu80pna9IArVZxchZmTldfDsCJ2Cll5bGF5jE1s3Jig
ZYFZrsZXKO2vs5Eu4MtsBX4KSYXrPKaYHtiKa1DTvcexlZRfnOz01hBnM45W2gH3Gn6ppRONJv3R
pyUO3cjvOZV2V40wzjH8LKzSQbdCfYC1b6+1kj5em2Ij5n+IhuFr7gZs5XnDsltt2TTWtI5hpeE2
3Orpcips9ok2LSbO72lvoeaGlLvp5xxshm+vY2fLdVikkoGqcKbbqL4noyI+qwiXQhriENY6Yw1g
n7aNx9SKejhz0o3ZNRx9l9+iFu+YChDiS7ynvfWsANBHc/Q+GisbI56HijuEVYATSJbOjzmq5KrA
5rMDr/eUlsm1yPxHZscVidomSX7JWHl27Z9M4fAUBBzOpEt0zaIAqCqE2oyJlNPS4gkNAhBD66dK
3pPOYWraQHGIsEKv6B1HG6uw91kgpg10s51d5uRSDk2x1YE887efh75q1lpXAd6d1Ar7f825Sz6H
JpJ4A1fmtox7WqBAhUarBqyT7EZrAFagVT8tR99TtntmokPlaJMDKzzN+NDDEcUnkBv5FoDbk1lb
lZfN1kJyYV/TnEflwDuLAswCeOVWQR8g083Dd7ikt66m+yhh34gcnJputQivop+OBIvWRB0+24bI
jREegAKO2/rgAXyn3plW/tDQ4BH2aDOlz1yvTfQ3hpJfeV+j8kHcEUbEamOtcCnnWwb0HShlQDyW
LGijlJAv02Cgqtf4fHCWJtsOGNxoJs0hbJs9Z86cKZvFEKakaY9leIUwdF9oBWyxKb419nImhe6y
LiulNpgU2XDMYsD/1NTPtknZjPQUtkS77RHHJzq2gbzpSDfAVJ6lbIdDQPZkDByuHNkqAqc6B3WU
bCvY64lJs4n8qKyy8YlwO0fIm7YxcTAGhme4IhArALeuZ7BsTrQ4czpNshDmzMpy+ltw7q+MQ3OO
sDN4YZK+V4PSv7cpdisDRlGd1CkDYT1HhPxOmDQJVyVN+9lWBllXr4Uy98AIxbo26mDDwP25wwq8
qr2skD9IamG6Mn1D2fQtYUUDq1RBE0BQkza17REZ+VaRM+jRwSCNTnzCVQAV4SXrjNabCWs33RHl
fXspgD+RzkojTk7ZOjfQSC/1phys9hDZ/cqcKeJ1d0h2fflWI3lZD23o8vY0z9MQBSuRo6QssoBw
lIWupNuehH7Bwe5zHCffjZDsJ4vFOK+nrYqGcKe76mUaT5Xwv5qsRJuWcZTnjvJJp10fujSXifrc
yyj5UsxVCKTP/FECcQWusYsVLtQ4GSnUi/ktU9lPp2/KXQmhp0dxXNZfM7vD8Cp6Rg3zuagFrdPQ
pBlRkz2btZbXa/3NQErMMd6PLpgsv2dY3DcpUAAOH8WZfuk76oC3oACwYrfur35WP32LDbdKNW+o
XX31Z3naRyC36UrHEfxjKIfkA/Uxk74qMuHGOOmPXZJsSPL7XNplS04w0qtwCMTOFCGpc7UpWft9
UnrGgTnhJeGgv+kcOvMysRvEkna4C6iO/nJxH3IC7hdnWeh6bUS+DkD2/1TOSX8OnZBZAj47Vxzq
pf1lq6j1nFBuadHTz0/VRYku+ocu20NBxUS8zmwGs5pBXTbMPkeUzDi3HUpUc3r6ywV+0PzfLxDL
Aax4lIYmMPv/vMA+LOyuUYF/lBzzAoJGqCZyQtTnSNtVXPg6bAYMGT4TRz0d0DfZa2GK4vrny/hN
Y8xn6Oi6wedoEPXwMXzAkF2jBUgPj6hpGFKQg1AQ61lk1huIHsRLy4dZhohJijT9i7zxAzCfN8CF
wLyg8jE+YMH4oLasYEKXqIPto1hG0g3jwjiK3K2FLZkgVn7jwMat0iwY0j//zuby2f/LuLD8ZMNi
/eTOxdtluYsj5F/Cf8Mt4iJPF8prFFUPyL6O7aCRq9gY+xbT3ARwtzaaEda1+6twZjK25W26V3sZ
ZGJfi35lY5pA7e7pv+UjUclzd0rjur9YVvEtsyni0Tr8TZ4qPvgVlssWOhY1xxSSW+ajPJWkX9kq
KuOj6Gr6K9p8HBYFQcHQYZMI2d+EQRp0Xe8R6MlZVGvfnAH+KUboftVPHqrEeDALWCvM3DUSfOqu
mcgdqx/LtmxPnV5uuxr9niO0HXNjROTzeza43W5oYgYOjCZWGYKLc2mGaOUce00rOkY9EZs7RtMX
Cm/j5c+f1O93p7uEY6DVI3qCIeOHD6rIZaXzTtvHjr4x1kjFliaqbdV3XxpBJRjVNIANJ/5c24nu
/fln/y695Wc7hqU4k1gmkuD/vElSTFOo3xv7aOj2Fup54yHSBHhMBtSdjvPnn/b7cuVaoIVcoiyU
Ytn68NPsVpgVakn7GJnaz6EoX9F4Qxeju58Y2a+x9H/++ed9NO8sN5OlpNAFPncXy8KHtzapyDQC
hWcdEx98TaTFZMISzd5IjLvd0uxYRgRRQds/0J7gqUAOMgW7beHSBKSZxUDCkQcRlKS8Iz2DbRmv
c8GpavA3RE9IL2HBmtvAeggabP0andy//Aa/L6CubbF88YZJwVcf3rKciOQJ0i7Mm5g0DHoW+S4m
ttDo4I6Ojhr3hqF9EQzCbMXlIqgCNbHQz8pFjji4KETKHJMuCCiQu4pxBmharfxkRmWAv/HVt2AS
/vmS/8vtrMisMXB6Cfb7j++5ModIn0vLPNJqoMFvMe2wXChMKAAPhg80K1+MDrTCg0w//flHG/9l
zeNOdnBqsdZK++N+6NC85WfDuxgX90CVE5FIsIKi55ucDME0369hWhmtS3psjNc1WTS19QihHY1f
v/rL1Xzw3C13H3kyLMNysY9ZYrnaf63AvR7lIlSAJCE/sl4t6iF4E+b6xv2HL7Ykn9bhgaM+1Byt
+MuT7fz+aCtcOhaCOoeBze/LCrMuEoRC/Vjq+ld6giXKETF9sdwdmLynOWIELayMFqi/jHD0mFyR
NGBIEtpvToR/lwy/77Xh7OeusB56Qd5xsI4MLKNEkhnrwI57L2Jw+UBMwG0OKTFKXx5JSzROSQ+6
1LJmKB+9voOHZMNNY+RWoqm9AhjeCvosKwwjFhb4mt1vstU2KkBexjJ76kW77yqVnxhKLEuDNZnl
ymcF28sS1awxBeHaDk2kXw1lOoQO9jIjf8PI+mTObuPF4PIOg+FD1luT+WNsIicYYY2Y9m4gmwBL
uHbGaT29jWQDk7m9HrQseao1CjeK2nPTDzNzMcWws+FEFXf6DCW+d8+5kz6T7LyQYQxOZ7nxl9vl
v2zYCiqQYyq2PQ4Q98XsX7dLHnF6nDQfyNsgXVJdiBwNs++Qw93HvtVPboAMI1nSNmJwq1ND+k8e
5y/kRlsHfa4ZLtOCDSp0xbB0wfkN9AnQMjIsKetDV1mv1pxrKxwK5l8u3Pr9iVe6wypLeaxc4d7v
xH9deJD2yFaoAQlQRSZqoTGZtelXhxP8e5bVb642HdMUOF0yzz7WJwj4Zt7dYB/DxyvZTpHQAAtg
kIfyAcRjtKb7LFAP4gxm2CkOSVDQV4w/BUyrtj1Tvp0kh3WFkzSZG8Zahvoi4gF5vaFl8iRSJvk2
MvWjMZa3e2XVcu4/ZzccUyyMajS3qRnRQ2a2fJKZeBw1ZiFp/aMmfOy0GdOISSFL5r6ig1cPE3TN
N1eUmFKySJDezrRsproXvMMPmT8CbMINti9adF6WOXz9yyIifivjlM4ezSpiEJOmmx+2ML1qwhmH
qXVM3b2i2XNtnLYieRD9E1HuYhW02UQjjpFgUkjidCvHWI8hoohElcGuTv6yun9MSyOLgpAsHhss
RKxt8uP1VFHD4LKe5iMf73BwGiQVZI3hZ6+vkVwh+39M2rxYOyW6x1EvwUmgVM8dBm9RWCzpNkb4
l0r391WfS1oMxbptkyL320rnziaabJqHhIZGApkplAr6Ff7AvIHgU9ozJvI6CPPThX4/pIaUqHng
6idhOOIfp+r/mtxm/FbvL9eC1tjQxVK8Wh/W/Ax3TtmQU360AtgS1Aj5oWmrXcQYcDV0fGi+aSJ9
Ze65aW2N6J6Oa9OG8iEAqAmVI7sx1/f5bzq5AcuJwwKJ4gns89tf7quPjnA+SAqK5VCCuYkDwsej
GZClaLRLZzhqtalWeCf1QxboZ9SxinNa4u5pwA4sMY3/4PtqD1u4Kni0sf+GZ1AAAhjVenCs1zCo
60MNeWVV1252TqfhEnojQt+nEhTzmuXuipe4fGaFAMqlTAxHQ7k1O5bhImmgYpDjvp0L9dXP25/6
jPwTmoUPC77N0FmVoJ3CHEG4FUuai4uwOqz8zOtdC2Wh3ewESn3ZONbBgnq4qqeMvBmzglyBWegE
WpkLkK0nOxfycZMuKjIn39MsEMiDbAWAIydRAtbRA880Jt15ONIb9ZE3au66kBZgN2Dl2CZ4Kdup
9fqpkLv7AaRgoIf6VQCDxC2JOyS3H+YJCUK/zTrHfDUmynniWl8zk6CVhiMuIa1bTbbGAQfnr1pH
D9ILEm7pvVyC0ILn2XXq4b6IxjQNT7rbP09V91UvZrwR2nZAaXWODO2pMWEzBiNaiiVAIyg/M/CP
8RwodbTraX8/SUdERoyQ0rAG9bwb7ATrHOwGYIWIPS7zSSW3xr/UHL/f/JbBSR+/sbKE/tthN8px
yKDmaqDXCU5r9fpeQ5fD1sUD7GkVA4Rh+r8//ZbBYy8dyZDCgQvyn1VWG+hm249hfXSTpPW0Ql7S
rlenWMvTQ4ydfTO7Yte2EV0aVFmkddD2W6wrVme75z8/VOaHA46kTHdck50QM5hFmIv8z2vJsX4Y
VQ3mr0I6WDlufuYhYgu2aNgi+91h35AHO/QvmgR2s/g1Zoc7kWQw9SlONC+sB0Zl7nCJovw7hQiN
Y1NblwgdRy2jdlKM8ufwUTD+2xQos9dzUXtW0oAsGs2/rfSu8duvwxovbFvwu5igI6xlb/rXxi5T
JpUS0fYxHAFeuFpoHOfM0o8ZodCkxy5/xrJoHO9fJTkQbHgxEKhgOhI9xhz1/qXrI3lacO8pOWva
pxEWPVgSXiKqeCTucMvS2trcv2VpBc1DWheEw7fz0RwTBgptuxcI4RiCVGKTJBgoHrrpUFczw5TY
FsfIirVsFS787P/3pY4yRQtoPOMcF8c4dKetZTe/QO9qx4hYXvZ3guXqrPGtdTYClxd+j2wpFVCA
rGQfawS/9LH04S6eex/y9pyNbr5qly8nzEIMJI7wgv3j/SvVRBwo9VznFXcyxarQH0mtxyxTx8+t
L3FL+1Ww5yya7kdb7kxXR2Yzhs9Vx6bFKoZirnohjg2hMYhgRlYzsVSvYRZY8P6wszFLQC+u2SCx
6vDl7sy838M5ekEsdwH5HCN+oI7coVWZyuqmRd+Mtj76hPpeZwl3BPbA6AlsWiu9KYJ95icpkRZQ
kBluPMULoZikg02DlmU7An4iaZQBqzHJ+qTwBO1SVmlQoq57djIBddbyvVIa0Ey5e6ehvMmYXHJ4
T66XyjbctxjF7lfJDPySM3s/AP0iYc/Jrec2ISNEJdwNHF+YzCMR2tgknJ41UXTnGPETh4sSyb0p
ZyA/9JravL/5fqW/xIGudgHa4RoE/zOe/3VS8QzB+RHsS02pbUKoV6j95CVYkJNVjGC2ID51bQ+2
fbjbddi2NKJsGF1pdY+YooWKMU3Y5XFr7bkHg9WYh4hXhQbGaaw5LzQcpxX5J4Tz/MA7u2/FAHpU
JoIcxoDgkZaW/FRY2RmVy6J2ss5WgvIswEexaxG57nBuGRDbOT+pqmH26Nsv/8PemSw5rlxb9lfK
3hwy9M2gJiTAngxGk9FNYJGdo+8BB/D1tYDU072SlVVZzcskUUEGg2SSoMPPOXuvjWBMD4Dein0J
aq9M+xK7Zaww/xGv9IgesFrRhtLMAxFz2lHPzYOg2EejPhNWHTYAhOWW0Uda1Np7kVuvZpG/u61A
WNpH+EpxxR/1vtkpg2MdDKFh5SNl11ax+FcRrr5m0N8QzrJ3LjIzkI0ZH9ookDxp0jfjnZe56Wzs
8X86lGqK7NAlWKVGpY6R7Gk1pk6LLHesvRcdfRdDGHqZFlu/SzH2D6U299tCSYrAlcirhix+Qwlb
7weXw2h1F4cobO/mwIRJAU74o4m+VDHbe+Cm2V5G6PsmNdO3RRKV2Fop13EZcLzO+uOMMuYFbg92
nDgjQ2u5mtX9FSOPxmqr2uhG6C44vUTUEhnjPW7Y9RtD0u5I20sOba1ePEspDsaA7znJMC+OGP4C
U5kiXNih8YRegKefm+dJz8iHtNSA9HPMXrabbRLOvFsXgLBXHs3Jrp4hMwhQXHXP8MTMtsbMhLXI
Fv0R1lu/45uvEliLgCA7mCBfEQ2J5dQ7CcS2KhLIJrrQLImOZsIq1Kp8IQqjB8ttpK1PHLvqDwyw
rrbe0sxxFqgp8W0cCgMvAKIzUWXJmZCR9FeVIhVF21dd1DhelCkYTjKElReveKRS6S60erOABqS3
rZ3E2Lml6WwzpRREz0NGTm1Rv7Cv3ZbkEj6yY8Ky4rWAUXvt5hlKgifiCeNOvkmanjWmbecMFpNH
Q8UcyTlq6uhkF/o2Vl3Y4FYx3VFQRRwB82aQTr2zzMi9K6LVHiq+TDXl7FYgxjzF+OCXBi5pNDUU
Zhc/MXB1Fvr3klAk4NXyJdW9kDPlBEWzEg8IiN3nNP3BiYEJa2u4py6n6qGSrIWObRMxr7nvMFkM
4YAQ6u5BpX2hLa/t1HoytmlUZCegqGcYcST9OFhLuq9sKpp9nAOEFVXa+6QaheeydJ/g7lq8pV9R
LyD22u4JEH8Nv1WvdjFj7Y2daWJjNUP+LU+/9S2EU9xW5xg1+WEAecmUMTkr8IK2jWeFeEAqdI2O
ybaSsMfxSUnFrlLQf2ikTJad6uzGRm32YZo8mgWtPpiIaLmrwgTKjyetR2F+jPNCPYop/8Ypn4UK
jeo/SezkRWFIQt+2ZU/sYUEaBz9jGLwXvb0ZRUmCGNPUpEJFZLrtucKDS+iHt1fqim+zat28xPid
ChsAfsQ8VmdKEwI3C2JUU4Vg3g38pzxP+YIaD8Ecm5+k0eiQtwlP6VwYuHGWPqC652NIKtVvIT0w
AZY4v5S9yDAK4Babb4wkabSpRBJouIl3EbblAFdMvg/nGq+Ep6XnRr3qvWrcKFvQqsGneZCNgZMf
WSvaJN0IXHr2+7FrfLhg7gUBXR+UVglTPsnVPe/rgSCyibCZdDxaxoLUXx6aoXC8XdmwSHfIBnDG
Z8kqFDgsobD0m+daF8nWEP2IeOJuWob1XLNU5uTUEiJVFnvCSOR2bmwMJ0OKxSfsia4JVS3gnUwC
y7HwUk7tYhmJL10sUeXNY/Kleq92ejPj3vmw4W20Vp3h1ypNaLZyeEaltl21v2UaM2aJrK/csVEV
Jll09JQuqEPFvOaFCbNuaO6UlD/1uD64gzcfNdU32UpRGI0/kXPgPszbR8fRSEYsNetg9s4tS8VN
p8f9oLcA6M0q9DORXfRW9Q56k6vb2UBqK7Ankq0uoQJaMujj2QZ5T164Q+uSXhxVRwT1355oM3Tt
EFE128c8rTW/rM3ndSzTd0Z6tAFq87qLT4MQVtyf9qUrahJYAEaNAt1Oll7KxGyOetozTg4FRuuh
I/3UkyMhulB784pAsoJ8iAXAZg32eXazn3WXeLcQWRDwPw+uVnOvRyPlnxFO2zKc+1OshX40n4vJ
q4huRn1FNIByZPIM5EVtvIAAPjUG0kArCILAlDyVRKWCqO5xA2nupW5s350Ny29C+bU6y7sYjVEN
xq2Z20sNJnJjeRBkPJLs1mFIR87Yph9Sv641zR+RtgZjTI+opBEdMM9H06qSrJhUke/m2mNFdyTp
f6jWrkaMYBIVeozRlMCEq1IEehjuzQLrvV1hfZeLhRGHKD7hxmBQF31HWjweqs64o2glOzchASK0
yTqkyEMnjzV6q9VucwmxZ+5j3fqKQ8O4WnO7GJWSo65m7+Eoyew1XG0T5ZgXHLw+sQpRr3HsZy+r
tqkJij4EQopmjwo0reRzYbTquTeFzxB12naTWdAsbg8atl+drfkTvb2XfNLVczajV5FhesxiUhcz
bKt/couQk+wkCQVo+/BDaj1E/1kOkPhx8gSYMrITbcGcgtm620r8yjLenCTNowdCrPkC2uQVuxEL
SJfe+tnyYI/TBEZAGTMRhInB2K9uh0+6f9Wj/bgCTkTqjPd1H4poepd5RnRhv2+wjCPpVuquCRS+
+b7SzCrqQoGmsOfgnE3fBFt4ROTR+sJwh0fFk0cVX/MVmCHxH8KCMmTZAO8j5yFRAXcreYZpZkZ4
B7MAoUobf3eGdD6Ossex6uVPjZZyQsuVZ1WY1T4xWo/lHhb8bEnM4HEIor+unooZUIIGcJYzpziE
Fc81DunbYLTPdT6+2poMn+gWoYeqUv1hwGRNewjAzJS0iPlSNz+0KVUL3iaseSR9xq06P5BmwaY4
l8onCSYPOJF6W3F+h4AsG7RVX9TDS8xsd4kbpqP1TBeUILpjkxbsb0yOjWwxVeEAayucR4PdyouB
P/Rg1+536AA6zrFz3TElm8MpP6VlXQWm5RkYN6A7/REBt8AJEI8yTsVctLHrSZ7g+HyrLT2IvKp4
RI1dHuPIJUo96h9dI3e+JF8wb8YW1GdtcRKII58qG80Nq8kxFi7247FPMKiHyzmDUouAmFNivtsE
WBCy0yJJrtpK8zska6e2quNjlE93Uc/lzjTn8N2OUNuMNlDnZLiLweQ7l7TGzZk5KzdIv6c40u+h
YT54kLN3miQ2bsJL7cWZ9+IaeByR91372jyDI20erbZqH4cl8HOoZnO71A/rcSvRhG9lA8Ol7VH+
rtmmoyS5ZM065uzjBdaEHh6jz26qABIM6GP9xukb35PTcVao86iwX01PmmclVzFYqqQn8cm8jU2x
Mkj9MkzUbeWhDi2aXDwuSJmqQRw/paMJoMkYn/MOaIFMh4OdYeymbQhQ1v0IZwsAiuY9S/Arf7gi
fK2bbTvHnNaXcUGvY3viaMO8WIaMEYFeR4BHg6RImw2NMzRXxXjMVVjMbmOCqBmGERzAEJQ9+4Gs
NgBcZOm8J+8ZukFWmhdONRN8CB0BUlX8ppXhBUxV9G3bEDOn6ON0VDVcEeFoGbsEkd7VKI0dYp70
nDNsOnZOd9FHyNzED/mu1dx5OMS/yYSEOU2rfech1RhV4iabaeoIplefC2YA54mG9NremtvoBwRv
PDg4X0Hkh8kFizVLs26/MIJ/kQSXNwquLpMd3ESkD45HC6NoSx5E2eD11PZKprbbbmEZtYn1CpJx
3tRt1gbh4mpawxCqemj3hfDwWWnumYVk2OOvBsVM88uP+/ZL73oDJNkwM01AubMZxLKGgYz9Bq5W
ExaVgT3BvXf1G8Oy8SOzsKBMuxwKMFvbMQDPirxdVAX1VtHeZNelJ60LTzn0/bNbp99FVyv7TICk
LkymYKXBPGxFJHXoZwNkW9GmS71tTAvqBhNnt0bUGAkbyTBpvk+RN7HVRpdFXi55YjneT525C4l+
mQ8gpSMHtDNOeWzRMCut/sR2OL6QEVIR5Xgda8KzMAFAwmVUggQczInNkNWKeA8LVFRb+hbYzUZ5
7J3GPsTheBMILg+jrv92msm65qp7mVx8Ea2JJ6WeEnmIkGX6qmJ8miiOA5uKgqJpmGEjm9rBaV6l
y9KgG5zWeymfVhAUeyOVL7630SCzrZgJpObaLZxIZ6yj5qpY/UuNanELeDEPCEQjEqiO+2AQWnal
hUzi4ngBf31yqSFOFQiwHmVdgOI3haplN2cn0R80Mu6eqM85PBeDbB7fBpdYrtQzH/Dlnss+GxHd
muJO/94fEq8OgJqqfkfYF0riqL40ddVvic570Kp+eut3aMo3lSqahxYhuolrzRnm9ub01lkMEZ88
eIhdaJWfsuGOq/XQkgRTjD1BUliFfE2gvqxxVWxSt3ute+NlwIaMzWgCdmJunSQEEwaDaMvK/z1X
IjxogFWvkuc8etJ6VUrvk73KpjbdbI+tlm0uTY191hQYaLLkWpNAslaZTTH9aZRmlW0cC0fbtSQk
cTbj3KUuXUuiem+1HrHh7bPn0PilAePCHl5PbKusg1qX+psbfkFR/C5GPDOmA1c80jP8kRpl/6gb
boDNUvPDthM7nG0HgTsmnY02MAfYMZEXXXEO/jR7NnIky6EV1mprE3Y4ghBM41bTX1JyYjaa1ts/
561dfCqzIa5Aual2XO3FA6ndCvvDAFT8oMfZsVGd7JzU+ZNoKLxMgwCbJBwf5WQqKLCUNOhS2yXq
o3KPcaef215MRL0b1tegxVagTNbRTgvjgVqUUFJ2fe14RJGl+0qMx3jdwZWsrlrM9CJGdcw/yUPQ
BoTRGQo0JZ3Yz6rze435wZWJ0btHFiAnvqstitXIoX4tJcuO1xrvLcf6JhJTdzTmYcRZpRSBp04B
y0S8i8nz1SdGoINW3/6AIBcBGfCn0U9CzHo0IAU2ClIbHYvOezhxbA49OuOixM6S0qzMk2fPXuyV
LcJB1L57tzYVH/1btTWUsGPnHMKhD5MrrjG5ESH5RHWPRWiex1+ODZxvVhOPjuAYLV7BZUFvf1ZJ
3BxgiWA9H+bvyh4uD44f7yb1Xp5sqcvtaESDv+K7oArAThqR7Qu9q05Sp1m7iiYZFKcnm+blJrUA
ulhi3JtOQxeWss4tqnZvSrbdXkY5xSnIHtDzFhjLN0S+BsTlFqehS7/6zo6vbOVJhbMNzl3sm45R
2T3KziPxlWBMMrXUtWlKJ2+5TW0IHso14RtWMeyEHD6k2XQ72WXFNk0J4pocpwlIuqPQGxeLSicR
2kSt+ifNvO8gSZTlsGuotmoDXxjHJDZUoHZjlst3u9WPsYnr2VFvmGhVa6yOBYkFLBHgxbBqADcd
70g8nY3TMClVm2DsdeMYssj2rt2eZ1V9nEm4vMkGQEhP4lygS8l3h0LUXYqdrAu/NxJqgtv0HM2A
t8n+aMuN6snkZIL+2s6uvc+WYaKKN48yikxOvaz3zE+MY4U9aDNDzADbjrFKC+tPfof5Re+DLo61
SyvJ8ZWjfVQmDOD00u/eqXwAnW3ZdIsqulM4XY5JqsJ81yrX1+32ucr09ilrEvOYmx2tRCW/Nzdb
WuajlYpL4y6Z8hlRpoNZ713ECTQq3H5Hx1d7AYncHwumHmVT3jMLlpuMcfOFnBAwmB+RNANRzsBb
pBOh8ORBXpOnrHats92TK8TycXfsCVyArMVWT1ii52iyL+xEh+mBHrJvNDA8Eminj2hWGdLV9rSx
bNnybUynB2DlAuMwUZv4II1HxWWxNfXWPYRAZrZVj6ORWtliFLEcuTVUGKy+PfkyHYAu4qUZhJO3
UJIKhw9bRkE+6s4u1XrOa4pOu9qL7Q85/XQj3FlEe1Bi6mN2U5v8K/SKz96iaTJlL22u69/0YcZt
iv4RrEd11q3hJzV/5GOayplZzNEDZyvftPXi0gIq2Rm4tje0tWEqCPOpsaxgZuF8LlmMpsg9WWya
dtFofq/qKX5Fb/DualWgOV7zy6LfKdJvbuEal75Xo6vJgqyhKSOZmfGBS7uF5Oz5l4zLCGtDxuTK
GMzXMPygInrJ6Rg9lSIlXyxKH7o+U5lkxNNujiIMpjJOD2zoL7Kgna4k4fTcVCpfn26y8HjX/SYM
pQXyjp5UZIv2EY/Xq84W6GpgK9cJitUKwLinKUp7pkH1a2r1rV+nTf3hLlaEUFbjQ12X6qPUinf8
dNV9KtvfRQ+NTJcESqVScd7miZxb1iXlVk54P1I5mzud0uvQ9l7CBkppb2K891CQyr2Thb7hJIiC
abFtIZCwVtkLqMDq6vTSoJ4+hfFMA3DSTzMWGfw8yGSPKDlpdHmZuon04pl4xbewVMYdWRjtJdTk
2VhaI/Y0DOy2KebyspmI0NSmm85S5isjEdpeP31Le2Heh4kH3pi8tLqW7HazjiF0Xw/PEOXTgz2o
fDmWq1MV9s+qdzTtTH3IyoiMuFL7JiIZOLqaf5CY5OwzMBU7GPvdN6fOj2z8/cHG7b4JQrzKHI8Q
akBFKl9aNX1IoCevkYcN3PVcgi2I/e3SSz4jI/Ny6+h00Keo4l0bMv+SUujx3DhA0s0ykk7wO4Cv
6+1g/8R/fv26D5thg/+d/3C+DtBa7uFWna2bfndfsjf7J91gnfwQuZEGBn9ILoyNfBKT3NiPtyYW
ncBjFYYOMB3AGzcX6T7E8hkdewWruPFRze5NPwhuwe3jhrNs8+VutC1JA8EY6DvrVB/JM7gPr+67
8RvsDbveygYsSDtni0eUq8lT3QW9xegjSPOd+31kXHVQj9l5usu7/tJ+NIjW8ZngiSI1o9nSuA5b
HyeY0u16uaeXj3sVJQgOEvUWTfm0taroJeqrXQsQDbcUg8q+cqsDIMRhHya9iRW/8baJMSlHVxY3
bHflze2jD1nmI19UEO1FZnxP2Qhs2M4qoEFT5yCK8pKlg/wqK2AA/aiU1wnJ3b2X6ussil0rh+yN
HwhDG0rBHjPO3ugkb60GCUJqRTXectN8MwabjlnCdjMpzgaGj4IX8fzWBDbpUP60u3fSx5F5uqeA
q8LnO7nW4bWuSPSx2qk+rRdrZFIN7vPPVSdK6CNWuH6IsWxODtS2U1gTgbVeXX9KWw6NPs8JbG6q
E5OvixJdyNfgy7zkWnlLiPD6039cbZiOHGZr8JMlD+lPnlUkangeGvOy3Zi5T+tv5tC2trHV0CFe
Uo7CxLg4DAh36y/XfKJ6iWlaXoGUuvK326vCoQmHB+evMKw18ec/ArLW34K1WZZ9ztkZrmVtec62
4HwdzmE9b9eXbsUVdSUz3a3QKmw4fXUKW1Hupy5r2rNa6f2+BO82W+QJr4/ZtnHx56f/uC2pAThp
TdZsmZN+m4uaiG1Hx8jURnHnc0KDCKXUxYnKpzi12DqzIpn36BhJK9PJpkN7XZ30JUjsr4v1NuE0
GS298qws7/p6wTyW3mnspVyO9gjuRkEiYais+oMVQ9lqCPZKlyeSjPf/aAf/P9n//0r2R1LxN3GJ
/9V9/Y9fBR3m6faVkwlwjfnw+W9Vxf8O91//7r/h/u4/AMlqGjJWR7MdNux/wf3B9JtMKrQlEKIg
rDX6n/9lWP+grjAQk1s8CiJt9B7/pPob6j84zTsa+iu8KrZjuf/1/0D113Hp/btsERWQ5XnLK7MN
w2OC9B86uNiJayutMJplQxkfPNl99qZ98/KOEWgxhidX032P/uU+H5GaJXFxFCMUK6sjErvRdYMS
L4ENPN1TjPDIxuYHL+wYYSvVVzaWSAS0/teYh0jVBM2cNAcQLoX8PZTLVmiqHgjHRIQo0nlHDYkR
G+SQmMgua/ogAkRvJO/qVO5SuHQ+rgfXVxtnGTyT/NQZvxu+arvRgr1DwujZulMIYrGr2s+8poHM
edfZTfT3aG1vov6HiIxo27nms12Mw7aJ6e8ZIiIqdMYBqYbzIccePvZVumcsEW1opSgHe5n6JSnd
tFkpil2CWt1TwozMeCu9jxbiFHOmxxQzX9jAr5hOWi5+KI3m0bfqjJeuI6Kxq8OPyEjim7fEpTih
iP1OY3DjjOF0SZxZMjgaVIz0+RGVK1Szoq10+HCKErQeeky0Bipw2JaRZ+zw4lCaBpYRHYhmwf44
Zd1Vx/AyeXClrHS4Ti2U45IeXB7G8p5F8zPZKIvZOU2fXfX7OJRHVNHDr4aZ0tyGFFA9HXcPsY2i
heyOaQ77tfRrGmo7WULqpWNGRqytvxaha/q6Nr1oVTEhAWh4oLKGjDs5THqG0CeV4OxKOd5nhw+0
MkCElmNaHpfZnkVi88XTajSLPLDhKgZS8ubLiEpsQtx76qKbVc7eeYyf8jA7u6FZs/CRcaTygEle
WxRQwPgkNhjMTkm5MSrFO0xNego9vdljKyG/2tBOU8ap3nGFoCqMfwzgws/dcqFG8p8XLM6I9v51
df3ter/1tv/d1fUXoZmoWIfNy3pNwUmwzclg3jZJv8hC/v051ser1t+sP845Z7pa2E9/Pe/6MsyE
LLLN3L/VRpvje/u3F7o+psVRTTcFSdX/+eWtf7v+BZIX4gpUXB3rX/z1i/WqSARdkfXHv72+P/dU
5lfLRt8qRDpBgPzXHf/243rH9WlmwC3I4OF8kyu7hSaoXtaLVtNxgs4uOklyay4SkioNaXosw5R2
J8uzUuof/Gz5hSZa+rcLBfES+DfGkPjfCWjLzGXvx20MyLSdEaKxkh/r36y39i62EQNIFp1C82Rh
lG3UrAxqXWeTZCTku0/DJVLqazyWBTUlh5Km5solxF93WX8y8FkHZEiQTa2P3ZlJ/El6cj5SxMkA
7PemIAh3o2oHoCLGBT2xcVGWC8+K9Qv9DKEblc9p/Q0fOcqm5Vd6RwC2QxBG6CjTuVAs3mpbF7uh
kuZFCNu8rD/RrwjxU0xPi0KkNfiAFQ6sGSLBRRTELoWIJfH2/fdtDrwno2fLNi73mJrwR+NFNJJS
48BUwD5XeUFsgaQS1qKUucryvs9jBB0gqRg+RqCRiUWlpQzptbWYD2WuelnvtV6oSCT+XGWql+wr
mb4jOCxZPLMvGdY5UYX0H0nCKggIhWrneta51fkfqOdDDlm40wTdK7P4gX8Lw3id5LtC1SpYB+kr
qFc4qzVJZS1uEUAEuY51n7aaMdPXdWxnvExMAvdeXr4QujReyuViTHTUsBodE3xx40Vv7nKYjTOh
KPlJWtEtusfStOEewH1Rh9I6jnEJbrFgqrhcDGMCDwv4O9oQjaBaxXdbGNaFwwMOcZPiZkvLq1F8
orzOLjMp2xL1UUOvasdcbL4okzZfVOI3Lm2Sp8cZXzFgwH/eDq6n3qimC/NzuVuyHPnrT99r7JCe
C9k+O0oFjEAsatapZf5bENXc0acAlG2SLFh1hCSqUO60mHn9QJwBQWO8EjEryYFNOqrEZyJhSJHP
mdWM4AKnXB5MMLCVD5LUCAqmXQDOEB5WhvW6HliNQRFrR4BUGZtl19os8+vcIipGxtTs1qum0ra7
CVfGZlCn/IqBs/SlU8LOZ+Bot6HYgJt5xF50b/oMbLUDhKRMh2GTCviKELiyY58yJgNGsFA4hPbg
WOjAUU29xdRDBxChD+AFtYO+7ENH9J4piI4lNHaai5O53DiF2DdFI4mxotcd1J2BIjFZ7iNbNrDr
T39u/Ov6+ofJGhu7/v4/7r5e1fl4dlioH9andvTOATgXQ8VYHvqvP/jbQ//5sWDj3oZ6RJDAv17J
+nzr0885eADMJWG1FXYMeeivF/G3+zdFqxGxXKBMUokN2ShLYbVeuEud9ddVtvANKtx/u239bT+Y
EcHNtCDcPe5SfduEAAAK4dyMvqalnY0B00W+cPZ3QFLfEWfUvgpR156dT8q14don2O9TAK8U9+8W
NvyRf80xG3FsWSa2ncX47dNp3qPOHuD9pI5fjfaSHM8kszOzYJxjiuEsm455pb0pXnO0dQYbGNAh
/bq02TRBPk71NNjFISIbrdMwhOPd4N+sRA8K7SmCKOG1GDF0WQ2My0DTDNN0YAuy4ZAKk6pBYvsx
z9BdxmF3IIyodcLS17STl7Qon6RbH2l8Mumm/G07Hr5kqG47TLEtob/LIqH5Qkj3DutAjjbm6ug1
KrmufcE7gtH/LRr6ccN5uTtAWUS2bdYjFBX3liC+TtMIglSufOYVMeY92PCtGN1DHaU6Migt9wHN
IZ3GHnHpUc7iVOXsqcI500pt4GM/MovuN8XQerSPhnYLCSreWmV4TIE4sEWx4iCsxyPGFjqZcQRV
pbZDlBKJzkbSOEbWMG1IQh8DrW6VDUQGYHVtN25qxAZ+3EpoOOzAwqWHmhrOo8Ln0MRtclizUfJU
qHxHWmbZUbQk8WVf1dAe08na9wLpV2r8jBdxVa4+2xpoEXQN10kxAAXk7TudOqRgoTkEMXrLdMJ8
EGZ5cwSmnvmxoixI8fSl0pE0jjMNqG62P8U8CFzVTbuTHJ7sxez7BBb4wrj5s3h1emJ25qzaS6Vs
ERvhf16JfqPzXTq0xHWwrSlC5n1ljxvDA11IB0X6ulTYVIyAyWB786+vPnU1iXzv6rjyXjkVabY9
wTIaTPFZpgdmzdU2I3wPjM4bjrRfUU/EZdnWvhMC6417gjkJ8OMdM65NIcaNetaAMV47Dscu9lTk
Hx5FQ0brqhTlJoNmbpZq8w3gUOTlYtOVv0nWRBoY9uoZTamUxVeJydpv1fLQAOKlTdRdvMS+qFUf
XQG17r2GdxBCyxYxMpZGADoDk86zERMVCzZyU2vG5zhP06NttDDs0+YaS44lJpoH7NbwOzoOULdS
HxpleM77E7o2DcmyzfaZfM6NFSKhtM1lTfa+eZHSBzW5DdDOQkCDRraP6eYaBndULbfcREmuLIkT
wk/FeEmlY8Be8/aRxf97AEB18U2rnVczIUhdDcVhaFSDJBH9EPV2DJ8J81zhXEnBrX1PPaE6yYJS
K4lF4jVatFsLskPBR5q7XCT9oTfkQQMpY5BFqRLW4hvqYaBF/OpZ3TdmN1/jEsmLPV4ADtWNPdCj
2jDtjdKxrFj4TDYFfXRceVBRkXE7AXEn38bWwE7RQgeuMrjrTZ3umfjYCe/tXACJ0uXeKgzUPERI
LI0685ykDzb5T5s6ilxUrMRLVOQNjQiUKY5ATHviPaSrfZTt+C4Jh0PX3N0ixusXiFYfbgfdGqgB
+VNkFqG21Q/26ClfY9RkuwJVWQi90c8nXneCXGZr1Xkc5ASD5bDTCNxMX62MLC49KuOtXkVknHi8
P/00BZORKKgrGlC6KjGwsSv0AM7/ddniMMLZ2laW7XGmdhuYl/jqGTqVQiwSiWlmMKdcGVPEIct+
qgw7rSuRq0vxxIzOZXQ9gHV1OB4Vpp7DZAEb1JwSvSdSXXbyxeik2/HLFaRcY4byDhZriJLoJMYU
UFeJHJg2hU5DL2y8o6v+hlweHmInp5EoBEaItObf3icPGopMinDeWl3bF22W7yYHYYPCp5FYUmyN
uPoprEvSfXcN6IYmrgS/iMdPKlZwU+DtmO9hY3UjRpds7cLDXHn0hsOSI9gYro1DsFGC7oLQIB61
VY2r1ucbghUHUlZmBrOpfIpm5wMJDm1C04XvsKx4axp7VyfvWtF0QRbS02b/NIs6XRI2yA43u5yF
HfAwntfAasCuMWv8KfqTO4fhM70/GPH3nHgxkt+Eu5mE+ZuokrUR3h+YX6ERsk+sVDLaeB+khB+b
jDQLRwG4pjTJaUIPx5yFpbn+aApOSmbX/a5irBw5bzTqsEH3o6UcjXQMdQpz0zmLX2B+U1nk+d1Y
kkxiNf8RapwBPQbQWgNzvrbg5kogiCWBBct8S0AQM5jLmFjjmVD12IYA9YHKL7Z5i75HK9QbR8HF
cMktjN2nQqZXoT4J2V9VZpfQjBR0VKIhAyZjOVHND6Fnr/g/DrOtEXJOHG+SAcedB8LTbDnsB+I0
qDxri/iJwqpIeEaLsBhDEtRiGAbDJJgK+9PM+267dEMTrV0mqT90kpv83pQdJon4HDp1sVVbDxxs
ua1Tg2aqfSfrYNsrUIObxHU25qRVu3vlloiCa/u5cNXHtFgiw6JIgr9sf2aFOKDOQg8+Wj/sOVKf
TOWXmw+HHjvw01gTuDpTDdmEbaAUPlTW8N4kbCxcev+6YOefk7yJf2OrpOSk55FgizyDyVriMxBW
lkhnJrS0/lzFv2RtftgdfRMWkRHpXpgCbOXuYXjOFjp7JnQ+RGDYnstYhxNj4dsDy2612Ftyd9zC
yQEdlkQfTowXBbXgxhhpbOlG8RIVNG3Etyqff0ZzlQapOfU7zGvvMzaZQxkt2UTzQ1nyuZLYB/a4
VGmHj58dkx4AqhOeB9rFEXEmdbfVRPGDUGm/SZj4VzyqcgDQ/omcKPWtbsGCDxCvkwaZSxIjwkDC
lKcm0WDmNN+GsIFNkpafsNAYz6ZPk0R0YaEOjTuMnMPU7LupsejEiW9uwjBk3XLpiBY3ZsMJWkuo
TrOl9p0tj3AJzz05tdhjA6MDb10NiKP7rAaF4FnDrrbteueJeOelQLKIrtjCaI+Dpp3fyI+rNoNN
CTQi1SI8xHuY3AnYkWWcB4dhIyp4nBZeuKkbb96PYKKxNoV3/NMPk/xtGV2zG3MyxHFZmjt3RsNN
FNNbz+AN/qz5XPTq6xQ1xt6NKOGT/oq0zTgL44SuQh4/03Rm8GUTq4a3hKxL96yPEqOojj9iMut3
AjlpslvOL6UrfwmiURZ8l7epolhDXlcmQZTrJfjkW0nUDthtWh2KFyIGN6k+Izc+mu7RrFz34ApU
/iFcYsxEsrs0j0k7q34cg3PP3HK+97NJgA4hVE5NEkYJSvVcV9G3g6GWn5UdiDkzjopM7rEpQDcS
N7HN/xd7Z9LcOJJt6b/S1ntUO2Zg8TYkwUmi5nkDU4QiHI4ZcMy/vj8orSqr0qpf2dv3ImmiUkFB
JAD3e+8530FdUIZMPQgzdJDHrTJg3cXsr+Oj5TvydrSx2NXkLRet96h657eFVXozKeky4QM+wK14
gG0o9DX7uiozfyRsmnrcPDBjWnefYnrc5BSle+Dl03Lp8Tw0XP14/TR9B/70OZ0OY++/ZnHI7toq
hl2PLSDK7GsT2lABO+ZcLe0UlcWoiAi3L6CHn8uKFCZ3CdpNG+ZEwXrFu+HOj92gFSttw7Q5bN9p
hnsnLLkpdt/M+tnTmdm51qJOnW29jHNzRbo11oPWDghfus1NyHmAI1h1+6sw7VkUDXnpZE3g0IAq
C4/7BtS8E9l1Q4oSk+o0rsgwCHfz5ElUpTNcE7Tem6G5G6zkQYROsQuYem3LqXsS8pqI0gEGCkYo
PS1RYZm8+5bhosOGSSoLCHLOtHKWsHXRKn3VMVFDHVyZzKXCQWJx42s6gXhEb71CkGuWY7WX7p3r
hFdu0V3MhMNhU3XhfQKfHd9aCQZprwte50njpqz0Sx2OD1ntvDR2z463I/KxNLKH3ASnmtSzG+WR
qTDKJx/5mAxoBfNhl6Vgnr0wprVxmKcR7E0cHGsjuYig8a+WPvV2mxqP41kHuI4sLHy6ROVnkVEL
aGXjte6pMQcCAvryJtcoGde7RV0Dn5V2bB81Xf5kPw7WG1aadBuPiO1r27qZShAsQ5LZbKVlEIWG
9VWjYL6iCAKESfO/ZmwVLm4FgufUTrycn9RXBoEVOBkZ6aI3fBnoXb96CZKMyQ4WRnUbNFPll50/
9k0G41HK4NAF2YOywGfPLYx7pqTOrpa/SOAarxvZ43bvt31aTzvhQ2YO6oDiC41jhK6g5FMsiz1u
8eNUsCgS9cSuaG1hdaS4ZkVE1eNtM/bETkFCWeORztVP1THWCRJ/bh3AqbLtkFhkY8W30ncuWRoM
e85k94RQ/8lCpNwGOtjGM5SiPDSe/FBqcH0VxbQ+VUhFwoWY0ak7jSkJ9Ml8FVQgIgc4oSytK6vf
85GxOj25Ui3T29Fy2ebTIkVJ7R8oK0+ECfyOxZAfFbJv7uTIIUrsQfi42Xws4bnpFxSJSAsOA2sh
WfbZtG1CBMJ91T2lWltnnVD0gKg2r4qhxYWCAdkR5NNJ5ICYgfYoOZ9Mz8Zg3XQETUB6kcNKN+s9
enG4PDarcR9J6k7HLO+9fx56Xe59NbMJXhmlOSeUSQYYfJAGOquL3E05RYTBlCWwTtEAY6TCAMMI
nNWS2GGxwYf9yxeWQqUt31V6DJC9stg56T7p3Q/kstw/YKKaWYzQ2fc/Z1nn24D0426ET9yjwAjp
N28l+vXtXKWsWLhKeccobWxvMy/jcZi8pzaG+URkMYqQjmgrl1t/jbpCImy8isvgRcZtz3tc0q1Z
act2T/EsSgvYeI3ATSf3BFiigEK4PQnRbJfmw6ZlbeqXNsd+AZ6uuizKmPmI3rI5oZptjR8tTQpT
TPa1Nhs8hQtIDbkPisZ/MHKIPXTfz1051bQB55g2hPMrXOTLrEH/FwkeWq4h3ML2KhnQxeq1elma
GzBA8kIUWHWHYavZL+zNo7J9KeHxs57QyPGNfN85GPZyeGBQoVEPFGmwaxYRH4axeLJl3EdTx7bU
EuUrA/rrZIGnsmQLyGgm25aISoZG9ZzfJ3xi9LhT1vk7e2QL3Ql6EBPR0X3o3TtN+hv5+u1QDE+o
Mf2IKFhG3h0Qda7KlIJriOxPDV4Fk5qHo0BRkC62126dWT3lVGYnUAQP0GzOpT8dVGBdWhGnB+Z/
pIshgUwVOiG72DOcfKEriiXS6R669SKlH7mbqRfRsTjnERbe1ehvsh/AlddTzUFQOs6M6ew43CvU
qmlPanSfOAcC5I4BkVeM3iEshx1nZshI9SD8cT+mzsvoSULdXE1Vliy/lxEha2c4XPgo6pqfsRwO
djI+rrjhXk5f7tJPhwQ/ehs0WHWI+ENEBg/RXnHhcfgbhARZ2Y37sdi5ScRtisQk1/OW4cktp0UX
FTNyI5QReGMLdLl6XR2D2bgTDGY3YfMDpD8iu/rJxsy1VzHWux5XdauzeyGcpzGf1tRGXdCz918b
K2MI6ZTzpjAjH1r0Vi0/TAdew0ROXtKGqEZdSkXZOtYGHGpEnHF6jQQF++JEpTNWt0SYxVzXIa7S
EeNzbedvrW3XUVKbNopfR29Mi64tPRbSTcswPBY91imBh17688lufbbWYpdK58s1/Kc2729zA5po
lU2fJbDwjTmTYunZCJw7faE9ucNOmh+N4nHQP1IU6QBL7Q98EFjymL2aqsfUL7Q4edMXe8z00feY
NhKyjresOvUDkUy83RTlIxGraZS5LkWb6tk+0wXb4CnR61T01zKs+RgOgiWfHXmjNZ2X8g5LarhJ
cAzvADZwaNyxaxBROGUr8+im/Pm5sL8y2Zd7RBxfHZS5Y9L0MPVQTu7mPmZwxfZy43Pz3EwG5LGc
G9rO6Az6krKEsFWRMYDUXnhzS4YK+0N06Ic6kAcuoI2Zjv05zJU64f/dBwr3dpajAU+b+XnusN4z
r4e1QNpdpxrUn0NKSprDDKoKmkPSc8SVu5AmWZrq2jEuGpIX2+vi1kn19VzSPGz9DBEcreOzPdB9
0fZrhUIvIqGK+YMH6Iftq4uLFlKwA2V8BDdg+keuGLoGXXYf4oRB9de2aPU7oAKFsW9Sc1Vch1g2
zPCuy8W754pha2LvHoYqvLa951yhx8r1Wh6l2IRK0e+4Px0KUX5SWV0WcbIWI7gdm/BmQvW2Cyfj
o6vphQ10Cg5zUNhbO9cXA9/PdsKKFM0uWW4VcHoSP2+G8kuh+9u448nSrJvaJjgEJAfLifNTeX2x
S6pHO78b+xmzSIwYvI5lF9UGcCOjdGKiqGYowHQZDOMhsI+jhurQmhrmU0ZK7lTTNxd3Ad3SQ0k8
DifUyKY+ty/K8Z7QDh/coOsxreRkEw+LD2gS+SqoHyroay+m3Yk8u9rZtXlfBvOVm6JPrdGNn1Q+
XSzweSRl0Xp0VbUVoqYbjYhQTyqyVXm/ZNYnsylr48NVnqd90SJ1MzNFF3rEX6jEjzYJ5QP3Zvi9
MU2UkEH/GsS2zymUIiLeVODnd6rAAoZXBSM5Jv5eko1jFCdzwSZk2cMdk3/NFAfeepqa7BpQPe7n
nEb10GRciyXs/Wl4JRGyi5Yu4w3OevSDHdTppksAV9ODsDip0dtukyZXJzI5Lx2R5TEIvFg7w5s/
ewdDDOOd0hjpHa8z9rMgQ20aJKwuHFOHioyn80hs4pbxQH9gFaf9qadPnzOBgcSxE8nA+aHROzi5
3HrWtQuqYSPn6rlf50Tfkql+1Vy5BbTyPyRU38+//0+7Kqr+/JnvfxJII8g23z/z/fzPn/7ze4op
NrYIJbgUeIUSJvWyLZY03xuB9fhPL/PHb/23LxnkQMnFrK3dHz/0/eqshmuW33rA//Qqq3YPuErK
Lg0fWBLHxyELJBve9U/88/j+eJ0StR0U5RB22foXf//vtu3J1yJ7+q+v/P38jx/8/kt04H4miK6j
75dOaD3xCv/4LX/+qu837vtpUpQJQYc4dL+f/vmOCtcsD8o2r1RrPMdAxJk20qtUaf0BLAEns/DI
2pBjS/NuSDZDblC5DKyYE6m1KGpYdC08t8VAUcye+f4Gbo3YBRMZxKlNmIeA8yc7OmFY+J5z7nBp
Z+0cU/6k5McGWKUN6vJ+JHli5jZf5GC+Gd/DlDHiPt1NM7nxXlk+h31znG30LC568uHHkKNBd5ei
27p9diMEbchihjAyGz4IeXmNLvlqaNKf6wijnY11r1Bfanv5JCGBSJzGvR4t5xCiJYGEA/97TyDD
jV2g880XYN92Kscd2RHpmmO1GYv4TtjcUFMfhYBNkh31ESb/pfaR/bEBDG+h2tFzHVbsD2SCNDzD
XSgiZTvdVnmHnln8psyTy6SWYet5BYPuwroau+IH1vVqVzHisms/kgLvYGjr564EEyczxjU+J+3G
zqcTC9vRqIMDjTRsw978adPLm0fjDZ2OQcjpdI00Z0tsGnVvAHjdVe2hJmsjShJ7jz70HVkOlUO3
j6GRIPAip2PScaTGlpG5U78UufdVjfa0G5r5a/QLuEiZw43broZNKlkDsQwX0bC8JdJ6qnK2tzV3
MswrNXExr72gCzoRFgfv27KE2qJido9jBni7NCGCBC0D9FQtNbqj4NAIdN4wBeJYmTvyk0F42DCK
+o676ZBTbvS+aZ660Qk3i9G/NSPZAr6TPY0x+wqvTrcMe94XkGE00nzGUfjmdrLPf8wsapA3VpQ+
VldTeSN6U2unHKgBtDgbokNwAjKVL5byhtsYBl/EC25nGNu0cDn4JgSmGd/DiXOZkSEmnrT3MpIo
BGPIA5qRN/tu3vN/GTPBSUcUXt12S/iil/oMYuWzmBRYAqaWTgIcbEJu7Zq5g5bHh+69ap682td/
CDX/n2C7v9IpmeN6Fl4hJwBR6aE4WXGj/8SCSmJnzlVPcwp2q70pBiM8+xmTBWXmd7lA3aGc+MnF
L0E0c0neX5fEe5CV3qHoifo17JNuLcIOc5AMUvZXZmGE9840b6bEL24zToTK14/cCuR/OPC/cu6+
D9wTnA5AgG2Pvv+/Hviiytab6dGeGARnJ8NzkWvQzttMkDdgaZKVpAGPkHuf3LppQpiaTY7GP0k3
7/6Abv+vsidYTJWd/q///VdC4XoM9D/4b5VCBuzy/vUYVKNSb0oK2Fh9N99ijDllZKye2PmZ2xAE
2LECn4Mh8TEAZXRRvTiDkoMY8h9gkn+Fa38fB6C0EM+pCEzP+wtNOKvm2WkzX6JJj3GC4Ok9rS4J
LbgJjjp9GxbkylXuPZmBJFM9M6ejotky1Kj2Y21chrBrrtnQb74hZRLBDOtVzopOjEDkSG7TKELN
S0yYWey4GCtHfakNTdCmzzwcxipJmcino0qZn14wDMcJB1IWVv719wNR2v51ly9v//3b/2/OXbg2
MCtBYKxkcf8vYtRedAGJdIk8eaYFtBArOplfpIWY0t/XGBoSZ8Fh1ozUlvhtXKs+kUHIfD9f2LZP
12UhieITo3M03WI4wfPCYSoT/K91PBzwzlsYqcfHPsbK/H3k/18e/Z/l0es19H/+rkH+t/JoPOZ/
1Uav/+jv2ujwbyIE/u1b3nrn+lMY7f7N99E+e1yG/1BGO+Jvnmma3CZ8KnjUnLzO35XRHqJpxxI+
PyACVFbO/0wZbf2FCg0b0LdWIjT4c9u3GQv/672gNb206RuZnDGJk/op6Q2V3SGTFvDWxOrgEuWQ
f7P48P3s+wHlE55ukR7FnNWnwfz6dhp8PwT4KDHFrc4DQbW/Fd1ykykymZ2EhleXe0dkZB+diBNa
KmV7bTIQTuzil6cRQnJrvAhYX2qgYT+v8wEQRHC1ivSajsROThZOod68BRKioG9JkrbKZFO2ZNeV
FHnRbLKwBf3yOMwmI/ZluerJu9x4mReeYkPQBg2KEaXLDmlxA9neBLYSrjoyuB+3WRZ5o39eJzSv
YjqXICO26DSAgvKPy/iHrj0PQk1M8B3Vmur3nqa15xGyvKuY+2+tYC53yMi9jd1P49lyY6amcT1E
k2Gnm06S+Z2chtaMN4RSEjjWjHvLUCFdAcKS9TcrJGMXg7/UBCg4yeTTRLu36du0JElU/LKtJ7xz
8x7dnxVpY84i7TEOYpE0NkvAqK9yGhnlazO2Hp5pByICj902Cqx5D4q9thF8A9X+7aX+Q4Z49NSh
YVBwKKLO9tFPy7ugnk8dgcg74YGLwgi0dRDFmFY/HIhZ0QH2Pkn3WUXChzqCVuGqKUndIggvvowx
+5nEknHEyOXON8hgJ7mYJnGmUYEwQldAWzbAighbX3g/sjiD95725NqMA5G2pIlWcP/65VNb+6kZ
f00hhBKibigdCWkFeZHvdC4YElT5ozuGuzpoxLYqiYVrOnorRIUKEMPVFC0+duGgTeN90bVAm4wR
uZKRn5fpHiRqcsxr1AmZ7zyFRYs3qAPRMwQXQtCNE2/NlQ8V9Eq69q9hKeiMobvcjSYfr+Ead2rg
MKkcmNMcgD5w4uT0cv1WA7vqfVrb2YCSyQG5KmsGgRig5hODGRVlrXlPFjID69RKngKDwC5YD1ur
sVFG5YKtWdcZt8LizcwyeaIV8T71LkMCgRQiX7sPpkeY6Yy2SA8EY1CcSSOvDrAaknOp6SXk93OS
hxyBgBzL/AYVhftMJ4Ojt9wz8Y7FtsKEvRto2BuWue1su33wZEoYvNWAwOM6C5D/nRj2z2BPum0f
OF95bBYfwBJ140LhKc7OzEzFRMvsmAvlffAkl/LdLHt8v0rhJFMx9obqQULd3FeOPoZ2ibHfwHMG
jZvm73xgQ1PsXQYrh8LfYV/m00sMGCxiQCCVVPRaZmtvMgEbVDxvSNgja4uLp8Gn0M3aOODsHtpD
v8g7e/L2luvtPaenuqU3xLZ4HXRYZAlCnz3WvsW4oGJXUQva1TjlwaLIfZ0XtDYgOVo2RsE8yS6W
qW5RclWRs1XKHm+K+bnTxnJw67bYGsHRKgz5aPPjl5RQPCGCd38ITnqE5GQa/nVVOHdTwYlcFOFw
VVvuD8GcTy1VffDI6Npeq3pg687XGKAxJ0r1rEYkBn3WJnsJJys2af4DYparSRJBSbcVJf78vDfy
A7nSnBvuHduA5XbQ+s0YktfUydBUO9UcLbqpTm0c7BEi7hjd/0AvQI/ey/cIn3GfL3MkSw/Vayg+
JQ0vRgFxoUh+o5CL6Mz/TvLh3If1V0w+342FkGQzMhKihURZ0E6EjdTzkuwsgaQ8Ri20bcAebXBx
gyZuto7DqKVDd73N/RE5mjq6CyWdk5tXy+Ld2iqumd3VdZT1+odTMEavwvCXapy3HhDmySoR7jP8
ujVnW+FiXxoSs0QNxqldm+PpruTWtpsV6fK0vPfzPH/OUMYYOyzHePD1URQVAWEqudjSvqIDY7MS
oapWNNGacuz2QVacrRaFV66suxaniR0fUzAqh5qpKqJ0qiJ85jdUaN3y4k8UrbEGoRYswdc4o1ix
WCJwilwnY3PX+LI5phUUsEH9TMsgJUGKbnNl4M5P5le/y4KonQMkFsHEFzCCHHf5bFXL9dLSptAm
krWadtKmtjJ306p8PGZi/E3OfRWZmXMZdTjDUYDBkk7NdigXIyLzsTmxtNwL57GpKvfLH188lb91
Pg6XUYUukjpWTQd1wzYX468uLIb7Mh0eGNYGELMoZko7vNILlTJ88A+12lWzC5qHs6im3UQl3U4F
sqzYPJsecZx1XmMmlOHOJ0tjA6693nTD8LNwX2Uh5aNIShgymrtKcTMTGnAQhEbS2hQvtr7vsbBH
nooLnHt9HU04lDbhD8KDUT5hm5EBUpxZ2Y+iKrIbK0m4MTfZsaOnuPfNVWUFo4tcIDOSVfNhgM+J
7Nwi8zUc472g2t6yTbejxJueGWa8KaeuocNQTo/IBDk/PqoAGF8lunfAiAGBaBLErOmP2y5P4YRU
e9+eSi5+sq9cE/CpmYAVmRVib+RHb7ZvpVcuMaM0RdGzuEJHbWqjCA6YMaAMAWrBFBQZCRlgY5hH
7jicAnxPd5U5FidZ8rH6DUPAcu2mp3628zA2eZkezgTEp5E/MCzJQBMcCjYbebMOQTUDLNbaWxdS
ZVC3QOlQXJ+FlVOE2eNukmF9jYKh2ShXH5tWgn1Ajbr3K/FC1+HNVgy2Zl1GwmboOGWYI6vM/pnM
w46Z942ha2YxFrSw2szhZXE/x1t68nvjgTLnbuQ0Ajl8hfCVy1hp4yc5MrYzGk+hSG+lDWhq0d0N
KS55t3TnUKk5ShSMKj0vb1nNxUtKa3iUMqUrXOo3Vh13X2LX2E0Bi5nv4nog+MQgEZYOnW2i5BSB
vK2k2ugaez0cQyjvDHxEZZ7LLh/3wiDEdfDWYbr+AGpGK2X21bl1zV+qY58B7wMKcpMeXF/uwTyZ
TJUDcXJlsURuQeRjA0pk6+NNvAPOhTLdzZ8nJrxr/8HcYj2Pb5iMLFEXBszqV+s8XmbkHewVtsQI
m/YbRzlvdUggFkRz+aJhE0R+eHCkbx96wLxeW5WUjSLBmO2mZy6vtZUNSBozF1lhZbxFjIOeu2AE
Pwb2tYMtDSKmYhWspcH4P2NHChDjvqotuiZ0vAS496wwCVyE89GSI0OXi+4qwEQ92Ca1HdCuUFlX
YorzHZgKgubC6ughI8WEHFx694nzkzDRUaSb2RPZDiPE2RiKYFuMvXli8ebMsLsdMMkuwj1fsjWD
MiuSK4KgC8Q2DRsYw/oFJkFHhYkGjkkr8cF6N5XZeGok4YblQIAeZMV9jd2GNScBM0i2oo3AMVK8
n4ANmB6ut86cvFJD6Fu7dj4mi3NFwWpewgKmb+Z+lAE2ixm/0BNNcbGzepbH76cNU58NMNyCRV6w
goThXdqzOZ1d99RxccDCx4ef5tWjaJ0SSbxarkex3r/zEHKpUw8HODWSu2D10Ngubdks32eA0V4K
qc8ECriQHwg7ZDuCK06Ul7Rjw+66id4S3d0094YYCdso/QRu+bKGQiwUBk0K/9G/M6kxtrHRMtfg
Iy9S7txFrWJOwuplaArvssTq1i6W19pwNIuwQTjsuJPWrgl0dQwgzDBGdkEdptmaecRuGHMD7qfs
x5Qu5LwlaE498p13RJFfOWbnwRqrb8NkQHoTAkj1wpnZfc5IrW8unkJVpwmbnDwiO7V9oK1C/eGj
o4Vu8ooAnF019tA5xCHUiuqxmuw4MhOAlx1qMKjQ3vWYLVOks/bgwLjGoLaxAusBqMq7VuHJSvx3
4lNpjGYJGqoKgXVlyW2KMGE7mfgIQji9AzDJxVYJR3qBW0YX2uQPIddp68qF00zraJEfyHnmc9tt
05gKhsLhrQ2c9KAtllWrGwgu0z8hEzr3uVlctQVtYvZLJ7sjnqGtS+/suPVRnhNsE4dEDj9dPwgu
6Bv77UoQTPH1PBrp8JWHusEViwFdGQ8DktCXxPWKg0q+NAl3e2BG0/UCXY+5LXSi8+JMzSbr30N6
JjSzbsUSqgtOO1Sf0JfYuxKU2YLSaZa3gU/tc06Rik1Z+VtG4NsvfObz1hMmuooG/U/nc00nQUN+
rGXtc1wl9Eb3dPQ5lcBSCFIs89aSp9ZTxzroyZgGC7Bhkv3T8hgpjoZFg9TjztgM+lnWOCDceidN
LtKkbMOdNXMeLeGDn/TXpYSNASWRdcAPTpVjzgeguQ+GwFEcTqHzWaRuRLhepFKj/LJSuGmDyaVd
Nw073BL1SMGVTA0cEWzDrJLwIalu287Kn8AScYN2+ftr02jP9gSqxbBi7Cm2G7WlYK/M+7K1uLp3
C+1rVF9mdch8BGuzvq09mkwKqRblvjwIgRkwgwCnC5bVuepup3F5t+vibhJWfz0gIN4riwA8dL7b
vCrXjZWGQ+WUXI7mwhgAfXWi53trsMctNoSXAmzC3qO4n3Ad7Ft3RhzCCHIaam9Pd3sC4iDx3XjW
K/bjLEricTwZuTXCXfgJlznnOi1+p+hKkjZVF3MYbi2KbXaZGdhUfHcnoMxPYWZ6V63TLbskW6ff
tr+T7AuuS2tkM1Y0MLRRip3AWFzqWv9CBuZFCJ0iFPLoEXmzU9vIoyyAgTvXdADCsm4uTZpsp7F9
aX2popD7wH4iCm1visG8IItoO6aOAOsqDBao+nMf+KwjNkqr19aDS09ETcrN1HpMOvwXevDPTHhw
DoF3SNZoAbXS3CTHxsc2/NLKfNaTdE4+XPFWXokYSG5XU8KISG60kezygZtJHfbYaKzswZmdK8uZ
m/2odBHRg8DAGqMwMaeyuhKZPqPiW1ONQeKoymyQGzNprjtr47nls1WpX4vFyxX2THkM2DCfGEEE
6SeY+JSOQ3ctGTJBIOJqQ+JporStnZsQjwW3o6M3+96mZPPW+N9SL/6EUjKmrxvxSqLukNQwSIe5
xpLQ3hrBkxozN0Lzh4rM7O9Kz7LOjTCsM/cpv9h8PycPzD5/f/X9UCNW7KHzBJ5GD23cN22F3GBN
hfh+aNzGPFfrw/dTbt6gZqwx3+KPs871+pDko8Ny1CY3nuelB8tJ0NHm4R3en/j0/dv0egjfDzUa
jPMAZf8fByE6AYUb1FQ0rbkTw/rw/dW/e6pHEGuloU/+eoBizbLQ/mclSvP0/eT729NKYMyG9pdo
TebuqMvQWS5snNaD/f7KHtQtsDVjT/iWXfzxfw2Gvpz28pSvbxqRDAiT1q/stHS2pmVmW6dPgzNS
hmGdvvnpuU/uug4vpt9Zzg6aPrFnbUmC9aLP1frw/VVIf+6Pr0iuq79/omMDYEVWi6XIG9HjsJvt
zvRMurOtZY8DE9w3kwWk4MDxeyQc/Ltp0hSgfEyoKQEsDHJXlc1wXhB+/vEwoZsjv/4f3xxYUThL
GJFQ694ZbTaeY+EPbCP5Klwf/vxeyW4dDmW69aZ4PHcgbP94yI0Bg1ygniZvbbf55oNsoI7Q/atw
pDOZr/tB7awJKsyfD+ZKLWGTXZ/RHo67QEiN2NZTJzNsQEYZWX2cWZ7PeZ83Z589Oic0uimnNRo+
IXSabLyQJa5PjUyYO0a6q8KODmFaeEBpuRJPpvfOEGo8C9TwhyZR15NdgaBfH76/H1QZestMDTjq
gsVF8w83bzvP/XAOUcmemzxEgGNkHTbA4t1ML8Di+nM2ubk+1irtz4YfpKiiRoAtsu7Ofz7k+MHP
mYdKo5rK++/v8/vTM9DMVCxAP6Vpa5hSvT7XpUjo4gFGmnE6EHvhn22QGpgLEjwi2uuIYfn7Q7n+
0hWmmXO355t39voKJmIMKNm8YLMeRT/ngj30+rw1ZvIZcp/M1LZ6qlzOu9SB629g55A+t0l/RB0q
KJPKUkD/klO1T7qXEDUyU1GCkBPT+RimpiPfaKQvsoAtbejO+ql9GjPjEuMiDFo/Yby+asaJhdiQ
+7lsx6pB6eLG74Ff3cukPQxicPcE2j02dvg6F+UYIREFUgfHqkG3PgPIcMymuySdA0zC875S4xGA
SRMBAwYx6gYvsyuv7dTJ9z27dYwkY7gv5q8Ckukh4DouBrp0qZXf5IaDPJ1EmNUeg8OIouFIwou1
84KzYRVpVNn5iwwYjRN+EGbYlLo+XMVLErFWmz9WNVBpWXS/2dL1p95lV2pkLyqDiuul3C9Rzeaz
uyMxqtx6a7ucieQGu9KwDwO/v00rXjYwAqgUEoP4hPmgaMZsn7ZkfOXjsBEdpP7e/lpxi2i1qSc8
BBupZbw7gvOimj2fqwowTzzFu2FED++F3qeRv+jCX3Zu6xmbMKfgsoJ603tkCVWjT+x8yhQuRQ+c
5a138csWPPnwEpbDZWir+dxUlGdYDWyEV01/p3t0hIb93GDdqHo2yxClX8mZeDJ6IqiY5lFllsPB
hM4AeQFXG7jU6n2A6rKBOrPPz0XZvio37/E9efQ2DOvEiP29t1lVfc/yo6qcrJMcX9JubJ/oZG08
a2T+h0Y+zMe17MzvJwkdF2bLHqp+iv7YnCLf7N8GN2C716wJ9d4nA5v8hzf070g/MT75yY9u8dWm
XowQsQIfhgHKf2OM5Q/e8FcrT6Mg91FsghrziQ+Qg/WF7vRRIa9YnW5SxnfkYM9AVul7hqZ76EIa
ILQlViCSOrRo/7LCCbiDoxHv0yoERejdknIfC7zOZE2Ig135IFRgU25b2aL/m+QvTCjuxmZDzmxh
7a4N90uDhNS0MgTAPZWdqP2NWYGddtJmZ+vwmQqBHDEs2QB/abfoD3oFH+OUOjvpoo7FlUSxZLOU
JKq6Q6lHAEwNgtIOmIbMyfPQMnjX2DAQldUVeKrkqjDv2ofF4g/PSJViC/6+2EGHQGA2KUgHGqEN
BqgK1J6dEWRgoS1pL1xanF2uc5POhLdK1313gMgcy/6hKnCjTvb0IszC2cuh+4iNPt8Zrsip7TnN
dJrQuUjZ+FSkWSXlu+SDoQ53d5VMnH2KenrbUzFq0oraskGjPy+EGzfrEKqIn4D0rVmfQbUn7xhz
mptcuLg26ygjR1EROcGcb4fCP0EGqJGvIXHxiz59cO5qxPw7G+DP2tpK6MXYZ9EEn6sZ6nplgFGe
u7e1VWOWTWNsZLT6ZgwfqGg+ZieAg19DgTaBqEuFLCnJzXszFm9YRj9obMMYlJiWxvpUB6a84t6K
WLcj14c/tu28yJgo7RLcWDtCqDY9a+/BRXq52sOeEgYrlCZfGKLVJk5AcgwTMk9WLwzBtrcPcuOn
6xTITAfxux0haS6T+VIpUkgTa+XSOMWTBw+eqRqaVJQkfeQ7obcneVIAFKX/jNiee9ZqSaLRvYE6
W99OBiac+UzWz/OYddadIPYm0hVnXoyk+FRVWm7Jo/0sdfVcQgPNfHIWsga5tAyaY+M65bbMIK+p
uTz2Czd2K5dphDM0siXLKa4R0IvJsA+6+ZrksBtuWADgFMWNRXrNhhR1j+LyJslf3EG5W69tXqwl
jc+Gja8rlKgDTbW8jORakgeBo3Ve3BOEbtCMNi1aC8QPMXb5Kk9V4UtWK8B7gWMdTISb9EOKwzyr
y5BJ5MxsP528jvxk/iENvRwA+mabfPCe2Hi+isQ2aGNNB7KTxnOVtAgSO8RXhSRgrf2/7J1Jd9tI
m6X/Sp/aIw/mYVEbEpypiZJl2RscecIMBKbA8Ov7CdiZzi+7qru/fS3MQ0qyBhIEIu5773O7nR58
HChngjpVkJeexleqGVCTvbM+WmxGBDBwb/ZoujB2y6wfKNvCV848hg2fI9gq1+91IT82TA4UHwWP
l3xP6xECZ2vcCP1QGGZqm7KJ2m1Zx+NV6sNDVxbfEQNt6ZIDx7AnKWEAgYKO29VResrUx9ZPrDep
MhSWCm9Bv9YruiaxhoVVynrTNCxOB066fpkgi83EHVPXvh+BVepBeyvLDkChswWRci4k+QS3ZmWw
3kCmGX7em6Oe3orESInYRQboBrKUwSYVJqOVQZOXObLjA467rU+AYUj1eJeiSTKms6OQ8WejCpU3
MZ0bZ8+mfKWI8ruy4MITBOIhmbiMB5nhG9tqbKczxWSnXNdnVvjpdJ6CEU8ewm1Y1KxfuUh2rFBY
xLoEa82sq0/rxyl5Mw/l2LKp958a5PvdMjCeTPPbGPUu+aMyOFvEmc+uBMrrpGdhDiiFJWiugFHW
yfNZCLkdpUJF74wAD+tqgwdV7OiXKi+0LxaXhbzwxY5HFBG2V/FMS9tmdPuA4BoZ48BVli2zy/C3
sOx01c16b70BL8qWar2LZbY+Y2dO9PxSYTG8TAqXVGTGdzHY1Mb5vLcpVRPsrICQo5Z9i3WoHb3m
glKsAXusD9nqiY2r9cd2hjW8vloeHR8/Xy1Q4eOB4P21mbwm9MmabJc2y0MsL/TnRCmpDzZ/21T9
KHuq0M7jarPwdGA0fNLLVDtYtlsCvXZID7AM/H1jVSwVOzNFyl3vrp+ZCWBGdKsegVyUl6THZCqr
9L5KxKeVBzjrE+jDPAW1Xo0QblcMy/qx3u3uJFQO3qjs/NwFwPdkSgaqHN0rs3C9xzy6Pw3V66hK
/Nb6vlLGvBOoZltJikEKWkHdQCKhgm+x84LylD4MrBJt5r9gRzrZZJLeqIEnjV16MaV2yCp0avKs
1sZCzztrcPthMp7ToEXLsyaPvH3jozarZT0kSHCkXssxppb6642XDsHehJcCfcA896n/vZ5RSbms
nzxG84OVsAxnCUcNQ7St1TLcizuPbcuEbKA8HQzsUgAGHQyaQXje1nBnd2NWpFR+3wRYKY9GzBaW
6rliw/Na7sgD/bAlB46WJWxl1E3w1z2rCZyt5XGMAszz91M63OdW1P80kLiQXQCjiiOlQoung2bW
zWPv2lup9oil2i0GZCUB4qHjri9ErFg2xTLj5uhaj1ocxtcoH/3IEJ8luagJ7fhthecUB2/PCAiB
spy0w6JIlnG2oKcG4vjTIByLWh6G2SZljW+5FNEtCoJqv/6ccaXejCu+p+siex9Z41PvL4xzvIG1
Os4wy7F7fllJ851JsGTdCGlgHWRev62RfaynWF1Sh3UrobbtPyCf60ObRP+BrMGpV5s8SUYmjCwd
EgBNiGCT1V4wSJqUK8fADqSD0tQnDJ58KoFta/jimvMtg5K6X9mZoBLFGfwEaIL18RRLNM825bmQ
9XDxCopHBLLCasGZgDOTCFC/Yq2Oz5aEFKkoicuXk0PSvJE7ak8rjhTHHxsiy+zvvI6XUK4UzhXI
2RQg0ptgH/NDan0G8uIe1285gx/99d3Xx3pOBET9bEZVDVkzbsxu4hf9/VhKi/IRe3nShvxzElsH
dwSJ1cmZw8xURxdHiEGT9EKIfFInF/Wx1nZB1zKFCNe/2PYG3Mzr85Bp3dtCXDvMJrgoapOeXCvM
OGcP6O+577ptPcIOW9+b668o6a/dgOJmTqe25W3pf4mw4xdKHumaOT6AVX1YH1Hb8E1Opdx5S1RT
XDlVWzuJuq3hSd4q6tda3y/rw/VmUZ8YB1orZYDmvv7m06w1e8syr0Hn3Md2gbuEVzfzKB3nApls
hbXPIVFRSjecZFkCmrd4y5eECVHQ37iCabBOygJLcwsqZ1804tkaSHsE+XBvVAbbhzgC9qXan9Ba
NnCu7mSqP7KCQIzkzGUWPQUaEs9w2kDXw446HBoj4T2onc2aZ9UU8qtA19zUFAb5wnzLeveTW/j3
jTCCkB0ldnE633i2nWuRLcsBCiaXc70/g1K4dJ745AxU6zaOfgPi1lFRhitnTvAYdOXnODCJAUiz
3BXgZ6tEddygLErLzw9Nan8Y5ovVRHc1hs3adMYwNYf7bCw+113Beda+G0aSrUR/viLHdzeJVilB
p7dTMt+KSD/2rMewheI1n6uT12h96PlkvtrCvUOmf/Rpnth4T4YXTTthAweZ3PRhUlHFVBDL8mei
1CYbYxapLFT6EVBQ/ZV35AKjjkWZmdIHYurE1LrMbKlsw/7AtKC6zI1DiY9VnSDKDF9q/dHxIvtr
EpHPZn/CVb5mjSrLOPSBIce29hAgXOwyI6eYbOx/GAHr+iaRT1MDeaWrtWC/vhkRnal/yDD/V61+
GF3/sKKCg9aksmm9m0+xeWrmEzYEHAVzbzwYxaLtg6QKzlPp6af/8XquQNv/l9eTJnK4tf+91/P+
+5f2vcvf/4WD+/M//fJ6Bs4flmGDu1UGZ92x/8bBNXT7Dx2pwLWoZKYd2sRu+QuHa1s4Oy26dlWj
vY2Ji0/9Mn3a+r9j8qSXgT+Aqo+ZfonTt//8D0ydtkOkhUAbgEZ2yvY/iqALdkH6HCXyWkm7nzjz
sAm4W5nP/xVb+t//2IqpDny4rZv1u/6337q1E6SgGC+tHRpWCawRzwj6sosks/4naeMOlOSsZ1Hi
bSqeIqXEFEqT8RBnYAySCEOtScbX2q/NEz2UXI2VouMj7ZRIPHwvAcoH1Yci84+41pCCMqE2pe/D
QG1JjWTgpNg0XYyNlE+o5oDlMAbiJfKTN6F0phbBCfjIhx4BqlRKlKM0qVapU7iT5nOEYFUgXPkI
WIVSsgKlafVK3RLsNkyrRW2INNIitb4ziO+RpaKFJy5fgSa/j0ots5VuNiCgCaWk4ZgA7I+4ViqV
DSqxccIGspkR4AyEuBJBruLnMHChUsNWap2ObAfqs97mSsmLlKanK3WvT2EMQZfBO45xFJqNE3Z7
TymCmdIGe1G9mll87FxnONma/DHaCXLOWD3nTDnRCtAY6WLGpNdvaEerNgRnX2NeqJ1H4ajSJ2ul
VE5KszSODCaFo+H9gBxfKWUzQOIElgQDav4WKe1TKhXUVnrogjDKRfs1gDWxrV3Ss7J9qZBQscZS
LsU15W5OiWSPdfHYJk1yILWzKAW2RYqVSLKLWzt72xaHziufFuF/kkq9tZWOW8WAgdpBTptgVXmR
eydkXx/511I6sBVYX2XazLtRacQpYjF+e4jISj8u3Fe215jTlLJsK415UGpzguycEUPQPPYsFTVO
rX7tCggZ9FCyJRDBgoFgm3PxnqABNHrwLmHSwatMTPptsFYJMCaG/rWWsgIY/E6xWrcv9BJolosq
2ObN1ZdFSTkIL5+Rt9TBFzmvXi0eRBm4IR4zjUM6aXZsoh9Y97pYT1nfWSXWjd5i8zviFh79ehe7
9WtVewxj2DvsVWMERifMrKW16xrayxvIFubi3CZaJjcxcSmzSGwCXaz7rak9iwafo+sh1cyQLpn7
Rw3Ktp7tdDO5L/EQ0melHXGJD1t+VXBijfelaMsvBIhDLMc0KtjeLeuL77qu0UbjsIOC9eI6M1sF
+73y2MJ5HX1F0pyvFD6d2K9/y+QU7az+yZaWCcOrDic2a08GtQZmXHzOk3ynG9OXpZCfaHpvjzgz
GBH21TsO5Wzb4UHULOuDL8grDSOvlWY2TAn7ixZ8mQzxrM6vG67v1HW2NFDJ6i5oxunYD8gGkUkB
xGjrB6Df4tJH6Q83L2+cHmkmiYnrs2kmHQYr0MUzNSZmvSFIQqmVWYkX+gmjIzbyba4KAH7eeASE
SvtjWs5DmOEzzFp6IHstoPcoafBYIboYg09+xkQK0tJHL5eHkYkBrmb9suCVQ5+1z1PNe8LLJpr4
Kt8B+3GXWflLXw5fM95dtgahmjycY9w0GKbWUEJuMexLo+EXTT86C8uVpQc/mDUMMuFiX4qSXG96
jhdz2JM5xWiVjTC41YKaM8oSS/uO2N/9lEYcGmZzHBp7G/fTY1PEKWvKzjt6JaZML/8wa4LKcU/Q
pBI4ND37X1jhjdfWOU5+TgAgApyduf6tTv1iHxcmqmTj7ZyBVknHguA1+ZtMukz3czrvNQcPhL0w
40/lWD1EsK7xmAkd+IZrZp/sQLJBs0oy7wz7dMTUjEoW0jAES0sfRQgH+sZYvovSOaK2j4du8uDl
2PZnEU3bbrjDspU1rUU2ORehoD4MYJrzCEFhMFoPOBJWFXMk3d7lTnlvtenNcIdtMyNX+0NLFmDR
vgy2j8tBQCY1bUKYiBhMBCVBQOEHj1UURlKLzwVEILjsFKJ59kTcfnZ3CU5KjMVoRRD0zCWhJnYg
SDhjQ1dvrWkB6VI47rzLs29mqZ8ixz63i5mw/4aOhjr9vRnlGyckPkr+PRiMa53U30Q9PnAxuLYx
okCWcNIFCf8U6Lip4hpo4wwPcPyRmiZz9LL9nqC2bvpo5FLZ/5ijmSFcnrxkfSeOEr9ybcTLvnf7
H9nUw87z/bD3PfuaOuKtAh+ceyiB+HgH8IUGR3kGjVWL/B9LX0JpSuBo5TI+db08ZiVOKA253AAR
zYnLedA9zb232H9v5ymp7xLb+DJO5o2Cn2sPvO2UyLmiNGvPFrjbBGbxavQ2I+zckoe+wgiRpfOj
H1UfGp0MY0Rv3dYhI+ssrrmfI9RoF2FV5Qx6QMOqncyPRkQPh9lEP3kM6b4HadUhGWusHbC364t9
Cdgk7yp/+tSPuX6IWus9aiJmJnzv2Bt+0B/jbZD+rsCGl+vSpU9z+UpjNvaA4tGzVSuLXsS7fHZ/
OAU2VYJkGyFNGUZQFLe94934locGTvA2GXWGgyqLYpgxiEq6w+WQXHQBB5r+3uBos3bHTHXgiwn2
Ng2wnP42CjXW6tpQCigVZREUZOmjbtMMKHxpLe+HOehCYRjfGxlgEDEF0ol4gxBPPWZW/QgI63Wj
TmUWSzoC3w2zoh7+ZdfNjAnleJmJ7NIjwLi5lTR3mK2/NTQQ93Tah34DvM7lxBaX6SWNmY6kOQVu
4F1NNcm0cvnIOhK37JSkeFoSNo+cjnddOh57f3pHpoXwCTV/j1nne3zWjNoDpZkHYb1on8yM6tGp
84YLawWMuAUVnrINCG0Yyo84UbgJ7uWLUaglnt8fIwIiV00vL3XnP8w9xWwLOmo4xDr+Oc0IB6Dy
oQ05bWbgebRgsMy93m87XiwiJR3RBVuE+gz8qrCQ5Hn+MoSY5vswcMIgy+uHXuqxJdboCylnI7lv
VGhGNg2gIUvLDr1X1nd9wsbMqDymlToHEGIxO9Xyu0f++oqgxbnoqI/pt4pXslnMmfVVOZ48drT7
sQiYpaqWg9FrqbJ3sCc6msnbSDN3cwO9dly4sorYA3NAJUrBzwW/Dlh9xsGGKRE071gVIQQXSBiT
/qR1ltjYTdLvWyxiB5kltwqM7dWhyHRfM1ff2O5wxzHAGqQ4AcPJd00MSUFU8pvX5d+WTP+CcPYc
0ayGR3JSiszwuUkWfzcPvnMmUtSj6pn0KzjzBw2LwNGtSgx9kfUSgKsO6xpnN3QWJ5Lf7CnYkZ5V
sJKl28iCm3YG4hzgbnTT+lJZw1ezj52HAAGyRPo4uEJ7KUtfPDEwTSPn5DfY0RDBqn0c+HdNnYJr
N7iQL7GQoeWTaacncbh2AGbcDBxRw8wwRMfSLsWMFlSM5YNT6TBSPSxC80g3RYsVag9DXL4w6nqo
2/Y+J8B0NCy7PkJtDTYV1zU9wiSQYL3GlJQCR0ZxpBsM4Jny2rhaKbe6MHjz1s2wzRNWNpaL7zGr
cG8YbiquOmgbdLDmO3UMDd2rVnNZ75GtfCBHZ5xMDRtC7eGImDzE8REk7Taux4/aXJJUyeer7QzO
feLxxsaleJyzeTiNXDY3mV9Uh0yX2o5F+v1U5hZzAbVs9wLIQhZLORNOCFPj6A7bEx2KUjh7ZMpN
Zs/RkQvFte0oRS3QqI5dtDzNmYyOUx55m1H3cBv11iZHCj/30rsVErhpALLgFGWN/lr61mNm2Bg6
cdPlZpzszMwjONds5Kxbl0FM2V0TkYfiRDIY9bWrF/1xapKtZczJlcn5px6tc6PbcB7yqX5p4Pxc
StE8O4HAIlh55GVune4vj4u+pPTOl83er8oINBG99SlWdIwlkbcf/QXHkUs5Nby4bcTOYl9JAFGF
bnxUrcSs3DatLEfKGqua0fY1jhgiLD6L09UUVP7lDFo9Q//4mJ8XX2l4m3erRwgWDpfFeIgw0fx2
CTHtpvKM85mgU/i8WoWwcdPb8vuxLBE0XVCJVmBiVZHlTJKoin/8tMasrpj1pi7jmUEFei1tt+9p
bw20f9rDL0B6EMA1xM4XtOeVgR70zXsMlWHndpRYGbmmJjZca48p8eVWNVmtn1hvUqsJNeAix8Ge
EnnhRO4A9KGfcSox80DxrM+lHdGUtN5FdfJ3g9F9XFn0K939982oJP/14axhi7OpABg6hm2D4rm7
SuRcv8d6o3NiZwNCVdsaA/3rRrYNU3CZaOGkRifrdyNYycRwvfv7gwEMoNpktgYRsTrrSpdnrQWH
Y73bBvFyig26fJWSlWQoAJgh/rxL6Kw6N3k67edEe+iVUs3GQ8NL0k3uYUI/yJWnKBiikqdLW9ii
SoOSSOUuwh7EfmO1F9URLeWe0mMTg6d+vdHUX+Je88ZJTLxSrBgjWCQrrZ66mRY3FhOwqbQWY5dq
eCWm+Kc7zFJTn9UnJnSH0kd78t4GzuCEVNCcsf2IM42LS32cIf3FytK2esISBMZzXqmR3PrYVC4w
1ifL0YJsOsU147bG4SeqewThh6PjDeFgjO25UzfrvYLM1a43p09SfWlEl29P8Xj6ly9rvZf6alQm
JzpyjazIt+vRFrPWMXbrH86L1GLqEskm82DspOrvZMjQkP6i+/M4ojEnmeEe4py5znrjKIkbf31z
HrvojOW+OqwfWhavDgO2oaDoPziQY9WETjHO1BEElxCznLqpbEFnqDUQqdH7fTD3T03/V+/A39oF
MjXqmVVpWx6UxmZQA+Zghdx06u76eL1ZH9JByGSjrYIKej3b8FRtxPRloFyljPbrgaOxZcAKXL4l
icvooVV/wfoHrX/LdIP+kJ8bAgy8Jut0y1S6PVZCQUVcVR1cBger05EMK8a0FNj10bczTiXmzbFH
A46Kmgpnaki8ToRz3ighJlMCr+pYX294T/+6N0PAhEb/1+P10/r6wUDm4w7sKa6HP/8fKQ59oReJ
x/1glu3bP77b0lnlqdO/T0KNVahMBi653rWpeeQsPrA2UR/MJGJ72VLx+revlB0DmUndrPfWL5QT
12HUGyri1PDXzIadwER/XB8B6vk1BQ6s9q0ZesVq4ata3M7wW2O9YoQlnFBoFdTlmjoP66+58TpB
/sdDCKSHgIztYfTZpGIK+PPbW1anhbktFM6H53Z9Wn8P4NePUYSqHIN/3vzjSxK48kdZcUYn5i7O
62yIkFCk77S4pacGwZNttl0+1EQuuPbh+tfJW4ISU2cXj+qhX3eb2bxLvYw87/RYzw4xL7w6hITV
yWlt8/PXu8i4Tbg0XBP6+klbX811vPi3u+ssEs/h0UsTeQjWk+TPSWMdVPYxx566jsUsV9I5q+nY
wjiV/P7114c0WTNDU59YbxLRfFrGwdqZ6ny0Dud+zul+P46oxDn4g8ZMjb9sneyt9yh72U3STI/I
xG1oOpi714+vNzTDThtmTNS7U7yLQoP2p84vvIGoUF/vEmKHs+NRdlSsLk/lG83UvfXhFLfsQEs1
bu6Ld6y08iSVBXW9YdDtcm5Sj0dDI/zH9PlfD0L1cDUyrMekg/62N0b78W/H93qXtjp3kzMa2a4P
6d3KD4VhXP72deuRrffGveFo1v5vB//6Nb9/RmMIHcu3SLbrx1K8M+ygQYTuILL/+gXX/9K5gmzu
5Hpi4+vjEmZdwlR6tcWsZpjVFvOPh+snmMh72/+ZyPx/TWSYSxr/14mM6hP8X9v3ti7S6l/nMj//
66+5jOf8YTum69m+63im6Sruzfi96//zPzTf/sMyDReZ2bD/HL78mstY7h+wMQxwPXA6Tf4b/+tP
GIf1B3MawyftGrDix6bw78xpLOP/JMMYtmkxpQERQmIEHse/wjg8lu2UGZMGShkrHdxJfHD8mdam
TKIsm8NTZnnJU5yNWMuN4qD3sRFaQrduwICwVJbLAEoOhPZYuTehNQEJcbPap3T6XceZiz9LFudR
UrPBzuvRHeI9zQjZc03nywYYbHntBiE+Wu1dgKczT/XlM1GKKgSfTdt2X4lLvtCsG2fdvOkhLD41
wULnuhOVz14+UM9BWg4Eh3XzTW3eA0gzL06dBpSiw+I16IkJzaRx9oK4/AZMyPS1D7S7xDc0fnO3
uNiVWxyXKSoP0pjHN71tw6hLp08pDmKt6Z2daIv+gGu+/jjPJuAETBInq6B0iXTDh2mGgp1os7gb
yKx+6EpQBbXouTr5wt2wpU8+VDGuUKc4FCwdLhgT7me2TlFin6TfvAdegE5PSNNopmJfpo5/zRij
HFqy56PynHBSgTP2kTUUDmA3gUFbymtQXqWfzxealcKIJ+tV79m6Ctc6ZcHyUisNXnNki6Bmf9dG
f0e8zj7p3YJUtTRQXotpJAEWYmFKjkyybkOO1OOZz6MHySq213qxbk+6sD5o9TWjG/pVv2RPkGaq
RzzFCIbluC8nlJm5pG9qbof6GFAwzc4VyxHBDqMiayGNR3uSt6qVxj321GmDpwArHH+C6dL0Vjic
/JsdbRzVtm/18jj3PnYIDzjJYLfZK6XuoZ0u1aPm40e2CWEchf2N91FzzLPS5vLq6g9pQEqVjPZL
l7NI23mYh/yke/DN0tx6TiROgZAQihxzOgizn/YOL86+DxAS9FnuXdYCtDg1MN0y0llVOePihUtz
hFWKa184CclK7Ufd6V+4Vs7HmY3Wk66dY0k2yzCr4OrAMThNfFNlPLN2ve7GZ+C4ZHBTDCzSSrW9
hq546F2fsRgWjUdLVP4mkGW3pXTmc0s07CrUjbf0l4iKKeqfBkEgquC4JxRJfd25JM949oIbjFrz
zgfYh0/ZKQGT0LGZ2tlzTglMypF19qPZD8dsPvvszh5TGLNu47tPk4WwbSSEvrAAknEu4QPwaxS7
QE+jXdxQPC3smRrIuASbDOvzrEmdl7/EQl6nHmXJGrCIen6tZlPDZ4LCTSC2US5TXtMRkSqid9ek
UHdjzdBGPaL4mJWHzcs4VVAW2+QLtqzi1DYMVBwmHKxdi5C2IPqnG/xTXtse5+U2pv2laYT36Okl
uQBD/fkz1+3KqtvjpDULUpXfH3p1sArEFcI7rh12BmUQM/DHC6ktvK52+xjU5rMb5+c0sqw7M/Zf
Ey1imDsmYdcRDZduXL+VNa7WliRgxRn4jvfORwcGMmcuw9tjcHiC5zyfgIJzcKfZpYpEsmf3hNO5
qgs0qQjQYI/cn2UJ0p0OH1efCzj2Rc4bzeY00dbCDcELm/cWgAEGK8mBkMNnm7lYyAQ5w5cNuvQD
cNRdb6fDXW2ylJ/b1j8ppJCmW/2ZDoQZQOTyWk2VePCQL2G16Yivk2T3Ebz5AY3SS+XBInXI30SU
ybkIGo2v1TDACczoHlkBS9whX4LgY0h6E6lRws0QydWbFxVfT3qKGyDEuJVDV4RWDg+915pPdq4/
mA19Pv7ogZDJtW1bL1AYY1feNxRKlHDwvwDt2DV0A8Yie43HeNn5pfB3VVhj0D3NgPsYgOTpSXpe
hzLsBTsKfOg+T+CGpSZFfJnQvjhZPT5nkflQF0ycEmu4cwmok7zGfsh1qL66rfVUzcNHfebMb3zX
vcR8EBz9u0RP9fsuQJ6qfE+j+UoOh1hB0eOBFSWEoQjfmQlLyHuP0yh4tSJgIzRSsY9QpAMRwT3P
tH4DRx72LBN8OKtOsHeXbI+rhZJV2jY/Z85oP3iW9kGpVHRBDB9qb9eZkW2Rt/BD02BoovfDj4yR
2p7o5LDJuzq5OlXDxQMl6khryHxp/PytSI3nOJ002r6SkO1r/tLOX4WMHobE9D9kmvZWIlwL4WXh
krsJmgDzG0oZmAgRcaaYg6UgJ++WhSxmw5nOwGWcPyN9fZ5dvhIbV7LHzg/pxakITcczJrS0p3OY
Ix53edA+qQoc2/oW10nwimfZOS56/Mj8TBBF8JPnjCIDfJDpbaI/7FC1/KsyjRSEFZZkKENDAJqx
OzM5pk31FiVOsx3zsj6LnCiuJO17mBZEbRkJGFVUfB5cgHAdZQUvQzFY26orp8Pa9+tb8qgDqdt7
rQdSVDr6NWgE1U1a70N8onoGmQmhBu019JnooPtW8f2oYc3Ka/ezSeTVkK75YTTqiY4W43GB/L3F
refcyDbhYB73bm3Icx8xeBsc0zlwpRaY+BiPjo35wwTpUg658TobF11WwetcjDcWRu9LlVTM5bpg
Z+eko2WANN/rQ3clsLITuf+e2DP+eW18Ex2jBysI3UYFTAIBzsc2Lj8vJN6cnRLf56qYeZQbNa1+
bDuuicPQm6wBADvlLZ17id2VNLEU7WYx381Gd57yEXG30BtaTnMr3WcNV+oEd/nG7ir/2PaDvmkh
Rb9gr112QIzQ3EwMvWU9t8fC6upLa1rZCVEQPSOfz3pU+Efe7psqGr+6Bd61Jbo0E3D43vCzDW1g
xi0v4tDrZYAhDqrT2AbnzkEA8qyHeLD1W9/fT50AcG3AxCD7ehI5Gi9TwwuD9AVgksukphPdUxdE
l4AT0LWOECETeqgPXdu5V1klZ7dhZpIJpl5eUXxvloZVgQYfdxifGub8OxF30y3Wh+e+05yX1oBJ
0rvskoxGJ1gRHzSv7q9l9rmw9OpE0uJbqzsM2OjB3iU9TTKpn92RgweN27U4Cp0cyQhiMglQv4gY
falZTVx+ps7U35s6jWYjXHcXAvN9WnDs16KlcXEmuc8rTYdS/MmncYJTY028xeq1+DQuGRlSn4Ld
2h8eIMGxeMzGazTTlhSNGCe71qEwx298pGMzubpO/X1op4hso0FhKIWVnW1XoJv8lkCi9nEkgXGx
m2ey/PVzBnaNZUROwcV2MW5ZWRl7vYElDc61epMN7Rmc2rTl0XDyrx7eQhgoXdjYwrvzWRfS2yHa
Q7IwhPOCT5Vz0xK6dOzIfnegoh7K5UhjSbelf6B7gtewmfreu/hFAczEBYmMd9Muqksh5x+WYyVX
nN8eQdKFi4KXWtsg7eNNRn8SGAcRDrCxdrg/Aby1Wf8IimOabIhOcTY8smYtryXPIpaOaYGjFBfH
xMrzra4xw5NWbOwLz30tza7b4JzRjyXs9a3pgbaYpN5fcodAkwV/xS7qGDlz/mB3Q3qwzOiFCpqU
km9AzU42PiSs3UDvLadKDNF26XnP92o7bWovqABm5LdvXkM21g/hXzUPwq7I6oxPgZk2pxwLPbG1
I6xduOnGrJ8d81yrFXaTuVCVx4FCKEgQEBLkdCvh9CbMdPLBESdfllw7xXLLwbABf5rv6rQl0Tah
1wDJGazUOHWTbZ00xlZAFxkwaSzC27HudrLL9X1SVN+qiktupFnpNa8Q7gGxU2vWe5QX+XLgaucS
LmTqTD7SovY70TxlPWBGra4oXS4/lm1mn9bFEL8vHq9JkcXFc5cOQu0CzAcmW8CSl+Dq5fSNDNhf
D60pnmlCj8HLpNm+SYonInzZHZ8/F65vhG5ew16ggGibOku7g4rHzJ2UPq3hLMpGb5yuGSoFTwlc
KtFnwUUfy8/IkAriUhXXZsiak6z0KvS0lFHhWAGQwpgQeLPY+S7eJyCU1nGYyLG5MscoEfOjpsJ5
poCI0F09Bzudq+XOmaOduTXq8WYFs3GP/36zfjKVfsKvRf97KWZSC9puCpzyRqEb711Ox4mr9/TC
MMufJZCfhsX2fnAqqI9mU7CqDE6axcJ3SFlTay2WCwDvR2Kz86bRAOajlR+93r+rAuXmh2yFeUri
0oWIUQ+fpckKi/EnfQSOTjZ4+uH5wg/h9eQwivKvADN5Q1oC574QvFVySgsrGyRh3MFxGhdKOoPA
b0Mu93LbaOW5COTJjBE/YT2Y97UwKLWqmyRCmTc5BIDihUTM3jJQ5ruo8wsusZwGeOl2XfGauSBA
4Go5YU/LxalvSFAmBNLAoI9HtzVojzfj+2Csqhcq5N+Ip5+Z5wNMYsFIvpxzPTHk5GJP03Opu/JQ
97p/KCKLZC/LlX5iw6IXwjtiBH9ZOgwGzOZpOPAwbA8BFjTvWbjdQFRk4SyaDyUXcJeqYzdqD56m
gYDN5o80DmBa66mIKTq8EoE6LFvsTAS4cdnk+Z2Yxcc0CVwOP4r6/MpKL9Tdf8I5gJHFBu6Y1RFx
wA6szLhEvKBp/jaAI93IwEWtZxi8l75755ga/HqC1LziNZlbN4vP9kTkyLSbk9E43wy/hYEJQZMm
SBcrXYqbbGKax3W1g+8m65wXKVw33KlPNV3Ul88wnXnGpfGjZv2yY/5NURcgmNkBu11gM3TQ5q49
m89t0tn8cWXjH2n7DK76yFstpap1M85avG8bTw9FXkHGyaUf1klp7WfTh1TZ+seuE9XRNgJS7Z7u
HXPSmBtgIHe5kdZ3mm2R/GK1YqeRvjds+mc3nfM1tShP05t6Z46xeSCt1h7dQ2B08SFR8b+e8zb9
4M079rev3XLq2XceqRML7oTM6dOrqCVoIu0kprw7tlNmhQNgspthAjP0SFhdZtGxLe85CQsU8spc
orspkp/ZufIFhYzO1M1/9D3pniAN9o9t/Vil44GreP8QcT062Eg5YSN4XhCtDoMV4toIrssIooKw
9rJxiBbu9Tb/34yd2XLbSrqlX6WjrxsRSCAxdcS54QiSokhRs24QtmVjHhPz0/cH7o461ftU1Okb
lb3LskUJzGH9a31LbPRw9Daxmn9T50Z8oKZOFyPjukgm9yGjmvkFhJr5ELszfaxOhdORuym7R3HD
6X4wLaO90OEMCbClXcR2U2COuSJC+ziWhnwwBic7xCSbMNHAD+eIrtwFHrZwjdj8SpXH+zzAJKJJ
HP2pgrQ5WZgsdeDPmjdumHAFb5FQ+06v0l2YYEoVJqcdeJ8k4HDreGRe0ip95EbQ7qG0Qp3IcIsw
BavW7QSS0AaruxbLFjg2BpFbL3m1m3YEFs0+N6X+PDVXem+nE/FAuBSBerHxhiizpckLoxv3jn3S
Fu61HfUbbspFz3lLRw5duu3ahw5mCWeinEU1wkzjAZmhkgQaC1Fetst5XzN83JaK+HXcGCBCuWZS
RQCeZnafRK7EtXS/+oUCCSjoWol8J1Tr4UzOrY3GdnAQprluOnmSc0EhYgGKNjfscYftlPVdEisX
tNFN4txxHT7H6fCRtZp6q10SZX3xs9W0+Flm8UeQ9PkpDKKv+46VQJ8LKArdClEXO4w6rz1CzCzs
5jkC72WZjXlODXwIUQekiUXOOLCscGR/MsM2e4tMM9pMzmYwPV4bkEOMgfk+j3vjMugSjhK96vuS
h7zdDTpjRLtUvusJQYoazFWT6L6n8VCzVz8ay6tlpKBza5bxwUsGAlKMIw/xtHdGznvhICafRCW5
/pDjXJ1gUkxF+MeenemaQRHWTU3dRo6AhKPwxVafiVZu3BbPbGGm9FKNGdqULE9WkfxJZKOfrcja
WnmEGQqJ95AIQi0ehQv7VumAXrbS69xDDTJR2ThMg3qfR4N2UPGcnuKRBrEw9dpdONbOuShLza/d
7rn0Br7+JtWJ7uBRpRpz30c0GyfpgsKfovicDZaxrzJGpOE0TsCapPxJGJsZ3aGyBvUhaJeXNPK0
oALmi8xH6LRJwBF/SeyRDDnr5bc7tvtxrKd1o1qXXgrvM9L4brnoM2sOe3ShsrtdVS5u+pzGmEO5
zXCyGa71lyvncjeYTb1pGJPi2Cgf8lyzblEUMcfQ36O+Nb9C7SMgNH+KTevoCTvA7wAtHYcKSBRv
uNhKHhByIYYlru5nMes8uzi9M5qGGJPjVUpwq1Wx0z8uU58kG1BzCfg8F1299+YCt55FircPeGYh
WpRHc1A3WhoQM7E/c6aNHJpJjWJdSpCijl68qfRpBJCPlALEw4wIzNFucZGyRI0cXuIwdS5yOIRo
6A8e+7IhhsC3FOgwBVyIw7ckYoq7h4v4SI2m6wZ7hHNUrMLhH0lIBYyBNqxBYeGADEPNjzXO1kUH
DrRIA5ByPRWERqvCnVX1lLUsikU/dwUefIfur7iUK4IX7bYPtXxXN026q+LS2zu81ecSrdzJo2up
TbfS5DaekX/uxq5/m+hNOLA/Pw7S/dVbpfecJsJ7ruRSz4424crrYGOfFkLzFskZaGVug4LUQ2ya
Qf0cYcfXONydhzB9VxnXXpbLeJ2jMzyhj6zLsUy3JPXzw8hZD1kfuyHhdR+Q30ZjQEC97wRcYrGs
xpQEuoPxaaCarxLKGrqsjd8ZcPlu2rzV1q+eVO+icLibXtexR4NnE4v8QfPydwE+4ODYaY3foYaP
NHCwpVvkKRnLZ2K1zp7T13jIJmLfI17REJSc72HCWkV9qR6CjM6JrDRQXGvDPvSa4dGcJ44W/ge0
YCw/QZ80vtavqDcuOB+xVyQLqgiQ7s++gpo9VBp7ziSumDTynathCdeMVTSnId6i8siOAzJBY0k2
lvAv1lBi+42xTjP2I5uwRR06AxRs59FZOEa4IseObjaVIBun2U0DAGim3ogphw/69xgjDebpRBUp
9gCMT886EsquDYIvrR5xbxEtTXBJARCvZqgCKK4UgDxrRaIf4RH4U+5S3lTTjKx6/cIJxNzdyTyO
kjWWY61ZK6WVvkVA1m4XsyPAkxWjYuJ6iwN2trsLHsj2MBLItBKPWjIZY6ogcH/HAo0AN1y+bWi3
NLo4TXTlWrFpaotcdS4fdRoLd3piPyr4K1gQ6yfiG1x4IWivtBxv7P3rTHFn83ot7tiEBdc6AVHN
K1+drjwn1LSux9qGH+aOPkdqFtfFQCdimkBC3YzWv+4ekrtTiRnosM+n9HA3T9w/hBzXmYLqByJz
HCKHFMxkuO0JRuysPn0vqSKryhLrAM1wd0zQHRtkWtkfp+woGgo7xbXYddBpinYTtSn8vgn3wFj/
gh3KLgoOSUsfksb7nIOPu43ImB3plzLAf4l7427hCFPSGGE0GZu7MUXXXEU4ceyooOYRuX9A8oWx
w/xlo3kTuWurTKkG6R/udiD4DwPEt+FnG3nNLjTSZ4dz0JrjHomJaZlLyPIgdXcdUhHLpQEEBp5d
ftJFeluYqEtVIBkcIpGLtQR1kEz+4veZ8/xhckdzz1HXxAF0LDCHc8lajQa+kBg7DfU83s+wzr5L
Oe/bynmhw+l3oGs7vQSYVc8MMtglbZ6Vw6RF6ijMMNrBv367u94MCUeZDuQvCyrsqvI2nAIzLPPa
VY2uOEyY6mfXEAg3uXYk4g2XNRwVshtD/bp41c1ZbjpdB4QCYvvojlcG+GyBpXW++3FsmeQ7qYJT
SeYV01E179EneHjC8K2XvfFazi2VPanjWywC5DOdbkcWO9jN1fRKEZm5uc9IZlU2J7NY/q3HB0Hz
5qMGy/7TLdtNonH6sBylHSthvYAJp41Tc+CoFNObMYw27OdWW42uhZF2aaLTBtZsWGSEmg1iKvox
FIHEJI7KjWI1UZHJ+IS7DP4BGeHYVXkVboVFtp3cC6xHdPoF5DUsHyZVNTuumre/nsvF7TChM64o
dX+VcU/SwHnJvW+rfWvi6KZN2G3mrv7hePA/m8brVkVhX9ycrMjcpX9GfcK+3E4bWyMuAo2bxD2d
ysjC2kqpFndECkagLaXpg+k1jhqfHBnFIjjyM7aL1lk247UZlxyKeCjxC6Ih7gjWb+xfHFM829x6
SglAmPJhyOQNxRGAOK4KTXo/XKP60hd2WFGc+pQDsP08quscjl/Sw86kORUXnKH/0IrqXf1yCf1g
1cP4/6CrJZrcLZdq47XR1bN07CMUI1jg/Q2o5SY3xk3ElkAnPUyKrtvoooNomXuvaRNtA819jfij
R4e6iMFMUt9abCvkbgZ/mLU1ARTgLeaB6UZ3zO9VE7gmEemwaO07TrwzCllNQ2CBos2QeW23sVq5
D0PLdbAWE/GAqXxy05GWUyZJGJQNTONcWPVVnsIlCUO0uyhFfQ9vqUGAvSvEQipLH6W2MoCV9lP8
HCI/cXyhw81j2wlNLB6R2TM6nj19kTR03EGE4CY736pu/L7b1Qq/It/hNlQhMTLl1UchaROcWc0M
BL+xvH3IhYjagsE3JwqeolD6d2fcX97KRB67uhpR0QzNdzAC0mCP8dkr/B6U9wpsJ9ck0/vOI00t
EHfOzLkxcMlH+kIfIJqUcKn0KAyznQ8OxCEUnvpy9991f8EdLOHDUtD3d2sgLuFPJhNcMRI3XltT
yHsj0JMTM5QQBo+O8zcf5NGr6nwHVYaQhsSgkws0vE7fh2Z5nK0oOOY1x+qRSm6IteN7Lrx+Z7rT
W7V8WgDO+ujW/HSU9sQJAd9lFlx01p/7dnf/cOfQSQr7tonlXmsoxKMR8froGvzLpKfM7Lm2cKWG
AfH5qozEppewV8u+5q5icC8EiQGDuV2+2jrg+x6FpIzMIr/gWiCzRj3givwWiH7+Ci/EvNhdKgjU
4GZ5o9M19MMdqm0YM0dri4ZL87JLL1/5/VdD9gPWKWhFNRrrsdQ+GGBSbljkb+PTUtMFMhtnMH59
SOCniuMM8qxLnqhQVMQ3uOwpDMudG/sVicW2vnllIsnhhTPZzo4hgBDkinLn7I0Ub/dJ/244+Y8u
tEfi61h5tYzjb24Ykhuy+fNOWbS2nsnybBYM1VwCEBrH02NaCvcYkGk7NKTUpCGgU4vhzbLYM1jO
y9UcgAGMvBTKaEaeAGu23GYu+D8rS0LAGAFbVwaHN9J675gJ4w9O4IO00DHHmTjLAnpEwOoOmvph
6toLaJxLtDwprhmcwtD2ayFvCh/O3gHPCxY0xcfMGrB2+unSEZDcB8lu1G2Gk5W9l2b9NvVJyOON
Rb8dTyaK0EkC0Z7MRt7MJq+ZSMAVz+3xgZ8kJDBveAn74cLJ9onbGhx7i95OApEw7OPijyVYILgr
bzydpnuyhe8u76S6I9gBNvQ8yMpv3yGXGodZgZ0vBpOfXNgXW6n/VvSubMcyVmtWumAf94h5QxA8
N1wBwZGp5oIiCsWSK4ty/cCgWtLLKmpKu3GfZQQdnUWYM50y3KUvdaJBLIyiJ9YJOtIzZAyLyTbm
Q1FRxpBDTzl0FGpAW5ZER2ihR7ylsCuH/KrZ2r6BfECrDpWxoYjpqIVqvDY0CJ65pR90V+2KUCEX
5O5njEf6oAsOMc506RmJnJrYRU3AcUMG9NKGmAA4mGRN9yNIip86P+KV7U7T2hKd2uDfMFdDX38B
//xamrzN1iKYRPxFT34WAgtLOVEEYLracBjvWHIhIHRws4bHGFEHdyuN4cCNR7BLrhJP73cyNimg
YVqz8VIAFcHk9BtOztAY5eSL7lsXmq/osDmY1RLjAK0Kwu6aJHzzqC5o9iJ3khV16y8OA1tfTZ2f
9oE4DtbvoCQpHUkKULhLrhs7A89f/mnKIPvwCuQVmjQNFaVf3h67K2RqTpD+IAu5m03rt1cpe5so
8ojgvlHvg1OMrZgo9Oiu+7g6mNQAbHkB4U4nTLaWgCAQl40NA9B03VKWDalNp7JH2m88BGs5IwhF
CpB/txgDQqodlsl84OWXeMhC32hveo91R2uK9UQloIplyJtqXejhD3OJ8zJO+UWY29vo/GZInNUc
h9M+a10W3IDK+1Rv7J0WDrzB8wMcgYEJEeVAwTSEKE3PTZOEByxYgJRSqR47+thDqkkr8kNQdb+R
762r2zk5V6lzO4t204cVqZMYua4jCspI7SK4YFtAKjcqDPcsULSRl5W15ir9kXeHKtO/g4Z6pNAc
acvzyJox/Kr2gVXsA4QhVitOKXqyyeYzOeQVVcoLDGU6jSNBMelMZCkaBZsZ15YpsY0Zkk5Hmsnp
wMAySUCu9Q3T+d2fcZ7G6H9NTs/wJKUg/Q3lzp4341ZngLYLEvllNC+mYzaHbsCjEIMYXOZXOH9w
f2x1ZedEpIeP0sTmkhZPmCvcnQNCkoEyFobcxU6rsR2lW8RHblB0Wa+ZynCN7xg6thNNSzQSaGkh
TyOFQncjfxnDYaEz2NbLDwdqYm53gDntlVP3DEggfnLrMCCgmywammTYpNL8pzdA+dCXL8wiPriq
STcaRSD9WNU1lD7j20UPrvWTZo3FNozSl6yqxWkqgSPVGvc7wmqrWuOQzDZHjTM5q6iB3R+tk6Tp
NqTYb9zy2KT1rF5X8bwVMG9oOaSIPcMH1CixtRZWeT4UFGLnTzlCwcaM+58wFp/ntunXyPybqkoO
wcV2zRzRlLERuuMaQOxBp3DGJQx2LBXtFJNO/UZXeDhljF0SDEwPIQ5m0lQ7OjOZdYrhpjWhRzNL
An+GDqHSzsBGVPtEamIfiOJAVK0iaWqkMFoNSuKV+MXo11zblWNSYgi8ZTbGq54k+Wa8ccNpjhZQ
Yjwm8U6681cd9/2KtHmL6DV+2OU59IjyOZX8mQ3EXtzBAeIe8z6n5+UT8w8IqBbyZZJ5JwbB2p4Q
+tblU3YUJN2aYuw46Y3YkJa/BcaU3NVlhdSGy6ktMwcp6ACqu3qy8+KaAAg8Mr+xNzKY/pRAIHyz
sM+mS2CTK4Ti4Kg2phGx8YJXgLcVXUh1gsVrpd9hz8uz/iEsXLEyZU99I09rVVfDRtdKBs3MLWC3
s/8ipKyqId+GWvjZGE9FW8yvVb6feaIAc4arwTDELk7Kaq0c9iIr19F6nYHWBt17wDdmbpiJg6Ga
Dbqx7Y8iA5Lrqg6jy/gcAn3f6RYB4lHBWdPz5WlQDlP4zFhb1Lc2Qztv6Wh76Wzx7jI+yiW5+QCb
qCvKiPfca4YPcYdFg2s6zwcmMlM9mZEbnRhTnYdCF1RT2fHOM8TJtYP3iPKCDRkAoLVjfLIlaRna
Q/1FxW8VCe+8C0nPcf6ftWYzU5xD1JK6plGS5seXda2r7BI4o9rRa0d+VzYB5r6aKu48BgI2RI9N
NX2ShuvkL1I1DASq4rWiG3Wl995XTNxwF0FczqOMlvOZvBrL5omuQ7EtekCwixusp+gg7o6hmWyr
+tQyio8N9mWPURjn+fiNXhw64kw6DbIQnVO3wFQXyztx5AzN2kce4I5Iq/Wub0+V/QrHrj3oS5zl
DoG6f/jrt0tnjU0j0uZOldKmOkXkANOX5yQJzEVYuH+4s+X+87f/H/8tJwy1arl4zl4mN5GLcHuH
//SJ7hBKXRhKNODt3Malj8cD/kFvZgdeLFgQ2EnSgsVefhX941f33/6r/3b/I//5Gf/qj0hCZxvU
HrDDUqSsNDVUTdVEl8hL3G0o5nGtly3OvCmYN5pCnomouymi5lUO8jvswuYSJzEMZTt1VrJ2T4VL
UU1l68UOvAtmAf6U7LGZtma84qyEh6g6uga1OcQQtkHXohYOffLAk7dniaUYbuJM0nnReBk0WCZR
LjeFNemUKlH3pJA5LEa1K9nFp5D/f4rwHeNjWXezj9gWfH2JVHhnmf1hzRzXpc4y1yniQnbd7i3p
QZ8QP8LE7DYTTL5NMaAiiYRV0iRYyZ0Q8Z1weGB8uiwdhwBGx2h+VUZwncLA2VMlw9XR8LVu+GlU
tjgFNFOIliGoDbs/A5/It+fSeImJZmhifuxxFBk2kKnlRGkH2luX/9GVlz8P4rMV02/EVbo29OAV
xhW5B9rTTNUSNEvTZNWN+GrmxpDrxt2nVQe6buBmP4zlN028Z84ubIO6esMPjS49sxRMbvbIcWHr
Lp08kXAIgYnulgdg5rQbLiJzw4t6HRp7zy0d/InQG9AQ8S+FQEHegTTe6PW5T4j8pdAik7cadXSi
ozyA+/LFhDvudsPzmHNw0K2YE09O7LWsFkpxGJ7cqDP38TxbR9OsrWO/pJBl6b5kmug483KjA+BH
6iR1xo0zTiAEyfRm4HqOtefQ+9HZA4Ph79rijdvW/IWlMrVjOSYIWU8hCmzttM2pHC8Gs2oQYduu
2WZsNJs4T6PVRORmITQ8gVB8jjxXMV4nyN/0zrzSxOgc7RysgDvlQGmtQh4Sxi1pjJxK2dM+ZRXk
q0NLz/Np7zU0Y3mecXAjb+laKbdtmg++XO54fUlPVdW3QDsbvBIeaIKVCKm8ls78zkURSAd5vNAb
Ir8KAK9UKZ7vUfj31y+ai2mT/tNH/ZFp+dGYJ5ubd/5O29fVGkntDvjeojdJJ9zJ1SsdWwLCMqL0
rUs47xjIT/e/yLMeTJvXpA1IzpGt7Vo0gz4iBoVvY6LpGy3Wc0SIm88NwH2CM4V96tcR9bc9WXWi
zRNDK4OpenlKY5DR2WNSJMcy7/h3ezT9CUQICFZoHkewazw4nIfxuHL7T4GdB/1nE3EXlA44OHfo
11PF8S2DJE0Jh2uJ93a0wIZ7wQ9VCVDp9r7NnM+5yD7GpsfTOJa+A8/XDKKAKXbSPfdmtNJnPaKg
AGCCxchMmhLLc0Y/Wxd8iLrTqfcCdlTH02daVRMTf/SoPtHSbZBQLuFSOfRM58NvPXf2TZQmNzBH
7kqvySIPGUltGd8KYuCrbgZq6zreWcs4r3N92DpMpBhNu8klX2gnWhDttFJGtAhRKToWsb738mNX
DfKhHD3N7+KGiWPjIQnVYIZVdBGd4Drzwzay9KGYf1CWDhHAuY1IOSETxwpTx05N0VO23KIGpyxR
pvAtuEwemDsmGwZqL26GzpF1Cb3ry9ShrLyf1MEw4TK7YivcbDoay+PXWkj1nuLbHhYzWHvVnSID
dmyYom7pnEjptwN+HRTqMQpt5lZV8p5UlQmLICk2pCnq4+y07GL5FM6sfhSpWMLO10mID7izmTqA
As8Ir6znyaMfPoF5qeOZYbYzAF2HoWsuKMv7B6+aUfwNdANgyedC9FDamUS4JqagrD4UGelvUnUg
sfTqqRd0PS1ozPuHjjgvmokGKNAN3sZ0tFfkDkAdWmBqzX78znWSVa6H1bnu5hNHJhpa2UHSdiON
8KUADb4iOTH8lTizO707yuXDXPZIhO1CC17ylcKI32jhRiFRBBcT2+hORrFceppvI04LxFU+BwcA
F6tlTYNZ+sdzib8NsXyTxOViHg3fA7p5SPrm7OJv+qwqJngVRrMiGN+bZYJdulCm9CH9xi5F+atb
6Zde4X53OknaOtbe8CvmlEhdMRm361GTA7eLVO4GZSt2zZE5gE7LT+UW3QY5LjrN2p8JvZ6bhDzZ
KrYvXstIu5hF89uttrRGWv3ShQXoyTA/ho5BMWzhbmUNbnxJZf2Afg6bC7GJc1l3zvnqG68ob4Fj
/RyV+RyCP/zUyvLkOcP4Ozfjs3cdrDn6bHJm2rMGHgQ7AO5kN1EbpnZvRjStk9kadn2Cgj8RGZgj
hqieUcUfRud9wh5qvif17oCdygr9GrbS5rY0UExQmH8CBzNqUoZQLhs32Qa9wd2wwLBlkkXZiCgE
OxAHv9MZOlHYgoKA6bQKy7k40x2GqU/M3jPwRZ7gsnG/xHBoK3VtdetG4UFHB0GYHugB2rl5/YpG
xeAqW9IC+bzDGffDSq5yjKOXohHI6LG1iRnq885gZXNq6mwyqnSsADdl25rdjlN2Rd0cppK0pFoL
j1wV6Ap/sQJeade3Aduo9Mz+l9u6A1uJ17xUEUFcTrYrq7jZU9c+BLQc1ZMAnh2LAK8Axq6ppjlJ
6oJQFD9HO3KqQ+iiwRrTb8/MqH4CSZUO8o9RRxRYYPnm8k750cA3yutM69KRxD2wFHZ7icPimcwX
91wyTb+t0BezVvkzJ9yNE87dKYwsEjMdAH4Lq/bYMFZ0bBrHunI/lUN97iNzvnZ2F+1TAz7YiNx2
dm39qcUujX1ZFeewhqLZJIipfaO7rOmd+FTGHIOOMZyjs4wp7h9y7oTH9H2I2upcpElFuW5sb90K
dfWv3yLk76F4UW7GWWWS83B12+gjmsh45S4Tnq4ybokbWBvT6/FT1XG1zbR6iYlAmAbVQSeb5bDe
jenWGlvQNoENXNdRH/dmv9BavucVyo1MhXyoU+3V6gxviw5QbNvoj3DsZYuc3hgH0X0zAxcCOthh
gG/WHa3y/HhwOaoqxeSazUcVWcFjjx/AzIZjHE3p1X0eqOn1aZugXKvsMEh4cFaaQmzVgB2T8AZH
YkOiJVWEZkoWY1/LC3frBlr2VyT01/i/w9/l9S+C4/8gvHct46JVC8nx/wU7MqGRFnlGg9ig4RAe
/Ft7dxcFGTjTBeBiKEI8szLOfasfKdrynvh27YhMx3D7TIAv6DZbW06KXZzJ/1wQSuEohZk9m+IM
R0vy1iuXA+5SKxSnseZjX8nztWvnoOQr8/9GoUwawNdl42R0HCufOorkOHGExzGQ2S8tnWxkPzpx
MlN8+KWgcySkkHGLnhT5RhV8ZhSdnJVXJwejMy9VMFOr9Y8Pbl4oH/ruSyhq5lqSc1KPA06fHGoe
5k5V20oXt87xgv/m2yipWv9nPubybXRNsfyP49Lla/yNjzlEBCJmKDZ+OzjfFV1Fn12T9OvUpO2B
0A3F304ff8wf1aTw/DiZuUHGN2+4HS3sIFl56GRm3pi/qgvoqB2eBQIsMif+gtj9zBuXME7nvOh0
GB9SD3gYktx1TBObgttMbUvb/pWJRoF1iKMngxgilovoK2vgxPTjnL+JeCw2sqQWjCXaWWP/DB6p
ITm441SfsIReW4OcnlT1ga4/vABoMW+uZH7+T7Haf/G4mcRu//598qjvsHTDJibrOPTSV79+3GLU
6P/4n+J/wfoJiNDL0O8Myj4L8Mh2oPbVUPJyE2PiKAnzB8dRe+p1rKxUMiQ8A/vB7OID8vBjUHj6
Q8SEwpngKtwDbInV1r4VWt42Z964/raqPLy423qcp9d8jB9Hnfo6aibMjRbkn1qS9M/aIE94eP79
a+Pf/ZcvzuYF2tiFhVz+/39+cRMp1qKfsb3bWUY9OnNWsDulGdNnqIhAhiU0D8kPgumV3NH8RWhe
i7Wf8I3Yu0oOwU1W+RL0KNgxhq3MT8F2Tp3+2njgjZ0mR+rmsVqpucS8wsSWrlWHesd//Ire5UfH
MNvHqYNbpBlp+6tnibT1qXi326DZwcpeRhKkcsXjXCqKxkPd+QzgaNEHQyxw1N/0NvmMjT5+5XTT
7TMSML50OuOWYQSn0afHiDlMNhZ17R3Vx34mKgF3IYnltuHOsS7pDF/XzE38KbMPtrnhnSNORnRt
XGOGrCLcZza9I9ZycOh1Fj1Unh09cpllQQjIUjbJGJxUXbz3yu5/9wy7Atl+ld004XHHCmpYt7bH
x5A6Vr0SViufK7T8fZWPxdHlQr3RBEHSvMbO53S9/VGP5UU0s/WbpdVH/QxOtj0SqI2DYNV2bviS
BDIDemPZj8TsSFxoObwOBPyUkGES7di3mx1tylE77NRcqU9ibxjH1YH3LvndwWsfjISUi+zZjoYG
Ep4Dn9PDpIAXSx4Tyt/81mwmGlSwYvaJ4eCsas0tXfRYYUvx+e+fQvO/rkSW4wjLWZBCuiP+/g5j
wBNrJplc30Mw9XWsyybS5tnp37PeuMYO9AEZNvYWMdE4ZSItkfzS0MdCz43fHdpts8wcY934mVvo
vIDCwj2l10+uPllMeqeJnkriHYYiKdAtrvq5dVdOq2BKTmiQqnG3ZgnctA2iT4xtmDZQR9cUwpz1
lj+ZuYPlA1/6b958C9v4bwsLbgpSb7YpHVPo4m8Li2ZRRdQZTuSDl7nE6WRcjCmGS5Rp8WMI9zQv
DBp/wuKlNDxs8lSXvHCjuWhDxwWzUd1VSTKWsHWY/ljhWQsyexErTWwyZJarHvd3SO+nHBYj5Dz+
EKT/VibdiH2YJK+8iSpKAld62qhHmw4Fo7R85OiUZk+IfDD0rA1sS2tXW3vF/GszM876b74Fwv6v
P3qIBNKi6dcVqI8CzsA/rz9Or1M539SR34Nlv0xZ6J47EIMiNz5sp22f5tCOjnUY/4I6SX41rt6H
GN65E8JNc3QEudyrPrMUZJJ4zqYUF3NumC+5E8pVDTHfZRM5WXXTv3vxZ4BN4doP/c961HXfqCdy
bpqkyjuh7aq1eaephLzKVF5aWmQJmR2tqMzeCgZvlzlu3rWwBZ0epMlRaU337DnHIACR2qEIbeoc
pFDXldes0odLwwj5YQynL1dXPTbTfKcqqHWxZb+pKbEutA3KC+vlRyZjfWMbgscU0scN/5D5AGvg
0QCIyNUwJx4yaOeOVBHkOGmBaZ2ri2JUs2kn43z3lrBmHxRN4ateBzxqTfV8qyxxcztg9V3d3Eyz
dR9GDFG3nMsgDF8cx/gl98xaT1pZkTlpixh8ikWaYnb33eydWr1mVDDoMUue+2SJLt1DeaGjpg3l
lsbsOCSmGFZL76FTuQ+GpTRMS9hfRqxlO/SPb2fy9C1p6nRFBKxYD10WXLNcXFAcsn3SZ822AhW/
V0XY0GZDcF4XeU2TtoP5TmgppalpcdXjzsdyin0v5l4ewGLkck671BwNyQlPN0VLNBmvrMil87cW
xl7SZN5kbxyuOP9lKHpaRPBZ/bQE0L1mnrByzf2n7phqP0eYUEhGcvbrCDjSwIvtJ+He0MzRnzoz
rvg2zwLL1mXIEUfhH+9djDkrCkyba5N13tZ2LHNL2QGi4iRSRusFXkAHt8UU6y/kzMunLBpj8JV8
ZhTYnNVn9w2n2AqiTLLFYWo/5N3EgKcKtNd/v6AK42/scw51tmM40hauFNL25N+OyJEAVDr1jrZn
mgpemtnRJXOCYI2j21hNs/zuuUTfiioJNpNQ2bZyZHEcIvHVF04IPQHhTkvgSpQeUCClGdEBrNa4
BpP5YoE89xuQBbveGYRvmvZ7C85wrKb8bJWWurQTNaxt3auVGWXtoxdoa486MS541zFKo+sy7nvi
QEq2Aqo7ldq4fgOG865uJHu3b2nLbXs+L0ROAXZLpS1Cx9kuMT/01tBtoP1YZ+q6GJuXggo1r/zB
2Byl2i3PXRTRfy54HmNLOI9G1tZrkxa3XTQ0cBQF0e18at/zwXCuQ0rHNWmzJae3Ay+WU3Tyy5nU
gXbFNUbLq2H8RL7ofY1eOWzUu5lDxKPDCZedZBh84CH4T+xkM7Agb4eefyU0bPC+eQDszA6vbZFg
ueEKxmhuOsC9sDb3HLzlnEwbWS8LqtnPZdOtMnvw3ojRntOphk4hn4oZ6AIHbzp5LI84YOvUtFoy
kc5Dz9xKYtiruS7MS1pwNMeY9IAPcy20isMGQa8mwxkzEE2i0TvUd9jYF1Pb4oTAXI3fxXpJSN6g
fLn5pod8vk7ScvY9N60fY/wgM9gKmpYI4+GSTMIk/+VRl7n6P+yd15LcWJZlf2Vs3lEDLcx66sEB
uA4tGS+wICMIrTW+vtdFsNJZtOyZnvcxywQBuAgXcODec/Ze20kgODeBelItvIrrEfu//m1S1/7z
P9j+UVY0LsOo+2Pzn49lzn//IR7z133+/RH/vIp/NGVb/uz+j/fafZbX7/ln++ed/u2Z+eu/Xp33
3r3/24a/Anru+s9mvv9skYKvr4LJqbjnf/fG//H538H8aKajWr/9uMVf+PVI8Rb+9/98mcucmcbv
uQu/HvOL76Os4QrweEg74LksjWncL76Poigid8GxNQ2PmmZx7f1X7ILxDxkwKOmUDk1h+ogMPf6K
XfgHtXxLkWVbYzBmMyr519v/NVn6+t7+fq7+xxBHtmUQQUQwGApXNGpB4vL/2/RCWVSS1516vNbq
V2oYUMfQAlCK2hj6rZz/32ZqYrDwVS/4lfjwx1/7YzBRh5pcTSN/DYboz2nYmM/l5KH8Du7QM6JI
MV7K9BReabvyMQY2+1r58Sci+oO+JWOxKV3bjc7js3KmH3OgI03aY0RnF4ujX55++xJ/fU6/1zAY
2/xxikbYYtsGZzhNIzGDL++PmRenXSUzMl0hewgrdCVEaIVYOKM20c8TWu4hFPPeTrUZDz9a7TIh
jpoRuPSCitittESxloQoe8OJdIlINRT82ZjeoMCkp3UxkAGGP09+qwXzE/ENNWtlQWqagA9Y9+HR
J8LQnCuvTgAWp2Ryo7Cph+0CU2PTCY7furBXDlixDInPVYcLmej5xl89ZIE0XLcHgdyMxWZFA7yw
63GbrgRKoYMoFUJxCIqoj5cF9PnmOAv+XLiU15fYpLwJlF1FTe+yq1FELtxiKRRnNKx8aybZGoHU
WxVpSn0PjQUDRPjV0zasUd1j70UzB6eR4AdMSea6vHS1F3qx4HZh4uKQD3baMGxLvSJeTqAg18Sv
de0S+9U2Z0zb6sEQINNci1CqtqKNsC7WhoIySZXH4IkuvCQLeiUkTmtFo162Sz2DSDIFL3VWC3+5
uhsUOH9rMNhiyFfIvIPtuqtbJJB7tqqZfmDH32zh4Qi79KeNw9w3xda6a11cNpU6eTUIxhMQKUR0
4v0bYpF04bSg8KS9v34rdhOeLeFMvLzLdS0Y0H9+5TnJdlpt8yV5uLxDFbbjr7fN+BRllAz0shLS
3aCGKGpPFQfp5c2ua4gY0UwpwKG5zB5BzLQEvLMW1xhKBn2hrFOHWxxOz+ttWRyEh5ZGzaC2Ot9a
S2a8EKlHK1nUoWy1tfvy+WuT6k1xJNPwL5rgurYeHSplHfRyrWsYQqcoQuz4xm3EbxzzoSPqHWtS
FrG3/eIqEep0m/B5QKUS1VanxoxndKknrVlla5tnHC3RbSng4sKHIgpDdIFihXDFUbeolBfLfmUx
roftIF7z19rS3+UGGdy/Ha8VaiykneJFtWVpE//YXK2vZg0u+3pdIsJsFVygLQVuKDYDZMPA0gX+
UcAhyUFpj7lgc66b62ISN1w2/7gLbHLyXtpZorzG9yVTuT+GeQosgkaetTOdcqc4HLrrrYg9m+Mf
m0Uwq7SE29jTkwGjR6YVG4IbVZAj4glNZbH8KutfL0+/rnU0ofY94K51q4lafnUCxtnofDejICLC
yBTwVRbrvnkFfRYC6pkKvOe6cxHIT2OFf643/3bPTv6UBik/JOKclc7gete1SU+q5nVdncOCjsS6
ui5q24DdWI9+G0rwLi83rI+uLzsvz7beR7Iht2YCg7p+8ulfH7+58lIl9b6P6vFQc52lrkCN5Rga
4hTFNMfBCaBvxvW1WyLKcn2/60LVBhKMQ/n0datuLpzvonlNwxQfigqux48b7aWcEduZiQYIxPKN
NQ9zve/6LOs2dehfz7xurjes+76e7rfHFFIPXH7MTkqjWjsE0NtpTdT8u6e57FNHDe6v2nQfVkvY
I1F/FGXI3KNWMvpKZr2vW4nYJYvjNYsW01v3jQrH8Lp2Wfy5D1so52pDi3cSn0aOhQShkXhcwfRs
Fm/+bx+7PuxyS7k+7rK9rv35p8QrvOwLex3JCx/DrKLGpQFacjbzB3GZ1dBdWVOV7TElvlJtI35F
XObWxSiuejUeQovA7anaDTQBDODMeAoxRrpUD0S6+IzIjuE+JwoWNoInjV7ZdrVoXRay8N1dNte1
Iq4/KeoxtxR/R65KALZtMtGmFgZAqoSy39F5xqzeN96FH7waAi+b69rXPnHVI45n4nwlcNSJBTa2
gJtCHhWWmn6uVbc1ln0y4nRQHf1gZ325TRuKmvY0HCRFBhQYIbtFsIo/jtZ1PnBOHx70Gz1N0y+E
8SBaztb6C6r1MvWmlM6nPSEfiQ0+Hmyk/mzU1r6I485XacuAJ+FUA5wOge66GimcmNYFLExjE5n0
6O253E4jSHhS/NbPxtCkotyXRbUcWvV6tZusn9KK906t9iZxCEEN25ZG22j87AXTHoklGd/2e91G
4XZkxuuk7bzHZ46xEZRD+BQRK3NoxQhr1XCix8lldyBIE6ZFvV33icOBpkommAa84FaC9jGq51Hh
EtLWKHqBpt6ZivPcMdadZ0GEG09lA4l5QPq/M8LogLRHPSqSpnwtFswbiKLT/dDNxGeU9jVN8E2k
Lo81CpMtSXvHYazuoVDidFXICxDCWMTH1l2iN5WrdhOIAwPs+LoQJ9ujk0+/Nr9uoCiAFaIgvVwA
yNfF1xGwrsYAWVw7Rb8SEynBbEO6tiKojIgmG6+J8FkFGDAsNUV1uLT09sfwBmULmQmkjeDhY9xq
9taNuWCJqFZouJIrPzEnEWMoLnLrQlmv0sIVtW4WgMx3+NN2Ral/VJNyW2RoIVJbGo7rWg0hTTSG
Gi8q+RHmvAOsYwvfzG/bjszJDuCF2I0Opv26zebUMRgNcqa/dq33+HoOotdB1IPzdTatCBluxUWo
FgsgD9rirqu9DkgwiAdyFnWRwCmPDhDt9a5VCqJ4vdO6tvJ917XLDev9vh6yTPFHlqitv+6z6trZ
2Y1OCDw+MFssZKgAfHxilYNdIfOnQLqxECi77rMknZur5jxQxDisu9Ybo3CEfyruhi00dIeal5f1
TbixbNnHi2Efit64nQJT33KkcEmnlJM1wbgbYRRi1F33dc1naFOJU+mlH9ddRq5Inqxhg+7EPS43
XDbHG3LWHZ2kLJ8MsmH0bQj5XOBQSu0Ue7jOdmGy7bST4viG7Y8vxaet5FcjvEyaPLvWMx+za6Yd
95IfOLSMkZzci2rYtOsQrCLDhxeGGEz35ua+Hc9NjLd3UyEOCum9Pvfq+4AdScCQbSId/Ch91pMb
JdnRjclhZiQ3FqgxRN6wFZDyUouSAn7f5yK5rqdzP52pLQWOh2Gikw6245rGXUg4reOF8SHND9hn
3WbaQpgE03kszgj6Fq7YbvdjwYTq5z8Jh0CAignUkt6wfFG+HUFqHYwkgRp5M0OQSF/UZkOsX+hF
T9QWSX6RNvCvB/Wxh+NIx1xx+w2cGcLAOmlLlJ+u0bPYmvkBfmUYb9MOHTd2yk3y1CS3MECzK3lb
bc6k7b2TL3VNH46fqBu7y1E7Gi7mgnPrJT/nrfbeUgv2S0+6NTgTYcrAOzK59kH9UO4Kfzykr/Bh
nhGbe9PeWTbRjbYf9t2m2JDU5ZuEcdwy6Ww28sH28itlX32PmVh216jnusrH2ZPFW3AuoFHMszZ4
APcURtidV2KL8b5T9LtBJb9dHvFD6H56J12Hn/NH9Fz9LM/1mcha0tD9nOyljck0+6nDOnGtPrav
uvfZ7ZfToX8LDrwqejS72OUFMyY9lrdHbdpbOxxPJJgSgI5kjJr9gk4PAy5S1tcOenB0Dw8MhlGD
i7XeB1sHRVAGrIMoGPRb5sOSeXrnyh96eRdF7vwtxGws+3T7ltmb8D01lKmh9PCluRMSHYoDEyV4
xL+w0fwKNJzcvDWns3Xn8LaKg+kWD+Z0tAff8eMDHlgpeNGWfRnuFkzNpJNxcDz12yU4gwO4Uz20
JNvprXPc9kOlxo8GC/z/PoSiNnnzQ5ZSG9x2JLY5VO4OCem05r2O4e5diBCW7bcu9xL09Om+Kq/H
rfyjggq4+H7ElVT8j/p0/m594OgZoJIYJ8THlnwKGApjtrlRIIk9I/A8GY94YqUT2huvfDE+UM4D
AnBRuzrnAA6eZ30bsPYEbvbmdJ4kKAEuQBZ9P7zNj051VvW9fGbsdZe9QcPsXCoT8ncHCdZxeJc5
KuuzgnJrN+yK1KtcJwRv6yYmdgp3tjexwkx5o74Uu25ASLGxns3vw11+a7/Wh+kqR9EMCbY48/OX
YNAH3viArTwPNv0HgMVPOlU6unfcSCTnAXQrt7q+4xXy9NnIpN9VrrSjoHW6xDE6+R6daPwpX43v
0o/sVvcR5R/jR/U1/MDHFgPYo1jgEtPkBtfpS/1SnuQ7gSzZRn5/whNiXpeAPzbLa3bQr5/ne+NB
2iNH/SwIZQ4xtmwMT/4ZFx4q2W3pk6/IiaZ56nbDnbrXT/IBKkmDUMwb3pkdo8jySF3y8VdCUd0G
HnFNXv8Y09OATeUyK0jA1GVerXhdRNAeUsGNdDe8Ya5tNiSx4NAhz00+Y2XchS9EiMGjfsCYwFsv
fSSRBPcy+0XJvVG39r64c76BJnqefNNb9ulbvjN8cGWxfaORYtz6COh39K0JbXBHj3ygYFOe+bkl
W4p0e7orxgvH4RnMgrKh9HVEVMgvn8r8cp1Erg3EeDfd/Qj24ZmZ577YL/xQCd9AjbGXDyNnnmaL
YA0rSK7BD96Qk/zAZ3roTjCPUk8t3YIjlfBh3sPgZbJHNEJ167yKCOVpQ2JUrW0JzAPmW6ib+tra
B4ZrcxzuAso7OyytLqaNb+NV2Twx90pgJ/OMztZ4wTxXcuzlrnam7Xmoz8E2P5rPOq95J20UooLc
G5xj1qmuttVe45ri6lzV3ZByJKTOxP+cb9Kz867fpk/hFWwrnIKucT1lFNYvlz+7qCn4rJdIjdNG
PmQ4eRSsrroFCVELrhWbgU0nZipByXwdiDXswpG4pLjFYB6r9quZ2Iyt97o5kh1RVb2nUQE7Ihqg
gCbWQjEhWddGQ+uK/dcqsGQYcNlwwhiHc03cB7AIA/b/+tFaWjOKaWmdWZ2RoMUx3bQrkUJZP6Oy
sJhQRU6PwPhfi6RB/SlpOI7XtfUGeGFvUol3X6rx8GEF0wlYXLZRmqqHlsqVPUrgKRedM+W6OsnU
HqHf1B5Wr1b3WzgMSCaC0g3tYTpGlQWPCSpUwnmXGkSybmPtncB+Zt6cwh0xG4fhNCZkSqE2BaJ1
rYvEpOCy3WBc2cWRDGddz7wqw6KmKkTo0EZkziHidde1yz6827Tnmv42kAcvVjj4zZkvmOkJlawa
sKQ3C39VEN6EwgBvWxljELNAaBg1ILnEWHpddKlxXc+Ssh1FdeGyCMVU8LKpjhGfkgCgiBnaJGZt
61qzmtUvO3UErRsrpnW6Jqubau/KOo76tRzciZLgumaKajCKQ9CVGGAUk163rAWIaChNVdOQojfn
MoHDsj41uK63usb5uH8GoTQexnjc4s1zdpcCkoy2FgOnKX6McU+kTN0txxwThat1DWd1PEco3hh5
9kPsTUavfW0SBTcgjTPunAEyZoiLPMqnkTHbojxWjV1v6QFMR/oAE1QlIB9abO9DhGPQGnXjJZ8r
kJHZVGKHE/U6nRzEjRXYFdgn8kbWpJHL4rJvGOT5oAbnNSlZGRp6ynpfzt6s149y215bzHo0KzBR
Vv1Lji26IEgbB856AghBpjxNgK/i8aWYrKrDm2FYnFhRt2+kctKgkXQn5r6Qosz6+9ylDr+Rvou2
GC+Q9qATXBcyKH/wwL3fNibmRFFWXb/gdXHZtLsy5k0yMZQZk69fryKm9tJsKVQaa8cgBnm04anY
FHlqUXT+WohqslE17AyJOsidiCFJjcFCwvHKxFhUWBOVSJqvbVsG5vH/m3H/nWacEJTShfmvU9Bv
orj8vRP36wG/OnG2/A8DOaUsq7JlKORiICS8JG3AMVe51TRsobOj3/avVpzyD4raKgo8NLj8Y2h/
teI0+x8ivJzWnqaaikW/6P+lFafzRL93x3TLYcSrckgT60E7zv5D7xmMUjigCDcOREB5lq3PN4Ez
Ae828KzkofFd69G129/tQbmvHFDvmQPhnyP+tXbsYmvo+kAhMwz8Rh8OdQhBpOF2R0uWbWoPt1mJ
AlgZp+BYokje0/jxDKe5qxSTGOOBOoYykoqwBDhnNTxHIRjOw5Jcl53K2SuDK2TI39IUSoJV2Mj1
HotyRxJitM+JF3WR+B6Vtle/DvR/azr/3oVT/+YjUWU+cz4VGiim+Fp+b0/Cv6PJNFLfWiSLsbgK
djjMpGvYtfOO4uHOLFRIW22FGmjRmICi513SNwmZkwdU2oOIs+y7CrlA7xS8m/Ds0PRy24RxD7Tw
LTYzfsSO+YqYtzr8duT9XQeRr++PL5S+rmEj7zBM+rSmvurLfmuuBpFKckAPWzgIg9e8DjS30rDE
TiYwmI4a/rwopAi+FDGk87mqnU1tUdXSG/ulTKRxpzQQgKYwgzA24r22ShzS47zvEdGYmMyYYRme
Cg1wk9eAyMiZ0lQMhiIPvgxJkG+N7KRlACNy4hcUdbmLlbrdFFLzmcN42JCRcKqzGGlJOZ3mgXGr
ukD+BRkSTfarOoRPVtXp2JeVg7wQ0wLeU0kTTLb2LXndBlr0vt+ixHhazjBAFwBp6iGXmLOD58SH
BdlYB3qrAc7EtSayb783kKipEYJM5Vpd27qb8zhauDe2pDSivt/Q5CSPw+w+1CjCEEvh006C+RBm
YctEKt9nuvlSj8wXlbYGh4Pn0JSeq7ozmbZLP7o+RXLCWAqJfL9HfkOy3+CI7GGm82jKzzXmZgZV
uKMN2TrglH0sVBwczZRTOeBJpDLE4dTrd0hIfkCoTDbqOOysBNIK1OH3dH7kUq4TY6m/29FBsfGA
4RS/JZYFfEilM6juA2Jj2lOa2+ROJ9+WBdZxkKG3b3SdqhRWtzhvr2p90bZyRFydsag7qyjel3QG
O47ZmrFa7fVD81oZDd/lGFdu3TNhqkuqxzrZyE10yh0Qu4Q2MDNPsL/D4tBuMOLUrgJOLFDO4Vz3
d6n0YAMfEKQ5H2PsJl8UQl4Zx+VW9z0gUN6IMBl0i76NiC+SzBzxEDpzj+FXsV3K5S600WzP2J/z
4akZYD5ndfFczfobaJLvVlYDPO5fLRtJ29AVH20S36kRjigljm+aFC1a3A8vEPC/LYYrYWjfdKir
3YXErxBIk6EHp2rBxjbJ+qsVCwSKelXLS4OMR93Fc1Bs0gYsVaUgFK1IpSBPD4lPaQNm1kneiOot
cONN2iFJHPodY6FzVDa7DgmNPVEYTpsflnqHU+PYO/lTi3qXlLjpXVIMv+77IxJ6X0gwSxsBQUma
/MQcj6JxjUnGeotmjARS1B+MvKgQ1kauLusvdmo9ZvgWCD4/J1Uk492EIRAlobwH6uz2OSCUuLxP
zPYdmOC3KBt21Ou3Br8kcqr7t87Gzs/8urTMkVAKaCQKeRCgbxjfJB72AU6s5uNSoqW1su9YhH7S
OnprMNIVuvYutZEoIHNCt0Q9YHJu48F4Tfg+lQQOQBCf0pqCWlM/Ib4/1kN4axnGD7AZFcDud30e
oTDjloZ4fG9jfkkcCY5QmFDqM+4zvfE7nUETMrZoEwagH5Z82BEV8Fnwy9vY0JMwrmVPBAds8Zwx
HTZhHhgyc0R1KamiTQHTJyAWrVXeW8B8lZR0lqXLEs4aDNOrTLshjYUZjoSXbbibLfs2ntK7xJyv
HU3aVxZSgcqm5A/nwAcpzOka8OzYXs9xqm0IZNFdrWRCE/SHhK4kCejfVSM/gxh+IMURsO48PVWZ
qXpLgEoyGOXbr7+bdosXmOW2G0IGusl7llqe+H3PbUnGAT+lJo8PQRb4WiL7ClXBRQ+JtCznzTJM
n1keCoA0ZUxJq/xOuQ0q5U7ckDjWazpi0Zmc72pHXcbMCEtumEMGravZ9hsEvXNoE9hzsFpHmIWG
1+Uwy3OwqRXG7oB+ymyZ/NhBslljiBglOdnIsIlKFWWvZTZQ0COj3vZm9BiMkLOSuD+oKqfMqMP3
2Coh9OfxBuHCoeiUF83w9aTJvNSyrk2rfAmdRphkX7uMU5i96FjJ3mWLPMQa1esSI98GaO4XPWyY
BN25VbTVpuqhaCNOfmybgaRoJXKZLCWH0bGxnnF5c0nNAq2kPWsxQNhMGf2pUMct6umbrGqeSXW+
NS368mFhPSuwi5K0pXplMSfttQ+NKmfZUTUpWAFkI0CoA1U/bpqd+r7S0cc5NtdAG21hpL2pVPno
rJJ91VCedRYg9DreignoBuJIwL3pQhl0GX4S5nlnxg5qgPy7iUv5ODUJwj8sZA7UGUCpU7MttaHa
qrNxI3x+VK5zyEH94ySV4wbbMOcXrj2zwntOlR85SuSNRgXLAoy5sTTjW4oF0QMP8l5RPmyi/koL
YLLA2S/oMsk7NFzxJpCvcgtEk6pS0B2aGaD8TMwVMZpXlQrlcrYfEmPyJNt6zXHhbXrmDN5bUsXv
cw5Skjbqu8FAJGEm00hqB+4HbkgVd4WfNtY1RivEhD2HYtWZtwvpEoCGQ9NFBAiuI91Hcdfc6rGJ
wBKjF3NrrH6V1gHrk7GCIb++MvEEn3D3fCy2/FhPEEB4DzRtOOCltm0IDoKoJ5f0ppzMG83yM0b0
vcmIE9rMGnzMmfac4mCHpY6WC+m1bTwShxSCZTtY5Hxtmty6lXVgJI4+fiwxqLRaRe4xq09MzgsA
4Hi7aHe7vWU9jiZX0NA+qt2AjWajRxVQZkOjocir5bwVLN17ZpJ2YHBIXG0hhF2NQf+y2LowOeRU
Oujh4dAQak2rS7tv4qPrAgSU4vsYDeM1rPuPReJHnEfy62ghQJbAJuAcegmV/CEnJ40DHV9cqbxa
jVptLYp3JF18DMVA4Z3RNv71EtkIJqZMukU7+gazeHEXPJ1jUDyZxQwsjQiiTV2XzzYtT4wp15FZ
H/rZvJcI4kbMQIE8fWT4eZT66TGIcKwbes+piR4ktd6WR22W0Hha3x2XRxe2/SbPkKCLP6vRDFJT
58FOzE+6yBzzk/VcWfHdwDukbOPjDt/bwbU51zeS0/DC4c1HxG4FYOg7fNpgEZzsth++LwMCsTDt
2x1FEhCPmm9Wo+UaYLy6fLYO3WRq7jDmd5oohnGqV2bVr4vqaezmbwt4zGOPhBgP8ORqGZISFboh
ADPgYF2D+LxcaghohDVJ5ChToC+3FQyWrU3Itl7l3Qka9S2pZKovlVCv6oJwkkrVjkoTxX6Ti6Ss
oTqnevaoEHKxTVRmMNgCsasmymmkrYhWftwR4POkSsCOJynOvEi3H0lSMPEXt3yNPQXiVH6AoUil
pPADI9kBzuTnr4wHxiU9PSXnMw6bwC8INHLR2S4b4i3i86wuqpe2uDL5HUJiBoM84Yq6Lwp6PkoY
Ez+TSjQm4ctWhS54hH3rVkqyydrDFOK8krIWJnejkeVHPMikolqRK7oG2SgfaouYeN3oSBIgCroI
dc/MghzrA7XWyErRsGdYuKPo1EO137WINqjf5eghF0o+WRBl+440ZGqHc5x7ZWswehIKlUEs5LWA
+dfmeoMym6AT4R6vN45SiuG2KGpvvfHrAdpt1qBPJG3k96dYb5vlZdhag3Rb92jqylF2vLmWubZr
uyhcBPFZFESGGHx6JJQNkhrOjJU5YNaFKl7Q+kTrZjWptwWGuG0tanLTWg9aV1M5YH4RVFQa7W+T
aIMXFGTdwkCSb4GdJD1AOeSNhAXGsuod5kL9gFtUp6sFOJHLx4MAPfbJHDzqBu2R9enF06xr658I
FZvq0/rceHPxbunK5JE0UW9CKa3JEBTVPCWX+b7q8Ry3oUX+2OiTNNTQuoQe5TQyTRkH/RIeNQrq
BHBzrjeqHWT3vR3ry4lDBmCKpEQ3RAkqW4pFFueBtvAFVcuFv5tcR0GY+dOoNuTvOLTjg+UBFRX6
OOAC91ZI4GOT9EBxjZzRHAw/wPIz3nOTSjTuLuPOUElUUnPyEEIdnQcQBhSSuaJRnUZfXs7SVRlQ
zItiiFttmgiihuSbQ/nGeATqb+jE5zhqnrtcmhglFj5uie2MrgmzFG5qKMtbBVOrH0FM2EpKZWxT
hb/fGlN4HgfjG/WFH0uzpIcchhmXhwC1yDbD4neIczovulTp9zAwjs7cY+I3lvhstpwfiopLRZeT
WoM5OXtbuCDZiUaHrxqaUy3Os7o9aH4dNne5rjcnVWksHwHHg66ooJ0WAdTI53YL/0s5mZQ6IrMJ
b5QJEo9aGEgNA/3QDkFy1zmQZ0J+Mgw1iu9Dd8YL6xxLnQtYi6X5VCiMxEDRtU/hHINvkZDMKpbE
iSIaMtzY4R05VBYFgITWUDyEj+NS/NRqzt9jW7mI/bqDMwYaXezxW52SS2aN1nLFIQL3kcBRJuNh
iLN5YIxp2ScI6dZpwHZiJPekD1A8yYpXqjBM9ypnvtHN4RY2DvGXffjdKLv5UJWwxCYrOqUBiTcT
mYue8Epfd2QWXkvaCA8LqbDXq+ZxXur5ETAjoWAF7ScjU+8NEmMeQ6ktDtLQ526phhtm9ebtNIv0
mrRaBlwyggOa2Oq5EotBRt0yGsA1CVClGtqpT7Fl3qZAwPZxP12hMqS/4wTXY6Jke1vr2lM4jU/A
yUWqpBcsi3Vre0XRJ/cNBNhzTNBBRHcwYmpyP89EFiSNoRzHSn+NoY3zJabDls6IfYgm9FXIGFS/
IDoHtMlrwGgEcxuxOK2ROIdsKH09b6rrqjYQs+ahfjBpSMaGdgsKX95LAj1OkZcWTgt1fXxUWgoP
i25iNonCG1XFYRRmarkD636M9aLYRnnw0cETvlcmOlfFYO3miBLvohh8YMrybWimdB93Ownk3qEv
0pM2yOQxcOQSSEa3WXsiOuIYRYZ2sEawYFZUvASLkt5bwC6UoGkR/jEFlXO6whYHxLDgi+nz8BRS
lbFINoUo0yHXvjYm6iW2Od3hPXK2xFkBsdZTYy8vzOMVoyKlp1W1jSpF0inQT91gz+CBqpB8wv4T
Elx000/2tyDXngeHkcy0NBia5+au4ciNSEk6KiHsi34haDQCwDhEQIRFZiNjCZU6RPwGl3m4B0rk
S116bPIivMMudB1ouKNx9RdMQMhjoeNOcMKpsmeRZZIjG1+eF2CdWwdQ3i5OsiPVUkovnTVRUIBy
Qf1dJ3TotAEN0NwZcX4bM6RR3ACG386ciVaxe63aRVMhn8i9vWE8nWzLprAPAUmeae/cgP4YuFZn
kh9aWK/TRT2uTFg5V51d3DnmtWGOnGWaYgYTEoBJMYsndFSvGAjlq+albqT4kfgCDycOzSJkUOrE
gBGq9b0c0kBdwkxHKaf4tUpD02J03jVlwyB7TL1cw3wqqM0etPEP4kznHcnl9WnKFs8ycMhXRPNS
K91WoU1pzdSfZifv9oMBqpw+hTtlibOvALGhLSnOTfrUqAkm2ICUs24MjrPj2l11ykkhOC5Ze1JJ
hr2jZolgmYMTXvOICtepHQdCEYt1LY7PVc0lWaoJlNg0YnVqzmuqDiBXkSWb7McZxlWC+9cPZGpJ
UkMSlZtJokWE4Bk5TSUds6j+WUjK7LeypEL4yDkvyESi4FqF3ab0pUZ7SqzGleij6HUGPPlgF6Mc
3KgZ6IDFnjvGH/zW+o5W85QuR91hAt/lSe5nhjUfSTXyIqunbR+MkLzFrnVBJOLzRFg9ipiSZhNe
wOU4WOrwazUt6/gg0wKTocgeZ7FY11QDhsBm6MZf292cxZ5MHAzgWsHAb0RLTqwVzMMZ4aO3O5pT
qDHfKZDIcUMfhyJkgu47qTRIvUyaN2piAjctiR5Y9wXr0OVys8m13w/b9I3TvOkaqWP99tj1CdbF
5QF/bMpyQq8Iq5rqNiFz0MtDaovxLKmUy59PqNiivbTe8WsViwWZRxFs8Mujf7vTutOWTCzELZza
P9/BevMfr8+xlYopcNSIeJ7qGNU06Dt1stzLH/jjEX/3LJe7KBO/3LhDziRGi5wIgb7rU+YHZYzu
TjIJVyF1DqChuHlV2Kmr7C5p7uOQaAWzNOlNioUVwD6keAqqft22xc6JTB7g8lnpw/5i8mbm+eCZ
Q89VdJYe0Gw/mmC+hHS5PPK7+uFQ8vGNci6RwEpKifKcQ6ELGyb4QTOReaRmD45okAZTjeKE9LZT
1sK7mmgsUAKgE5/grpmK5dAM40eUl6BX4fyFwVWvVoSWW2hsBkKSotlQOWWA/eMoAlbLON0YnvQU
nGuTVg9xLPryFQrQ2gs157ZUwnezTFGIDOk1ldif0FLbIb6tpx6tZU8ycmXGB6bdr5B+8w2tAlfJ
te9mK02i4CPkStJ7r/D+FyQryVLtye/4kea5Ru1jAmIv9Tr9b5u/3s1XJE39RCQYco15KEb9KUnH
x6gmRq9XbfK26CAUQUyFNxt/wDfywpKZkalWL43+aU9Ucg17uMnlYa/mh0GmAiQ3Y+JFUfepk38X
adPJilJ03OFOVcI3Vbxn/LdVq5FlY58sAx9qa0T8tdHrGP8lPei9HlEmWe0PMGxP4+QAQc83KbGk
haHfqEb/DNRaiyimZ/UzDLd7o2zTTYkoqIulj9bWZbhgMTnC04OtLE9pOUx7RS+iTeOU565p95XU
HDNhd0qD9Eg+R7jPnfm+Cs3heghI44DdkNYEmEUjE+SA6MjW1K6wmGVebAooQKbptK9BnuoLIfMQ
jmwne5o0G63fuGztU8Ngy61S2/Ec6hBOvWjY3zDfoCglwEiq77v6aU7n8afK1JRGWmprb7M0bklJ
PSh9cF0b494ZnKuuqDlNamJ4fi3byaOOF2NjkaYDNjCZr2qDKIhuuMLIQCzG7Dnd2zCivChH6cfo
1OcUF9GuDPVncpIrNXmZgqihCAua0K6SEw6c3HdGgnwoItzbKoQT26y+lxpyLAeT98CJZKclmuXO
xExux9pE2ofHDs5ZTVBQ4MzoOVHh0PJy+4omBDHcxKVXBnBZZEOpbSNGKBnIh2IiY5aolur8o5HG
yV3UgfjavZYhF4qkgpZD2pIokfABViM6L2dmLshMHYWd4873jhSTZrHYH1af3egWSj51CkjOq3MO
xuBObYIKYQkSWEqKj7Zmzj4J7E9xae0KmJBMyg7MJdCTDXx3uuwQj6IbhJTzhiv4LfzSlxOaks//
ZO/MlttGsq39ROhIzMAtZ4qDRA2WrRuELdsYEvOYwNP/H+DuX1U+1VVx7k90NIuUKYkigcTOvdf6
VoHyMpJPRer/xKBebeEb3vl4yVfmhD4MpepbI0z0WI0iKRnOpEVHdW3AFptcp1olwkLUSP/eeC1S
DIdFRgpvA814YyP/WQkFH4YlRR5kiSqC+RNEMo8grOoEBg+WRSg/Y5w/dvjGaRQRO8lbUOaaDXbm
LeUitzPmc610MjYtd7j8r/P/A0iVBB5ytqAC2cqW6yus5WcOeFYaJ+LQqlsSmwm0rwtadlVKl6Ge
uDgWeUwhpMDpCnJt4llORoIELYZiAw2KTNsJUn9NqmPGqICrmetSIYRnjNujg1ZejJqxTUOu3OmQ
0yj+0tDuOTWFjDAOmjCjVY37UjY+41vyATz5Gbz3tDWzGjR0XT0FKelUtZXey2ai3UQGtXIZUA2c
V45Lw855MwqoR9X8RhJ1zfzLzq7sVphqBU+9Nb41tv9e0w/h09DfvH1Yw82Ggb5KJvWjZQ5ZS/kY
Yzdwh9xbB074Mg+kmXbBUGwj4sScdF/PfPyFhOnKRankwW4JKOl1OSnwe1myHofkaHpRvIGFaa38
dv7zWzfeeBWVem2SIYtdJK0CdswW+0GFUc9lf7JubPFAKN2w7Z3qHZZZswcWFG4rga/A2NRpxiFo
WMz8rJ89tPuMkAC71+7V3LAHNIrDo0MIWIQbXJxoTUF3RL72bkTJWabFez330w2yzpl+1MXpQm4w
ihcw+KWpkVPgHHzVlsfAGN8rzqCatrOm6596YvOAhYDCUD8VnNS1zKFWFzU5Zox3NVrfkoNO0DoV
zk9Jy2BXlowO6Mis25SkYnvKCWOBkpqxmUGw5hV4WyKSRyx6sKsutr9gTmA2Lt/N1Ei3djrREUTk
hRR0uE219y5ZQ0vNfnGlfsomzgZy1u61rAdeqltf26ZDDdWl9bpteE0pOUk5uW7rgGyYRGYINvPG
X5EOt+Fs5913CPegREiq5aOwnhmskUHr1xkL1cgBEYh6l/nao8dpSSoEgc0tYskiDxBEmz7J5PC+
tB81vH76Bkx2OltDR5rBaMhU9Umm9ylUmA0hT8aqRvVplsal6yq1UqW7lR2hG3m1LTtyiUmO9wX4
WQu12Br6is+SEB6Wgf//WeSfxxKj+9fv+NwJ36Sx+97+UWRD4WKhpPnvqpzXrw01edgW+V98239c
8rrzL183bQf9DS5028J0/x+XvGH9y4XBYyCK+YND3v8XQh6CtpDM/Ft78/8d8va/8GvTi0DG41o4
nfX/jSxnIdx8mNYtD/aNpwNhE44uHCRCv6E6aP1XHZ0I5yaFzfFey/HYtCHTEEFiX0cjLTPtNUMa
5Pfs//fOUJxyIYpdMejZXVPSqfNr/0DInwDhKn/+4Z38C5XJbwqZ5dUhG0KFJHwLfYz9m0ImtEG6
uFFr4WRiIDEV1iX1Zwy1p9nHONVv5I492npBv7xIYEgX0P5cR4fvGzZUl5kXb5fQsABBcOTZyTmY
GG8Bt6MLqyPN6IJ4lwHNLyY2JGYRfPuHl/9n/sC/Xz4cA+F5juvw+f9Z4FPjlB7qQreILFHll5rr
6bWawBhJtyypJixjE+qR/xCJVWcOX8ZQtA+Yu0+Z40Znisv4bITpXdV6+dUlqtoD9tJ6rf7il/Ux
LjT6VlmQAaup6mPfN4+GazSnINQh/GeEFJTCPWdaevuHv2l+y/98wLgIz3Th+Z7PMfj732SYcZj7
SWreONBzBi9A0umCE/ExhMfOINeY7Cn7LDk+2GBBQguKSrtj4jqelYXxJ/aqlwWh5xIMDCZeZwL4
bMQxOOVEWo/OPHkKcyJj/bD9B70VgrW/eOmcOxZqNs4q87ejKS/zoAtL37gxjl8LR6Onqe8HujgY
NRj/ugjUTvmcJx+P8tJ3qXormzXK4p1taz1TarxESDvjvQontTO7ImNAyVgCzc264k84aYlx0fow
pqnNhcKo81n8Y84Z1fSLLNI+XBfPcRJLH3k2FDqOjY7JXTStTBz2HJKNoscMN7OKp2QthyjaVQ6p
GdpQQmg278G/oouzSImfgim6lQHlbEAmbKf5+rEaw2scOWRUzTcS0UUP+8d26J3VUlxGRaPCJnlz
RxguYWYCDzAdrzefPevKG+LXXiu6C0CqdMtSofaNCExa3Hqys7gg3y/3Bkm7N0GgJeYoWNMwiquo
gmOh4yaroFcPmNrhdOK9sdisK6lvNd1qV2NSY7FoRL0ZtPL7SB//mMXNZ9LWyMNTnnWL9PJgZ039
65L13/V1f3WoOoBHbAfwhDB/pwt6g0cHyY2MGwHj596l1k2pRfYBGnqEuNhKXeNKvUcs3Ni8MMWk
fM08EsZCjACTEegXNsT7DgCqLmt0YJ1+G7RNKEERm/44bbjQXnzmuK//cIb9GYo4rxrurMT0abCz
JPPfP68ajibcRNk1agybCCbhRI+hdO5NV2Z07dBeMWlM+OBDahHXyy9WhDhbk0+N/1XgRCReJf7p
zSS7AWXnsaFYB+uZbc0qp5iIunj/9y93USn+tiDAfzE91wHGL7zf1+je93N2qkq/ZcxtHuBtrr1R
vpHYc466gvgMTAs0qz1Qg9YZW6E862HyEkuv/QdJ4oya+X1lMtl9wmYVvBp7Of3/KEgcXUhQgk8J
pORTJQHR1q9oRJwzjR3kA1r3Keu/QEiwnsgYvoTGvKlHM3e/vJVj0+6IBUuvdd5aeLK6NTmwIjGO
JQNjaAU6tOJEO/PhzMkXBMepzD0acf/YS6u45tV4NwT0wsOALKfarcRZ0/IRhEf6mXmu9g/gOuMv
DhHTFBYlBQWt+T9WMsPSCr8Sgbg1Kn63OoBkA/wqWuOmu0kT+3Fs5E+n8G6aVtHIClT6llD66mPv
bFGZTrsyabv96E31MXIhKrX0TkDNqP3k59qm0uBK/P1B4vxZ6roc07By52sG/0Nw/Jv6Vy8TAWSx
N251Q6aywRxizyIN17V7L9nP3BMpSR5kClGxc6W97eAnnrI6YShmGptO2g86Mn/ADeqdVo931rGA
bKB6vQFy7tdcgAeWUFMeIyO5Z9hG2KDTm0fPenXa0DsgRsSYW0SoxfgNh66Ba+WTBZSVDZoUYTL/
1t3sjMgtO4uSkzssTq6hHqUw5sz73t96Sa0fNOXSAup3+YS/tPL6I1cF7z5RU7sROWPhJrR/agmz
+hglFWPlO5Ney12R6E+6HzJ7UbME1CisOxuLJFkq6hI4RCpkUb1leAjIrjb73d+/79a8Vvx2croI
wnkbLBs1t/cb5ichdqVDlKPffL9MJ1A0/eMYTcVpcmtykzRHPWpYU9Yx9cV5HCcSN4aRDudI70Uj
YjsTVrDrGutu8vQ9vbRr15HXbluKEDkRAmLHrRCyDTuV4UvXEzJMns+urLpy48CfXQUttWE+Wk9h
jr2Q7eK9JGjz2fNIGcmN02R2xsUrSkFrNBguBhj2CclP6RXpUz93rPwWNlLUIUbiOgj+3i23qHv9
o1FALfv7d0qn2P4f75RpoUsXFu+X/TsQiazTrncCS7+pMn+1YD6uvC76LFMOxKbSLRpTGol3Q12t
UXhlJ5uBQkT6wwo8bXkagxTraTlectMdN3//ypzfyxYHipblsXEQug236fdXlrWhkQg5NrehNItT
QlDSg2+DlEKdHFSad65d7YyIBXot5H9CMCEYBxXuVFpp2no5fEtT9gd7rG0a55p5qT2snShYxXkM
/MtkFPjYAtoRFk6zHRRDmlDNxP60i+bN5QEohXgczFe0U6yJw6TTwXWsg3Tbr1qeDkci1HJtivdZ
aldbQsVDRknlHnULnTUiiOiPCDQ588Fvkgct+tJcZ3FJhGZEkyf2o53uFjU4WGmTL+mXO7p/akMP
Y2Pq+niV8msix+5MFEGZsjRTexSzXvKTzLAaEfAMOLIssx17/JopMJFwTUjctU2C75YxYYgAMP4n
BrjhW39Wv1uoXgQGdNdkVTMs1/ndzjB5TFeAHIY35CjFNdMQmVhaSp8qB5pVaGfbrr7HgWp37jR6
xzaJ73wzj55bopqOgw30LnK/eaqmtz52NC4Nd5o2mHAoG3VxdJm+IlFsQUbaIfSgxPmWNiF7m6QP
tqM/iCuqkB1DWfkgSK5pK/1RBuql7R1xAQKa+PJe9FqIM60V+yip3+PO2WfIkdXKs22cyr3hPGWt
hlQYpYGRGD1Dxa3qiZzxOKXxP8bdJR/5k3r8nrRYQzSr+HO54iSnLiHVUqWPLoF3mymiSuod/+Ag
zE88FDxlRGORNMR8L+pSbDJlAfPI3QH+u1TnX/eM7qYyi/mJMrFiBAExxDA4pZL3NiycrCB22tRq
d+8ikixDxIF0s3KYnYqUVWk8+tMQ3GAHO905dwYMrVXyqg9ufUhmtxsd9u0kkSjU08iRlk7NnGe7
Sis3vg8jz19VSTnr3hsXbZIwCVEjWYFJDJuxDimUtFXCjI2sW0XRe63Sz2MN8b8DFk8nEfe3o4y7
vtJG3BZ6xmR92/jUA0AN1A07WbgmQCW5jh4aXBX4ztZU2Tvy7vGQ1xF/p21d6bqeNaxf9+maBC9C
aNAerYWEfNKbA54I18lXmQD7pnRvndn9j8QAjyMQDGP4RCLnBWpTIyFxJq27WQNHDx9vCs/Z/a4n
WkDeCiKaaagIJRP9Nel986Fvk7fGJAzFyyPa/alzG/NxxTVDB6PhPJAMRnc0mh5ipkcWSMBNrXNA
JET8aWVTHCrpoPUumu9WahhH5YIvqHvUlsywjoyBJxi3Q7zWPJyjWAkOpm3ibyD1N9YUtKOSZq+Q
aXlKR+eh5FQ5qNJvL1DKyJnc+3l0BukPngEElV83ySXVRwhyDrF4EYOPazDGzTWtSdPOuvoI1y47
Gf64pZ2Baj/gesuoGUlzM2SXoGwujKbESlieurk0vVHkaes+589y4na891KDQDMPSmccRznKhQIj
+JCRXjd2DjBKdmHhdMQUJen//SxSTjCV4s3RRXX1ec0BJVcRNuoymkG46WziyGIDq9WqogJnQUY0
oZnOqWXetx9qVKh8qb6nrd3cW+nUriaQLdskEumpTgl1KGyrRPNHEKwn1CfUNBwYtPVoDWjeq9L4
+/vpUDb+DPKxxEPatuJhnMbhITnaOZL2uOVNapIyR6VhzimVJcPjKA6vZU/OEMjScxY5X7sA1KiN
VyimQ36vp321TwGZrwJbY8TlTSXBj0jAjdp/R0+yTnvzTQWetu8TxGUb1cIpcTnyt2oem5tTyFrL
ZM1tE3X15xu3xOpQeTSF2Nu5J1KE5L5X6feRVubD1A7tUSOxqyC6V6sm67nIm0tdByFhyqa+6vy6
P+gIukg7Np6Q08zKiulKzA/IbmfVm6DSNQ7bb0RZfR8Dzd0XE+kIeuv354n8LYoxstDhn51K+yUq
2QvJiQTqzNJXlo+4Z6llwiS+J4Y9vgZufQ2jIDqEZRbsQ4kqgVYG9V1fEXjSJM42anqctO48XQ7c
h65QbxVD3bRS0ZMlLSSYxMT05vQZonG1yyrXX+ldJTdV7xbPg3UPUw3nTqXfs05Fm65MDo1hg0OJ
moD4zH4DeTVbtw68c71X9SHqtR9Rq5vHrg4eTMwYq8bvLDjoxosWoaFXHh79MYYis/oFKvy4y+4d
cOFeGViOfyHeZtjbB/vNWGyny794iX/PqjxhjUfMaOfeJLaTYq3+9VigNw2IC0Vzjeqxmhlvy02k
tAsiJHen5qj7hfr4cVP7dyIu7eMvtCAak2bresb3BTdomdRFmCjajZx1FPF8QyDKeBeU7kpDXEak
cYxiCCUJ481+bzC2TUJtRIvdf/315Sg+Rw7q8nJOKkePQly5CWWmizODjgl+8rTCoZ1ZAVZCKtlY
kVO3Woh+y02kA/hbSH64BN6dbADKkeKCCfxm3BqFGHdDnr6EoJZqp6v3Xi8pp/Is3S7eYJTKXICi
yN+YvR6fcBCQWVL3ICKm8cmIWKgzI0O1P9zlnbKPH8zJBTz528NpjnqaNFB+rt8Qf2zBremb/JNB
rDvFAfbd5WaazbkfD5HZW4ceM8wH+pFrMcPABJ3qci9Eb4MnfX6cIBOodY2BtJvf10p/SlISfbWW
S7KbQmEeWOw3RkSSTGT4mw5/wR596zPJHBjfQiKLezmCu05qRPztqa4K0o4AbJTOhUEQjBhBCm/t
9sRYe7h72mrWRYcVaRSWA/mrGsQmHYa1NyTFNfWfW3rsuxBq/lYz0q8D8STTsCjEHbL/eulsyM3b
uaTvrWBPE9WO/rcZ8UAzqCTDrsp4o+hX3A21+Kn52lcfy2asuZyeETtcKIFHTBDkfcOJbqS1CUH/
uJQ4Z0+OkF8KQnsqrv2QTasD1q9cY2w8ZzlBjMooI8IObW9/hhW17NVTAoq0J8eOJbwsdGM1yZwk
SbvIU8zmRGvokM9aHCgMvqQriOd+AfFx+Tr6IaLz5UvJLMZdnrfcW7728dxf3/tf//njJ9gzkLDt
tWj9++/MFvLpx68pKxHvkZ2c/vCz5fIco+rTvZ67wJtHrFYfP7ycqyIi0n7UTWlMMMP5UwqWpwmy
YcsnMrHXW37C8i8f37e8lOWhDEuDmj/c6CHkRhuRLwBCtUsSzpDCw+IwamyQvKL9niQBEkSTEf40
TBvDD+DvObNUZrmZDIPQn0SYaztpWfBHfWeMPQIP3UOD5uvG2rMl20sbgIxwpAempmfHYeE+WZfG
e5TEDiHNkX2Xg8W7k4NNbEdu+2KntdHT4Hmcycs/Lzcd+yBoClhkjaq01n5uwnJc/oWroH03Jsmp
TjCQLs9bvrTcLA8zO7cOmo12eP4hy9ftlBDF5R5RznQNROJvPr6BSj7lSszkgdg/74ASb5V4WnsE
bQnLv+biCVauMdbppOFcgZ+ZfA6H4MnOAFTRfoLZEdoYNpe7eaY107opPWRAyxeWm8ERpBAu2L1i
jnvrKhMN6wydWG78mWTw8XCBqrmkbMrVxxehYP3xOR/ftzz74+FyDytAuvUbjzVmwOO66VyDJsLC
8MPJ4OEJkOoZdWC8MxYl/MJ7+7jJKwey1Mfjcdaz/9eHyz98YOOWh+EYeeP677+FcgCSgy6rTdTR
6/j17Cwr/H/fnUzFq/j43YT3kj3KJQfPCqu8ERwg2yKsX37Lx9M+fqk2Az0+Hv7V85Zp2Mf3/uEP
X/7lt29BGKNtJ/Pim+VDTfu0ZbA/k/JUR1BHuV5+DikCTfu0YPOIn8xIRJkdAaXs8+wwCXfVZK59
WD6zj090eQhinw1YtoAVf91fvvzx1OXe8vEiog0nmizzN/S9Dikyd7MJwU186IVB3T/AYt82XbGp
2Ih38zJXI7aetssRoCYjaT6reSXxl6XDqdkd6RXoI4VeiaguSGYA7u5yNKy/buoGNRtonf88DuxQ
W2P+tLHCOvgkJpsdBuvt8kOjmWmCW4C0NmhsqYZoy9bqXSw8EFPz9HH5XGoK351RFc8lu7pjMFcw
hAm2ZKy8pIAdlzfwt7d/+dofPqJyOUx/vesfdwNZctjEXffmdeG7S+rQnW3HxWkskGZMnVciqnJz
BB3BSQUacbOTrR5JipUIiNhxCW/naY1H2HQJ0jYIOgR7zDAtOcit6wJhK9u22fd+lyN7YbOZGFN9
YQRxUZVRvdoPmhOAEspvgW6H5FdhExchMZAF6oAu0r8RMmBdq0I825D/j0Z77dBFnPzMulWE1sH/
p2DexXhrrhap7VuLJZhrHlOipqqJbK+cS9xFz1OtuZQI1nMy4K91Ku9bwWK16tIEpNfQR1st5lqP
SeGtImvtWhAVv1aWGRwR35zID6A15og3P/KcXW8kwAg8/YstUdmMQ7zqjEzDq9+W93KqdnWXkycr
ArXLBzb0mjV+jSf1lmt9cSKQW6OJy+aJCZNBbeA7u7ohq8+UroGkpVBHiC7vEwPg3ZBpPpycJnwA
JhWRnJJb9S0Jx0+2U+B6z12CH7NxJ5rOB940QB8S/mOVh/EjBPNqX/bJS08u95bhcLrRxzLcmGPh
bRPgnF+NnoYZdPJw3wDiGzgZ7sOCblWM3XlXxcXFT8SrPVo2l9gA+F2m5hDr+pqPXreO6/wdNGt+
6Us8VmmeQNHpHliQqpM1OWAPY0JdE6cnBUne4Hhkz10fmhjnrG/KGMWnOsX4aBenQnPdHczqAj/G
uO8cYnRamOfHwAu3wyi5FCbEozQmPQM+j/fJNa+9X9qnGFc5KZhyx3ToZ1bQp5Qic9aimUFSFRpj
EiasiNAPL//kSfZi5rMieujrHIqJFKgzDsBH071bgXxX3Vk6LAq23lQPRjPihGn0fdqQ9FAV3spr
NQU+OyBbsejv+7GrDq6uxkd8OQcbeagGaP9mtCidlDnOkjsP7n2LYNJNEzZ6XOgwi14nC8Z2njDE
TPJQh4K+79pb2yFG7HrLA7tQfgp7Vz9aRXys+iDddSM9RGGXKMkCSUoessuTGrS37pBKXM9K+uc0
AqUvsojUG/2bhvxpDXDd5uoKMMSaoN8FTmUfTcfe+w+wGCbD01guStI+PMqjwmu+Z6RB4YzSPzG/
oYJlh77TsQNzdhdXVXFgjQOQr6zO4RW7T1FpGufs68TI+VOLXbrENBLnwU2PrTezstRDqAIAguN4
YYSXXW0XoyC1Sn+sCwVyrGg+1aq2n4xKXlKjTs6NUO95TY8q7CLnMmrZAL6LOZIvWsKi8+7Z09Lt
IBK1zTNZH/Km+DSYXnlkf3pEFCH2sanOiNOYX8T9sWRu4hR5fQLC728NI+HV8QbjUbaQHo3TS4J6
6xlTBw5g9SDNXeiEzc3LgPMWDsurndIqZioKT5kSiZT7ZBrVvo4tAQsR5h3FZoh4MhRnL3IKTBfM
D6p8DE/+LBmzTUVbE6m6xHdgIj05tZP/qnojPVsNjIfeIMcD+IbYYNHDqkGq6InCC69VZiQHvTLX
A9KtQMcJgBDu8zjwytntk/VTt5+1YsDk1KfBBWfBj7HNP0elu+Mp+Q5RJUe36MpTpbruEenBk1Eb
9BN4iOEHkaJFVcYs/pufTvo1L71rF8nmOLraF0SD5bXFsUSSuYEf3JmTfAgkZez6bojiGWIN3mDC
ssPSPeB7uSRZ+bnQ6qtj12ovAmatvvoiWtxtqPTHbeLXwWYeP+rmD4HfHKLwV/2zEeTTBW/Mtq6P
pdvpz/H4FrumeSx66w2QsnPokv6xtZOftkzqA8aMe2kXdHMzkH7sZZ8hxgIfccf6mI2PBBcLGKgO
aahOjhmvp8NoomDNTafZu+xaiV3TXnToXa57NqDAPkemB1drrM92hV+HyYOLzQIF3ej14jSG4lhE
9a63x1fM9c22DJv2avd5Avey8re++yQgSJ/DvKXRH6mNSnoYdwE7wFFzQwKPEgCGiOrzeDjnghwj
mwCjtiufjMajpWWW91E3ZBsv1rtzNn0rZuOPR7uuM4YnSjlnOzA9UOkwfjYbeTHJZG3MJHryieLa
61EC/6GpS4yLQ/SimUF/c5EIxpOP/Gdyuls/vseGVX/TGgfrWUWMcys5aOlG5kxjkdK5rhrXdR8O
9IBkeRvBgqy9FG9cNw/6OCHqQzfd+tbCHTx/JTDD+mSq/Ac+t/TgWLMVqXD2QsFltWztMDXUUESy
kn0XcMJgId3HJb8HNH15CRPVYRcbOC+6TNIalsnLiMGvDuFujF6W3LdBV3NYE7g4+AhWBxLWVGan
d+j/6y3HxLpxjFPXcGEA4oPBuB2/OzZphXP2EA7ArzCr3SNeQZbtjF40jjXOb4pKSi+ySNNW0bof
ET104E2poR5cp93fmaKwj8rT3K3oK6CkwsKZILE0WtZP0hOHT6Wd3EmBvcgi7PSxSUN8j3G4F0Uy
PUS+/GpGY3Fp+lysGubUd+1NQ7F+ciprl7DQ7xm7sJW33H015iH97oxrGF1Rwzn2hTO80Frh8NXa
aVWjVC3M0LrzHGeulYavNOfFPiVhcOVVg3+xEh/x0ATun1jqaz3cwvILv3I6DrwL+D6nzxgpLaLQ
AYhIrW+Y3Jsj+Ye0TJFfusiX3Ze2kJQXiJI3hHq4aGvla5i2s9TcIOB4MJpd7Yy05gSz3TKIcjCV
8D2oVD9bYEH6waJ4pcXqQ8MhO3RwqAfUs7RzA3GZJXc4Ju9VTfcTJnm5TjTU6jFhgoOJBpS2MM0V
sIrC+crwTr8Kt9vzRppZNnwBmKJvHTv8EdZM5grmTDelNMrKNjq7/oMKe2dj5OkTju9qQ2pEvyEW
CqJRn3BUjNO9Ppn4VNkrD63b3OMCbLZOqD7F7JrpIE/xc+B0lzAEYVnZI6DM2cEVWAcz8b/HlUr3
oud0xZhZbhO3uWqyrTdqNLcJuX6vwvpJVUckogE1J7exqKqu/MEw59HuDPEdlS+NZN955eoFlXd0
N8DHjFuZui/RlE1fSTuHnJpMOcdHRc3YSyBC0sGHbFTa3neJktLswT82IaZrkwTNKv/mApj342a4
C2J9grQ7abTZgu48hZF/RnR+rxPJt59Qj2zjtIsPjWSnUVNLn9mKd750b1ozV15BeugCMuOk7t1I
qaoP7dwuEVPMlE0vi12awuAcFHEAIcTzRgFMiLIBAcScAUu8nvPFD9M3L8LvYadOBVKdmHhcQifR
orGVchCHVlb+egjNBy/PvAeb6LVgtqikQ3xiJHiglU1fxZq+VDh9TnCZiB8dqo3e0YYriGJEad8G
d1VnPiZoZjCbOe2h0sgYKRyZHhlW8d2KgV1KsR+lpoJkapyXcMrIwsyRvJSuRhSnaNNt6wqESL73
UCp/vJOG+KKytNykOhcUl6FqrnrCuajpGy58h9JV3ytbv1fjrsS6uk8yF861xO0zVfck6HobvcqP
ciJwrAUQjCPafaiS4kupy1PcldqeFElY1hN8nITp274ZeDmUVQmaiLY/Rnr2mIzgcyFlAtzXvJ8U
POZJq3FWYHWfjgpugcO17R7907HGqLLvYLPRwlVfnYYBjKV18Yst5H1mkXeqAsomp5l2cV1JnAXg
+wvT5qTHfdGmzhWD/exieLPL0f2RN8FXq/gSm0I9OrjG0878Qq6qf+/65WvuS/2uNSxA8GUzUm8O
sGoS2z5oenci7buc8xyadZSDCHcqdsBcWJBb9tkVLdZdNP/MzG7TtbF2Kl9/7smcNYnGZdI2eXdt
BAPKE94jSZbbdOzsU1pA7UlGtHOIC7M9nlBjr1vK26K2/Ulv/DGKct6swuXja6B8lc54mEL9SzEE
F8ojMnVMZz+7Fa4C9Xlcq4dent0w+1KR7vFgRD4gqqoqN3ZRTPeKT2JVmjAgsNWtAhNymN6a+2Bs
H8bW647SholnPTlVal30trWx0unFxYj6W4oPDE5cfAHiNa5LVFO7VCcpxAeP43petF/kmWGckmmq
RTggNUSykdEw5LBrpkHY5YuoLzf1XIxLTV2/9Sbzmw5YySIvyUig9wj5ug5j8657BcTb3jmD7T8I
r5mOHX6cNe/CyAh4yvnJ8WY5xpHJbmSYlUfQoT+RIe4jveJ7SbdGQZIyHzUYV8fwURBInaou/UHQ
xbRBhiMojgp5BzaVdmOmP0J7+hR52pkpTXEN1ZtWItT0aEI+IIhONmHF1X25kYhdL1U2vg7S7Q5U
ftl5yuxD5lXsz/IowzSFEin1yBixxuzA9ua58QoKi89NjTO48fEaBU4Z4EOo2KQN7EGWsVNhALPF
bH9JgurTv1sDqWYeQwkjni8qeeZ5/W5EbjrZJZgg9iOrhI3zRnKxOUjf+87E/8Bi0J2qRt4qiXEh
TACo4Lo5jabLBy5s7WL5w4QXyXA2pD89WsP4g/11c9BG+xuWnXSTwJI6DFEBU1lj4w5FhgGfd/Rk
hCvZE9+LqRzQBuXaTlh2c+o6jMecN4RcFJKJmNbMo5VgIwxsT4nVbc3coi9U0IO36tRfw8aRq9TH
cksL2DhWLQ+jUlnoCEZxB9sw5uomi22TF/0aFsawZ0cMopmTa03bJj3lhZip+9ODk2YamcXjihRW
AslIZ1rpvkKMhDdSudum7w4MIsxXu/gOTm3rjsVwbtmNHanDXzlmmlNjPrZ0NW5S+letpEvTCpHt
ukiohxHARNtG4PRM1D1haFk329dO9BeA1yX5JW3NXR5m5sERQcIa7eEkIrB0HQWwCAw6r3dGonXA
cRrqeWRduzDP2g3htK8NPcWLXUNytsMWlr2h4m0auf4+GoVco8Mc9hqchXWJ6vfEDxutgFNsrMaD
0zio3WojWMGAGdZp23wv4z64qDJ8MMIeJGjgf1KtjkQ5F2S8a3h8ktJrVjG7RYEwELczeJgstbKD
j1BwS7o1Ojm72zL1ra6Yqap9CxBujd0m22pmgidqXDkarA5rTH4UAzPWsMnVXgZ2d/YzmPA2gzI8
ffpPDa/ZhXiu7dTV1f0wDKQmxPHdxFG6VrXXHXKgHkymGW5HQapfiYGWTUE8NSMvhJAE7DEfUgA5
4eREU3Ln0J/RouF+aJyXstQuDgCYneXq7abDdYa4Y7y0iQ8RJQu7ixum91pVi7Uzb0jCyk6u2QQo
CbSI20vj+9C7cEN9A5xUZ7wMLIl+68TPfd0y+O3dK+Tp6s3P+h0Wr3fD8EP248ZTZWvxAXOu2Bs+
TliyVbNb51CRwFAjVgDSJpabhsq8hGyS5g/IL/8fe2ey3DbXbud7yRyn0DeDTAiCPUX1sjxBSbYF
bPT9BnD1eQB/OfrPX0klmWdgFNhYEklwN++71rOMYwhPEGvPAklG5ZV0dhI41B581DrJFi3lsmWQ
vWhoebbwOqUzXPWxRhQF0hIycHhooHtQy6JxLhsA1Z06sVtfFiWJBmkkqtgj0L6k0141hzpGfDmL
hflvyGfDAksU0uanYRDi7k/wYkA8CEewCHpIQLreh/uk13o6GFgY2s4U9O/UD48VlAVM4Gqn1Y8h
TZVTb+nJo2bQDKkC12wwTi2WBBdUk6+aGXitKiqAV0SfppUOtBkfwWBqdzgjv/JJ9y2DLbmbjkh5
Yi8PpgHBZdsXjPtzRowHWz2fPoqyGzJxipI29Z1CJhd3uilTXLBvhA1nx9q8d9sXJSlIMHAFRJw8
NFAzzQ6AK3DPbknPvs1N55R2pOxkaa/vgBhrNJzMHd/oAqEkX1R8yF2o3PSC9KChMYMoUfuzmpI9
DBXUze6jboyP1TLMysk0/c6Jq3051E9p5riIwCGcWfYBnTeRC4UJg26pr6ntI7Gw861ZoCYg2BS/
UTISV4vwbaoaAjF0bKFmVrU3Q94zG4mL0jo/1hJM5kjTt2JdO6TvRplp9HARBJV+x9dtNkeaiGC3
2ijt91gCRWNllFOleV8Mw28rt2FwhTJoExWlfiYt3xmtJ6vFs1yXFrKJemJ1UHoPg6dNx7Rq2LNC
I6RKWn3xsh+MWrzAvtC3LSVT37Dg9ReVxeJoWFJ3FwlHHKo/Oy1Jtm6UqshuiXHIDcgfeoynTe/V
k5jMHfgNsa8QcW/tuZh3ShzWB90pKf85rKzxnWWPupa9uIN49EYoJhHgucAcWIDY6pDvcLOaO/C7
d2Pr9OeKJoJ6Z5bhdLIq40+PxOKi5VhItaTbeh7qCaE2XG6eLf0Ehg/8LmY4wUplOwvinOpeIx7I
XRYYAxrHtrKucTrk5yQNb7JQd65TWh+yuupz7F6MfGGFJrhPrGT+nSrY5HK153pqiJnuBVHdsCH+
rGL4cHQ/i8pu3wA+2skmttxwr/IiAwB87Q3y7NbSX6xxlF+zUfoTOybEceZwGLRPFlzi1s06db9m
zK6GW94PYPkuWZkZu4QAZ9gQBAhQbfZz2TfXUroXK9KKR+q2uq+RUrVlNfXSJbXY025GPSAs94Lg
6N2sKuhBER6JHkxb0GShTuBH1gVT3aJ4cEdaH419sUPbnyDPALEpzyEwOzrbGC4dL4qfJ1oSSHXR
hxSl5ic4pGFCGv2hVbXLnFXmNUQWPeJUMaenKYuroxU30Y6yEkEoS+kxiep5o3T3ejpSpVcmzJRd
8qNmM0zGlvI6hPRfXDSf5ygl+lss4kVP2eoG3VOQ6NFJeo+Vkzjn9ZABMtzHbf5I2rOBctP8E7NH
RTiMem4jleJjSu5YJZeXIrXHtxTQGhzaoNBi7A1F6j2DSnwilVSeI8zfdospHW4hxbgxo8SVxt0N
JVx70yt37wELYYwPVJeyq4LJxvGyr9ob1MCpZiaytroaaQ4XsGu74zRDzIjLuDsBosfMoVzqrM9e
xJikD82n3tb7QpTpC7OzdimmGCRBDdVPT55UlPVBrk20bDRzunpaAwY9bfekLQGGbZt5v9YWNMgQ
Ta0cVFkJgG4oDGP6H6rbiIP6e4yV+FwPjPapoTwVHbf03tpOneZdpzw9KiUshVpp6hMGuJ+i7t1A
y8lmKl2M99KlyitGuL4sagnJJoamI5kCT4vhpyAHKdiIw5TAk7BiLTygEEEuNOXUlnLX9Qcbii6b
EZtwmPqJHLxxL7V418WG81g4097o0OqVrnaHc/1nNy8KmqFqHwtYP4WUJbLTPjlXpeUek2IB+4gS
qLIS78tRV29xUb7yFlRQdViCT4Z2b8S8/IIOpY+4Pd/VLpbuvnDMrcGKeI9Gt8FMv6tikm292tYv
U6Z8KnKw94VbzTs0wMWuEq/Ezo+HOJRQ4QpgCGgzrmEBcDXKgGFlLmymcOzzuyb99Eocna6ef4BC
gmuJfAXHT3St0k4GhW4kO0tLGI1sUW6tEROHIjXjhzVQHE67N3LHwlPWKs9G1VV3bcS45ZhauK8b
bQsRdn5oxqG4x6hc0JQPhpjdBSWf6d6Ow+Q2wmYGOfqjUav2RORmjTRPRUYj5gGNbNFd+6LSoRew
fyCjRoM7dsV0ZF1tL/0FdjU7gvpVbjT7n7yM1gflOvh8gC1VCAQUg56YczzwgLlzBukTtoQRKrg0
iRh4pO6dPinKVzZ1JY7uefDNZasjq/QyUhm5ZmqGEicSXG2JiC92atwSsyxvnubkd1n78veGPnBd
IMn2FYFgzzYL56wYCFYhSZqBME3eZDZnz0KXXCRaNFyMzuqgaE4VdJjZOayGC10uLJGWHSWtonLv
wvyYE9u91ANTqh4p5UVOyVsP8stVNfW+pGHVxr1N7myt+GCPGypR+mHdKfISUP0mysFpOz7fhPHe
tToEtraz18Xcw2idQvboFO/GZLy3InacUfjQxNp44y9ghe5Ou0zi+U7DcgzQ/O5LPiyfNQ2BxN7k
XO25/phzuH1jj4SjjjR7Zzbpe7SMJ44TwiXolIeoHQjQGqbxgI6RdNLBcQ6woSkB9w9ZYcgrfQNl
X8sxps1B27FqmfYlwEvPrDY0sVixFiyLkcTgi++ZHCh2uRtlgaIWHbkRQ0vQj2JTfGIerrUWTZZT
BEnYnmur94K2QjY3DPjNeE1oErth7/YU5KIR63zJtqyWvyhgpofJnOJdKHOQK1XjwCRCzm/onXGp
pHau1Dm5sU+u2AoI0mtiMpmJJywxi0KHbDpLe6agP1DppsZ6sBw5PZuJmTxEDFkRCO9BdaYn2Vo8
QxUuujLNH6pleSa0IJz1C8UFjEaJQouknNxt2PTocrDQTFqsPwNOQCedXHNTx15jUOaVbvXHNlLz
qLAuvitIMaMQt00VYf808Cg6MB6c3ugYmHr3rC2DZ+6o/QGIYa2AB2yqCXIZ6g6ogqI56KVD/S4/
D6j5cNHGFhrpxT4Jzv9CE+sE4jy5h0OQ+fZIqbftEiJMkFvQ07SJM+zEdmbDdWls/Q3AwxjZ3Ssf
1ouQLtRqAS7TMnrUBfbIvlONoYeb+stglJ+mvsR6u3s991r2z2yAqtBj/WHnj3OMIXls9oXVV+9k
FgYyF0+5LotA6e3ufi7zo1knfmmBMF07c2nGV73SpHvotIlPTxcRE46u3elmcnam595EgD6BAGGA
zKZbGQMcCG35brnw6RIvJMXIOCjslC6Z+akgx91HfbSlKVEzbfbOlg5mRKaBHZ+7UmXk0NLwNY+7
wI1xjxRaR5sY8GggmiVOJULBnMGF3rYTZLMipwTbSVJIBnn/HCFWOlsmVMbklaVTDSSmSZiQGzXo
7YWZYdAqUWzjqBf5C1Lp8eyZozxPdIrG1jJOvUzra4NgZe+586djRMVZ1Y38vJ6VVgVXJ9Veo7qp
dqFRzqfI5LCeEXeAM1SZqCVl7dUBt28v/M/OQifQaOHk6zqyMVdEKKf78lFiH6KTzMdcDDGyxARE
TekU+BVSsmGmJoKKAO0YqBXUirGIx2tD+361lxW0V5/m5BdCrFtthvZ7y34FluB7NTr9o5GJ6uzI
GvO7BCJtA0M00sVUICgGtuV81SF8PRjJT2SJ1hMQr705ecRXqr3q5+eyagHPlbpO8NFXKfIfMSv/
Pe0Hqrqo15mUZ2fH2vZEy4z1Vy5OIhp/mCo5pVrsjlvPNdhE5snHqo8Yo4nytBT1dTZlBDYcApwn
CwqZrlvt3Xh4jr1EvygxIyVlqI+ePyRBq7dBTfGldRaxABZf40a1F71Kdx5M8zXXxkfkeeQOJuWv
RMz5XguV7aRDPLRm62qGLtRJsOtHz+y3CdmXZCINZPyYytkL80vVR+lWVth4gew4GwO45bby4HJY
xkuE7/3EMsnednS5qZ4yO3QO4OBF1TM0+p2oJmO3BuQUypLCI7LOz3oCFCt8dAH6bgKpc6onQhqK
P0FO0p3quc9cwjtcRolCDTGe053yE3Jz/BRM4aYdKZg3HiFwsSSxZmjSJGgJ2qS1V1oPQtgZ+lTr
mFzRQIYvRksSm8Vo73s2ihThZNRGi+kDaXh9UK1TpCj2lVIWy35dCSDA6y9u5vzJa3RRzJv7nM4L
2Nwa1bsrcF1S050ti3lgIg926S9KJAhFTOG5Hg6GVCE+5p8YXcr9UIpbTEF2g7OkBUJqB60t92mf
OL/kAR5KIGfZP5Z6c3NjSfSppQCu7ql/ApYA3ZUOxjZOPY2Vtq7d6qG7Jia25bz8kVNS22Anchhf
KugmldPtZMguz0E0MXnwQg5e1uF7sR0IVxHpFb2TZ9ex6H+NiUZdEqa7MTkvtUaLpHaAIpJdjVu8
y8m4qwCj0bfAIljqW9v1tCsblAcSTBpYQM17ZKh3MAHz+87Sd4aQ0bV1tfupj2cKtVm4ZSCE1RNh
qFcLoHgYVqDNKYvmUd4pJly1Zm4fVz9BZ2rPCDzLY9exLjLN5ClpyuEwF/ZrZzoZW2tnwqWi/LYk
M0Uep3WgTJ6H3UZi06Pr5NuZZlyKrvuImro7i2FaBKTWX+Pz/yei/B+IKNAfPOy9/3siyi3NPuIy
//hXHso//+kfHopn/odpaFiXdQzbxMh42IH/Jw9FNUCf2LZj4VtdeCQ89E9WkeEsjzgEFWHycbnU
Mbu2JQlY//2/GcZ/2JplWbRsTX35v/9PWUVY6v6rvQ9aAMVST4c9wp+hGfy6/+rBb2hYFgj2alQw
Dv0cqnByQp/vpAh+w/iVVbBfjeh4K2piRF4/pa5GJ7sHyBynOYM2kygoLUQYABX8cUo7MB64oBLT
PHqhopxUk2w5k84yk5MR9PoxloU4g0WrVCv1jYGCoWy6z7EmdnZugfnnYiZ8AY/gpB08WvA70/bc
02zkaMFcsgyTmFacXtpIv22L/j1qg4YN9KZhwXka2tFh5Ofs+6CY/qgTWTapYms5nnJYH9IjDbPD
elrLklJcHrU7sn1fPQDpqMqjfw4RQ+gpbICNYvFYPHTcRKWaIW5G4fz95PWB9SCWp6xn609Zz6YC
oSgIhUAbI6Lsmy9y9kAwujn8BZVl3npQtT4/NzMRa1ZCRtCk6+hNwYD+PevKbc5C0KdqNwCodrpj
2BPxNs/Z2c09Ujs8T3noa+HsyvDCMInJrrVROiyrke9DopFIjljZJZcuTPIlc9naDticYMLr1VnY
4kJUBpW9u9ymzENxOWGnWwrowPm9Lt1fdgWfDc+yDGw1+4FkCJa7qH667kAnYXIeQsn2FKMNbaPE
LcCUFYsIZCkMKe+9G2O5HLLdUCtoRLyRGFc7vxiuJdhusaLDbq1fo07XrkSPmxMmCHI00MOou6RJ
cLdPVBFcY+PobUQub6/FF2X6MgoNLaIH55G/5irb4kCNCbW70V/CqQ+STv+MJPtHMVIOg5ugX2tM
rL7WoIxAhwgoq7GoDA1kxIlseJrgd6Owmy72yFalYfMIRdCKWQE1XJ3dDM0k89qDNI1DWxX5nRl7
MHfyZtgbMhrIacZngHKLDaWJAmA0Ebq7KvsDPUcl5IQma+luU0oKpu5YWhc1E/becefX9TGvYhpU
iculCD5A4OIJNlvNo94oe42Xfp3cCbzB8ld3bfw6KPq0awTG4uUxvHTG1Rb5jXWNs43VmUDkhDQd
s6OtlRbzpZG8LGkL3g8r23tkLTlzF+3mCXaZ1EhvR9h/xSbEd75d4JwJQMJda7f/5T7ZvDcxjseO
gnqWxvlZ0T31gGJxB+eEZZdXdqeWX04S4HK63vl9wDQcKMh+NgyA+OsXm5Zm8puTbjqvt3SEaShy
MG2Os+NubSD1G/TPQd08zFb0MgrIeVwbOtnTJEXgDMPFStaBYd9TYGAC7rFhURTfpdFwZ6TeSD9g
XlomjbnVa4Eo26aPRA/mPiVt6LSgtYPBzX+uWnGJP+NQejARV6X4X0X7elpR3Gm0tDyo4UIX+JW5
xHea/ShP+nKQ2Ydp8cm5HpkZq+o7X/TgDY6Tll3QYb3La6hzaZo5BI1BUBZDAh4KRbLOgfu8lTa9
VbWMMNrWLLIRx7SgHJb8QVRtv9JxGILY0LFALYdpccCtZ+t9ozvs8bpae2QzeH9CqMezZh9y+kR0
Nr05MKu2BqLpfRiNl+2oAf0jU5/z6EMTjRb8fSeXEkbpjvhIlzeWnPQtKkt5mDCAb3ULOzzTWBOw
uiJWgwsbZCDaQfy7mW9Epe47SFD5YBd/l1EUxLOqtX20aRYvKOF2WQx1iZEfWDLtVCuitIs9s8cV
nyv2RMe7eyHq1T6xyh93elk8Y0s0twLZFv1T2fpqqCFynbBHM1XyMXas5iWo8o0+GfSw2jkEp3Rp
hzreWZBJybv3jpQF0KKgflgCXRZbAQY5por1dFX5t4vUfz2TtQtZQyjlplRUFAGLTWG9AFa5/HrW
luVjh9xy99dTsIRrUrRjuvprR+mXySsjdMYLWUqSzzUBUunkSWlSeTKLxYORIXyLOmM66YP+S3cc
NbD60NwZc/vgkL52qmVrHKB4Tu271f6JFm8foQaUK2cAoifH1y2+qYWHaoVqgEH3wP4SEDuC9ZlZ
aRpbDMfl32fjZAYaGpYtZaYeFXhSHVypi4NldLtmOiJfdUkCkFBzGQ4DF4TvVpnNNz1jlzkOx397
7evNQajIXOmDXqc2dv++DW0y0DImOG59U9YDvrOCr6V9yfTpk3pu71MuMzDzGUVgwUaFQubRYs6p
ciUEvGcqV0e6XKCL9nOeaJM1utcHoB1oXyiDd5rvRscooXhou3ZxSLpFc5FWSb4y4PVNb8M07r1E
wyBEhUKgXDw1OFFJLTol+GVPKgTk0RKAvVkFqEP8hJ5I2fU5vmQvkUi12AGzDxq2dT3zhi8HTKMM
YGUBPMqxspgwZxty9zEeKNby5TiRxYeKSoSHzGYuoIqJ/Ro3qb1Qir8P633t3D+oUQPgYPWkLgfj
P8/W+xYt7ikXCvTWyGm2cYn1nsvssH77I3VJI11P14MLT4mYE2dJoukuSUQmXKVqBULUUJ7WQ6eR
E6O34Wkdg+glX+24izdFgTqh1YebUtlz0Jnqz/X3ruPt95/xfXMOVWVf2PkO1B8LQtoJYQf/fTWL
DPUEJtTN3loLGscK/14PrZKZ2zbnHSnVCAiSU9d7vbO+ctZfwdofAOiznYtqPOjFsxLaqYoImisz
NvGI65SV/fW7+ddmY9oEaFHKQre5+KkkDJBjxb5zILBDl9F7hlgq4T9CWpO7dnVs1UZ67gEU71dj
zereIW8Xg+B6+m25+X5Yyw8trJfj92PrU9cnIM6sjs7w08igXzoysQ6Sgtt6y13elASa/On75t8z
6A9HQzK013akBet9JcJIRqzlv1S4N4ZzUpf0ihxrb/CKCzq8JzPJ1EsyOPOFAulxqBSwmk4+Ubwq
/oh80E6aYminuirnneZ5JJ/hosuWzOP1bDXKUdbDQ7eernd+P+d/dZ/TjtT/lIhU0OVnfR/yAr6E
Vg/b77v+7f+vD9iLoXc960fK3HSmoDMsXz3aH0Le1tO6QaJEkp++LNhBvI4M6D0W3pqe1gE1CsPi
f06h3zfXs2HGGksAMZPrenudZr9v5kZNKDhG625sxKbQ1BGpDlOOvkw+zUA9Ee4Qt9k3Q1wjcHHI
l2DrGFn6aT2AIQDW4na9exhq6Uuj6i/rYXSccjsxI/uZLZAha7iYQ90h1c5jiD5NUz+cQuL92oMY
0nA/EWmJK8SceDfsKlq408vp6C1TIS1Qosn/7aF/eZboEwltgHjCv88qAuK7quPsMPoENB3hTi6T
1nq2Hvpcbf95pErtuTmv97JrIRRnPaUuQ6YEHgW8c8vptFoCv3+KDv3bRxw5ZGeE2em2rNkL4NBf
0p7//vB/vef7R4aLM3D9iet9Y6u7xx7PwnL3vz0rXp2M6yN/T9ff/vcPWZ+63ha1g4Nxvf33N37/
KDUparKx7a44O87EALG8Eevv/re/4u+f/f3w90//v7ivpNPu1GqDKC0Nj3M4TS37URGZPuKymhaF
MdPmnJ6JL4KhLaROY7++MxNUqJ0sGPTm4jVZpMqlV72mlTGwmJ2tXUHNkNqic9+mY/WDrfAXS/QP
tBl1MMPs2tazAo1D5+laCcEnJz3IF238MlpUcbEEhSfbm0lT64k9CyEDUTObgkx4HQqR7hlcDTON
2/ZL94ych2F4nqWLdaZW32w4QJuOJoYzOOeogDkeo9RJ9MLDH8XLRKKxwVrS7jKFic92dh0mqwCx
Hdv2Lmn4LnTtNmmLmHJiBWSl6P4QISmWIM7Qj9XhHZ8TDGf7h5sgUHWqJA2INPLNptlNo/bTUEAJ
DLuhxHui1wCDZxtlitPb8PznEr1UekJjU5C7ZZ7LEiibIcR77HbFXRz/ltNn5qHvMajyDokyIDiL
3zoA92T3xXQV2JAW5XiKDMLOsdlpVdTxUdXKpo3633ZIMr3qWXsdsxSZlsUuati59U33pjj2b0vZ
NgBkcA1MzK381w2Mmsd0DHdGurMaAttoR4EfzEBiZMYnmqkHj9LE65B/EhES9Cy5bvidP/KGtW7d
kAwk1Pt6cibCU2gQcdb4gLnZcZg9oVj2T0TK6tYsvPZYpoTqqQuiIEGL4rPL3o8NDOXcVqCpU+Br
gLLTM+g+1LmNt2MTvRIJmpxTUPyIlfpuW7F9RDYw7BVE5Rv8EsGIzGsnqrjwiZ+mISy1U8JM7RMb
PRNGK57nUXsJnYW3rgPHsVmAAn49FZat7UfE2FJFdoVm0TjISHtyZWPujaw8xnltPgrTfSIk/U5S
WWYiQSXeadGtb5N9V49yO1Md9ihn0KQJs72wPXidNZqhHDqRSMLfuBIu/KvBcFJLJkmT8rRggGtN
UIFzzDApWFtt6nKbYK/YWya5NLN680SjHtOoa06qg9RvmKabNymQupWMRCH6GC3Xq6aFSGOJ1hxq
9OVl1gamBMfu9rOxG3U06T3aOySb8BrM+tR23ae+LLJc1RmPsnpTYF8CniCVzaiaLVVk3yKmiDVR
Z13duSRwYYjrje6lydnUB2MP5eSR7n4y4bbPaJYXVopUxPq0WusRKqP6A1jQW8UQ5U9DquLgoA8i
kRft9VkOV1W9itakzz5iLTRhuPEshCtIekOSLu7o5pt23/k0hR7ssm/vp+IL1f4TcE647vTR1TFm
7Ht2LrXqpY9NVZIDPpoUsJTfM3TxQoS7LI4PXkXOq524rZ/T39un2eLmSltBc6j9TfocAhlkJpZT
t4eaBlNr7k065OC8SUMT/UgotJItgYohXzfrNFPVYpnnBrBLyb8bwktLJhNRif0fFrnJxhwNuQ0Z
nMp8ICEsw/3Tw5HPWw/9TkwGF8LFOtQ6rBnpzzJVMadQdqel3ywQMzqguD02HXUfLCYN8P/wLQ/p
Qjd2kvpWdoil+lSh9j9lXbqLHcsLuto8p6pTPyg4cTeJJlPAMu1v2QHaCBmjfHXKScbp2OOaI7vo
rr0rEnkfDYaN2m0vS/dZ9ugXPLvosJiqvwUGI2sydF+X4mOWmW+6MWomPQJGw/W1K7zhGurNq9FY
sOfVqdghWWaL+zoM2VclyJxzvQY33ACGQeHyrT4oU/CaoCNsTC1998LxQPLfs0azewOf/3dfkghS
znG2T8wRip5pkFuJ/ccjDsPVtJ5QRSxfub1vy+yR2n1BUpxtBjJa/A6VKHfeRC5hUnUBksIKKfhH
H8mfI/gIgBMvHchk6lckHrcEp4jhhRA7/PA6aWRtfJ6U8Vbo9icx0B0hYIAPsdAMJEfWJBuUjsQY
p37JGFMito8vVysOaTyoFOWchfvI5SdA2FDKnO8Ihmf34MbpLovyDZIRMLqpGYK8zQmjSCtaYUYB
FJf10XbsxWclAxc1bpD0w16mPZKvumkx3oqDy1SV7TOvv2aG6gbgJ8WmEiZMsEL7jYEKbYHAilST
iF2ayqZsh8++hSavehXfixRccYyWoB1g9f8cHJrmYZU6B+pQFXJrGFjmXdSKJTuBUORpcjekKdgd
Ujkvxyg0K/G7aV3nPLwbAaxtYwlw2Az7d9NIkbZgdWykde5t277TiviKz6kgU94cdoQU0e/hY0vy
DhVfRCRDT3kY5kj1QMjDgVm4ppmMI8wRRoA7/I1QnWpTo58lk0AvtjGLxo0k4QKreUrOLeFnLTV2
Ix4/UA8sAWfppm2zV0wWI2tG/Y9e3kfQcn2znMBSmRND4aud6uf2o4qTF/xCH50n6tOIo87X5iE9
sl29I2wbuUIU30D5gMrVir1V3fJCu3fnpttCsq53gzIGs9eVftRF2hHjUbtBArnrB+Olq+MSvz3z
MgWER1MxXpyQATIVlfqAuKTfNwVmLCNCdF8SkZn3REkPMOD6DhNtXBI3j15lg4BQ3c9de7+gg3W4
eVwQ80Wo+f1YqhSr+chyB3E08gusayR8aQ6CnCKKj2VZWYvGHr2/j6ohvbHy6/zIcV6qtDn3RXzv
iLo94xv9XMJlkIPg9RDCh3WGWhgV+xgnbmDjPQQBohboLMNfGu61fuZ9VJJ6IagB3GYeW5Jp2nzr
1axgB/1Ro39vRcndTMsWZCQghdgBwNiC/iOSG2lM8ZmVstwhMpbkLA/I/1s0WJb7gXoHOI3OEtDw
2ps6NXAH8dAPhrNPXNIgrTL6w56DKr4Z9d5boxSPXhUNG80UEyXhChDRSRblHvt9huBeLJgVFcWw
buyqXj6yy2Wi5lsH8IgRznIpe6KPGs1I9XVtemaz90RCeXqR6FUkySm5UoyM5t41XrYhc/4IRZsw
aXXYaiCxALlVuLWR1iuklFTExbVJB5yrqXpfdWCPkVhfPXhDQ63Z1YI5IlVnRrHtQ0miwb8ljQrH
feOw51N+KIRHoDkZG8xfJMmWqQt1airuI+E5N7TuY1d6PxmOENWymN+RCOEFWT9qd3Sq6aqrJ3Jt
0cdq0chMWxBKkQk6MPCNJgtvsD49VuY03juGmgeqojVbauDC70UFPoTK5MG0k2Sn9Qc9ovRV4Dxb
KMAkv4FiYE7aqn3xq0zM3wJZ8SZziL2MWFptZKaONznKIJXPBUvCvV5WdmBn/bGSauyXhTYfDIYG
BkRPfZDdeKHhqt9m1zqShrt1M+kFLJMU3xpSdBYhc5/V3qUmLICCH7spBwqUnoMwEfiN2A9ocBJh
Nnihm2Rv2A393AzdIHFCNplGfqcLGzUxCg5T++ztvNrNGaOywDy8tdrwksBIY6EVf4n2mhTaLmd+
ZRkZAhCvHg37yfE07TlExCcj2e5gEVco77dWXb+3A4XzvtNfTZ3FPWjPhzyy3sj1RLenPmiuTRht
XXQoimb4li1CG7Wc6cLjehpzkMIq7/gUk7SphREmvArswHge+hQ4Aia8wBwfe1uq4KUwNzvjCcYH
+Ty5ft/R6KTpDbm4cKct9ificvBQ+kqIiU9t5lco3uwLkPdD9FoctwhQpdL+7CM6c1oFXRjAHksY
+mJEYOU9iTnFxGwju+x5yhv0UyL/bRQOumLSn9mPue1WEwgBylqnbPdHj/NuV1tAI7u0R/DtHcoG
lXADFWmTQjg/aCFJbLB1qyDzkoBdDqGXPep3I79mwMQ3GVodH3YZc4NxU3smrdFMA3Lekm0qcHIS
3/6zZ+z3Qf7O+zi135su6RnwXJAKaBG0pv+wx+6ZgMQHs6aqXs/UGLQm9iFIQNYm3WgaPyZs/0zT
3tuQA0lQgTjOVW1v+pmw7iSecq5sGVBIOzsuYaq0mCjpUwDKXazOjbK8Sn0TWcktrPbOoO5lmw8n
pNFCfFokgm4G0NgbS3+VifxqZmYla7R2djT8MaEN5unyAdrVkc+MbZtZ+FnewIjzyhcX2vpmyr03
pET7yhn+9Pn4osfRkVCrPcv6jzCNgbN4LJYLz34Et3GNFezBCY6HTOlOndXvi9KatijrLYgcRJXx
hSxHU2wHY7yWkTyVYQhkxfnQZ4hRlYy8YK7I2xBoo1+JcWwJFC+1S6/qgBrtejx35h2toQi1Pqwr
7LYvaorZdoaDxUdmbCdEY+xdqARZCrnoQcco7FGuUbv+dSba/Y5dik48K5ZQ3rIK8vKmQG88xd0v
+rZfcT8vD1F4BAqysWzzhVHid03zbFflxl4bopovRqxvOo9RO7TcLfMzYenKwCQauduEzjo6EVoL
HhpC0jpe7UgddnjQIveRb4+0qpRdStiAG6ChlwmcXEj4nNx6L6fF10ygWNo6W098Oo1F0Y9rsnUw
Coy0qzdicKiPzGKraBQT26b8iucaw0A8kZw4fWpFp/v1QksBbrkBtFEcYEv2mwYuZq386KMRGbPj
3LFGeDM646kh6NYolAdXEzcv4VPKk4hSak7MnDfv6475iY183ePBBRj6AtVO21SltzOi1D3FU4c9
Q4nZIcfRvaeXKHLymHUfFh6/Jy4gGDzCRQSmHNzzNsZVHYGRS6UUXqmms3rvx4I3JGSKNAF8SDwf
uDPp3cRTrW/UiXQIQTrNJaXCICwAo5hNPoy6fXfRXOYzPD1cq/Emk8nrpH3gQXmPcnh9XYszs5iY
nTtgZ4PW3mkuBiZQP/poX3UCE86VYFY2STVHToEoVD1TfYKRVUM4yFpYpwNBtWbfv/wP9s5sN24k
3davUuh7GgzOPNi7gZPzoNRkydMNkZZkzvPMpz9f0FbZclVX927rorFxDCORKdlMJpMMRvz/Wt8K
R9M7Vf0BHRf3YU37nLdGtYjbrt0oLON51t+OgDcELrs1PqMvbkV/WinVg2dn/gZKjQ+kJ2GuqfdE
co0QC9NGUEnEMZ4oeb5pzdshV+7b/osbUPW2xH1vlu0ycZxPMqfJtrjL6R0OzNzeeQmrRfpEZDQx
Atg+718lEWkbKm7awr40C7WUhCQp4ocI1jJTLSODmQMxekNehEtBEBjRhNAunPo6UGgKlrHB8BBd
u0EB/Vf9LHyv2oK4QjAqGPnYZ1gZ+bqkZy6YjlauepJrVJLuvYXwRMkFyUca1OF921bKwlLFJlIQ
/Pm+yfTbQv9dONdho4ZrpU9WMJSLNSiWe9gMX5o0/yI1JWYaXgGoFQtWKh7fMaq0dwEpcistdJZx
mDA7Vz5Igeuirc3xZMP7T9JrE37cnqgnIu+Yd3YTgWdaqZ/UWrmvR0GXWEr/O09diHepZE+xFGAw
nrKVaIIHmVGyKePdwOoeo3dxx03zpBfTje1zehIVIb8nAe9i2Xc6nzHhAHalVjGP5mxRA0n4CbW1
D1C/U91bvRcf80jm6iJ/0a19EVkRoYvQcShAw5Q4xSYSg8TL0DcG19TjkNn28bVN0qSGzKKs+ztr
jO7CbrodhvDGD8d9iCa/qdNNVV2asfYx5yN4HY6X8gH7wMLvleuaRNtaB3wekj6ZIaSUC9OpRQjt
TkxofXGF4e6sefo9mcSC/DwsclH5JQrsCsF0eejSxtmYyr3jjrvCVIl7ccUCSSwBXeByISZZn4yp
u9H4tiDTrAemg4Hx1pmmO7A+4Gk+0lQgZSzmhJy53OmGEAWcI0aG6RnUBKwb6XT6NNn2JxLeKCGI
kyrSL23tftLb9nOWfe5rJMoZDY5U9e5pI92geF6mVvZFY2eTCY8XUYCJmd9lAGeXVCyJus2g1nA+
b+u4/ZgxwcYqyJAUlWO80Jv8DF9pX8ElykJaREZCoWDYGyNif614a5rADmv1vS3qt72dbgJCyFZQ
eW8cnD9LdBxfYie+cf13PVgErVYugibat2ryUBDt8xHIPAw2YCZTZy9VH2101ZUpXHcyrzVRvlfC
62IKP8ZN/ZT6l3pdIWUq4PP6jXPKkarmbXDlCQQL8OftzvxiCqSeviGLVRoEq07Ll/TQqCIx0yaJ
k4i7g9e8142aOO4P1eAr+7QZbxSPpaBNJjxUEojzs0rt/wv6/qmgjyrnXwr6qif/ZbyZZsz/5Yd4
MwNmMdGTjoWmz/hBzqcZb0yLBB5bFRbDn4yL+ibnM6w3msXvEABqmm3qLvvwTc5niDcUewzb1h3L
sHEJu/+jjDPXYgd+CHcwVdMgfAu5oYnA3HTUOU/lh2iYuG6nuG/d8DrzPjlqibVctrOtBJ9k3Y+7
McH9m7fvAr30DhSqG+r3MTFV4aOvBuTZEHC9dCU48/uDM7M2I/1isDBYJIN+PSub54eKdmtT5tS3
bFT/MjCS1heq1Q3u/FPitxo9Sh5yG6IVphQNiTT6ka4q95YQ+Rp/Vg+W2rK21jA5i9QPkBvFcG6L
Oo13rd4dPd14iBLFuwZ/QAtEd99lToQcAtKLpFYTEl35/XjdlmV4Ezvp3mPKKAaHiJE6BccUV3uG
lM+hFRzATCpH30BuU0oecSkcimVzV6mSGpD5WTtLRLThXdFTYypzzHpdVmzNxLyMOzWmoxJlNKgp
rg7egxro1mFICHzPCyykYWrRzsTbTaUnhCLstZtMUFDC/2Ae3W7QaRSf+xTEEik86qoiGX3p82mU
6GBK1YAuHyhtQYL8/ZnIsrshph7qye8g8y1l1+Ac7ciDP8ZQM0mOx6iUdWL1veHlUsDaMbcE2iAt
z/OHU3m3hcJ6Z931TbimLHDX69HFjGcfR03myTnaQqti+0AUiLliBn7FynUlFGMTSwUFxEymab6W
rGDnkqjaqV1N19CqCbqCbC7VQmFj7X3PqSmVZ0C8RUPNwGwtqIa9XR29iXQbm/QkvmRno6W+jSe1
E3vd/fHQ//RNfP928hAiuVK1X3SDtAVm8jsauYipnKFYz8zs+QFNUrV2cvMJuyuambavD76FAG5m
eVvyYvhO9Z6fzbhvLYHNb4zmRuftD/PD/IF+ekmvpzwgzjSWlSZkki4qCsT4CAC+Pp0G7bpPWG+H
QvtoyN7Dd/D495fklfMLuzJ2DhLS+ZvmnvHtO59ffj8Z5mdw6Oh3mJSc5ityvhjhV7CiDaT+aP7h
fHagTvigpxQg5/bqfOi+P3z/mR4gQI+jQy9ppr60KCSzPkKXNFIhH+bfJARPrJwC7lAoRQbx7w+D
FAvM13k6yw1qKPyUBYJwreHJPFS6DFYXsgv/w+sk3lhjc2PUiF7XjuwZB7TyWRInZ9za7aHpcpRe
ikN4aAxBWHcEGGH5ML+cHzQXTRV2PWXB8ilCtEHBHsZlFgM3a/QVSkkEsBom/cWsQQaVzlM0Ttk2
GyB99957B79cm2vqyg5bBfCMfkcsFKCCWd8375SxbsIwOajyYpt/IORIOD/ovz+bX7o1SyC3UrdQ
E7LDKP8D+cTalgX9iRsEzPZM7OOGdCUrpZWmqIoPkgLTTyCdPyrwkINLkMRmMoYPYQphPlSC4GBM
9xzZWDBbQGkATLo7dIHbHkYu+I0XmDSdGv9Y2cadE+npZt7FUg5ZATkyTIShqQyy6T//ogujtPwA
E7Tcj8RJi0vRR3fj2Exc0Tg44+mmdkuyiXsAJwQaXUbT8BmeCPgGBZao2l2EPi57eafDg+Q9hq5I
9lQIxaYEBaJ51dvEUUNCStp3qlHuXKcnYjxzz2lBftjUpzfuhsCD5BCm6gU+sWSTlfyLMmwo1+cT
rMcIN+EIRc6xs60zDB8HCNpiwKho5O5eh/WDjgivx1BMzOnkqTAMV3pFX1S06kdvZIKVi5RlZtte
hlrub/LIiRGbtjSCurDe+nw6JseFsa5Gy19l6J7iILtIiOhgiOjCC4OkFJRmqemnJMmYS4oO05G1
J9pfI9yPjXYS5fDWgYHPQt5D1piSgNCDrFmPLfc30xl2pdkfp6hH8uIgRiXguT668fhuqGjOjpFC
yTDIHvHWQ/Jx2gcFRdSBIAd7rTuYqoca7HXZkaSiwNtwu/uQ5f22iCBJRE6z98e+24QDZugiGfsl
i+8rnXzwo12b6T4jU24RIUZPJkpkaWqtTZIoWAxH9PuNBpFKflQqV0fAVqJLGOpyW7fS3lN7zdoM
WwJg+qvcRzdrGlDxdAM9YUUuJPPjaNmZ5Me2OgvvJHIEY3iuLytD1ze63ko6R/wEjE7d+u6ISWm8
Siqrv0sMXVuTRoZIQbfXQw5fRiXaZASbsHKFRqU28vDZFGx0rJPrZgJ4wBc/HLUsVi6HMeA/+48B
Xr5LJ8EDVHoFxSQvvR9AtK5jGwQNcolPeVT4zMuVQ6ZP5SKwGv96JG1Fbxx1M9HnUZSK4C5EZSyc
6Iq2aWcuOjMe3qJJr/EUtePKp2dlO604OYVZAMCvfe4iavk5QZazmAT7FeptAjaiB8/uEAXlLAPI
WS5paeBg4EXie1bDx9gn0qlH2bAIbOVEH2EpgNyQv+Jwix64gLos+EhhroD7CVeuK0qxx3M8spKC
TxpbkIza8dGGTEOxQShrPBW1MT2KTL+2U+8mK+xTnHBMLTX/RL/zIwo33ODuqc/Tg2Fz3eKJR8kU
+cQ6Bs5OS2yK4lyqeDKaVRAEVAABytWpMO9hmCmbMacCAoN6b2XFfTyy3DEhpZCgsLFAka0SNdpo
UVSu+gBRWGsE73LLfUi0iNuJiqzaUU3lcmrWLd7lrT1aXJMCdhs9W8KnA7Bt7dheu1If0LlwdkTX
P/jIhxcxsTXQGBHWNPvAEu97vGWrQjE+smo/9PhSkC3eN2EywVAzvsSVbd5k1V01gtZx/WFtEyu7
r2ILIa2RAQDKO3Y38nZwEYlcM+N0XTi7StEGTIXuW3b0OgzJPaiRJZwiGbU++vs6tZ6iUf8wFb6E
mqkXuuo5a0PtqqWvF6swMC5bwdySTp0LkKdVFlWqKqfU62sgK+GR0LwvRU4fv+rUYJMnFtwqoWQL
ncoMZcVyzSr082B6V5HilptBLU+hN0EQ7QJrOcTiommHS32kKd9m8Q2U2NtKTeJl3TV3OA31Orii
a18dAytdVHZKPdGEAd3HBAHEAqkXK2DcnE4Pm7/B8kfupFiXBWW0bqiBeE3E/lxBdBhleSYAJYhn
xqqTrR63yglz4tk0P8Ee8o6VV2ZwY3puRVz1TUn5PSXyp7eZyqgGahrBzDurP1PlT8jqUM5TRihR
C2zWD5mJTxRxEwTHwnbfBw7y7zZEXwrXmBJg3+7aQj0qQ0wp03BJ7FbKx4w2454DQXZIdAWpZeEW
SnU9waJJFALBIpOCOz6UCRwCDmmyUmLivvt8GFd64ruHbsBwrxfOQuOOfRzBEjM8tZfcS33wbdcV
eguaEyAntUzjwI7TsrcgR1GXyHd2GLHMUbt1jNLQk6khVPMp85hyfjK/np/5Mb+ZX/aEj9QyhcSR
y5f5gbkp2pHfX3JLzDYYS94Nc6ZJiu+3SzNzocrEk0hOouaHXs6NfnqZy9wUfzhkMkdFl4kqJdEq
ul6pCJ1gbVZ9HR7tloZNUdIBnKXTRecTRiCTWuhpV9uA8BbYZvd6TpqLInNdSqpli5Ie6KYl9GUW
f4dSKz6rxOeHaI6JcWRiTMa3lMoMGbIAo5VWy9aKtD5kMmYmkQ+ChtY2JIimMgiqoaR4jmVGjU5y
QChTa+YfVwTZ+DaJNqlqgTsjBtSSQTesMTBcqGazMmUWjqIisHSIxxllTg5BqPQJRUh6TqceWtFX
Pzw0pVkdND9FiKa72FaeldOzaDotqM+5ZMcufAIRvwqmG8McVTh2vAYmNG7iVKZpoqlNZ3nt/HSW
286y3PmliJhrYkCQM/sevgqdU/mUsQvhh8rEsO23yZBPl2OtHr3QEG9NPX9H+7nbcRehUjmo/snv
pBM5Ne4M31tGunOtpDkndy6UKzr+j22gx1tpIaML2eYbp0C15sm0KEc+eARITQmhYolJNpDSp+pa
VKyPpgDBEpEa4iu6KMyYPgnrIfRHOCNjV+C8tk2CQzhFghC0GTBu60p0487LmC9kMuxKpl6BCz8k
ATlYmUzE6mQ2VqyQzYGLnLysSjsPLLnsvs5vaWamxVsFwGCqVO9FE/l3lqNAECpCc8VqXFkYwE/v
OzTZB4v+Az6VLyNuhlMjGrCeMsQrlnFeqgz2Mkw8TsBNSfySuW69ZTL/VHNUAhGk8jGhjRkwZFqh
yLgqCR1fheBfoV7iSCfS7GbA7E6AwSVfBE26xIyuDfFEKS2+NEoQLJjiUaZYKz2LZGBZgphiQoie
1na+qd2xXJRFOF5FU9BvhIX9ORbtqs6H4SZtCWMBSXbq+pT1PycMBVhaMQVRA8vWHtaqOmFY8uHo
wXVbebAtLl2Zukb8VQ2TpeN+PoTYpi3sDWpfPZng/33X97b2simnBtMVstBhNK7r0MmPetIjOJTR
b2nNrsswOEPGwtEkO1jM73F4ExnHqLCvZYjcKOPkTBksZ5EwV2pYySINT5HSexulC4x1XoKGHMOO
q1yM171rf7Ad4zqgcQ7ZZwDrYpo30UBYNoCycwXpjeRd/boZS3gTRrHM7AwGtaoTNdfS/caqts0J
AUUTprY3ukpnZzQHeqfetGX6cNmJDCAhqXsj6XuZjOEbZSBfr/dQ/2JGqoiLa9nqorwCQmIR44cU
/wKLmHEZacpRRUa5M8j8a3Tdgm6WYNZwouhSc+iCZGSK38Sln+06btI9D6yaxwt70A4qM4p1l8mQ
QZAb+4rYQRk/CB6zXCSYuVZBSzhhK2MKgzmwkE9EPndtc3IRZxjIYENAl+FVyAw+Y5jZ1hOkAlqD
fFIsZ7RBSMag6LBrSUvMZWziFDcXoEOV2LtBPXFbUqXZNTJosfTxwztkLxoyhDEjz2zB97YWMqBR
I6kxkJGNpBBCb0tJcRT1DXXm/qKSKY/zM5YoQA+USF1ZVpVtE1bU0PCignUPwYA9LWhWfRDQ/YRu
5S25sKhKPKIlO5cakJITN8nNSMDNR58royhR6SBusex+E41rL+q7tVrSAdcs92CkpfU2jtvgFtnE
4n0Zg/ZvculEU7exXOMofnTVuldD06sU4Lv7YPDUWzX72DZcXySubcouVS87K/fWjK7xMqs+C3Sn
wNQxp2SuirdUS+FNyyBtrQNZP/QiuaoRfV05BY6/pP7cq75UC+vVPmhs/66Y/AOyX2dfVmwiifLH
XhBn4FhL9Ls0n6oG/Rx8hEsVT3qEwG0RSJt6jl8deKN+4UoLu9tizYuEybdK0MaaWke7A3/x2BaY
31tpg1fxw8cVxngTh3wrrfJCmubhBNzNA2091bc+0oS9Ii32QprtnRELiO1Nhyarlqo05BuzNV+a
9MnuuDakbR9S4EaXRv4ARz93o4+1tPhneP1tafoPcf8HEgPQSiCAKdEAo4QEoJVXFmMykO1lu/cM
NMleAANlCfwAHiA5jRI30FiABzyJINgTNY0YToIJ8l47aE7QbhKnLpitOJD9GSM5Yz7EEmyAXxDh
KKiDUEIPIok/oGpsobjE+aRYMaqlAJdhAS9hmPr2VlZTh10icQoNXIUGvgLXFM4EiVxA3ibP4Xzr
Z5+NHihDC50B0b84DOIzU4x+F0uAA9YasCcS6WABd8gk5gFA3pIMwWGL0Q+Mgv0UMW2/N5jdtxIS
QT/RwoIKzxp8BIFr50gCJUBwc/FIyIRBY4/bCuCJ+JRKCoXEUXQSTMH0usPtDawilNgKRQWQ5Wju
l3qCpJtZTcNUF8W5bZnw0hTPWXgEuKxbkd2VOtD+aVSg/PTIRQfNoQuFVHIICduoNSawk8VsfrbY
lH2lw5/ULuepGF3QCb0mVA58Qe8ayekIJLHDBd1RMk4bkuVhSqoHJNIeKh+kD25lF3QO/QuzH46x
pIHA3lw1DXVrU5JCrAkdoWSHaEBEYkkT8dvkYahGFzpNd2sjvUksrTnqinF0o7Y5BHMa51QtbPCa
e8eMvLtWbaUG8Wz0U3DsEwQgxSgTvmP8u91UwIJ0jZObjkzqUQR3ICFXqiBZy3aPmZpXJ5rdQGtt
Jr5etzGdbnzrIzyL66jfUYqCAI6Qc53XHuq8MAkuE5O5t21M8cZl+VqG6qISpLW3RfqlUnGRIW3t
z2ZV3IZxka7NkqSp0PJQeg7e3TTGRMMIJSICOgpOLs3qNdkeF4hgvLVqK8F+YvqDbsBl1aq9ZSX1
pZvU4cKuESSzYqyXea59cRuNsokGrXLK1sTqhCvgVgb3jByXVEOho9VI4CiMcADLqxCQimQLXkF2
j15suGp178oyzk0Ute8NYDmEYybVonHqBydOArFglLwkF41KVGaax6weN7pqdDdlhQ5ZQY/ECGN4
W5A+0K6KiiJnLW4zbnR+mboXfhe8HxOXOWIpnegKD7YHZShVUQZ3BgQo7jOycxpzPxySfB2gi6HR
lygXvil56m5Nqpzod4VAnJ/JE1avtFVskF5iFQPU4lrZxlnxQSWz6CLvo+Bos/cDWQJLlF8a7qRC
7JLJO6d+UdyPXIhhR38wMN3hVin77VQo/tvIy3bgqjjHMvofIkKQNEFn3poOpke3aVd92hurhKXt
OlV9c9lwo1kHCM5pWRj+IqbFvevdrDsGcKzlbV5ZeSCuyGLiXWhjYo4HtM9oyWTeoc0eQxGjum6K
O5129soaaoBrNGtYPpTIq6Lb3AJwmvGmS6erNWQpzFDjMr90SEJIKvNYxRXw9jJJ9k2c3AgF36/b
8wXYLjkpvY9wi140NwCW2Eswce2ePAuCsQPCWAax7Q1QDTTjAYv2WbMx6g7uQDBEtILIymms/AFL
8kCtwWm2nmJ6l5ZLSSIphU8QO9Wq3ueITOiBw8mhdKx1ECFzGOxRXlUwWgDY2b0CXyZTsu18oAVp
qroM4lZA2lq6px7tgnkwyzOkOCBSQfhGpbNrIBZ4oV3dCFUjuKVguO1NSl2fFENymZz8Tk1IiDJ9
XTlEPjLZUWtOOSkIHSEsjLJonr2BtAkEbpO2Ya5MgbSOPxjlgCUinfQLD9rvthzTzw3JN0hJXHsH
7jGhHpnROdGzi9BicuFRXoWXUEVHqU4VSqFQ+qZjuY8R0e1pFB7dPLrinuwfncZLTlZqoFGK88tG
bTY6n2xbDCELQ9O/BWBsnzKkG2H/IYRwS8IkcDpiuUoCZBrrQC4wi7RcuTUj+Jfzg1N1EZuroMjp
RnplFgWcjh46o+MzhSQHqdqGvW2f0DhmJz6204bKlUHigGlib/Tkq8aOPg6cD0cW9R0FfMaCXrfe
p7aSXWKnyBE7arc46qpjFDbEVLJmXdvxsC60sb/N5MPggqHP2lu3Y6WaDVEF2OpdYbvt0TBRhbF4
gBJlo1qYgMxSi4rK4xSKaJ+7cb/KEgFgXhneIsriXB/R+IXQuLbCELhB+OKWQV3Ye6WNHDBXxqYw
aVh2EiAbOsxdXcauZdl6pIek0xUWFbHL8+EzsNhwp/GlXmZ+uVTSMTy5fuss0WMLtto+9INp3ADG
WJFtrr7tvILcA/VSQfd2yZp3P6k2izrU6rh5mJwnZEKZNUxDJ9lUBUrBrG6vKBCWxx7xCPVtIz5a
GdNGk8JtMiKsd6oVwgNuBixNF0kRr7LYJHsnZRBOUemdXAipERWnawf4NPiVKmaaedFWWXmyKR2G
Jka3pNDvelM7FlVJ3k1EQpjvINjTyobmSUnkejx2V5Ptd4eEcmAdu2CxXLKr8BlRp8Ei3RtoVyP6
q7XAJ0wD04W32VJkhqO0aJA6r0We6WtphWX8cLmuO4zsUfWkRla5dTPnczDah74mliBvsJX1Ud0i
uC3btVlNl5VOpMyEzmoZUJxeFPSHt+MwNFuD9KZFxLJp06e6LLjBdgoVkGElktFA81voXNXFDHLT
bfrN02gX2zFFlglLMjiaSXOrOm2x7PKGfR2YphdOezfz7yjg3vmCewniHnq9IXpmq7X3tjQplMXe
krrlmdwWtqzeRqSQqUltV0xlxX0Ne1lTOjf45yBqmfgYgNMb+GvJS85aBIsQEp90fwBaV9prXzXz
XRhla11SQ+q2fg99/CMauWbpjf25JfBjcIZoPX+O1ikxEU/2+z7IOIFDnzgW0d4HTteuCSUArNBc
Td47azB81P/lxBBoUSCGTkwbDExp3hh3RXwUhgqPzeS+01dGulHM9muPb+72zc2/732/7z/zvfYu
KLNsQzWXYm8qa0lzjHFb51DZaY3mpGxPDl5amk/ZSnHbhJEAs8wMihCZmi5hVaNBmF9Hdb2kaUVU
msQDjCDfFroFo0X0AdN3wxgOCNYTqJ0hZBTVv/FRmS2aIApXc9++kW185lD9DsEtGvAQaYKanlPd
ATquKju3uoKulWx96QHuJU9BTVx74fkQ0GtL9Adfy4BV6lJlFOGamx+CJLr0GoJ+FEo1h3oE3mEM
nNwQJgEUxxUrZVO74WKpFp1VvjOnXmPNEqIXm0MDo0T4S5r+6Up1HcoYFrCy48gVYgfxuE/0dqAI
PcGflZwPm4SjgzsL3CZsVtRB70m5LxZ+hDLWBZuz8CQTJAzwqLIEAXchP8n84Mr/OgdFf/+ZomvR
Jh7z+5/60B6BeruY1YgpiQHzJ5+f5QU29O8v52d2MUarSqeTxPKQWbAkWczPnN+fzS8DecDg/91N
TXkZlCngwGKAn+B3yXo0A1yH8sHNMpb4ugJwCLj5YX4wuXvtJ5wZjnRXT8CwMMrLpwU2oa8P88tJ
YzIaRbm7MFKC35x4PBJHpTIP4GDIfcNdy9lHkgsyDCKCESnEjM5U1Wka061gwhvpFes+J9jWhfpB
jLqCq4qi6RyeHc/1UuYg9cG1zXfQJIJNRWf5kGoDHBf5LJbPgiwxYVBEV/OPaCQO+8B+18iPk4fR
t4dm5rl02P06WRGelTK+5RzSfMyovkG8nazyc+dQNMsQZi8SPCzY3p4fwHBetJqotl0Qoxoxu5B1
lawI0xwUa1eP4p1CeJiQlcxwMK4NJxab/10CsW9Kt9W5Oa8zqk7jTftUjbdPNSqg+u//9TD8H/8p
l7+9zsOsucv/vX/01xv67Wl+56+Sswfg543cAz/8WT+GQusFQW7epXl//2oLyZmP1T4+QXxz31Dh
MgHF6UjF+GP/7bckJ8fz668V132jCkdXNTJ+5j8Iz3jDHw7RPzoIf/35vh7Nv/43Lz7B+TGlMxyC
yQwfmh+ReKbpQp37Vw7CT5v44SDYbzRTKu+w3sx/kND9eBCEcOHi2ZrtqsbXo/CfdhCEa5i/ehCM
NwAJNc0hYmz+89OZIIR4Y1kGzkDTej5I/1lngq6LXz8K4o1h6Y6BQfZPTwWuBx2hJVUIqIbyD0TD
/6yjAAtS1379XDDgNdqCtv78B1DliwtCtd4IFVCy6nxVvP5L48G/8I9+H15l3ehxHljDp/rPxt9/
9A+eh5Q//v7bcLJ//O+/aUhrX/xDOc5+fe/v4+7fX4wX85D3wy+fh8D5fb79928f8I9v/eK9nj/V
8w934VN1rh6Ccf7F+G03L88pw/P/Tc6fzy8RoJyXfBvf9+S///ZiP3/45v/Jhuv4/LwdeUyEaqjP
r/9U6fz7EPuX263CKc9ebngem355h6v4nNXn+nkX5112TU6/X93y8pyEX0hFCF/s9dfbyi9vO0/y
6vyYP++l3Gvb0rmJ/vqWs+zpoQkf2hd3Q5oCjEi/uvHVE2rhc/X0vCW52+iRXuFgP9/Bf8u//LbM
AVF/fnnYXaG/wlm44aiHjy++T8ZzOSz+6pHZPuWV/3KXifxVmYb96pZ3HPEwfN7OfHrr3Gqff/Dv
X5L7RzDCz5uZt2vY4hWGkH2ShFkevrwiDRIan9/rF3Y5ewzPP40iBsKOV9hy3r88LQy8y7++2eMf
xyZLaK9wvRw5rdqHeHzexfn7szjKzz/49w/yRY6O6g+HGRnzK5wbp3OYvRg9hOu8xu3ldK7G5Jw9
Pn96eTg01XiNr/B0ruvzQ9DWT6CoXm4f28vzD/79w30KH5DKnLPnLc27zsriFa7wU8i9gJzIF2e2
JmvJz2/2K7uNfJ+/RfFibNIEHqDX2XreVj9v+lV2PM+an8YQTdBa//Wdvnz6XJ1/mj2xbrJeZdPd
+eV9S9NZnr/GPve/7dDH12DZXlyYbF+u+X/17nX51P92eKrqp/F5W/P5TUfrlTZ+ehrChxe3sW8L
ndfY8495Ff+039LK98ubzqsm+G15pvAbvrybaTqit9d6g9U5/vna1wH4//rmiUV9ecQNzpZX2Oxf
BBv8UPX6d5Y1V//QYvmLG75+ymjrJ935p2WCZlraK9wcboP88em3ff2HexvpDK/wRb6V8Q5/eiJS
MhGv8JV+fYM/nohy868wH7zj6D/V9dOLkUunKvkKI+Pd0/ByVfmtjPSrF/99cw6erxU5FuqGpb3C
vf7dU5VyZ3uxZW7Fr3Avfheysvnp9NZN/TXOv/dn7jvw+V9Wr7EQG68wCL5/qpvf/nTnLe01FiPv
w/ohz3C6vTjmliUjVX71JHk/5pS1/ecNzeeJ5Wr/9J75Z5Wm36vyf6w/PVfb/+y/vSyuyX/xkDyd
q7//PwAAAP//</cx:binary>
              </cx:geoCache>
            </cx:geography>
          </cx:layoutPr>
        </cx:series>
      </cx:plotAreaRegion>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47625</xdr:rowOff>
    </xdr:from>
    <xdr:to>
      <xdr:col>13</xdr:col>
      <xdr:colOff>314325</xdr:colOff>
      <xdr:row>16</xdr:row>
      <xdr:rowOff>123825</xdr:rowOff>
    </xdr:to>
    <xdr:graphicFrame macro="">
      <xdr:nvGraphicFramePr>
        <xdr:cNvPr id="2" name="Chart 1">
          <a:extLst>
            <a:ext uri="{FF2B5EF4-FFF2-40B4-BE49-F238E27FC236}">
              <a16:creationId xmlns:a16="http://schemas.microsoft.com/office/drawing/2014/main" id="{D0B9E397-1FD5-8060-1D72-59B74DE7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3</xdr:row>
      <xdr:rowOff>90487</xdr:rowOff>
    </xdr:from>
    <xdr:to>
      <xdr:col>14</xdr:col>
      <xdr:colOff>400050</xdr:colOff>
      <xdr:row>17</xdr:row>
      <xdr:rowOff>166687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84D30FE-24CE-C30C-DEA8-DC0327BA05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95925" y="6619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204787</xdr:colOff>
      <xdr:row>5</xdr:row>
      <xdr:rowOff>161925</xdr:rowOff>
    </xdr:from>
    <xdr:to>
      <xdr:col>9</xdr:col>
      <xdr:colOff>252412</xdr:colOff>
      <xdr:row>20</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509587</xdr:colOff>
      <xdr:row>2</xdr:row>
      <xdr:rowOff>76200</xdr:rowOff>
    </xdr:from>
    <xdr:to>
      <xdr:col>12</xdr:col>
      <xdr:colOff>204787</xdr:colOff>
      <xdr:row>16</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347661</xdr:colOff>
      <xdr:row>4</xdr:row>
      <xdr:rowOff>161924</xdr:rowOff>
    </xdr:from>
    <xdr:to>
      <xdr:col>13</xdr:col>
      <xdr:colOff>200025</xdr:colOff>
      <xdr:row>21</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521805</xdr:colOff>
      <xdr:row>2</xdr:row>
      <xdr:rowOff>82826</xdr:rowOff>
    </xdr:from>
    <xdr:to>
      <xdr:col>11</xdr:col>
      <xdr:colOff>240196</xdr:colOff>
      <xdr:row>2</xdr:row>
      <xdr:rowOff>91109</xdr:rowOff>
    </xdr:to>
    <xdr:cxnSp macro="">
      <xdr:nvCxnSpPr>
        <xdr:cNvPr id="4" name="Straight Connector 3">
          <a:extLst>
            <a:ext uri="{FF2B5EF4-FFF2-40B4-BE49-F238E27FC236}">
              <a16:creationId xmlns:a16="http://schemas.microsoft.com/office/drawing/2014/main" id="{4A66785A-0987-9170-5143-CA394BDE938B}"/>
            </a:ext>
          </a:extLst>
        </xdr:cNvPr>
        <xdr:cNvCxnSpPr/>
      </xdr:nvCxnSpPr>
      <xdr:spPr>
        <a:xfrm>
          <a:off x="4812196" y="463826"/>
          <a:ext cx="2170043" cy="828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149087</xdr:colOff>
      <xdr:row>0</xdr:row>
      <xdr:rowOff>107674</xdr:rowOff>
    </xdr:from>
    <xdr:to>
      <xdr:col>12</xdr:col>
      <xdr:colOff>57978</xdr:colOff>
      <xdr:row>2</xdr:row>
      <xdr:rowOff>91109</xdr:rowOff>
    </xdr:to>
    <xdr:sp macro="" textlink="">
      <xdr:nvSpPr>
        <xdr:cNvPr id="5" name="TextBox 4">
          <a:extLst>
            <a:ext uri="{FF2B5EF4-FFF2-40B4-BE49-F238E27FC236}">
              <a16:creationId xmlns:a16="http://schemas.microsoft.com/office/drawing/2014/main" id="{A78BE73A-D632-B2AA-B419-F7309F02D948}"/>
            </a:ext>
          </a:extLst>
        </xdr:cNvPr>
        <xdr:cNvSpPr txBox="1"/>
      </xdr:nvSpPr>
      <xdr:spPr>
        <a:xfrm>
          <a:off x="4439478" y="107674"/>
          <a:ext cx="2973457"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latin typeface="+mj-lt"/>
            </a:rPr>
            <a:t>Performance Dashboard</a:t>
          </a:r>
        </a:p>
      </xdr:txBody>
    </xdr:sp>
    <xdr:clientData/>
  </xdr:twoCellAnchor>
  <xdr:twoCellAnchor>
    <xdr:from>
      <xdr:col>7</xdr:col>
      <xdr:colOff>248480</xdr:colOff>
      <xdr:row>2</xdr:row>
      <xdr:rowOff>132522</xdr:rowOff>
    </xdr:from>
    <xdr:to>
      <xdr:col>12</xdr:col>
      <xdr:colOff>347869</xdr:colOff>
      <xdr:row>3</xdr:row>
      <xdr:rowOff>157370</xdr:rowOff>
    </xdr:to>
    <xdr:sp macro="" textlink="">
      <xdr:nvSpPr>
        <xdr:cNvPr id="11" name="TextBox 10">
          <a:extLst>
            <a:ext uri="{FF2B5EF4-FFF2-40B4-BE49-F238E27FC236}">
              <a16:creationId xmlns:a16="http://schemas.microsoft.com/office/drawing/2014/main" id="{B377BFDB-416F-4EF1-A683-4452492FD8BA}"/>
            </a:ext>
          </a:extLst>
        </xdr:cNvPr>
        <xdr:cNvSpPr txBox="1"/>
      </xdr:nvSpPr>
      <xdr:spPr>
        <a:xfrm>
          <a:off x="4538871" y="513522"/>
          <a:ext cx="3163955" cy="215348"/>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200" b="1" i="0" u="none" strike="noStrike" kern="0" cap="none" spc="0" normalizeH="0" baseline="0" noProof="0">
              <a:ln>
                <a:noFill/>
              </a:ln>
              <a:solidFill>
                <a:sysClr val="window" lastClr="FFFFFF"/>
              </a:solidFill>
              <a:effectLst/>
              <a:uLnTx/>
              <a:uFillTx/>
              <a:latin typeface="Calibri Light" panose="020F0302020204030204"/>
              <a:ea typeface="+mn-ea"/>
              <a:cs typeface="+mn-cs"/>
            </a:rPr>
            <a:t>The Enterprise Inc.</a:t>
          </a:r>
        </a:p>
      </xdr:txBody>
    </xdr:sp>
    <xdr:clientData/>
  </xdr:twoCellAnchor>
  <xdr:twoCellAnchor>
    <xdr:from>
      <xdr:col>2</xdr:col>
      <xdr:colOff>368991</xdr:colOff>
      <xdr:row>4</xdr:row>
      <xdr:rowOff>38100</xdr:rowOff>
    </xdr:from>
    <xdr:to>
      <xdr:col>12</xdr:col>
      <xdr:colOff>66675</xdr:colOff>
      <xdr:row>10</xdr:row>
      <xdr:rowOff>161925</xdr:rowOff>
    </xdr:to>
    <xdr:sp macro="" textlink="">
      <xdr:nvSpPr>
        <xdr:cNvPr id="18" name="Rectangle 17">
          <a:extLst>
            <a:ext uri="{FF2B5EF4-FFF2-40B4-BE49-F238E27FC236}">
              <a16:creationId xmlns:a16="http://schemas.microsoft.com/office/drawing/2014/main" id="{DCC756AE-B451-DD64-C8F7-8F3898348057}"/>
            </a:ext>
          </a:extLst>
        </xdr:cNvPr>
        <xdr:cNvSpPr/>
      </xdr:nvSpPr>
      <xdr:spPr>
        <a:xfrm>
          <a:off x="1588191" y="800100"/>
          <a:ext cx="5793684" cy="1266825"/>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11</xdr:row>
      <xdr:rowOff>38100</xdr:rowOff>
    </xdr:from>
    <xdr:to>
      <xdr:col>5</xdr:col>
      <xdr:colOff>504825</xdr:colOff>
      <xdr:row>20</xdr:row>
      <xdr:rowOff>142875</xdr:rowOff>
    </xdr:to>
    <xdr:sp macro="" textlink="">
      <xdr:nvSpPr>
        <xdr:cNvPr id="19" name="Rectangle 18">
          <a:extLst>
            <a:ext uri="{FF2B5EF4-FFF2-40B4-BE49-F238E27FC236}">
              <a16:creationId xmlns:a16="http://schemas.microsoft.com/office/drawing/2014/main" id="{2324E047-B274-42FD-9D49-BB1BB6884A80}"/>
            </a:ext>
          </a:extLst>
        </xdr:cNvPr>
        <xdr:cNvSpPr/>
      </xdr:nvSpPr>
      <xdr:spPr>
        <a:xfrm>
          <a:off x="1619249" y="2133600"/>
          <a:ext cx="1933576" cy="1819275"/>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600075</xdr:colOff>
      <xdr:row>11</xdr:row>
      <xdr:rowOff>38100</xdr:rowOff>
    </xdr:from>
    <xdr:to>
      <xdr:col>9</xdr:col>
      <xdr:colOff>57151</xdr:colOff>
      <xdr:row>20</xdr:row>
      <xdr:rowOff>171450</xdr:rowOff>
    </xdr:to>
    <xdr:sp macro="" textlink="">
      <xdr:nvSpPr>
        <xdr:cNvPr id="20" name="Rectangle 19">
          <a:extLst>
            <a:ext uri="{FF2B5EF4-FFF2-40B4-BE49-F238E27FC236}">
              <a16:creationId xmlns:a16="http://schemas.microsoft.com/office/drawing/2014/main" id="{7539BBA2-A67B-4D2B-B022-BB258B10410C}"/>
            </a:ext>
          </a:extLst>
        </xdr:cNvPr>
        <xdr:cNvSpPr/>
      </xdr:nvSpPr>
      <xdr:spPr>
        <a:xfrm>
          <a:off x="3648075" y="2133600"/>
          <a:ext cx="1895476" cy="1847850"/>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104776</xdr:colOff>
      <xdr:row>11</xdr:row>
      <xdr:rowOff>14494</xdr:rowOff>
    </xdr:from>
    <xdr:to>
      <xdr:col>12</xdr:col>
      <xdr:colOff>76200</xdr:colOff>
      <xdr:row>20</xdr:row>
      <xdr:rowOff>152399</xdr:rowOff>
    </xdr:to>
    <xdr:sp macro="" textlink="">
      <xdr:nvSpPr>
        <xdr:cNvPr id="21" name="Rectangle 20">
          <a:extLst>
            <a:ext uri="{FF2B5EF4-FFF2-40B4-BE49-F238E27FC236}">
              <a16:creationId xmlns:a16="http://schemas.microsoft.com/office/drawing/2014/main" id="{9F661CF1-D6A8-40D1-89AF-A2C0E3B95DFC}"/>
            </a:ext>
          </a:extLst>
        </xdr:cNvPr>
        <xdr:cNvSpPr/>
      </xdr:nvSpPr>
      <xdr:spPr>
        <a:xfrm>
          <a:off x="5635421" y="2042397"/>
          <a:ext cx="1814973" cy="1797099"/>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k</a:t>
          </a:r>
        </a:p>
      </xdr:txBody>
    </xdr:sp>
    <xdr:clientData/>
  </xdr:twoCellAnchor>
  <xdr:twoCellAnchor>
    <xdr:from>
      <xdr:col>12</xdr:col>
      <xdr:colOff>123826</xdr:colOff>
      <xdr:row>4</xdr:row>
      <xdr:rowOff>76201</xdr:rowOff>
    </xdr:from>
    <xdr:to>
      <xdr:col>16</xdr:col>
      <xdr:colOff>561976</xdr:colOff>
      <xdr:row>20</xdr:row>
      <xdr:rowOff>161925</xdr:rowOff>
    </xdr:to>
    <xdr:sp macro="" textlink="">
      <xdr:nvSpPr>
        <xdr:cNvPr id="22" name="Rectangle 21">
          <a:extLst>
            <a:ext uri="{FF2B5EF4-FFF2-40B4-BE49-F238E27FC236}">
              <a16:creationId xmlns:a16="http://schemas.microsoft.com/office/drawing/2014/main" id="{8FE5C1CA-6BCF-45EF-9480-DD6BB474FE55}"/>
            </a:ext>
          </a:extLst>
        </xdr:cNvPr>
        <xdr:cNvSpPr/>
      </xdr:nvSpPr>
      <xdr:spPr>
        <a:xfrm>
          <a:off x="7439026" y="838201"/>
          <a:ext cx="2876550" cy="3133724"/>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171450</xdr:colOff>
      <xdr:row>4</xdr:row>
      <xdr:rowOff>142876</xdr:rowOff>
    </xdr:from>
    <xdr:to>
      <xdr:col>5</xdr:col>
      <xdr:colOff>190500</xdr:colOff>
      <xdr:row>6</xdr:row>
      <xdr:rowOff>9526</xdr:rowOff>
    </xdr:to>
    <xdr:sp macro="" textlink="">
      <xdr:nvSpPr>
        <xdr:cNvPr id="23" name="TextBox 22">
          <a:extLst>
            <a:ext uri="{FF2B5EF4-FFF2-40B4-BE49-F238E27FC236}">
              <a16:creationId xmlns:a16="http://schemas.microsoft.com/office/drawing/2014/main" id="{A23AED52-86F0-2CF2-76B3-A6ED2ADAC423}"/>
            </a:ext>
          </a:extLst>
        </xdr:cNvPr>
        <xdr:cNvSpPr txBox="1"/>
      </xdr:nvSpPr>
      <xdr:spPr>
        <a:xfrm>
          <a:off x="2000250" y="904876"/>
          <a:ext cx="1238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3</xdr:col>
      <xdr:colOff>66675</xdr:colOff>
      <xdr:row>11</xdr:row>
      <xdr:rowOff>57150</xdr:rowOff>
    </xdr:from>
    <xdr:to>
      <xdr:col>4</xdr:col>
      <xdr:colOff>533399</xdr:colOff>
      <xdr:row>12</xdr:row>
      <xdr:rowOff>180975</xdr:rowOff>
    </xdr:to>
    <xdr:sp macro="" textlink="">
      <xdr:nvSpPr>
        <xdr:cNvPr id="24" name="TextBox 23">
          <a:extLst>
            <a:ext uri="{FF2B5EF4-FFF2-40B4-BE49-F238E27FC236}">
              <a16:creationId xmlns:a16="http://schemas.microsoft.com/office/drawing/2014/main" id="{8DF8BC6F-B63C-B9A0-F618-1CAEF7A694C6}"/>
            </a:ext>
          </a:extLst>
        </xdr:cNvPr>
        <xdr:cNvSpPr txBox="1"/>
      </xdr:nvSpPr>
      <xdr:spPr>
        <a:xfrm>
          <a:off x="1895475" y="2152650"/>
          <a:ext cx="107632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Region</a:t>
          </a:r>
        </a:p>
      </xdr:txBody>
    </xdr:sp>
    <xdr:clientData/>
  </xdr:twoCellAnchor>
  <xdr:twoCellAnchor>
    <xdr:from>
      <xdr:col>6</xdr:col>
      <xdr:colOff>323850</xdr:colOff>
      <xdr:row>11</xdr:row>
      <xdr:rowOff>38100</xdr:rowOff>
    </xdr:from>
    <xdr:to>
      <xdr:col>8</xdr:col>
      <xdr:colOff>390524</xdr:colOff>
      <xdr:row>12</xdr:row>
      <xdr:rowOff>95250</xdr:rowOff>
    </xdr:to>
    <xdr:sp macro="" textlink="">
      <xdr:nvSpPr>
        <xdr:cNvPr id="25" name="TextBox 24">
          <a:extLst>
            <a:ext uri="{FF2B5EF4-FFF2-40B4-BE49-F238E27FC236}">
              <a16:creationId xmlns:a16="http://schemas.microsoft.com/office/drawing/2014/main" id="{A1AB1A6D-9CCE-4448-B03B-1D062E843D1D}"/>
            </a:ext>
          </a:extLst>
        </xdr:cNvPr>
        <xdr:cNvSpPr txBox="1"/>
      </xdr:nvSpPr>
      <xdr:spPr>
        <a:xfrm>
          <a:off x="3981450" y="2133600"/>
          <a:ext cx="1285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Employee</a:t>
          </a:r>
        </a:p>
      </xdr:txBody>
    </xdr:sp>
    <xdr:clientData/>
  </xdr:twoCellAnchor>
  <xdr:twoCellAnchor>
    <xdr:from>
      <xdr:col>9</xdr:col>
      <xdr:colOff>476249</xdr:colOff>
      <xdr:row>11</xdr:row>
      <xdr:rowOff>38100</xdr:rowOff>
    </xdr:from>
    <xdr:to>
      <xdr:col>11</xdr:col>
      <xdr:colOff>216852</xdr:colOff>
      <xdr:row>12</xdr:row>
      <xdr:rowOff>95250</xdr:rowOff>
    </xdr:to>
    <xdr:sp macro="" textlink="">
      <xdr:nvSpPr>
        <xdr:cNvPr id="26" name="TextBox 25">
          <a:extLst>
            <a:ext uri="{FF2B5EF4-FFF2-40B4-BE49-F238E27FC236}">
              <a16:creationId xmlns:a16="http://schemas.microsoft.com/office/drawing/2014/main" id="{20B765D1-0688-4C9F-B36F-88A13B558A09}"/>
            </a:ext>
          </a:extLst>
        </xdr:cNvPr>
        <xdr:cNvSpPr txBox="1"/>
      </xdr:nvSpPr>
      <xdr:spPr>
        <a:xfrm>
          <a:off x="5962649" y="2133600"/>
          <a:ext cx="95980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12</xdr:col>
      <xdr:colOff>485774</xdr:colOff>
      <xdr:row>4</xdr:row>
      <xdr:rowOff>171451</xdr:rowOff>
    </xdr:from>
    <xdr:to>
      <xdr:col>15</xdr:col>
      <xdr:colOff>95249</xdr:colOff>
      <xdr:row>6</xdr:row>
      <xdr:rowOff>76201</xdr:rowOff>
    </xdr:to>
    <xdr:sp macro="" textlink="">
      <xdr:nvSpPr>
        <xdr:cNvPr id="27" name="TextBox 26">
          <a:extLst>
            <a:ext uri="{FF2B5EF4-FFF2-40B4-BE49-F238E27FC236}">
              <a16:creationId xmlns:a16="http://schemas.microsoft.com/office/drawing/2014/main" id="{B4DF0EF0-5531-0675-C9A3-EC4F4FE5AE1A}"/>
            </a:ext>
          </a:extLst>
        </xdr:cNvPr>
        <xdr:cNvSpPr txBox="1"/>
      </xdr:nvSpPr>
      <xdr:spPr>
        <a:xfrm>
          <a:off x="7800974" y="933451"/>
          <a:ext cx="1438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a:t>
          </a:r>
          <a:r>
            <a:rPr lang="en-IN" sz="1100" baseline="0">
              <a:solidFill>
                <a:schemeClr val="bg1"/>
              </a:solidFill>
            </a:rPr>
            <a:t> Revenue</a:t>
          </a:r>
          <a:endParaRPr lang="en-IN" sz="1100">
            <a:solidFill>
              <a:schemeClr val="bg1"/>
            </a:solidFill>
          </a:endParaRPr>
        </a:p>
      </xdr:txBody>
    </xdr:sp>
    <xdr:clientData/>
  </xdr:twoCellAnchor>
  <xdr:twoCellAnchor editAs="oneCell">
    <xdr:from>
      <xdr:col>6</xdr:col>
      <xdr:colOff>47625</xdr:colOff>
      <xdr:row>11</xdr:row>
      <xdr:rowOff>19050</xdr:rowOff>
    </xdr:from>
    <xdr:to>
      <xdr:col>6</xdr:col>
      <xdr:colOff>323850</xdr:colOff>
      <xdr:row>12</xdr:row>
      <xdr:rowOff>104775</xdr:rowOff>
    </xdr:to>
    <xdr:pic>
      <xdr:nvPicPr>
        <xdr:cNvPr id="37" name="Graphic 36" descr="Call center with solid fill">
          <a:extLst>
            <a:ext uri="{FF2B5EF4-FFF2-40B4-BE49-F238E27FC236}">
              <a16:creationId xmlns:a16="http://schemas.microsoft.com/office/drawing/2014/main" id="{DD88AE70-B417-B20F-8C23-E6835861A5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5225" y="2114550"/>
          <a:ext cx="276225" cy="276225"/>
        </a:xfrm>
        <a:prstGeom prst="rect">
          <a:avLst/>
        </a:prstGeom>
      </xdr:spPr>
    </xdr:pic>
    <xdr:clientData/>
  </xdr:twoCellAnchor>
  <xdr:twoCellAnchor editAs="oneCell">
    <xdr:from>
      <xdr:col>2</xdr:col>
      <xdr:colOff>476250</xdr:colOff>
      <xdr:row>11</xdr:row>
      <xdr:rowOff>85725</xdr:rowOff>
    </xdr:from>
    <xdr:to>
      <xdr:col>3</xdr:col>
      <xdr:colOff>133350</xdr:colOff>
      <xdr:row>12</xdr:row>
      <xdr:rowOff>161925</xdr:rowOff>
    </xdr:to>
    <xdr:pic>
      <xdr:nvPicPr>
        <xdr:cNvPr id="39" name="Graphic 38" descr="Marker with solid fill">
          <a:extLst>
            <a:ext uri="{FF2B5EF4-FFF2-40B4-BE49-F238E27FC236}">
              <a16:creationId xmlns:a16="http://schemas.microsoft.com/office/drawing/2014/main" id="{82FF52A1-BA38-F426-7B80-A32AFDDE01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95450" y="2181225"/>
          <a:ext cx="266700" cy="266700"/>
        </a:xfrm>
        <a:prstGeom prst="rect">
          <a:avLst/>
        </a:prstGeom>
      </xdr:spPr>
    </xdr:pic>
    <xdr:clientData/>
  </xdr:twoCellAnchor>
  <xdr:twoCellAnchor editAs="oneCell">
    <xdr:from>
      <xdr:col>2</xdr:col>
      <xdr:colOff>438151</xdr:colOff>
      <xdr:row>4</xdr:row>
      <xdr:rowOff>133351</xdr:rowOff>
    </xdr:from>
    <xdr:to>
      <xdr:col>3</xdr:col>
      <xdr:colOff>152916</xdr:colOff>
      <xdr:row>6</xdr:row>
      <xdr:rowOff>38101</xdr:rowOff>
    </xdr:to>
    <xdr:pic>
      <xdr:nvPicPr>
        <xdr:cNvPr id="43" name="Graphic 42" descr="Upward trend with solid fill">
          <a:extLst>
            <a:ext uri="{FF2B5EF4-FFF2-40B4-BE49-F238E27FC236}">
              <a16:creationId xmlns:a16="http://schemas.microsoft.com/office/drawing/2014/main" id="{7239B1ED-596E-DF59-ACC8-3CDC07BE59D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57351" y="895351"/>
          <a:ext cx="324365" cy="285750"/>
        </a:xfrm>
        <a:prstGeom prst="rect">
          <a:avLst/>
        </a:prstGeom>
      </xdr:spPr>
    </xdr:pic>
    <xdr:clientData/>
  </xdr:twoCellAnchor>
  <xdr:twoCellAnchor editAs="oneCell">
    <xdr:from>
      <xdr:col>12</xdr:col>
      <xdr:colOff>200026</xdr:colOff>
      <xdr:row>4</xdr:row>
      <xdr:rowOff>114300</xdr:rowOff>
    </xdr:from>
    <xdr:to>
      <xdr:col>12</xdr:col>
      <xdr:colOff>533400</xdr:colOff>
      <xdr:row>6</xdr:row>
      <xdr:rowOff>66675</xdr:rowOff>
    </xdr:to>
    <xdr:pic>
      <xdr:nvPicPr>
        <xdr:cNvPr id="45" name="Graphic 44" descr="Handshake with solid fill">
          <a:extLst>
            <a:ext uri="{FF2B5EF4-FFF2-40B4-BE49-F238E27FC236}">
              <a16:creationId xmlns:a16="http://schemas.microsoft.com/office/drawing/2014/main" id="{E07772DF-CF23-1755-5D81-9183D35B09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15226" y="876300"/>
          <a:ext cx="333374" cy="333375"/>
        </a:xfrm>
        <a:prstGeom prst="rect">
          <a:avLst/>
        </a:prstGeom>
      </xdr:spPr>
    </xdr:pic>
    <xdr:clientData/>
  </xdr:twoCellAnchor>
  <xdr:twoCellAnchor editAs="oneCell">
    <xdr:from>
      <xdr:col>9</xdr:col>
      <xdr:colOff>123825</xdr:colOff>
      <xdr:row>11</xdr:row>
      <xdr:rowOff>38100</xdr:rowOff>
    </xdr:from>
    <xdr:to>
      <xdr:col>9</xdr:col>
      <xdr:colOff>400050</xdr:colOff>
      <xdr:row>12</xdr:row>
      <xdr:rowOff>123825</xdr:rowOff>
    </xdr:to>
    <xdr:pic>
      <xdr:nvPicPr>
        <xdr:cNvPr id="47" name="Graphic 46" descr="Newspaper with solid fill">
          <a:extLst>
            <a:ext uri="{FF2B5EF4-FFF2-40B4-BE49-F238E27FC236}">
              <a16:creationId xmlns:a16="http://schemas.microsoft.com/office/drawing/2014/main" id="{B7C6F6F2-665A-79C9-DB57-B9735E76036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0225" y="2133600"/>
          <a:ext cx="276225" cy="276225"/>
        </a:xfrm>
        <a:prstGeom prst="rect">
          <a:avLst/>
        </a:prstGeom>
      </xdr:spPr>
    </xdr:pic>
    <xdr:clientData/>
  </xdr:twoCellAnchor>
  <xdr:twoCellAnchor>
    <xdr:from>
      <xdr:col>2</xdr:col>
      <xdr:colOff>400050</xdr:colOff>
      <xdr:row>5</xdr:row>
      <xdr:rowOff>104776</xdr:rowOff>
    </xdr:from>
    <xdr:to>
      <xdr:col>12</xdr:col>
      <xdr:colOff>38099</xdr:colOff>
      <xdr:row>10</xdr:row>
      <xdr:rowOff>133350</xdr:rowOff>
    </xdr:to>
    <xdr:graphicFrame macro="">
      <xdr:nvGraphicFramePr>
        <xdr:cNvPr id="50" name="Chart 49">
          <a:extLst>
            <a:ext uri="{FF2B5EF4-FFF2-40B4-BE49-F238E27FC236}">
              <a16:creationId xmlns:a16="http://schemas.microsoft.com/office/drawing/2014/main" id="{D411F3BA-502F-48F3-A066-392F8B60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447675</xdr:colOff>
      <xdr:row>12</xdr:row>
      <xdr:rowOff>95249</xdr:rowOff>
    </xdr:from>
    <xdr:to>
      <xdr:col>5</xdr:col>
      <xdr:colOff>438150</xdr:colOff>
      <xdr:row>20</xdr:row>
      <xdr:rowOff>104775</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1A8E9460-FAC8-460D-AD47-E89393339A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66875" y="2381249"/>
              <a:ext cx="1819275" cy="15335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12</xdr:row>
      <xdr:rowOff>66675</xdr:rowOff>
    </xdr:from>
    <xdr:to>
      <xdr:col>9</xdr:col>
      <xdr:colOff>66675</xdr:colOff>
      <xdr:row>20</xdr:row>
      <xdr:rowOff>95250</xdr:rowOff>
    </xdr:to>
    <xdr:graphicFrame macro="">
      <xdr:nvGraphicFramePr>
        <xdr:cNvPr id="53" name="Chart 52">
          <a:extLst>
            <a:ext uri="{FF2B5EF4-FFF2-40B4-BE49-F238E27FC236}">
              <a16:creationId xmlns:a16="http://schemas.microsoft.com/office/drawing/2014/main" id="{A708C8FB-637B-493A-A769-B1FC598AC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114300</xdr:colOff>
      <xdr:row>13</xdr:row>
      <xdr:rowOff>9524</xdr:rowOff>
    </xdr:from>
    <xdr:to>
      <xdr:col>12</xdr:col>
      <xdr:colOff>38099</xdr:colOff>
      <xdr:row>20</xdr:row>
      <xdr:rowOff>95249</xdr:rowOff>
    </xdr:to>
    <xdr:graphicFrame macro="">
      <xdr:nvGraphicFramePr>
        <xdr:cNvPr id="54" name="Chart 53">
          <a:extLst>
            <a:ext uri="{FF2B5EF4-FFF2-40B4-BE49-F238E27FC236}">
              <a16:creationId xmlns:a16="http://schemas.microsoft.com/office/drawing/2014/main" id="{8F681546-B9E2-4AE7-8E6F-FB11B1C7F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209549</xdr:colOff>
      <xdr:row>6</xdr:row>
      <xdr:rowOff>66676</xdr:rowOff>
    </xdr:from>
    <xdr:to>
      <xdr:col>16</xdr:col>
      <xdr:colOff>428624</xdr:colOff>
      <xdr:row>20</xdr:row>
      <xdr:rowOff>38100</xdr:rowOff>
    </xdr:to>
    <xdr:graphicFrame macro="">
      <xdr:nvGraphicFramePr>
        <xdr:cNvPr id="55" name="Chart 54">
          <a:extLst>
            <a:ext uri="{FF2B5EF4-FFF2-40B4-BE49-F238E27FC236}">
              <a16:creationId xmlns:a16="http://schemas.microsoft.com/office/drawing/2014/main" id="{FD998354-D8B1-4376-84AE-4AA3467E2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378031</xdr:colOff>
      <xdr:row>21</xdr:row>
      <xdr:rowOff>167094</xdr:rowOff>
    </xdr:from>
    <xdr:to>
      <xdr:col>16</xdr:col>
      <xdr:colOff>547022</xdr:colOff>
      <xdr:row>34</xdr:row>
      <xdr:rowOff>182457</xdr:rowOff>
    </xdr:to>
    <xdr:sp macro="" textlink="">
      <xdr:nvSpPr>
        <xdr:cNvPr id="61" name="Rectangle 60">
          <a:extLst>
            <a:ext uri="{FF2B5EF4-FFF2-40B4-BE49-F238E27FC236}">
              <a16:creationId xmlns:a16="http://schemas.microsoft.com/office/drawing/2014/main" id="{14B5AB2B-9CA4-496B-8A28-A097A2BDB654}"/>
            </a:ext>
          </a:extLst>
        </xdr:cNvPr>
        <xdr:cNvSpPr/>
      </xdr:nvSpPr>
      <xdr:spPr>
        <a:xfrm>
          <a:off x="1598087" y="4212543"/>
          <a:ext cx="8709384" cy="2519689"/>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2</xdr:col>
      <xdr:colOff>512450</xdr:colOff>
      <xdr:row>29</xdr:row>
      <xdr:rowOff>50841</xdr:rowOff>
    </xdr:from>
    <xdr:to>
      <xdr:col>11</xdr:col>
      <xdr:colOff>39311</xdr:colOff>
      <xdr:row>33</xdr:row>
      <xdr:rowOff>180881</xdr:rowOff>
    </xdr:to>
    <mc:AlternateContent xmlns:mc="http://schemas.openxmlformats.org/markup-compatibility/2006" xmlns:a14="http://schemas.microsoft.com/office/drawing/2010/main">
      <mc:Choice Requires="a14">
        <xdr:graphicFrame macro="">
          <xdr:nvGraphicFramePr>
            <xdr:cNvPr id="56" name="Sales Person">
              <a:extLst>
                <a:ext uri="{FF2B5EF4-FFF2-40B4-BE49-F238E27FC236}">
                  <a16:creationId xmlns:a16="http://schemas.microsoft.com/office/drawing/2014/main" id="{766DA68C-9D17-7F41-A4F2-D5EC3A2DFD7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732506" y="5637414"/>
              <a:ext cx="5017114" cy="900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93960</xdr:colOff>
      <xdr:row>28</xdr:row>
      <xdr:rowOff>106706</xdr:rowOff>
    </xdr:from>
    <xdr:to>
      <xdr:col>16</xdr:col>
      <xdr:colOff>276055</xdr:colOff>
      <xdr:row>33</xdr:row>
      <xdr:rowOff>149044</xdr:rowOff>
    </xdr:to>
    <mc:AlternateContent xmlns:mc="http://schemas.openxmlformats.org/markup-compatibility/2006" xmlns:a14="http://schemas.microsoft.com/office/drawing/2010/main">
      <mc:Choice Requires="a14">
        <xdr:graphicFrame macro="">
          <xdr:nvGraphicFramePr>
            <xdr:cNvPr id="58" name="Item">
              <a:extLst>
                <a:ext uri="{FF2B5EF4-FFF2-40B4-BE49-F238E27FC236}">
                  <a16:creationId xmlns:a16="http://schemas.microsoft.com/office/drawing/2014/main" id="{7D141A24-D8F4-71EE-532F-3331AA55AC5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804269" y="5500639"/>
              <a:ext cx="3232235" cy="100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532280</xdr:colOff>
      <xdr:row>23</xdr:row>
      <xdr:rowOff>160831</xdr:rowOff>
    </xdr:from>
    <xdr:to>
      <xdr:col>16</xdr:col>
      <xdr:colOff>378199</xdr:colOff>
      <xdr:row>27</xdr:row>
      <xdr:rowOff>101306</xdr:rowOff>
    </xdr:to>
    <mc:AlternateContent xmlns:mc="http://schemas.openxmlformats.org/markup-compatibility/2006" xmlns:a14="http://schemas.microsoft.com/office/drawing/2010/main">
      <mc:Choice Requires="a14">
        <xdr:graphicFrame macro="">
          <xdr:nvGraphicFramePr>
            <xdr:cNvPr id="57" name="Region">
              <a:extLst>
                <a:ext uri="{FF2B5EF4-FFF2-40B4-BE49-F238E27FC236}">
                  <a16:creationId xmlns:a16="http://schemas.microsoft.com/office/drawing/2014/main" id="{EC5228EC-DDCF-F62D-5075-C1D0E6C25D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12505" y="4591561"/>
              <a:ext cx="4726143" cy="711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514792</xdr:colOff>
      <xdr:row>24</xdr:row>
      <xdr:rowOff>6260</xdr:rowOff>
    </xdr:from>
    <xdr:to>
      <xdr:col>8</xdr:col>
      <xdr:colOff>293367</xdr:colOff>
      <xdr:row>28</xdr:row>
      <xdr:rowOff>127616</xdr:rowOff>
    </xdr:to>
    <mc:AlternateContent xmlns:mc="http://schemas.openxmlformats.org/markup-compatibility/2006" xmlns:a14="http://schemas.microsoft.com/office/drawing/2010/main">
      <mc:Choice Requires="a14">
        <xdr:graphicFrame macro="">
          <xdr:nvGraphicFramePr>
            <xdr:cNvPr id="59" name="Years">
              <a:extLst>
                <a:ext uri="{FF2B5EF4-FFF2-40B4-BE49-F238E27FC236}">
                  <a16:creationId xmlns:a16="http://schemas.microsoft.com/office/drawing/2014/main" id="{1123C4B6-4DBB-A6BB-EAE7-6BD0DA44539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34848" y="4629631"/>
              <a:ext cx="3438744" cy="891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114301</xdr:colOff>
      <xdr:row>22</xdr:row>
      <xdr:rowOff>74916</xdr:rowOff>
    </xdr:from>
    <xdr:to>
      <xdr:col>4</xdr:col>
      <xdr:colOff>38101</xdr:colOff>
      <xdr:row>23</xdr:row>
      <xdr:rowOff>128427</xdr:rowOff>
    </xdr:to>
    <xdr:sp macro="" textlink="">
      <xdr:nvSpPr>
        <xdr:cNvPr id="2" name="TextBox 1">
          <a:extLst>
            <a:ext uri="{FF2B5EF4-FFF2-40B4-BE49-F238E27FC236}">
              <a16:creationId xmlns:a16="http://schemas.microsoft.com/office/drawing/2014/main" id="{C9F871D0-C011-48C5-8480-634E80A3FCBC}"/>
            </a:ext>
          </a:extLst>
        </xdr:cNvPr>
        <xdr:cNvSpPr txBox="1"/>
      </xdr:nvSpPr>
      <xdr:spPr>
        <a:xfrm>
          <a:off x="1944385" y="4313006"/>
          <a:ext cx="533828" cy="246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rPr>
            <a:t>Filters</a:t>
          </a:r>
          <a:endParaRPr lang="en-IN" sz="1200">
            <a:solidFill>
              <a:schemeClr val="bg1"/>
            </a:solidFill>
            <a:latin typeface="+mn-lt"/>
          </a:endParaRPr>
        </a:p>
      </xdr:txBody>
    </xdr:sp>
    <xdr:clientData/>
  </xdr:twoCellAnchor>
  <xdr:twoCellAnchor editAs="oneCell">
    <xdr:from>
      <xdr:col>2</xdr:col>
      <xdr:colOff>509690</xdr:colOff>
      <xdr:row>22</xdr:row>
      <xdr:rowOff>75530</xdr:rowOff>
    </xdr:from>
    <xdr:to>
      <xdr:col>3</xdr:col>
      <xdr:colOff>118891</xdr:colOff>
      <xdr:row>23</xdr:row>
      <xdr:rowOff>113016</xdr:rowOff>
    </xdr:to>
    <xdr:pic>
      <xdr:nvPicPr>
        <xdr:cNvPr id="6" name="Graphic 5" descr="Single gear with solid fill">
          <a:extLst>
            <a:ext uri="{FF2B5EF4-FFF2-40B4-BE49-F238E27FC236}">
              <a16:creationId xmlns:a16="http://schemas.microsoft.com/office/drawing/2014/main" id="{EC5F3DB3-F02C-C950-8121-08B365515C8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29746" y="4313620"/>
          <a:ext cx="219229" cy="2301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e Kabilan" refreshedDate="45008.613682754629" createdVersion="8" refreshedVersion="8" minRefreshableVersion="3" recordCount="2000" xr:uid="{00000000-000A-0000-FFFF-FFFF0C000000}">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496723282"/>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3"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h="1" x="1"/>
        <item x="2"/>
        <item sd="0" x="3"/>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J4"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h="1" x="1"/>
        <item x="2"/>
        <item x="3"/>
      </items>
    </pivotField>
  </pivotFields>
  <rowFields count="1">
    <field x="1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24">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 chart="0" format="14" series="1">
      <pivotArea type="data" outline="0" fieldPosition="0">
        <references count="2">
          <reference field="4294967294" count="1" selected="0">
            <x v="0"/>
          </reference>
          <reference field="4" count="1" selected="0">
            <x v="6"/>
          </reference>
        </references>
      </pivotArea>
    </chartFormat>
    <chartFormat chart="0" format="15" series="1">
      <pivotArea type="data" outline="0" fieldPosition="0">
        <references count="2">
          <reference field="4294967294" count="1" selected="0">
            <x v="0"/>
          </reference>
          <reference field="4" count="1" selected="0">
            <x v="7"/>
          </reference>
        </references>
      </pivotArea>
    </chartFormat>
    <chartFormat chart="1" format="16" series="1">
      <pivotArea type="data" outline="0" fieldPosition="0">
        <references count="2">
          <reference field="4294967294" count="1" selected="0">
            <x v="0"/>
          </reference>
          <reference field="4" count="1" selected="0">
            <x v="0"/>
          </reference>
        </references>
      </pivotArea>
    </chartFormat>
    <chartFormat chart="1" format="17" series="1">
      <pivotArea type="data" outline="0" fieldPosition="0">
        <references count="2">
          <reference field="4294967294" count="1" selected="0">
            <x v="0"/>
          </reference>
          <reference field="4" count="1" selected="0">
            <x v="1"/>
          </reference>
        </references>
      </pivotArea>
    </chartFormat>
    <chartFormat chart="1" format="18" series="1">
      <pivotArea type="data" outline="0" fieldPosition="0">
        <references count="2">
          <reference field="4294967294" count="1" selected="0">
            <x v="0"/>
          </reference>
          <reference field="4" count="1" selected="0">
            <x v="2"/>
          </reference>
        </references>
      </pivotArea>
    </chartFormat>
    <chartFormat chart="1" format="19" series="1">
      <pivotArea type="data" outline="0" fieldPosition="0">
        <references count="2">
          <reference field="4294967294" count="1" selected="0">
            <x v="0"/>
          </reference>
          <reference field="4" count="1" selected="0">
            <x v="3"/>
          </reference>
        </references>
      </pivotArea>
    </chartFormat>
    <chartFormat chart="1" format="20" series="1">
      <pivotArea type="data" outline="0" fieldPosition="0">
        <references count="2">
          <reference field="4294967294" count="1" selected="0">
            <x v="0"/>
          </reference>
          <reference field="4" count="1" selected="0">
            <x v="4"/>
          </reference>
        </references>
      </pivotArea>
    </chartFormat>
    <chartFormat chart="1" format="21" series="1">
      <pivotArea type="data" outline="0" fieldPosition="0">
        <references count="2">
          <reference field="4294967294" count="1" selected="0">
            <x v="0"/>
          </reference>
          <reference field="4" count="1" selected="0">
            <x v="5"/>
          </reference>
        </references>
      </pivotArea>
    </chartFormat>
    <chartFormat chart="1" format="22" series="1">
      <pivotArea type="data" outline="0" fieldPosition="0">
        <references count="2">
          <reference field="4294967294" count="1" selected="0">
            <x v="0"/>
          </reference>
          <reference field="4" count="1" selected="0">
            <x v="6"/>
          </reference>
        </references>
      </pivotArea>
    </chartFormat>
    <chartFormat chart="1"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3" format="26" series="1">
      <pivotArea type="data" outline="0" fieldPosition="0">
        <references count="2">
          <reference field="4294967294" count="1" selected="0">
            <x v="0"/>
          </reference>
          <reference field="4" count="1" selected="0">
            <x v="2"/>
          </reference>
        </references>
      </pivotArea>
    </chartFormat>
    <chartFormat chart="3" format="27" series="1">
      <pivotArea type="data" outline="0" fieldPosition="0">
        <references count="2">
          <reference field="4294967294" count="1" selected="0">
            <x v="0"/>
          </reference>
          <reference field="4" count="1" selected="0">
            <x v="3"/>
          </reference>
        </references>
      </pivotArea>
    </chartFormat>
    <chartFormat chart="3" format="28" series="1">
      <pivotArea type="data" outline="0" fieldPosition="0">
        <references count="2">
          <reference field="4294967294" count="1" selected="0">
            <x v="0"/>
          </reference>
          <reference field="4" count="1" selected="0">
            <x v="4"/>
          </reference>
        </references>
      </pivotArea>
    </chartFormat>
    <chartFormat chart="3" format="29" series="1">
      <pivotArea type="data" outline="0" fieldPosition="0">
        <references count="2">
          <reference field="4294967294" count="1" selected="0">
            <x v="0"/>
          </reference>
          <reference field="4" count="1" selected="0">
            <x v="5"/>
          </reference>
        </references>
      </pivotArea>
    </chartFormat>
    <chartFormat chart="3" format="30" series="1">
      <pivotArea type="data" outline="0" fieldPosition="0">
        <references count="2">
          <reference field="4294967294" count="1" selected="0">
            <x v="0"/>
          </reference>
          <reference field="4" count="1" selected="0">
            <x v="6"/>
          </reference>
        </references>
      </pivotArea>
    </chartFormat>
    <chartFormat chart="3" format="31"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17" format="1"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6" count="1" selected="0">
            <x v="0"/>
          </reference>
        </references>
      </pivotArea>
    </chartFormat>
    <chartFormat chart="20" format="16">
      <pivotArea type="data" outline="0" fieldPosition="0">
        <references count="2">
          <reference field="4294967294" count="1" selected="0">
            <x v="0"/>
          </reference>
          <reference field="6" count="1" selected="0">
            <x v="1"/>
          </reference>
        </references>
      </pivotArea>
    </chartFormat>
    <chartFormat chart="20" format="17">
      <pivotArea type="data" outline="0" fieldPosition="0">
        <references count="2">
          <reference field="4294967294" count="1" selected="0">
            <x v="0"/>
          </reference>
          <reference field="6" count="1" selected="0">
            <x v="2"/>
          </reference>
        </references>
      </pivotArea>
    </chartFormat>
    <chartFormat chart="20" format="18">
      <pivotArea type="data" outline="0" fieldPosition="0">
        <references count="2">
          <reference field="4294967294" count="1" selected="0">
            <x v="0"/>
          </reference>
          <reference field="6" count="1" selected="0">
            <x v="3"/>
          </reference>
        </references>
      </pivotArea>
    </chartFormat>
    <chartFormat chart="20" format="1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Fields count="1">
    <field x="3"/>
  </rowFields>
  <rowItems count="21">
    <i>
      <x v="5"/>
    </i>
    <i>
      <x v="17"/>
    </i>
    <i>
      <x v="19"/>
    </i>
    <i>
      <x v="11"/>
    </i>
    <i>
      <x v="14"/>
    </i>
    <i>
      <x v="6"/>
    </i>
    <i>
      <x v="9"/>
    </i>
    <i>
      <x/>
    </i>
    <i>
      <x v="15"/>
    </i>
    <i>
      <x v="13"/>
    </i>
    <i>
      <x v="7"/>
    </i>
    <i>
      <x v="16"/>
    </i>
    <i>
      <x v="10"/>
    </i>
    <i>
      <x v="4"/>
    </i>
    <i>
      <x v="18"/>
    </i>
    <i>
      <x v="12"/>
    </i>
    <i>
      <x v="8"/>
    </i>
    <i>
      <x v="1"/>
    </i>
    <i>
      <x v="3"/>
    </i>
    <i>
      <x v="2"/>
    </i>
    <i t="grand">
      <x/>
    </i>
  </rowItems>
  <colItems count="1">
    <i/>
  </colItems>
  <dataFields count="1">
    <dataField name="Sum of Revenue" fld="9"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DBA5A4-A2C6-4C5B-B009-186E6A62656B}" sourceName="Item">
  <pivotTables>
    <pivotTable tabId="3" name="PivotTable2"/>
    <pivotTable tabId="8" name="PivotTable6"/>
    <pivotTable tabId="7" name="PivotTable5"/>
    <pivotTable tabId="6" name="PivotTable4"/>
    <pivotTable tabId="4" name="PivotTable1"/>
  </pivotTables>
  <data>
    <tabular pivotCacheId="1496723282">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45978CD-24DD-4C35-82F1-24F5A111A2B7}" sourceName="Sales Person">
  <pivotTables>
    <pivotTable tabId="3" name="PivotTable2"/>
    <pivotTable tabId="8" name="PivotTable6"/>
    <pivotTable tabId="7" name="PivotTable5"/>
    <pivotTable tabId="6" name="PivotTable4"/>
    <pivotTable tabId="4" name="PivotTable1"/>
  </pivotTables>
  <data>
    <tabular pivotCacheId="1496723282">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36903-C13D-4E7C-8E71-D10D1B71F55B}" sourceName="Region">
  <pivotTables>
    <pivotTable tabId="3" name="PivotTable2"/>
    <pivotTable tabId="8" name="PivotTable6"/>
    <pivotTable tabId="7" name="PivotTable5"/>
    <pivotTable tabId="6" name="PivotTable4"/>
    <pivotTable tabId="4" name="PivotTable1"/>
  </pivotTables>
  <data>
    <tabular pivotCacheId="149672328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EA94061-A0D5-4F64-8DC9-5A3DFFBC5DBF}" sourceName="Years">
  <pivotTables>
    <pivotTable tabId="3" name="PivotTable2"/>
    <pivotTable tabId="8" name="PivotTable6"/>
    <pivotTable tabId="7" name="PivotTable5"/>
    <pivotTable tabId="6" name="PivotTable4"/>
    <pivotTable tabId="4" name="PivotTable1"/>
  </pivotTables>
  <data>
    <tabular pivotCacheId="1496723282">
      <items count="4">
        <i x="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F440F44-4A5F-49AC-9772-3599627E02D2}" cache="Slicer_Item" caption="Item" columnCount="4" rowHeight="241300"/>
  <slicer name="Sales Person" xr10:uid="{C56B3923-390F-4A67-B576-E1756A01D9E0}" cache="Slicer_Sales_Person" caption="Sales Person" columnCount="4" rowHeight="241300"/>
  <slicer name="Region" xr10:uid="{2B2B39AE-D1CF-43A8-9ABF-602FB0B3FBB5}" cache="Slicer_Region" caption="Region" columnCount="4" rowHeight="241300"/>
  <slicer name="Years" xr10:uid="{59638F26-7005-4E9F-BB26-368802083452}" cache="Slicer_Years" caption="Years"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T9" sqref="T9"/>
    </sheetView>
  </sheetViews>
  <sheetFormatPr defaultRowHeight="15" x14ac:dyDescent="0.25"/>
  <cols>
    <col min="1" max="1" width="13.140625" customWidth="1"/>
    <col min="2" max="2" width="15.5703125" customWidth="1"/>
    <col min="3" max="3" width="9.5703125" bestFit="1" customWidth="1"/>
    <col min="4" max="4" width="12.140625" bestFit="1" customWidth="1"/>
    <col min="5" max="5" width="7" bestFit="1" customWidth="1"/>
    <col min="6" max="6" width="11.28515625" bestFit="1" customWidth="1"/>
  </cols>
  <sheetData>
    <row r="1" spans="1:2" x14ac:dyDescent="0.25">
      <c r="A1" s="6" t="s">
        <v>2050</v>
      </c>
      <c r="B1" t="s">
        <v>2047</v>
      </c>
    </row>
    <row r="2" spans="1:2" x14ac:dyDescent="0.25">
      <c r="A2" s="9" t="s">
        <v>2061</v>
      </c>
    </row>
    <row r="3" spans="1:2" x14ac:dyDescent="0.25">
      <c r="A3" s="10" t="s">
        <v>2051</v>
      </c>
      <c r="B3">
        <v>84293</v>
      </c>
    </row>
    <row r="4" spans="1:2" x14ac:dyDescent="0.25">
      <c r="A4" s="10" t="s">
        <v>2052</v>
      </c>
      <c r="B4">
        <v>106033</v>
      </c>
    </row>
    <row r="5" spans="1:2" x14ac:dyDescent="0.25">
      <c r="A5" s="10" t="s">
        <v>2053</v>
      </c>
      <c r="B5">
        <v>127074</v>
      </c>
    </row>
    <row r="6" spans="1:2" x14ac:dyDescent="0.25">
      <c r="A6" s="10" t="s">
        <v>2054</v>
      </c>
      <c r="B6">
        <v>92400</v>
      </c>
    </row>
    <row r="7" spans="1:2" x14ac:dyDescent="0.25">
      <c r="A7" s="10" t="s">
        <v>2055</v>
      </c>
      <c r="B7">
        <v>91637</v>
      </c>
    </row>
    <row r="8" spans="1:2" x14ac:dyDescent="0.25">
      <c r="A8" s="10" t="s">
        <v>2056</v>
      </c>
      <c r="B8">
        <v>88012</v>
      </c>
    </row>
    <row r="9" spans="1:2" x14ac:dyDescent="0.25">
      <c r="A9" s="10" t="s">
        <v>2057</v>
      </c>
      <c r="B9">
        <v>71980</v>
      </c>
    </row>
    <row r="10" spans="1:2" x14ac:dyDescent="0.25">
      <c r="A10" s="10" t="s">
        <v>2058</v>
      </c>
      <c r="B10">
        <v>88838</v>
      </c>
    </row>
    <row r="11" spans="1:2" x14ac:dyDescent="0.25">
      <c r="A11" s="10" t="s">
        <v>2059</v>
      </c>
      <c r="B11">
        <v>82758</v>
      </c>
    </row>
    <row r="12" spans="1:2" x14ac:dyDescent="0.25">
      <c r="A12" s="10" t="s">
        <v>2060</v>
      </c>
      <c r="B12">
        <v>37415</v>
      </c>
    </row>
    <row r="13" spans="1:2" x14ac:dyDescent="0.25">
      <c r="A13" s="9" t="s">
        <v>2048</v>
      </c>
      <c r="B13">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A5" sqref="A5:E6"/>
    </sheetView>
  </sheetViews>
  <sheetFormatPr defaultRowHeight="15" x14ac:dyDescent="0.25"/>
  <cols>
    <col min="1" max="1" width="15.5703125" customWidth="1"/>
    <col min="2" max="2" width="16.28515625" bestFit="1" customWidth="1"/>
    <col min="3" max="3" width="9.5703125" customWidth="1"/>
    <col min="4" max="4" width="12.140625" customWidth="1"/>
    <col min="5" max="5" width="7" customWidth="1"/>
    <col min="6" max="6" width="11.28515625" bestFit="1" customWidth="1"/>
  </cols>
  <sheetData>
    <row r="1" spans="1:6" x14ac:dyDescent="0.25">
      <c r="B1" s="6" t="s">
        <v>2049</v>
      </c>
    </row>
    <row r="2" spans="1:6" x14ac:dyDescent="0.25">
      <c r="B2" t="s">
        <v>28</v>
      </c>
      <c r="C2" t="s">
        <v>23</v>
      </c>
      <c r="D2" t="s">
        <v>13</v>
      </c>
      <c r="E2" t="s">
        <v>18</v>
      </c>
      <c r="F2" t="s">
        <v>2048</v>
      </c>
    </row>
    <row r="3" spans="1:6" x14ac:dyDescent="0.25">
      <c r="A3" t="s">
        <v>2047</v>
      </c>
      <c r="B3">
        <v>199709</v>
      </c>
      <c r="C3">
        <v>204937</v>
      </c>
      <c r="D3">
        <v>210728</v>
      </c>
      <c r="E3">
        <v>255066</v>
      </c>
      <c r="F3">
        <v>870440</v>
      </c>
    </row>
    <row r="5" spans="1:6" x14ac:dyDescent="0.25">
      <c r="A5" s="7"/>
      <c r="B5" s="7" t="s">
        <v>28</v>
      </c>
      <c r="C5" s="7" t="s">
        <v>23</v>
      </c>
      <c r="D5" s="7" t="s">
        <v>13</v>
      </c>
      <c r="E5" s="7" t="s">
        <v>18</v>
      </c>
    </row>
    <row r="6" spans="1:6" x14ac:dyDescent="0.25">
      <c r="A6" s="8" t="s">
        <v>9</v>
      </c>
      <c r="B6" s="8">
        <f>GETPIVOTDATA("Revenue",$A$1,"Region","Arizona")</f>
        <v>199709</v>
      </c>
      <c r="C6" s="8">
        <f>GETPIVOTDATA("Revenue",$A$1,"Region","California")</f>
        <v>204937</v>
      </c>
      <c r="D6" s="8">
        <f>GETPIVOTDATA("Revenue",$A$1,"Region","New Mexico")</f>
        <v>210728</v>
      </c>
      <c r="E6" s="8">
        <f>GETPIVOTDATA("Revenue",$A$1,"Region","Texas")</f>
        <v>255066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workbookViewId="0"/>
  </sheetViews>
  <sheetFormatPr defaultRowHeight="15" x14ac:dyDescent="0.25"/>
  <cols>
    <col min="1" max="1" width="15.5703125" customWidth="1"/>
    <col min="2" max="2" width="16.28515625" bestFit="1" customWidth="1"/>
    <col min="3" max="3" width="12.140625" customWidth="1"/>
    <col min="4" max="4" width="9.28515625" customWidth="1"/>
    <col min="5" max="5" width="12" customWidth="1"/>
    <col min="6" max="6" width="12.28515625" customWidth="1"/>
    <col min="7" max="7" width="11.85546875" customWidth="1"/>
    <col min="8" max="8" width="11.7109375" customWidth="1"/>
    <col min="9" max="9" width="10.7109375" customWidth="1"/>
    <col min="10" max="10" width="11.28515625" bestFit="1" customWidth="1"/>
  </cols>
  <sheetData>
    <row r="1" spans="1:10" x14ac:dyDescent="0.25">
      <c r="A1" s="6" t="s">
        <v>2047</v>
      </c>
      <c r="B1" s="6" t="s">
        <v>2049</v>
      </c>
    </row>
    <row r="2" spans="1:10" x14ac:dyDescent="0.25">
      <c r="A2" s="6" t="s">
        <v>2050</v>
      </c>
      <c r="B2" t="s">
        <v>36</v>
      </c>
      <c r="C2" t="s">
        <v>17</v>
      </c>
      <c r="D2" t="s">
        <v>63</v>
      </c>
      <c r="E2" t="s">
        <v>68</v>
      </c>
      <c r="F2" t="s">
        <v>22</v>
      </c>
      <c r="G2" t="s">
        <v>46</v>
      </c>
      <c r="H2" t="s">
        <v>12</v>
      </c>
      <c r="I2" t="s">
        <v>27</v>
      </c>
      <c r="J2" t="s">
        <v>2048</v>
      </c>
    </row>
    <row r="3" spans="1:10" x14ac:dyDescent="0.25">
      <c r="A3" s="9" t="s">
        <v>2061</v>
      </c>
      <c r="B3">
        <v>105244</v>
      </c>
      <c r="C3">
        <v>134764</v>
      </c>
      <c r="D3">
        <v>114049</v>
      </c>
      <c r="E3">
        <v>120302</v>
      </c>
      <c r="F3">
        <v>105444</v>
      </c>
      <c r="G3">
        <v>99493</v>
      </c>
      <c r="H3">
        <v>96679</v>
      </c>
      <c r="I3">
        <v>94465</v>
      </c>
      <c r="J3">
        <v>870440</v>
      </c>
    </row>
    <row r="4" spans="1:10" x14ac:dyDescent="0.25">
      <c r="A4" s="9" t="s">
        <v>2048</v>
      </c>
      <c r="B4">
        <v>105244</v>
      </c>
      <c r="C4">
        <v>134764</v>
      </c>
      <c r="D4">
        <v>114049</v>
      </c>
      <c r="E4">
        <v>120302</v>
      </c>
      <c r="F4">
        <v>105444</v>
      </c>
      <c r="G4">
        <v>99493</v>
      </c>
      <c r="H4">
        <v>96679</v>
      </c>
      <c r="I4">
        <v>94465</v>
      </c>
      <c r="J4">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I4" sqref="I4"/>
    </sheetView>
  </sheetViews>
  <sheetFormatPr defaultRowHeight="15" x14ac:dyDescent="0.25"/>
  <cols>
    <col min="1" max="1" width="13.140625" bestFit="1" customWidth="1"/>
    <col min="2" max="2" width="15.5703125" bestFit="1" customWidth="1"/>
  </cols>
  <sheetData>
    <row r="1" spans="1:2" x14ac:dyDescent="0.25">
      <c r="A1" s="6" t="s">
        <v>2050</v>
      </c>
      <c r="B1" t="s">
        <v>2047</v>
      </c>
    </row>
    <row r="2" spans="1:2" x14ac:dyDescent="0.25">
      <c r="A2" s="9" t="s">
        <v>41</v>
      </c>
      <c r="B2">
        <v>342342</v>
      </c>
    </row>
    <row r="3" spans="1:2" x14ac:dyDescent="0.25">
      <c r="A3" s="9" t="s">
        <v>14</v>
      </c>
      <c r="B3">
        <v>156613</v>
      </c>
    </row>
    <row r="4" spans="1:2" x14ac:dyDescent="0.25">
      <c r="A4" s="9" t="s">
        <v>31</v>
      </c>
      <c r="B4">
        <v>53475</v>
      </c>
    </row>
    <row r="5" spans="1:2" x14ac:dyDescent="0.25">
      <c r="A5" s="9" t="s">
        <v>24</v>
      </c>
      <c r="B5">
        <v>120045</v>
      </c>
    </row>
    <row r="6" spans="1:2" x14ac:dyDescent="0.25">
      <c r="A6" s="9" t="s">
        <v>19</v>
      </c>
      <c r="B6">
        <v>197965</v>
      </c>
    </row>
    <row r="7" spans="1:2" x14ac:dyDescent="0.25">
      <c r="A7" s="9" t="s">
        <v>2048</v>
      </c>
      <c r="B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heetViews>
  <sheetFormatPr defaultRowHeight="15" x14ac:dyDescent="0.25"/>
  <cols>
    <col min="1" max="1" width="13.140625" bestFit="1" customWidth="1"/>
    <col min="2" max="2" width="15.5703125" bestFit="1" customWidth="1"/>
  </cols>
  <sheetData>
    <row r="1" spans="1:2" x14ac:dyDescent="0.25">
      <c r="A1" s="6" t="s">
        <v>2050</v>
      </c>
      <c r="B1" t="s">
        <v>2047</v>
      </c>
    </row>
    <row r="2" spans="1:2" x14ac:dyDescent="0.25">
      <c r="A2" s="9" t="s">
        <v>48</v>
      </c>
      <c r="B2">
        <v>29336</v>
      </c>
    </row>
    <row r="3" spans="1:2" x14ac:dyDescent="0.25">
      <c r="A3" s="9" t="s">
        <v>26</v>
      </c>
      <c r="B3">
        <v>30170</v>
      </c>
    </row>
    <row r="4" spans="1:2" x14ac:dyDescent="0.25">
      <c r="A4" s="9" t="s">
        <v>40</v>
      </c>
      <c r="B4">
        <v>33309</v>
      </c>
    </row>
    <row r="5" spans="1:2" x14ac:dyDescent="0.25">
      <c r="A5" s="9" t="s">
        <v>66</v>
      </c>
      <c r="B5">
        <v>34241</v>
      </c>
    </row>
    <row r="6" spans="1:2" x14ac:dyDescent="0.25">
      <c r="A6" s="9" t="s">
        <v>118</v>
      </c>
      <c r="B6">
        <v>38042</v>
      </c>
    </row>
    <row r="7" spans="1:2" x14ac:dyDescent="0.25">
      <c r="A7" s="9" t="s">
        <v>88</v>
      </c>
      <c r="B7">
        <v>40678</v>
      </c>
    </row>
    <row r="8" spans="1:2" x14ac:dyDescent="0.25">
      <c r="A8" s="9" t="s">
        <v>58</v>
      </c>
      <c r="B8">
        <v>41760</v>
      </c>
    </row>
    <row r="9" spans="1:2" x14ac:dyDescent="0.25">
      <c r="A9" s="9" t="s">
        <v>16</v>
      </c>
      <c r="B9">
        <v>42168</v>
      </c>
    </row>
    <row r="10" spans="1:2" x14ac:dyDescent="0.25">
      <c r="A10" s="9" t="s">
        <v>30</v>
      </c>
      <c r="B10">
        <v>42250</v>
      </c>
    </row>
    <row r="11" spans="1:2" x14ac:dyDescent="0.25">
      <c r="A11" s="9" t="s">
        <v>38</v>
      </c>
      <c r="B11">
        <v>42901</v>
      </c>
    </row>
    <row r="12" spans="1:2" x14ac:dyDescent="0.25">
      <c r="A12" s="9" t="s">
        <v>45</v>
      </c>
      <c r="B12">
        <v>44051</v>
      </c>
    </row>
    <row r="13" spans="1:2" x14ac:dyDescent="0.25">
      <c r="A13" s="9" t="s">
        <v>35</v>
      </c>
      <c r="B13">
        <v>46297</v>
      </c>
    </row>
    <row r="14" spans="1:2" x14ac:dyDescent="0.25">
      <c r="A14" s="9" t="s">
        <v>11</v>
      </c>
      <c r="B14">
        <v>46520</v>
      </c>
    </row>
    <row r="15" spans="1:2" x14ac:dyDescent="0.25">
      <c r="A15" s="9" t="s">
        <v>60</v>
      </c>
      <c r="B15">
        <v>47242</v>
      </c>
    </row>
    <row r="16" spans="1:2" x14ac:dyDescent="0.25">
      <c r="A16" s="9" t="s">
        <v>56</v>
      </c>
      <c r="B16">
        <v>47683</v>
      </c>
    </row>
    <row r="17" spans="1:2" x14ac:dyDescent="0.25">
      <c r="A17" s="9" t="s">
        <v>33</v>
      </c>
      <c r="B17">
        <v>49024</v>
      </c>
    </row>
    <row r="18" spans="1:2" x14ac:dyDescent="0.25">
      <c r="A18" s="9" t="s">
        <v>21</v>
      </c>
      <c r="B18">
        <v>49112</v>
      </c>
    </row>
    <row r="19" spans="1:2" x14ac:dyDescent="0.25">
      <c r="A19" s="9" t="s">
        <v>106</v>
      </c>
      <c r="B19">
        <v>49981</v>
      </c>
    </row>
    <row r="20" spans="1:2" x14ac:dyDescent="0.25">
      <c r="A20" s="9" t="s">
        <v>51</v>
      </c>
      <c r="B20">
        <v>51221</v>
      </c>
    </row>
    <row r="21" spans="1:2" x14ac:dyDescent="0.25">
      <c r="A21" s="9" t="s">
        <v>43</v>
      </c>
      <c r="B21">
        <v>64454</v>
      </c>
    </row>
    <row r="22" spans="1:2" x14ac:dyDescent="0.25">
      <c r="A22" s="9" t="s">
        <v>2048</v>
      </c>
      <c r="B22">
        <v>870440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3"/>
  <sheetViews>
    <sheetView showGridLines="0" tabSelected="1" topLeftCell="B1" zoomScale="89" zoomScaleNormal="89" workbookViewId="0">
      <selection activeCell="T8" sqref="T8"/>
    </sheetView>
  </sheetViews>
  <sheetFormatPr defaultRowHeight="15" x14ac:dyDescent="0.25"/>
  <sheetData>
    <row r="13" spans="11:11" x14ac:dyDescent="0.25">
      <c r="K13" t="s">
        <v>2062</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01"/>
  <sheetViews>
    <sheetView workbookViewId="0">
      <selection sqref="A1:J2001"/>
    </sheetView>
  </sheetViews>
  <sheetFormatPr defaultRowHeight="15" x14ac:dyDescent="0.25"/>
  <cols>
    <col min="2" max="2" width="11.5703125" bestFit="1" customWidth="1"/>
    <col min="4" max="4" width="16.7109375" bestFit="1" customWidth="1"/>
    <col min="5" max="5" width="14.42578125" bestFit="1" customWidth="1"/>
    <col min="6" max="6" width="12.42578125" bestFit="1" customWidth="1"/>
  </cols>
  <sheetData>
    <row r="1" spans="1:10" ht="15.75" x14ac:dyDescent="0.25">
      <c r="A1" s="2" t="s">
        <v>0</v>
      </c>
      <c r="B1" s="3" t="s">
        <v>1</v>
      </c>
      <c r="C1" s="3" t="s">
        <v>2</v>
      </c>
      <c r="D1" s="3" t="s">
        <v>3</v>
      </c>
      <c r="E1" s="3" t="s">
        <v>4</v>
      </c>
      <c r="F1" s="3" t="s">
        <v>5</v>
      </c>
      <c r="G1" s="3" t="s">
        <v>6</v>
      </c>
      <c r="H1" s="3" t="s">
        <v>7</v>
      </c>
      <c r="I1" s="3" t="s">
        <v>8</v>
      </c>
      <c r="J1" s="3" t="s">
        <v>9</v>
      </c>
    </row>
    <row r="2" spans="1:10" ht="15.75" x14ac:dyDescent="0.25">
      <c r="A2" s="4" t="s">
        <v>10</v>
      </c>
      <c r="B2" s="5">
        <v>43101</v>
      </c>
      <c r="C2" s="1">
        <v>11</v>
      </c>
      <c r="D2" s="1" t="s">
        <v>11</v>
      </c>
      <c r="E2" s="1" t="s">
        <v>12</v>
      </c>
      <c r="F2" s="1" t="s">
        <v>13</v>
      </c>
      <c r="G2" s="1" t="s">
        <v>14</v>
      </c>
      <c r="H2" s="1">
        <v>199</v>
      </c>
      <c r="I2" s="1">
        <v>3</v>
      </c>
      <c r="J2" s="1">
        <v>597</v>
      </c>
    </row>
    <row r="3" spans="1:10" ht="15.75" x14ac:dyDescent="0.25">
      <c r="A3" s="4" t="s">
        <v>15</v>
      </c>
      <c r="B3" s="5">
        <v>43102</v>
      </c>
      <c r="C3" s="1">
        <v>1</v>
      </c>
      <c r="D3" s="1" t="s">
        <v>16</v>
      </c>
      <c r="E3" s="1" t="s">
        <v>17</v>
      </c>
      <c r="F3" s="1" t="s">
        <v>18</v>
      </c>
      <c r="G3" s="1" t="s">
        <v>19</v>
      </c>
      <c r="H3" s="1">
        <v>289</v>
      </c>
      <c r="I3" s="1">
        <v>7</v>
      </c>
      <c r="J3" s="1">
        <v>2023</v>
      </c>
    </row>
    <row r="4" spans="1:10" ht="15.75" x14ac:dyDescent="0.25">
      <c r="A4" s="4" t="s">
        <v>20</v>
      </c>
      <c r="B4" s="5">
        <v>43103</v>
      </c>
      <c r="C4" s="1">
        <v>9</v>
      </c>
      <c r="D4" s="1" t="s">
        <v>21</v>
      </c>
      <c r="E4" s="1" t="s">
        <v>22</v>
      </c>
      <c r="F4" s="1" t="s">
        <v>23</v>
      </c>
      <c r="G4" s="1" t="s">
        <v>24</v>
      </c>
      <c r="H4" s="1">
        <v>159</v>
      </c>
      <c r="I4" s="1">
        <v>3</v>
      </c>
      <c r="J4" s="1">
        <v>477</v>
      </c>
    </row>
    <row r="5" spans="1:10" ht="15.75" x14ac:dyDescent="0.25">
      <c r="A5" s="4" t="s">
        <v>25</v>
      </c>
      <c r="B5" s="5">
        <v>43103</v>
      </c>
      <c r="C5" s="1">
        <v>18</v>
      </c>
      <c r="D5" s="1" t="s">
        <v>26</v>
      </c>
      <c r="E5" s="1" t="s">
        <v>27</v>
      </c>
      <c r="F5" s="1" t="s">
        <v>28</v>
      </c>
      <c r="G5" s="1" t="s">
        <v>19</v>
      </c>
      <c r="H5" s="1">
        <v>289</v>
      </c>
      <c r="I5" s="1">
        <v>3</v>
      </c>
      <c r="J5" s="1">
        <v>867</v>
      </c>
    </row>
    <row r="6" spans="1:10" ht="15.75" x14ac:dyDescent="0.25">
      <c r="A6" s="4" t="s">
        <v>29</v>
      </c>
      <c r="B6" s="5">
        <v>43104</v>
      </c>
      <c r="C6" s="1">
        <v>16</v>
      </c>
      <c r="D6" s="1" t="s">
        <v>30</v>
      </c>
      <c r="E6" s="1" t="s">
        <v>27</v>
      </c>
      <c r="F6" s="1" t="s">
        <v>28</v>
      </c>
      <c r="G6" s="1" t="s">
        <v>31</v>
      </c>
      <c r="H6" s="1">
        <v>69</v>
      </c>
      <c r="I6" s="1">
        <v>4</v>
      </c>
      <c r="J6" s="1">
        <v>276</v>
      </c>
    </row>
    <row r="7" spans="1:10" ht="15.75" x14ac:dyDescent="0.25">
      <c r="A7" s="4" t="s">
        <v>32</v>
      </c>
      <c r="B7" s="5">
        <v>43104</v>
      </c>
      <c r="C7" s="1">
        <v>13</v>
      </c>
      <c r="D7" s="1" t="s">
        <v>33</v>
      </c>
      <c r="E7" s="1" t="s">
        <v>12</v>
      </c>
      <c r="F7" s="1" t="s">
        <v>13</v>
      </c>
      <c r="G7" s="1" t="s">
        <v>14</v>
      </c>
      <c r="H7" s="1">
        <v>199</v>
      </c>
      <c r="I7" s="1">
        <v>2</v>
      </c>
      <c r="J7" s="1">
        <v>398</v>
      </c>
    </row>
    <row r="8" spans="1:10" ht="15.75" x14ac:dyDescent="0.25">
      <c r="A8" s="4" t="s">
        <v>34</v>
      </c>
      <c r="B8" s="5">
        <v>43104</v>
      </c>
      <c r="C8" s="1">
        <v>17</v>
      </c>
      <c r="D8" s="1" t="s">
        <v>35</v>
      </c>
      <c r="E8" s="1" t="s">
        <v>36</v>
      </c>
      <c r="F8" s="1" t="s">
        <v>28</v>
      </c>
      <c r="G8" s="1" t="s">
        <v>19</v>
      </c>
      <c r="H8" s="1">
        <v>289</v>
      </c>
      <c r="I8" s="1">
        <v>9</v>
      </c>
      <c r="J8" s="1">
        <v>2601</v>
      </c>
    </row>
    <row r="9" spans="1:10" ht="15.75" x14ac:dyDescent="0.25">
      <c r="A9" s="4" t="s">
        <v>37</v>
      </c>
      <c r="B9" s="5">
        <v>43105</v>
      </c>
      <c r="C9" s="1">
        <v>14</v>
      </c>
      <c r="D9" s="1" t="s">
        <v>38</v>
      </c>
      <c r="E9" s="1" t="s">
        <v>12</v>
      </c>
      <c r="F9" s="1" t="s">
        <v>13</v>
      </c>
      <c r="G9" s="1" t="s">
        <v>14</v>
      </c>
      <c r="H9" s="1">
        <v>199</v>
      </c>
      <c r="I9" s="1">
        <v>5</v>
      </c>
      <c r="J9" s="1">
        <v>995</v>
      </c>
    </row>
    <row r="10" spans="1:10" ht="15.75" x14ac:dyDescent="0.25">
      <c r="A10" s="4" t="s">
        <v>39</v>
      </c>
      <c r="B10" s="5">
        <v>43105</v>
      </c>
      <c r="C10" s="1">
        <v>20</v>
      </c>
      <c r="D10" s="1" t="s">
        <v>40</v>
      </c>
      <c r="E10" s="1" t="s">
        <v>36</v>
      </c>
      <c r="F10" s="1" t="s">
        <v>28</v>
      </c>
      <c r="G10" s="1" t="s">
        <v>41</v>
      </c>
      <c r="H10" s="1">
        <v>399</v>
      </c>
      <c r="I10" s="1">
        <v>5</v>
      </c>
      <c r="J10" s="1">
        <v>1995</v>
      </c>
    </row>
    <row r="11" spans="1:10" ht="15.75" x14ac:dyDescent="0.25">
      <c r="A11" s="4" t="s">
        <v>42</v>
      </c>
      <c r="B11" s="5">
        <v>43105</v>
      </c>
      <c r="C11" s="1">
        <v>3</v>
      </c>
      <c r="D11" s="1" t="s">
        <v>43</v>
      </c>
      <c r="E11" s="1" t="s">
        <v>17</v>
      </c>
      <c r="F11" s="1" t="s">
        <v>18</v>
      </c>
      <c r="G11" s="1" t="s">
        <v>14</v>
      </c>
      <c r="H11" s="1">
        <v>199</v>
      </c>
      <c r="I11" s="1">
        <v>0</v>
      </c>
      <c r="J11" s="1">
        <v>0</v>
      </c>
    </row>
    <row r="12" spans="1:10" ht="15.75" x14ac:dyDescent="0.25">
      <c r="A12" s="4" t="s">
        <v>44</v>
      </c>
      <c r="B12" s="5">
        <v>43105</v>
      </c>
      <c r="C12" s="1">
        <v>8</v>
      </c>
      <c r="D12" s="1" t="s">
        <v>45</v>
      </c>
      <c r="E12" s="1" t="s">
        <v>46</v>
      </c>
      <c r="F12" s="1" t="s">
        <v>23</v>
      </c>
      <c r="G12" s="1" t="s">
        <v>19</v>
      </c>
      <c r="H12" s="1">
        <v>289</v>
      </c>
      <c r="I12" s="1">
        <v>9</v>
      </c>
      <c r="J12" s="1">
        <v>2601</v>
      </c>
    </row>
    <row r="13" spans="1:10" ht="15.75" x14ac:dyDescent="0.25">
      <c r="A13" s="4" t="s">
        <v>47</v>
      </c>
      <c r="B13" s="5">
        <v>43105</v>
      </c>
      <c r="C13" s="1">
        <v>6</v>
      </c>
      <c r="D13" s="1" t="s">
        <v>48</v>
      </c>
      <c r="E13" s="1" t="s">
        <v>46</v>
      </c>
      <c r="F13" s="1" t="s">
        <v>23</v>
      </c>
      <c r="G13" s="1" t="s">
        <v>41</v>
      </c>
      <c r="H13" s="1">
        <v>399</v>
      </c>
      <c r="I13" s="1">
        <v>6</v>
      </c>
      <c r="J13" s="1">
        <v>2394</v>
      </c>
    </row>
    <row r="14" spans="1:10" ht="15.75" x14ac:dyDescent="0.25">
      <c r="A14" s="4" t="s">
        <v>49</v>
      </c>
      <c r="B14" s="5">
        <v>43105</v>
      </c>
      <c r="C14" s="1">
        <v>9</v>
      </c>
      <c r="D14" s="1" t="s">
        <v>21</v>
      </c>
      <c r="E14" s="1" t="s">
        <v>22</v>
      </c>
      <c r="F14" s="1" t="s">
        <v>23</v>
      </c>
      <c r="G14" s="1" t="s">
        <v>14</v>
      </c>
      <c r="H14" s="1">
        <v>199</v>
      </c>
      <c r="I14" s="1">
        <v>6</v>
      </c>
      <c r="J14" s="1">
        <v>1194</v>
      </c>
    </row>
    <row r="15" spans="1:10" ht="15.75" x14ac:dyDescent="0.25">
      <c r="A15" s="4" t="s">
        <v>50</v>
      </c>
      <c r="B15" s="5">
        <v>43105</v>
      </c>
      <c r="C15" s="1">
        <v>4</v>
      </c>
      <c r="D15" s="1" t="s">
        <v>51</v>
      </c>
      <c r="E15" s="1" t="s">
        <v>17</v>
      </c>
      <c r="F15" s="1" t="s">
        <v>18</v>
      </c>
      <c r="G15" s="1" t="s">
        <v>41</v>
      </c>
      <c r="H15" s="1">
        <v>399</v>
      </c>
      <c r="I15" s="1">
        <v>4</v>
      </c>
      <c r="J15" s="1">
        <v>1596</v>
      </c>
    </row>
    <row r="16" spans="1:10" ht="15.75" x14ac:dyDescent="0.25">
      <c r="A16" s="4" t="s">
        <v>52</v>
      </c>
      <c r="B16" s="5">
        <v>43105</v>
      </c>
      <c r="C16" s="1">
        <v>6</v>
      </c>
      <c r="D16" s="1" t="s">
        <v>48</v>
      </c>
      <c r="E16" s="1" t="s">
        <v>22</v>
      </c>
      <c r="F16" s="1" t="s">
        <v>23</v>
      </c>
      <c r="G16" s="1" t="s">
        <v>14</v>
      </c>
      <c r="H16" s="1">
        <v>199</v>
      </c>
      <c r="I16" s="1">
        <v>2</v>
      </c>
      <c r="J16" s="1">
        <v>398</v>
      </c>
    </row>
    <row r="17" spans="1:10" ht="15.75" x14ac:dyDescent="0.25">
      <c r="A17" s="4" t="s">
        <v>53</v>
      </c>
      <c r="B17" s="5">
        <v>43106</v>
      </c>
      <c r="C17" s="1">
        <v>13</v>
      </c>
      <c r="D17" s="1" t="s">
        <v>33</v>
      </c>
      <c r="E17" s="1" t="s">
        <v>12</v>
      </c>
      <c r="F17" s="1" t="s">
        <v>13</v>
      </c>
      <c r="G17" s="1" t="s">
        <v>31</v>
      </c>
      <c r="H17" s="1">
        <v>69</v>
      </c>
      <c r="I17" s="1">
        <v>0</v>
      </c>
      <c r="J17" s="1">
        <v>0</v>
      </c>
    </row>
    <row r="18" spans="1:10" ht="15.75" x14ac:dyDescent="0.25">
      <c r="A18" s="4" t="s">
        <v>54</v>
      </c>
      <c r="B18" s="5">
        <v>43107</v>
      </c>
      <c r="C18" s="1">
        <v>14</v>
      </c>
      <c r="D18" s="1" t="s">
        <v>38</v>
      </c>
      <c r="E18" s="1" t="s">
        <v>12</v>
      </c>
      <c r="F18" s="1" t="s">
        <v>13</v>
      </c>
      <c r="G18" s="1" t="s">
        <v>19</v>
      </c>
      <c r="H18" s="1">
        <v>289</v>
      </c>
      <c r="I18" s="1">
        <v>0</v>
      </c>
      <c r="J18" s="1">
        <v>0</v>
      </c>
    </row>
    <row r="19" spans="1:10" ht="15.75" x14ac:dyDescent="0.25">
      <c r="A19" s="4" t="s">
        <v>55</v>
      </c>
      <c r="B19" s="5">
        <v>43107</v>
      </c>
      <c r="C19" s="1">
        <v>19</v>
      </c>
      <c r="D19" s="1" t="s">
        <v>56</v>
      </c>
      <c r="E19" s="1" t="s">
        <v>27</v>
      </c>
      <c r="F19" s="1" t="s">
        <v>28</v>
      </c>
      <c r="G19" s="1" t="s">
        <v>24</v>
      </c>
      <c r="H19" s="1">
        <v>159</v>
      </c>
      <c r="I19" s="1">
        <v>5</v>
      </c>
      <c r="J19" s="1">
        <v>795</v>
      </c>
    </row>
    <row r="20" spans="1:10" ht="15.75" x14ac:dyDescent="0.25">
      <c r="A20" s="4" t="s">
        <v>57</v>
      </c>
      <c r="B20" s="5">
        <v>43107</v>
      </c>
      <c r="C20" s="1">
        <v>10</v>
      </c>
      <c r="D20" s="1" t="s">
        <v>58</v>
      </c>
      <c r="E20" s="1" t="s">
        <v>46</v>
      </c>
      <c r="F20" s="1" t="s">
        <v>23</v>
      </c>
      <c r="G20" s="1" t="s">
        <v>31</v>
      </c>
      <c r="H20" s="1">
        <v>69</v>
      </c>
      <c r="I20" s="1">
        <v>2</v>
      </c>
      <c r="J20" s="1">
        <v>138</v>
      </c>
    </row>
    <row r="21" spans="1:10" ht="15.75" x14ac:dyDescent="0.25">
      <c r="A21" s="4" t="s">
        <v>59</v>
      </c>
      <c r="B21" s="5">
        <v>43107</v>
      </c>
      <c r="C21" s="1">
        <v>5</v>
      </c>
      <c r="D21" s="1" t="s">
        <v>60</v>
      </c>
      <c r="E21" s="1" t="s">
        <v>17</v>
      </c>
      <c r="F21" s="1" t="s">
        <v>18</v>
      </c>
      <c r="G21" s="1" t="s">
        <v>41</v>
      </c>
      <c r="H21" s="1">
        <v>399</v>
      </c>
      <c r="I21" s="1">
        <v>3</v>
      </c>
      <c r="J21" s="1">
        <v>1197</v>
      </c>
    </row>
    <row r="22" spans="1:10" ht="15.75" x14ac:dyDescent="0.25">
      <c r="A22" s="4" t="s">
        <v>61</v>
      </c>
      <c r="B22" s="5">
        <v>43107</v>
      </c>
      <c r="C22" s="1">
        <v>10</v>
      </c>
      <c r="D22" s="1" t="s">
        <v>58</v>
      </c>
      <c r="E22" s="1" t="s">
        <v>46</v>
      </c>
      <c r="F22" s="1" t="s">
        <v>23</v>
      </c>
      <c r="G22" s="1" t="s">
        <v>31</v>
      </c>
      <c r="H22" s="1">
        <v>69</v>
      </c>
      <c r="I22" s="1">
        <v>2</v>
      </c>
      <c r="J22" s="1">
        <v>138</v>
      </c>
    </row>
    <row r="23" spans="1:10" ht="15.75" x14ac:dyDescent="0.25">
      <c r="A23" s="4" t="s">
        <v>62</v>
      </c>
      <c r="B23" s="5">
        <v>43107</v>
      </c>
      <c r="C23" s="1">
        <v>11</v>
      </c>
      <c r="D23" s="1" t="s">
        <v>11</v>
      </c>
      <c r="E23" s="1" t="s">
        <v>63</v>
      </c>
      <c r="F23" s="1" t="s">
        <v>13</v>
      </c>
      <c r="G23" s="1" t="s">
        <v>19</v>
      </c>
      <c r="H23" s="1">
        <v>289</v>
      </c>
      <c r="I23" s="1">
        <v>6</v>
      </c>
      <c r="J23" s="1">
        <v>1734</v>
      </c>
    </row>
    <row r="24" spans="1:10" ht="15.75" x14ac:dyDescent="0.25">
      <c r="A24" s="4" t="s">
        <v>64</v>
      </c>
      <c r="B24" s="5">
        <v>43107</v>
      </c>
      <c r="C24" s="1">
        <v>8</v>
      </c>
      <c r="D24" s="1" t="s">
        <v>45</v>
      </c>
      <c r="E24" s="1" t="s">
        <v>46</v>
      </c>
      <c r="F24" s="1" t="s">
        <v>23</v>
      </c>
      <c r="G24" s="1" t="s">
        <v>24</v>
      </c>
      <c r="H24" s="1">
        <v>159</v>
      </c>
      <c r="I24" s="1">
        <v>4</v>
      </c>
      <c r="J24" s="1">
        <v>636</v>
      </c>
    </row>
    <row r="25" spans="1:10" ht="15.75" x14ac:dyDescent="0.25">
      <c r="A25" s="4" t="s">
        <v>65</v>
      </c>
      <c r="B25" s="5">
        <v>43107</v>
      </c>
      <c r="C25" s="1">
        <v>12</v>
      </c>
      <c r="D25" s="1" t="s">
        <v>66</v>
      </c>
      <c r="E25" s="1" t="s">
        <v>12</v>
      </c>
      <c r="F25" s="1" t="s">
        <v>13</v>
      </c>
      <c r="G25" s="1" t="s">
        <v>41</v>
      </c>
      <c r="H25" s="1">
        <v>399</v>
      </c>
      <c r="I25" s="1">
        <v>2</v>
      </c>
      <c r="J25" s="1">
        <v>798</v>
      </c>
    </row>
    <row r="26" spans="1:10" ht="15.75" x14ac:dyDescent="0.25">
      <c r="A26" s="4" t="s">
        <v>67</v>
      </c>
      <c r="B26" s="5">
        <v>43108</v>
      </c>
      <c r="C26" s="1">
        <v>3</v>
      </c>
      <c r="D26" s="1" t="s">
        <v>43</v>
      </c>
      <c r="E26" s="1" t="s">
        <v>68</v>
      </c>
      <c r="F26" s="1" t="s">
        <v>18</v>
      </c>
      <c r="G26" s="1" t="s">
        <v>41</v>
      </c>
      <c r="H26" s="1">
        <v>399</v>
      </c>
      <c r="I26" s="1">
        <v>0</v>
      </c>
      <c r="J26" s="1">
        <v>0</v>
      </c>
    </row>
    <row r="27" spans="1:10" ht="15.75" x14ac:dyDescent="0.25">
      <c r="A27" s="4" t="s">
        <v>69</v>
      </c>
      <c r="B27" s="5">
        <v>43108</v>
      </c>
      <c r="C27" s="1">
        <v>14</v>
      </c>
      <c r="D27" s="1" t="s">
        <v>38</v>
      </c>
      <c r="E27" s="1" t="s">
        <v>12</v>
      </c>
      <c r="F27" s="1" t="s">
        <v>13</v>
      </c>
      <c r="G27" s="1" t="s">
        <v>19</v>
      </c>
      <c r="H27" s="1">
        <v>289</v>
      </c>
      <c r="I27" s="1">
        <v>0</v>
      </c>
      <c r="J27" s="1">
        <v>0</v>
      </c>
    </row>
    <row r="28" spans="1:10" ht="15.75" x14ac:dyDescent="0.25">
      <c r="A28" s="4" t="s">
        <v>70</v>
      </c>
      <c r="B28" s="5">
        <v>43108</v>
      </c>
      <c r="C28" s="1">
        <v>14</v>
      </c>
      <c r="D28" s="1" t="s">
        <v>38</v>
      </c>
      <c r="E28" s="1" t="s">
        <v>63</v>
      </c>
      <c r="F28" s="1" t="s">
        <v>13</v>
      </c>
      <c r="G28" s="1" t="s">
        <v>14</v>
      </c>
      <c r="H28" s="1">
        <v>199</v>
      </c>
      <c r="I28" s="1">
        <v>1</v>
      </c>
      <c r="J28" s="1">
        <v>199</v>
      </c>
    </row>
    <row r="29" spans="1:10" ht="15.75" x14ac:dyDescent="0.25">
      <c r="A29" s="4" t="s">
        <v>71</v>
      </c>
      <c r="B29" s="5">
        <v>43108</v>
      </c>
      <c r="C29" s="1">
        <v>19</v>
      </c>
      <c r="D29" s="1" t="s">
        <v>56</v>
      </c>
      <c r="E29" s="1" t="s">
        <v>36</v>
      </c>
      <c r="F29" s="1" t="s">
        <v>28</v>
      </c>
      <c r="G29" s="1" t="s">
        <v>41</v>
      </c>
      <c r="H29" s="1">
        <v>399</v>
      </c>
      <c r="I29" s="1">
        <v>7</v>
      </c>
      <c r="J29" s="1">
        <v>2793</v>
      </c>
    </row>
    <row r="30" spans="1:10" ht="15.75" x14ac:dyDescent="0.25">
      <c r="A30" s="4" t="s">
        <v>72</v>
      </c>
      <c r="B30" s="5">
        <v>43109</v>
      </c>
      <c r="C30" s="1">
        <v>10</v>
      </c>
      <c r="D30" s="1" t="s">
        <v>58</v>
      </c>
      <c r="E30" s="1" t="s">
        <v>46</v>
      </c>
      <c r="F30" s="1" t="s">
        <v>23</v>
      </c>
      <c r="G30" s="1" t="s">
        <v>14</v>
      </c>
      <c r="H30" s="1">
        <v>199</v>
      </c>
      <c r="I30" s="1">
        <v>3</v>
      </c>
      <c r="J30" s="1">
        <v>597</v>
      </c>
    </row>
    <row r="31" spans="1:10" ht="15.75" x14ac:dyDescent="0.25">
      <c r="A31" s="4" t="s">
        <v>73</v>
      </c>
      <c r="B31" s="5">
        <v>43109</v>
      </c>
      <c r="C31" s="1">
        <v>12</v>
      </c>
      <c r="D31" s="1" t="s">
        <v>66</v>
      </c>
      <c r="E31" s="1" t="s">
        <v>63</v>
      </c>
      <c r="F31" s="1" t="s">
        <v>13</v>
      </c>
      <c r="G31" s="1" t="s">
        <v>19</v>
      </c>
      <c r="H31" s="1">
        <v>289</v>
      </c>
      <c r="I31" s="1">
        <v>0</v>
      </c>
      <c r="J31" s="1">
        <v>0</v>
      </c>
    </row>
    <row r="32" spans="1:10" ht="15.75" x14ac:dyDescent="0.25">
      <c r="A32" s="4" t="s">
        <v>74</v>
      </c>
      <c r="B32" s="5">
        <v>43109</v>
      </c>
      <c r="C32" s="1">
        <v>6</v>
      </c>
      <c r="D32" s="1" t="s">
        <v>48</v>
      </c>
      <c r="E32" s="1" t="s">
        <v>22</v>
      </c>
      <c r="F32" s="1" t="s">
        <v>23</v>
      </c>
      <c r="G32" s="1" t="s">
        <v>24</v>
      </c>
      <c r="H32" s="1">
        <v>159</v>
      </c>
      <c r="I32" s="1">
        <v>2</v>
      </c>
      <c r="J32" s="1">
        <v>318</v>
      </c>
    </row>
    <row r="33" spans="1:10" ht="15.75" x14ac:dyDescent="0.25">
      <c r="A33" s="4" t="s">
        <v>75</v>
      </c>
      <c r="B33" s="5">
        <v>43109</v>
      </c>
      <c r="C33" s="1">
        <v>6</v>
      </c>
      <c r="D33" s="1" t="s">
        <v>48</v>
      </c>
      <c r="E33" s="1" t="s">
        <v>46</v>
      </c>
      <c r="F33" s="1" t="s">
        <v>23</v>
      </c>
      <c r="G33" s="1" t="s">
        <v>41</v>
      </c>
      <c r="H33" s="1">
        <v>399</v>
      </c>
      <c r="I33" s="1">
        <v>3</v>
      </c>
      <c r="J33" s="1">
        <v>1197</v>
      </c>
    </row>
    <row r="34" spans="1:10" ht="15.75" x14ac:dyDescent="0.25">
      <c r="A34" s="4" t="s">
        <v>76</v>
      </c>
      <c r="B34" s="5">
        <v>43110</v>
      </c>
      <c r="C34" s="1">
        <v>6</v>
      </c>
      <c r="D34" s="1" t="s">
        <v>48</v>
      </c>
      <c r="E34" s="1" t="s">
        <v>46</v>
      </c>
      <c r="F34" s="1" t="s">
        <v>23</v>
      </c>
      <c r="G34" s="1" t="s">
        <v>31</v>
      </c>
      <c r="H34" s="1">
        <v>69</v>
      </c>
      <c r="I34" s="1">
        <v>2</v>
      </c>
      <c r="J34" s="1">
        <v>138</v>
      </c>
    </row>
    <row r="35" spans="1:10" ht="15.75" x14ac:dyDescent="0.25">
      <c r="A35" s="4" t="s">
        <v>77</v>
      </c>
      <c r="B35" s="5">
        <v>43111</v>
      </c>
      <c r="C35" s="1">
        <v>1</v>
      </c>
      <c r="D35" s="1" t="s">
        <v>16</v>
      </c>
      <c r="E35" s="1" t="s">
        <v>68</v>
      </c>
      <c r="F35" s="1" t="s">
        <v>18</v>
      </c>
      <c r="G35" s="1" t="s">
        <v>14</v>
      </c>
      <c r="H35" s="1">
        <v>199</v>
      </c>
      <c r="I35" s="1">
        <v>8</v>
      </c>
      <c r="J35" s="1">
        <v>1592</v>
      </c>
    </row>
    <row r="36" spans="1:10" ht="15.75" x14ac:dyDescent="0.25">
      <c r="A36" s="4" t="s">
        <v>78</v>
      </c>
      <c r="B36" s="5">
        <v>43111</v>
      </c>
      <c r="C36" s="1">
        <v>16</v>
      </c>
      <c r="D36" s="1" t="s">
        <v>30</v>
      </c>
      <c r="E36" s="1" t="s">
        <v>36</v>
      </c>
      <c r="F36" s="1" t="s">
        <v>28</v>
      </c>
      <c r="G36" s="1" t="s">
        <v>14</v>
      </c>
      <c r="H36" s="1">
        <v>199</v>
      </c>
      <c r="I36" s="1">
        <v>5</v>
      </c>
      <c r="J36" s="1">
        <v>995</v>
      </c>
    </row>
    <row r="37" spans="1:10" ht="15.75" x14ac:dyDescent="0.25">
      <c r="A37" s="4" t="s">
        <v>79</v>
      </c>
      <c r="B37" s="5">
        <v>43111</v>
      </c>
      <c r="C37" s="1">
        <v>13</v>
      </c>
      <c r="D37" s="1" t="s">
        <v>33</v>
      </c>
      <c r="E37" s="1" t="s">
        <v>63</v>
      </c>
      <c r="F37" s="1" t="s">
        <v>13</v>
      </c>
      <c r="G37" s="1" t="s">
        <v>19</v>
      </c>
      <c r="H37" s="1">
        <v>289</v>
      </c>
      <c r="I37" s="1">
        <v>1</v>
      </c>
      <c r="J37" s="1">
        <v>289</v>
      </c>
    </row>
    <row r="38" spans="1:10" ht="15.75" x14ac:dyDescent="0.25">
      <c r="A38" s="4" t="s">
        <v>80</v>
      </c>
      <c r="B38" s="5">
        <v>43111</v>
      </c>
      <c r="C38" s="1">
        <v>13</v>
      </c>
      <c r="D38" s="1" t="s">
        <v>33</v>
      </c>
      <c r="E38" s="1" t="s">
        <v>63</v>
      </c>
      <c r="F38" s="1" t="s">
        <v>13</v>
      </c>
      <c r="G38" s="1" t="s">
        <v>41</v>
      </c>
      <c r="H38" s="1">
        <v>399</v>
      </c>
      <c r="I38" s="1">
        <v>4</v>
      </c>
      <c r="J38" s="1">
        <v>1596</v>
      </c>
    </row>
    <row r="39" spans="1:10" ht="15.75" x14ac:dyDescent="0.25">
      <c r="A39" s="4" t="s">
        <v>81</v>
      </c>
      <c r="B39" s="5">
        <v>43112</v>
      </c>
      <c r="C39" s="1">
        <v>20</v>
      </c>
      <c r="D39" s="1" t="s">
        <v>40</v>
      </c>
      <c r="E39" s="1" t="s">
        <v>27</v>
      </c>
      <c r="F39" s="1" t="s">
        <v>28</v>
      </c>
      <c r="G39" s="1" t="s">
        <v>41</v>
      </c>
      <c r="H39" s="1">
        <v>399</v>
      </c>
      <c r="I39" s="1">
        <v>3</v>
      </c>
      <c r="J39" s="1">
        <v>1197</v>
      </c>
    </row>
    <row r="40" spans="1:10" ht="15.75" x14ac:dyDescent="0.25">
      <c r="A40" s="4" t="s">
        <v>82</v>
      </c>
      <c r="B40" s="5">
        <v>43112</v>
      </c>
      <c r="C40" s="1">
        <v>19</v>
      </c>
      <c r="D40" s="1" t="s">
        <v>56</v>
      </c>
      <c r="E40" s="1" t="s">
        <v>36</v>
      </c>
      <c r="F40" s="1" t="s">
        <v>28</v>
      </c>
      <c r="G40" s="1" t="s">
        <v>31</v>
      </c>
      <c r="H40" s="1">
        <v>69</v>
      </c>
      <c r="I40" s="1">
        <v>8</v>
      </c>
      <c r="J40" s="1">
        <v>552</v>
      </c>
    </row>
    <row r="41" spans="1:10" ht="15.75" x14ac:dyDescent="0.25">
      <c r="A41" s="4" t="s">
        <v>83</v>
      </c>
      <c r="B41" s="5">
        <v>43112</v>
      </c>
      <c r="C41" s="1">
        <v>14</v>
      </c>
      <c r="D41" s="1" t="s">
        <v>38</v>
      </c>
      <c r="E41" s="1" t="s">
        <v>12</v>
      </c>
      <c r="F41" s="1" t="s">
        <v>13</v>
      </c>
      <c r="G41" s="1" t="s">
        <v>19</v>
      </c>
      <c r="H41" s="1">
        <v>289</v>
      </c>
      <c r="I41" s="1">
        <v>3</v>
      </c>
      <c r="J41" s="1">
        <v>867</v>
      </c>
    </row>
    <row r="42" spans="1:10" ht="15.75" x14ac:dyDescent="0.25">
      <c r="A42" s="4" t="s">
        <v>84</v>
      </c>
      <c r="B42" s="5">
        <v>43113</v>
      </c>
      <c r="C42" s="1">
        <v>9</v>
      </c>
      <c r="D42" s="1" t="s">
        <v>21</v>
      </c>
      <c r="E42" s="1" t="s">
        <v>22</v>
      </c>
      <c r="F42" s="1" t="s">
        <v>23</v>
      </c>
      <c r="G42" s="1" t="s">
        <v>41</v>
      </c>
      <c r="H42" s="1">
        <v>399</v>
      </c>
      <c r="I42" s="1">
        <v>4</v>
      </c>
      <c r="J42" s="1">
        <v>1596</v>
      </c>
    </row>
    <row r="43" spans="1:10" ht="15.75" x14ac:dyDescent="0.25">
      <c r="A43" s="4" t="s">
        <v>85</v>
      </c>
      <c r="B43" s="5">
        <v>43113</v>
      </c>
      <c r="C43" s="1">
        <v>17</v>
      </c>
      <c r="D43" s="1" t="s">
        <v>35</v>
      </c>
      <c r="E43" s="1" t="s">
        <v>36</v>
      </c>
      <c r="F43" s="1" t="s">
        <v>28</v>
      </c>
      <c r="G43" s="1" t="s">
        <v>31</v>
      </c>
      <c r="H43" s="1">
        <v>69</v>
      </c>
      <c r="I43" s="1">
        <v>5</v>
      </c>
      <c r="J43" s="1">
        <v>345</v>
      </c>
    </row>
    <row r="44" spans="1:10" ht="15.75" x14ac:dyDescent="0.25">
      <c r="A44" s="4" t="s">
        <v>86</v>
      </c>
      <c r="B44" s="5">
        <v>43113</v>
      </c>
      <c r="C44" s="1">
        <v>13</v>
      </c>
      <c r="D44" s="1" t="s">
        <v>33</v>
      </c>
      <c r="E44" s="1" t="s">
        <v>63</v>
      </c>
      <c r="F44" s="1" t="s">
        <v>13</v>
      </c>
      <c r="G44" s="1" t="s">
        <v>24</v>
      </c>
      <c r="H44" s="1">
        <v>159</v>
      </c>
      <c r="I44" s="1">
        <v>8</v>
      </c>
      <c r="J44" s="1">
        <v>1272</v>
      </c>
    </row>
    <row r="45" spans="1:10" ht="15.75" x14ac:dyDescent="0.25">
      <c r="A45" s="4" t="s">
        <v>87</v>
      </c>
      <c r="B45" s="5">
        <v>43113</v>
      </c>
      <c r="C45" s="1">
        <v>7</v>
      </c>
      <c r="D45" s="1" t="s">
        <v>88</v>
      </c>
      <c r="E45" s="1" t="s">
        <v>46</v>
      </c>
      <c r="F45" s="1" t="s">
        <v>23</v>
      </c>
      <c r="G45" s="1" t="s">
        <v>41</v>
      </c>
      <c r="H45" s="1">
        <v>399</v>
      </c>
      <c r="I45" s="1">
        <v>5</v>
      </c>
      <c r="J45" s="1">
        <v>1995</v>
      </c>
    </row>
    <row r="46" spans="1:10" ht="15.75" x14ac:dyDescent="0.25">
      <c r="A46" s="4" t="s">
        <v>89</v>
      </c>
      <c r="B46" s="5">
        <v>43113</v>
      </c>
      <c r="C46" s="1">
        <v>12</v>
      </c>
      <c r="D46" s="1" t="s">
        <v>66</v>
      </c>
      <c r="E46" s="1" t="s">
        <v>63</v>
      </c>
      <c r="F46" s="1" t="s">
        <v>13</v>
      </c>
      <c r="G46" s="1" t="s">
        <v>19</v>
      </c>
      <c r="H46" s="1">
        <v>289</v>
      </c>
      <c r="I46" s="1">
        <v>4</v>
      </c>
      <c r="J46" s="1">
        <v>1156</v>
      </c>
    </row>
    <row r="47" spans="1:10" ht="15.75" x14ac:dyDescent="0.25">
      <c r="A47" s="4" t="s">
        <v>90</v>
      </c>
      <c r="B47" s="5">
        <v>43113</v>
      </c>
      <c r="C47" s="1">
        <v>14</v>
      </c>
      <c r="D47" s="1" t="s">
        <v>38</v>
      </c>
      <c r="E47" s="1" t="s">
        <v>12</v>
      </c>
      <c r="F47" s="1" t="s">
        <v>13</v>
      </c>
      <c r="G47" s="1" t="s">
        <v>24</v>
      </c>
      <c r="H47" s="1">
        <v>159</v>
      </c>
      <c r="I47" s="1">
        <v>7</v>
      </c>
      <c r="J47" s="1">
        <v>1113</v>
      </c>
    </row>
    <row r="48" spans="1:10" ht="15.75" x14ac:dyDescent="0.25">
      <c r="A48" s="4" t="s">
        <v>91</v>
      </c>
      <c r="B48" s="5">
        <v>43113</v>
      </c>
      <c r="C48" s="1">
        <v>17</v>
      </c>
      <c r="D48" s="1" t="s">
        <v>35</v>
      </c>
      <c r="E48" s="1" t="s">
        <v>27</v>
      </c>
      <c r="F48" s="1" t="s">
        <v>28</v>
      </c>
      <c r="G48" s="1" t="s">
        <v>19</v>
      </c>
      <c r="H48" s="1">
        <v>289</v>
      </c>
      <c r="I48" s="1">
        <v>0</v>
      </c>
      <c r="J48" s="1">
        <v>0</v>
      </c>
    </row>
    <row r="49" spans="1:10" ht="15.75" x14ac:dyDescent="0.25">
      <c r="A49" s="4" t="s">
        <v>92</v>
      </c>
      <c r="B49" s="5">
        <v>43113</v>
      </c>
      <c r="C49" s="1">
        <v>16</v>
      </c>
      <c r="D49" s="1" t="s">
        <v>30</v>
      </c>
      <c r="E49" s="1" t="s">
        <v>27</v>
      </c>
      <c r="F49" s="1" t="s">
        <v>28</v>
      </c>
      <c r="G49" s="1" t="s">
        <v>31</v>
      </c>
      <c r="H49" s="1">
        <v>69</v>
      </c>
      <c r="I49" s="1">
        <v>1</v>
      </c>
      <c r="J49" s="1">
        <v>69</v>
      </c>
    </row>
    <row r="50" spans="1:10" ht="15.75" x14ac:dyDescent="0.25">
      <c r="A50" s="4" t="s">
        <v>93</v>
      </c>
      <c r="B50" s="5">
        <v>43113</v>
      </c>
      <c r="C50" s="1">
        <v>4</v>
      </c>
      <c r="D50" s="1" t="s">
        <v>51</v>
      </c>
      <c r="E50" s="1" t="s">
        <v>68</v>
      </c>
      <c r="F50" s="1" t="s">
        <v>18</v>
      </c>
      <c r="G50" s="1" t="s">
        <v>24</v>
      </c>
      <c r="H50" s="1">
        <v>159</v>
      </c>
      <c r="I50" s="1">
        <v>5</v>
      </c>
      <c r="J50" s="1">
        <v>795</v>
      </c>
    </row>
    <row r="51" spans="1:10" ht="15.75" x14ac:dyDescent="0.25">
      <c r="A51" s="4" t="s">
        <v>94</v>
      </c>
      <c r="B51" s="5">
        <v>43113</v>
      </c>
      <c r="C51" s="1">
        <v>5</v>
      </c>
      <c r="D51" s="1" t="s">
        <v>60</v>
      </c>
      <c r="E51" s="1" t="s">
        <v>68</v>
      </c>
      <c r="F51" s="1" t="s">
        <v>18</v>
      </c>
      <c r="G51" s="1" t="s">
        <v>24</v>
      </c>
      <c r="H51" s="1">
        <v>159</v>
      </c>
      <c r="I51" s="1">
        <v>7</v>
      </c>
      <c r="J51" s="1">
        <v>1113</v>
      </c>
    </row>
    <row r="52" spans="1:10" ht="15.75" x14ac:dyDescent="0.25">
      <c r="A52" s="4" t="s">
        <v>95</v>
      </c>
      <c r="B52" s="5">
        <v>43113</v>
      </c>
      <c r="C52" s="1">
        <v>19</v>
      </c>
      <c r="D52" s="1" t="s">
        <v>56</v>
      </c>
      <c r="E52" s="1" t="s">
        <v>36</v>
      </c>
      <c r="F52" s="1" t="s">
        <v>28</v>
      </c>
      <c r="G52" s="1" t="s">
        <v>41</v>
      </c>
      <c r="H52" s="1">
        <v>399</v>
      </c>
      <c r="I52" s="1">
        <v>6</v>
      </c>
      <c r="J52" s="1">
        <v>2394</v>
      </c>
    </row>
    <row r="53" spans="1:10" ht="15.75" x14ac:dyDescent="0.25">
      <c r="A53" s="4" t="s">
        <v>96</v>
      </c>
      <c r="B53" s="5">
        <v>43113</v>
      </c>
      <c r="C53" s="1">
        <v>1</v>
      </c>
      <c r="D53" s="1" t="s">
        <v>16</v>
      </c>
      <c r="E53" s="1" t="s">
        <v>68</v>
      </c>
      <c r="F53" s="1" t="s">
        <v>18</v>
      </c>
      <c r="G53" s="1" t="s">
        <v>31</v>
      </c>
      <c r="H53" s="1">
        <v>69</v>
      </c>
      <c r="I53" s="1">
        <v>2</v>
      </c>
      <c r="J53" s="1">
        <v>138</v>
      </c>
    </row>
    <row r="54" spans="1:10" ht="15.75" x14ac:dyDescent="0.25">
      <c r="A54" s="4" t="s">
        <v>97</v>
      </c>
      <c r="B54" s="5">
        <v>43114</v>
      </c>
      <c r="C54" s="1">
        <v>17</v>
      </c>
      <c r="D54" s="1" t="s">
        <v>35</v>
      </c>
      <c r="E54" s="1" t="s">
        <v>36</v>
      </c>
      <c r="F54" s="1" t="s">
        <v>28</v>
      </c>
      <c r="G54" s="1" t="s">
        <v>31</v>
      </c>
      <c r="H54" s="1">
        <v>69</v>
      </c>
      <c r="I54" s="1">
        <v>7</v>
      </c>
      <c r="J54" s="1">
        <v>483</v>
      </c>
    </row>
    <row r="55" spans="1:10" ht="15.75" x14ac:dyDescent="0.25">
      <c r="A55" s="4" t="s">
        <v>98</v>
      </c>
      <c r="B55" s="5">
        <v>43115</v>
      </c>
      <c r="C55" s="1">
        <v>8</v>
      </c>
      <c r="D55" s="1" t="s">
        <v>45</v>
      </c>
      <c r="E55" s="1" t="s">
        <v>46</v>
      </c>
      <c r="F55" s="1" t="s">
        <v>23</v>
      </c>
      <c r="G55" s="1" t="s">
        <v>19</v>
      </c>
      <c r="H55" s="1">
        <v>289</v>
      </c>
      <c r="I55" s="1">
        <v>1</v>
      </c>
      <c r="J55" s="1">
        <v>289</v>
      </c>
    </row>
    <row r="56" spans="1:10" ht="15.75" x14ac:dyDescent="0.25">
      <c r="A56" s="4" t="s">
        <v>99</v>
      </c>
      <c r="B56" s="5">
        <v>43115</v>
      </c>
      <c r="C56" s="1">
        <v>7</v>
      </c>
      <c r="D56" s="1" t="s">
        <v>88</v>
      </c>
      <c r="E56" s="1" t="s">
        <v>46</v>
      </c>
      <c r="F56" s="1" t="s">
        <v>23</v>
      </c>
      <c r="G56" s="1" t="s">
        <v>41</v>
      </c>
      <c r="H56" s="1">
        <v>399</v>
      </c>
      <c r="I56" s="1">
        <v>0</v>
      </c>
      <c r="J56" s="1">
        <v>0</v>
      </c>
    </row>
    <row r="57" spans="1:10" ht="15.75" x14ac:dyDescent="0.25">
      <c r="A57" s="4" t="s">
        <v>100</v>
      </c>
      <c r="B57" s="5">
        <v>43115</v>
      </c>
      <c r="C57" s="1">
        <v>20</v>
      </c>
      <c r="D57" s="1" t="s">
        <v>40</v>
      </c>
      <c r="E57" s="1" t="s">
        <v>36</v>
      </c>
      <c r="F57" s="1" t="s">
        <v>28</v>
      </c>
      <c r="G57" s="1" t="s">
        <v>31</v>
      </c>
      <c r="H57" s="1">
        <v>69</v>
      </c>
      <c r="I57" s="1">
        <v>9</v>
      </c>
      <c r="J57" s="1">
        <v>621</v>
      </c>
    </row>
    <row r="58" spans="1:10" ht="15.75" x14ac:dyDescent="0.25">
      <c r="A58" s="4" t="s">
        <v>101</v>
      </c>
      <c r="B58" s="5">
        <v>43115</v>
      </c>
      <c r="C58" s="1">
        <v>8</v>
      </c>
      <c r="D58" s="1" t="s">
        <v>45</v>
      </c>
      <c r="E58" s="1" t="s">
        <v>46</v>
      </c>
      <c r="F58" s="1" t="s">
        <v>23</v>
      </c>
      <c r="G58" s="1" t="s">
        <v>14</v>
      </c>
      <c r="H58" s="1">
        <v>199</v>
      </c>
      <c r="I58" s="1">
        <v>5</v>
      </c>
      <c r="J58" s="1">
        <v>995</v>
      </c>
    </row>
    <row r="59" spans="1:10" ht="15.75" x14ac:dyDescent="0.25">
      <c r="A59" s="4" t="s">
        <v>102</v>
      </c>
      <c r="B59" s="5">
        <v>43115</v>
      </c>
      <c r="C59" s="1">
        <v>11</v>
      </c>
      <c r="D59" s="1" t="s">
        <v>11</v>
      </c>
      <c r="E59" s="1" t="s">
        <v>12</v>
      </c>
      <c r="F59" s="1" t="s">
        <v>13</v>
      </c>
      <c r="G59" s="1" t="s">
        <v>31</v>
      </c>
      <c r="H59" s="1">
        <v>69</v>
      </c>
      <c r="I59" s="1">
        <v>9</v>
      </c>
      <c r="J59" s="1">
        <v>621</v>
      </c>
    </row>
    <row r="60" spans="1:10" ht="15.75" x14ac:dyDescent="0.25">
      <c r="A60" s="4" t="s">
        <v>103</v>
      </c>
      <c r="B60" s="5">
        <v>43115</v>
      </c>
      <c r="C60" s="1">
        <v>9</v>
      </c>
      <c r="D60" s="1" t="s">
        <v>21</v>
      </c>
      <c r="E60" s="1" t="s">
        <v>22</v>
      </c>
      <c r="F60" s="1" t="s">
        <v>23</v>
      </c>
      <c r="G60" s="1" t="s">
        <v>41</v>
      </c>
      <c r="H60" s="1">
        <v>399</v>
      </c>
      <c r="I60" s="1">
        <v>7</v>
      </c>
      <c r="J60" s="1">
        <v>2793</v>
      </c>
    </row>
    <row r="61" spans="1:10" ht="15.75" x14ac:dyDescent="0.25">
      <c r="A61" s="4" t="s">
        <v>104</v>
      </c>
      <c r="B61" s="5">
        <v>43115</v>
      </c>
      <c r="C61" s="1">
        <v>10</v>
      </c>
      <c r="D61" s="1" t="s">
        <v>58</v>
      </c>
      <c r="E61" s="1" t="s">
        <v>46</v>
      </c>
      <c r="F61" s="1" t="s">
        <v>23</v>
      </c>
      <c r="G61" s="1" t="s">
        <v>14</v>
      </c>
      <c r="H61" s="1">
        <v>199</v>
      </c>
      <c r="I61" s="1">
        <v>3</v>
      </c>
      <c r="J61" s="1">
        <v>597</v>
      </c>
    </row>
    <row r="62" spans="1:10" ht="15.75" x14ac:dyDescent="0.25">
      <c r="A62" s="4" t="s">
        <v>105</v>
      </c>
      <c r="B62" s="5">
        <v>43116</v>
      </c>
      <c r="C62" s="1">
        <v>2</v>
      </c>
      <c r="D62" s="1" t="s">
        <v>106</v>
      </c>
      <c r="E62" s="1" t="s">
        <v>17</v>
      </c>
      <c r="F62" s="1" t="s">
        <v>18</v>
      </c>
      <c r="G62" s="1" t="s">
        <v>24</v>
      </c>
      <c r="H62" s="1">
        <v>159</v>
      </c>
      <c r="I62" s="1">
        <v>8</v>
      </c>
      <c r="J62" s="1">
        <v>1272</v>
      </c>
    </row>
    <row r="63" spans="1:10" ht="15.75" x14ac:dyDescent="0.25">
      <c r="A63" s="4" t="s">
        <v>107</v>
      </c>
      <c r="B63" s="5">
        <v>43117</v>
      </c>
      <c r="C63" s="1">
        <v>20</v>
      </c>
      <c r="D63" s="1" t="s">
        <v>40</v>
      </c>
      <c r="E63" s="1" t="s">
        <v>36</v>
      </c>
      <c r="F63" s="1" t="s">
        <v>28</v>
      </c>
      <c r="G63" s="1" t="s">
        <v>24</v>
      </c>
      <c r="H63" s="1">
        <v>159</v>
      </c>
      <c r="I63" s="1">
        <v>9</v>
      </c>
      <c r="J63" s="1">
        <v>1431</v>
      </c>
    </row>
    <row r="64" spans="1:10" ht="15.75" x14ac:dyDescent="0.25">
      <c r="A64" s="4" t="s">
        <v>108</v>
      </c>
      <c r="B64" s="5">
        <v>43117</v>
      </c>
      <c r="C64" s="1">
        <v>9</v>
      </c>
      <c r="D64" s="1" t="s">
        <v>21</v>
      </c>
      <c r="E64" s="1" t="s">
        <v>46</v>
      </c>
      <c r="F64" s="1" t="s">
        <v>23</v>
      </c>
      <c r="G64" s="1" t="s">
        <v>19</v>
      </c>
      <c r="H64" s="1">
        <v>289</v>
      </c>
      <c r="I64" s="1">
        <v>7</v>
      </c>
      <c r="J64" s="1">
        <v>2023</v>
      </c>
    </row>
    <row r="65" spans="1:10" ht="15.75" x14ac:dyDescent="0.25">
      <c r="A65" s="4" t="s">
        <v>109</v>
      </c>
      <c r="B65" s="5">
        <v>43118</v>
      </c>
      <c r="C65" s="1">
        <v>9</v>
      </c>
      <c r="D65" s="1" t="s">
        <v>21</v>
      </c>
      <c r="E65" s="1" t="s">
        <v>46</v>
      </c>
      <c r="F65" s="1" t="s">
        <v>23</v>
      </c>
      <c r="G65" s="1" t="s">
        <v>41</v>
      </c>
      <c r="H65" s="1">
        <v>399</v>
      </c>
      <c r="I65" s="1">
        <v>1</v>
      </c>
      <c r="J65" s="1">
        <v>399</v>
      </c>
    </row>
    <row r="66" spans="1:10" ht="15.75" x14ac:dyDescent="0.25">
      <c r="A66" s="4" t="s">
        <v>110</v>
      </c>
      <c r="B66" s="5">
        <v>43119</v>
      </c>
      <c r="C66" s="1">
        <v>9</v>
      </c>
      <c r="D66" s="1" t="s">
        <v>21</v>
      </c>
      <c r="E66" s="1" t="s">
        <v>46</v>
      </c>
      <c r="F66" s="1" t="s">
        <v>23</v>
      </c>
      <c r="G66" s="1" t="s">
        <v>14</v>
      </c>
      <c r="H66" s="1">
        <v>199</v>
      </c>
      <c r="I66" s="1">
        <v>6</v>
      </c>
      <c r="J66" s="1">
        <v>1194</v>
      </c>
    </row>
    <row r="67" spans="1:10" ht="15.75" x14ac:dyDescent="0.25">
      <c r="A67" s="4" t="s">
        <v>111</v>
      </c>
      <c r="B67" s="5">
        <v>43119</v>
      </c>
      <c r="C67" s="1">
        <v>10</v>
      </c>
      <c r="D67" s="1" t="s">
        <v>58</v>
      </c>
      <c r="E67" s="1" t="s">
        <v>46</v>
      </c>
      <c r="F67" s="1" t="s">
        <v>23</v>
      </c>
      <c r="G67" s="1" t="s">
        <v>19</v>
      </c>
      <c r="H67" s="1">
        <v>289</v>
      </c>
      <c r="I67" s="1">
        <v>3</v>
      </c>
      <c r="J67" s="1">
        <v>867</v>
      </c>
    </row>
    <row r="68" spans="1:10" ht="15.75" x14ac:dyDescent="0.25">
      <c r="A68" s="4" t="s">
        <v>112</v>
      </c>
      <c r="B68" s="5">
        <v>43120</v>
      </c>
      <c r="C68" s="1">
        <v>16</v>
      </c>
      <c r="D68" s="1" t="s">
        <v>30</v>
      </c>
      <c r="E68" s="1" t="s">
        <v>27</v>
      </c>
      <c r="F68" s="1" t="s">
        <v>28</v>
      </c>
      <c r="G68" s="1" t="s">
        <v>31</v>
      </c>
      <c r="H68" s="1">
        <v>69</v>
      </c>
      <c r="I68" s="1">
        <v>2</v>
      </c>
      <c r="J68" s="1">
        <v>138</v>
      </c>
    </row>
    <row r="69" spans="1:10" ht="15.75" x14ac:dyDescent="0.25">
      <c r="A69" s="4" t="s">
        <v>113</v>
      </c>
      <c r="B69" s="5">
        <v>43120</v>
      </c>
      <c r="C69" s="1">
        <v>13</v>
      </c>
      <c r="D69" s="1" t="s">
        <v>33</v>
      </c>
      <c r="E69" s="1" t="s">
        <v>63</v>
      </c>
      <c r="F69" s="1" t="s">
        <v>13</v>
      </c>
      <c r="G69" s="1" t="s">
        <v>14</v>
      </c>
      <c r="H69" s="1">
        <v>199</v>
      </c>
      <c r="I69" s="1">
        <v>8</v>
      </c>
      <c r="J69" s="1">
        <v>1592</v>
      </c>
    </row>
    <row r="70" spans="1:10" ht="15.75" x14ac:dyDescent="0.25">
      <c r="A70" s="4" t="s">
        <v>114</v>
      </c>
      <c r="B70" s="5">
        <v>43121</v>
      </c>
      <c r="C70" s="1">
        <v>19</v>
      </c>
      <c r="D70" s="1" t="s">
        <v>56</v>
      </c>
      <c r="E70" s="1" t="s">
        <v>36</v>
      </c>
      <c r="F70" s="1" t="s">
        <v>28</v>
      </c>
      <c r="G70" s="1" t="s">
        <v>14</v>
      </c>
      <c r="H70" s="1">
        <v>199</v>
      </c>
      <c r="I70" s="1">
        <v>8</v>
      </c>
      <c r="J70" s="1">
        <v>1592</v>
      </c>
    </row>
    <row r="71" spans="1:10" ht="15.75" x14ac:dyDescent="0.25">
      <c r="A71" s="4" t="s">
        <v>115</v>
      </c>
      <c r="B71" s="5">
        <v>43121</v>
      </c>
      <c r="C71" s="1">
        <v>6</v>
      </c>
      <c r="D71" s="1" t="s">
        <v>48</v>
      </c>
      <c r="E71" s="1" t="s">
        <v>46</v>
      </c>
      <c r="F71" s="1" t="s">
        <v>23</v>
      </c>
      <c r="G71" s="1" t="s">
        <v>14</v>
      </c>
      <c r="H71" s="1">
        <v>199</v>
      </c>
      <c r="I71" s="1">
        <v>0</v>
      </c>
      <c r="J71" s="1">
        <v>0</v>
      </c>
    </row>
    <row r="72" spans="1:10" ht="15.75" x14ac:dyDescent="0.25">
      <c r="A72" s="4" t="s">
        <v>116</v>
      </c>
      <c r="B72" s="5">
        <v>43121</v>
      </c>
      <c r="C72" s="1">
        <v>17</v>
      </c>
      <c r="D72" s="1" t="s">
        <v>35</v>
      </c>
      <c r="E72" s="1" t="s">
        <v>27</v>
      </c>
      <c r="F72" s="1" t="s">
        <v>28</v>
      </c>
      <c r="G72" s="1" t="s">
        <v>24</v>
      </c>
      <c r="H72" s="1">
        <v>159</v>
      </c>
      <c r="I72" s="1">
        <v>4</v>
      </c>
      <c r="J72" s="1">
        <v>636</v>
      </c>
    </row>
    <row r="73" spans="1:10" ht="15.75" x14ac:dyDescent="0.25">
      <c r="A73" s="4" t="s">
        <v>117</v>
      </c>
      <c r="B73" s="5">
        <v>43122</v>
      </c>
      <c r="C73" s="1">
        <v>15</v>
      </c>
      <c r="D73" s="1" t="s">
        <v>118</v>
      </c>
      <c r="E73" s="1" t="s">
        <v>63</v>
      </c>
      <c r="F73" s="1" t="s">
        <v>13</v>
      </c>
      <c r="G73" s="1" t="s">
        <v>41</v>
      </c>
      <c r="H73" s="1">
        <v>399</v>
      </c>
      <c r="I73" s="1">
        <v>4</v>
      </c>
      <c r="J73" s="1">
        <v>1596</v>
      </c>
    </row>
    <row r="74" spans="1:10" ht="15.75" x14ac:dyDescent="0.25">
      <c r="A74" s="4" t="s">
        <v>119</v>
      </c>
      <c r="B74" s="5">
        <v>43123</v>
      </c>
      <c r="C74" s="1">
        <v>15</v>
      </c>
      <c r="D74" s="1" t="s">
        <v>118</v>
      </c>
      <c r="E74" s="1" t="s">
        <v>63</v>
      </c>
      <c r="F74" s="1" t="s">
        <v>13</v>
      </c>
      <c r="G74" s="1" t="s">
        <v>24</v>
      </c>
      <c r="H74" s="1">
        <v>159</v>
      </c>
      <c r="I74" s="1">
        <v>1</v>
      </c>
      <c r="J74" s="1">
        <v>159</v>
      </c>
    </row>
    <row r="75" spans="1:10" ht="15.75" x14ac:dyDescent="0.25">
      <c r="A75" s="4" t="s">
        <v>120</v>
      </c>
      <c r="B75" s="5">
        <v>43123</v>
      </c>
      <c r="C75" s="1">
        <v>20</v>
      </c>
      <c r="D75" s="1" t="s">
        <v>40</v>
      </c>
      <c r="E75" s="1" t="s">
        <v>27</v>
      </c>
      <c r="F75" s="1" t="s">
        <v>28</v>
      </c>
      <c r="G75" s="1" t="s">
        <v>19</v>
      </c>
      <c r="H75" s="1">
        <v>289</v>
      </c>
      <c r="I75" s="1">
        <v>1</v>
      </c>
      <c r="J75" s="1">
        <v>289</v>
      </c>
    </row>
    <row r="76" spans="1:10" ht="15.75" x14ac:dyDescent="0.25">
      <c r="A76" s="4" t="s">
        <v>121</v>
      </c>
      <c r="B76" s="5">
        <v>43123</v>
      </c>
      <c r="C76" s="1">
        <v>13</v>
      </c>
      <c r="D76" s="1" t="s">
        <v>33</v>
      </c>
      <c r="E76" s="1" t="s">
        <v>12</v>
      </c>
      <c r="F76" s="1" t="s">
        <v>13</v>
      </c>
      <c r="G76" s="1" t="s">
        <v>19</v>
      </c>
      <c r="H76" s="1">
        <v>289</v>
      </c>
      <c r="I76" s="1">
        <v>5</v>
      </c>
      <c r="J76" s="1">
        <v>1445</v>
      </c>
    </row>
    <row r="77" spans="1:10" ht="15.75" x14ac:dyDescent="0.25">
      <c r="A77" s="4" t="s">
        <v>122</v>
      </c>
      <c r="B77" s="5">
        <v>43124</v>
      </c>
      <c r="C77" s="1">
        <v>18</v>
      </c>
      <c r="D77" s="1" t="s">
        <v>26</v>
      </c>
      <c r="E77" s="1" t="s">
        <v>27</v>
      </c>
      <c r="F77" s="1" t="s">
        <v>28</v>
      </c>
      <c r="G77" s="1" t="s">
        <v>31</v>
      </c>
      <c r="H77" s="1">
        <v>69</v>
      </c>
      <c r="I77" s="1">
        <v>7</v>
      </c>
      <c r="J77" s="1">
        <v>483</v>
      </c>
    </row>
    <row r="78" spans="1:10" ht="15.75" x14ac:dyDescent="0.25">
      <c r="A78" s="4" t="s">
        <v>123</v>
      </c>
      <c r="B78" s="5">
        <v>43124</v>
      </c>
      <c r="C78" s="1">
        <v>8</v>
      </c>
      <c r="D78" s="1" t="s">
        <v>45</v>
      </c>
      <c r="E78" s="1" t="s">
        <v>46</v>
      </c>
      <c r="F78" s="1" t="s">
        <v>23</v>
      </c>
      <c r="G78" s="1" t="s">
        <v>31</v>
      </c>
      <c r="H78" s="1">
        <v>69</v>
      </c>
      <c r="I78" s="1">
        <v>2</v>
      </c>
      <c r="J78" s="1">
        <v>138</v>
      </c>
    </row>
    <row r="79" spans="1:10" ht="15.75" x14ac:dyDescent="0.25">
      <c r="A79" s="4" t="s">
        <v>124</v>
      </c>
      <c r="B79" s="5">
        <v>43124</v>
      </c>
      <c r="C79" s="1">
        <v>5</v>
      </c>
      <c r="D79" s="1" t="s">
        <v>60</v>
      </c>
      <c r="E79" s="1" t="s">
        <v>68</v>
      </c>
      <c r="F79" s="1" t="s">
        <v>18</v>
      </c>
      <c r="G79" s="1" t="s">
        <v>19</v>
      </c>
      <c r="H79" s="1">
        <v>289</v>
      </c>
      <c r="I79" s="1">
        <v>1</v>
      </c>
      <c r="J79" s="1">
        <v>289</v>
      </c>
    </row>
    <row r="80" spans="1:10" ht="15.75" x14ac:dyDescent="0.25">
      <c r="A80" s="4" t="s">
        <v>125</v>
      </c>
      <c r="B80" s="5">
        <v>43124</v>
      </c>
      <c r="C80" s="1">
        <v>19</v>
      </c>
      <c r="D80" s="1" t="s">
        <v>56</v>
      </c>
      <c r="E80" s="1" t="s">
        <v>27</v>
      </c>
      <c r="F80" s="1" t="s">
        <v>28</v>
      </c>
      <c r="G80" s="1" t="s">
        <v>19</v>
      </c>
      <c r="H80" s="1">
        <v>289</v>
      </c>
      <c r="I80" s="1">
        <v>8</v>
      </c>
      <c r="J80" s="1">
        <v>2312</v>
      </c>
    </row>
    <row r="81" spans="1:10" ht="15.75" x14ac:dyDescent="0.25">
      <c r="A81" s="4" t="s">
        <v>126</v>
      </c>
      <c r="B81" s="5">
        <v>43124</v>
      </c>
      <c r="C81" s="1">
        <v>10</v>
      </c>
      <c r="D81" s="1" t="s">
        <v>58</v>
      </c>
      <c r="E81" s="1" t="s">
        <v>22</v>
      </c>
      <c r="F81" s="1" t="s">
        <v>23</v>
      </c>
      <c r="G81" s="1" t="s">
        <v>19</v>
      </c>
      <c r="H81" s="1">
        <v>289</v>
      </c>
      <c r="I81" s="1">
        <v>3</v>
      </c>
      <c r="J81" s="1">
        <v>867</v>
      </c>
    </row>
    <row r="82" spans="1:10" ht="15.75" x14ac:dyDescent="0.25">
      <c r="A82" s="4" t="s">
        <v>127</v>
      </c>
      <c r="B82" s="5">
        <v>43124</v>
      </c>
      <c r="C82" s="1">
        <v>7</v>
      </c>
      <c r="D82" s="1" t="s">
        <v>88</v>
      </c>
      <c r="E82" s="1" t="s">
        <v>46</v>
      </c>
      <c r="F82" s="1" t="s">
        <v>23</v>
      </c>
      <c r="G82" s="1" t="s">
        <v>41</v>
      </c>
      <c r="H82" s="1">
        <v>399</v>
      </c>
      <c r="I82" s="1">
        <v>6</v>
      </c>
      <c r="J82" s="1">
        <v>2394</v>
      </c>
    </row>
    <row r="83" spans="1:10" ht="15.75" x14ac:dyDescent="0.25">
      <c r="A83" s="4" t="s">
        <v>128</v>
      </c>
      <c r="B83" s="5">
        <v>43124</v>
      </c>
      <c r="C83" s="1">
        <v>5</v>
      </c>
      <c r="D83" s="1" t="s">
        <v>60</v>
      </c>
      <c r="E83" s="1" t="s">
        <v>17</v>
      </c>
      <c r="F83" s="1" t="s">
        <v>18</v>
      </c>
      <c r="G83" s="1" t="s">
        <v>31</v>
      </c>
      <c r="H83" s="1">
        <v>69</v>
      </c>
      <c r="I83" s="1">
        <v>1</v>
      </c>
      <c r="J83" s="1">
        <v>69</v>
      </c>
    </row>
    <row r="84" spans="1:10" ht="15.75" x14ac:dyDescent="0.25">
      <c r="A84" s="4" t="s">
        <v>129</v>
      </c>
      <c r="B84" s="5">
        <v>43124</v>
      </c>
      <c r="C84" s="1">
        <v>10</v>
      </c>
      <c r="D84" s="1" t="s">
        <v>58</v>
      </c>
      <c r="E84" s="1" t="s">
        <v>46</v>
      </c>
      <c r="F84" s="1" t="s">
        <v>23</v>
      </c>
      <c r="G84" s="1" t="s">
        <v>31</v>
      </c>
      <c r="H84" s="1">
        <v>69</v>
      </c>
      <c r="I84" s="1">
        <v>2</v>
      </c>
      <c r="J84" s="1">
        <v>138</v>
      </c>
    </row>
    <row r="85" spans="1:10" ht="15.75" x14ac:dyDescent="0.25">
      <c r="A85" s="4" t="s">
        <v>130</v>
      </c>
      <c r="B85" s="5">
        <v>43125</v>
      </c>
      <c r="C85" s="1">
        <v>18</v>
      </c>
      <c r="D85" s="1" t="s">
        <v>26</v>
      </c>
      <c r="E85" s="1" t="s">
        <v>36</v>
      </c>
      <c r="F85" s="1" t="s">
        <v>28</v>
      </c>
      <c r="G85" s="1" t="s">
        <v>41</v>
      </c>
      <c r="H85" s="1">
        <v>399</v>
      </c>
      <c r="I85" s="1">
        <v>1</v>
      </c>
      <c r="J85" s="1">
        <v>399</v>
      </c>
    </row>
    <row r="86" spans="1:10" ht="15.75" x14ac:dyDescent="0.25">
      <c r="A86" s="4" t="s">
        <v>131</v>
      </c>
      <c r="B86" s="5">
        <v>43126</v>
      </c>
      <c r="C86" s="1">
        <v>4</v>
      </c>
      <c r="D86" s="1" t="s">
        <v>51</v>
      </c>
      <c r="E86" s="1" t="s">
        <v>68</v>
      </c>
      <c r="F86" s="1" t="s">
        <v>18</v>
      </c>
      <c r="G86" s="1" t="s">
        <v>41</v>
      </c>
      <c r="H86" s="1">
        <v>399</v>
      </c>
      <c r="I86" s="1">
        <v>9</v>
      </c>
      <c r="J86" s="1">
        <v>3591</v>
      </c>
    </row>
    <row r="87" spans="1:10" ht="15.75" x14ac:dyDescent="0.25">
      <c r="A87" s="4" t="s">
        <v>132</v>
      </c>
      <c r="B87" s="5">
        <v>43126</v>
      </c>
      <c r="C87" s="1">
        <v>12</v>
      </c>
      <c r="D87" s="1" t="s">
        <v>66</v>
      </c>
      <c r="E87" s="1" t="s">
        <v>12</v>
      </c>
      <c r="F87" s="1" t="s">
        <v>13</v>
      </c>
      <c r="G87" s="1" t="s">
        <v>41</v>
      </c>
      <c r="H87" s="1">
        <v>399</v>
      </c>
      <c r="I87" s="1">
        <v>2</v>
      </c>
      <c r="J87" s="1">
        <v>798</v>
      </c>
    </row>
    <row r="88" spans="1:10" ht="15.75" x14ac:dyDescent="0.25">
      <c r="A88" s="4" t="s">
        <v>133</v>
      </c>
      <c r="B88" s="5">
        <v>43127</v>
      </c>
      <c r="C88" s="1">
        <v>17</v>
      </c>
      <c r="D88" s="1" t="s">
        <v>35</v>
      </c>
      <c r="E88" s="1" t="s">
        <v>36</v>
      </c>
      <c r="F88" s="1" t="s">
        <v>28</v>
      </c>
      <c r="G88" s="1" t="s">
        <v>24</v>
      </c>
      <c r="H88" s="1">
        <v>159</v>
      </c>
      <c r="I88" s="1">
        <v>3</v>
      </c>
      <c r="J88" s="1">
        <v>477</v>
      </c>
    </row>
    <row r="89" spans="1:10" ht="15.75" x14ac:dyDescent="0.25">
      <c r="A89" s="4" t="s">
        <v>134</v>
      </c>
      <c r="B89" s="5">
        <v>43127</v>
      </c>
      <c r="C89" s="1">
        <v>12</v>
      </c>
      <c r="D89" s="1" t="s">
        <v>66</v>
      </c>
      <c r="E89" s="1" t="s">
        <v>12</v>
      </c>
      <c r="F89" s="1" t="s">
        <v>13</v>
      </c>
      <c r="G89" s="1" t="s">
        <v>31</v>
      </c>
      <c r="H89" s="1">
        <v>69</v>
      </c>
      <c r="I89" s="1">
        <v>2</v>
      </c>
      <c r="J89" s="1">
        <v>138</v>
      </c>
    </row>
    <row r="90" spans="1:10" ht="15.75" x14ac:dyDescent="0.25">
      <c r="A90" s="4" t="s">
        <v>135</v>
      </c>
      <c r="B90" s="5">
        <v>43127</v>
      </c>
      <c r="C90" s="1">
        <v>8</v>
      </c>
      <c r="D90" s="1" t="s">
        <v>45</v>
      </c>
      <c r="E90" s="1" t="s">
        <v>22</v>
      </c>
      <c r="F90" s="1" t="s">
        <v>23</v>
      </c>
      <c r="G90" s="1" t="s">
        <v>14</v>
      </c>
      <c r="H90" s="1">
        <v>199</v>
      </c>
      <c r="I90" s="1">
        <v>5</v>
      </c>
      <c r="J90" s="1">
        <v>995</v>
      </c>
    </row>
    <row r="91" spans="1:10" ht="15.75" x14ac:dyDescent="0.25">
      <c r="A91" s="4" t="s">
        <v>136</v>
      </c>
      <c r="B91" s="5">
        <v>43127</v>
      </c>
      <c r="C91" s="1">
        <v>12</v>
      </c>
      <c r="D91" s="1" t="s">
        <v>66</v>
      </c>
      <c r="E91" s="1" t="s">
        <v>63</v>
      </c>
      <c r="F91" s="1" t="s">
        <v>13</v>
      </c>
      <c r="G91" s="1" t="s">
        <v>31</v>
      </c>
      <c r="H91" s="1">
        <v>69</v>
      </c>
      <c r="I91" s="1">
        <v>2</v>
      </c>
      <c r="J91" s="1">
        <v>138</v>
      </c>
    </row>
    <row r="92" spans="1:10" ht="15.75" x14ac:dyDescent="0.25">
      <c r="A92" s="4" t="s">
        <v>137</v>
      </c>
      <c r="B92" s="5">
        <v>43127</v>
      </c>
      <c r="C92" s="1">
        <v>19</v>
      </c>
      <c r="D92" s="1" t="s">
        <v>56</v>
      </c>
      <c r="E92" s="1" t="s">
        <v>36</v>
      </c>
      <c r="F92" s="1" t="s">
        <v>28</v>
      </c>
      <c r="G92" s="1" t="s">
        <v>19</v>
      </c>
      <c r="H92" s="1">
        <v>289</v>
      </c>
      <c r="I92" s="1">
        <v>4</v>
      </c>
      <c r="J92" s="1">
        <v>1156</v>
      </c>
    </row>
    <row r="93" spans="1:10" ht="15.75" x14ac:dyDescent="0.25">
      <c r="A93" s="4" t="s">
        <v>138</v>
      </c>
      <c r="B93" s="5">
        <v>43128</v>
      </c>
      <c r="C93" s="1">
        <v>20</v>
      </c>
      <c r="D93" s="1" t="s">
        <v>40</v>
      </c>
      <c r="E93" s="1" t="s">
        <v>27</v>
      </c>
      <c r="F93" s="1" t="s">
        <v>28</v>
      </c>
      <c r="G93" s="1" t="s">
        <v>41</v>
      </c>
      <c r="H93" s="1">
        <v>399</v>
      </c>
      <c r="I93" s="1">
        <v>6</v>
      </c>
      <c r="J93" s="1">
        <v>2394</v>
      </c>
    </row>
    <row r="94" spans="1:10" ht="15.75" x14ac:dyDescent="0.25">
      <c r="A94" s="4" t="s">
        <v>139</v>
      </c>
      <c r="B94" s="5">
        <v>43129</v>
      </c>
      <c r="C94" s="1">
        <v>7</v>
      </c>
      <c r="D94" s="1" t="s">
        <v>88</v>
      </c>
      <c r="E94" s="1" t="s">
        <v>22</v>
      </c>
      <c r="F94" s="1" t="s">
        <v>23</v>
      </c>
      <c r="G94" s="1" t="s">
        <v>41</v>
      </c>
      <c r="H94" s="1">
        <v>399</v>
      </c>
      <c r="I94" s="1">
        <v>1</v>
      </c>
      <c r="J94" s="1">
        <v>399</v>
      </c>
    </row>
    <row r="95" spans="1:10" ht="15.75" x14ac:dyDescent="0.25">
      <c r="A95" s="4" t="s">
        <v>140</v>
      </c>
      <c r="B95" s="5">
        <v>43129</v>
      </c>
      <c r="C95" s="1">
        <v>8</v>
      </c>
      <c r="D95" s="1" t="s">
        <v>45</v>
      </c>
      <c r="E95" s="1" t="s">
        <v>22</v>
      </c>
      <c r="F95" s="1" t="s">
        <v>23</v>
      </c>
      <c r="G95" s="1" t="s">
        <v>14</v>
      </c>
      <c r="H95" s="1">
        <v>199</v>
      </c>
      <c r="I95" s="1">
        <v>2</v>
      </c>
      <c r="J95" s="1">
        <v>398</v>
      </c>
    </row>
    <row r="96" spans="1:10" ht="15.75" x14ac:dyDescent="0.25">
      <c r="A96" s="4" t="s">
        <v>141</v>
      </c>
      <c r="B96" s="5">
        <v>43129</v>
      </c>
      <c r="C96" s="1">
        <v>7</v>
      </c>
      <c r="D96" s="1" t="s">
        <v>88</v>
      </c>
      <c r="E96" s="1" t="s">
        <v>46</v>
      </c>
      <c r="F96" s="1" t="s">
        <v>23</v>
      </c>
      <c r="G96" s="1" t="s">
        <v>31</v>
      </c>
      <c r="H96" s="1">
        <v>69</v>
      </c>
      <c r="I96" s="1">
        <v>8</v>
      </c>
      <c r="J96" s="1">
        <v>552</v>
      </c>
    </row>
    <row r="97" spans="1:10" ht="15.75" x14ac:dyDescent="0.25">
      <c r="A97" s="4" t="s">
        <v>142</v>
      </c>
      <c r="B97" s="5">
        <v>43130</v>
      </c>
      <c r="C97" s="1">
        <v>15</v>
      </c>
      <c r="D97" s="1" t="s">
        <v>118</v>
      </c>
      <c r="E97" s="1" t="s">
        <v>12</v>
      </c>
      <c r="F97" s="1" t="s">
        <v>13</v>
      </c>
      <c r="G97" s="1" t="s">
        <v>31</v>
      </c>
      <c r="H97" s="1">
        <v>69</v>
      </c>
      <c r="I97" s="1">
        <v>9</v>
      </c>
      <c r="J97" s="1">
        <v>621</v>
      </c>
    </row>
    <row r="98" spans="1:10" ht="15.75" x14ac:dyDescent="0.25">
      <c r="A98" s="4" t="s">
        <v>143</v>
      </c>
      <c r="B98" s="5">
        <v>43130</v>
      </c>
      <c r="C98" s="1">
        <v>11</v>
      </c>
      <c r="D98" s="1" t="s">
        <v>11</v>
      </c>
      <c r="E98" s="1" t="s">
        <v>63</v>
      </c>
      <c r="F98" s="1" t="s">
        <v>13</v>
      </c>
      <c r="G98" s="1" t="s">
        <v>31</v>
      </c>
      <c r="H98" s="1">
        <v>69</v>
      </c>
      <c r="I98" s="1">
        <v>7</v>
      </c>
      <c r="J98" s="1">
        <v>483</v>
      </c>
    </row>
    <row r="99" spans="1:10" ht="15.75" x14ac:dyDescent="0.25">
      <c r="A99" s="4" t="s">
        <v>144</v>
      </c>
      <c r="B99" s="5">
        <v>43130</v>
      </c>
      <c r="C99" s="1">
        <v>19</v>
      </c>
      <c r="D99" s="1" t="s">
        <v>56</v>
      </c>
      <c r="E99" s="1" t="s">
        <v>27</v>
      </c>
      <c r="F99" s="1" t="s">
        <v>28</v>
      </c>
      <c r="G99" s="1" t="s">
        <v>24</v>
      </c>
      <c r="H99" s="1">
        <v>159</v>
      </c>
      <c r="I99" s="1">
        <v>8</v>
      </c>
      <c r="J99" s="1">
        <v>1272</v>
      </c>
    </row>
    <row r="100" spans="1:10" ht="15.75" x14ac:dyDescent="0.25">
      <c r="A100" s="4" t="s">
        <v>145</v>
      </c>
      <c r="B100" s="5">
        <v>43130</v>
      </c>
      <c r="C100" s="1">
        <v>8</v>
      </c>
      <c r="D100" s="1" t="s">
        <v>45</v>
      </c>
      <c r="E100" s="1" t="s">
        <v>46</v>
      </c>
      <c r="F100" s="1" t="s">
        <v>23</v>
      </c>
      <c r="G100" s="1" t="s">
        <v>14</v>
      </c>
      <c r="H100" s="1">
        <v>199</v>
      </c>
      <c r="I100" s="1">
        <v>9</v>
      </c>
      <c r="J100" s="1">
        <v>1791</v>
      </c>
    </row>
    <row r="101" spans="1:10" ht="15.75" x14ac:dyDescent="0.25">
      <c r="A101" s="4" t="s">
        <v>146</v>
      </c>
      <c r="B101" s="5">
        <v>43130</v>
      </c>
      <c r="C101" s="1">
        <v>12</v>
      </c>
      <c r="D101" s="1" t="s">
        <v>66</v>
      </c>
      <c r="E101" s="1" t="s">
        <v>12</v>
      </c>
      <c r="F101" s="1" t="s">
        <v>13</v>
      </c>
      <c r="G101" s="1" t="s">
        <v>14</v>
      </c>
      <c r="H101" s="1">
        <v>199</v>
      </c>
      <c r="I101" s="1">
        <v>5</v>
      </c>
      <c r="J101" s="1">
        <v>995</v>
      </c>
    </row>
    <row r="102" spans="1:10" ht="15.75" x14ac:dyDescent="0.25">
      <c r="A102" s="4" t="s">
        <v>147</v>
      </c>
      <c r="B102" s="5">
        <v>43131</v>
      </c>
      <c r="C102" s="1">
        <v>18</v>
      </c>
      <c r="D102" s="1" t="s">
        <v>26</v>
      </c>
      <c r="E102" s="1" t="s">
        <v>27</v>
      </c>
      <c r="F102" s="1" t="s">
        <v>28</v>
      </c>
      <c r="G102" s="1" t="s">
        <v>31</v>
      </c>
      <c r="H102" s="1">
        <v>69</v>
      </c>
      <c r="I102" s="1">
        <v>4</v>
      </c>
      <c r="J102" s="1">
        <v>276</v>
      </c>
    </row>
    <row r="103" spans="1:10" ht="15.75" x14ac:dyDescent="0.25">
      <c r="A103" s="4" t="s">
        <v>148</v>
      </c>
      <c r="B103" s="5">
        <v>43132</v>
      </c>
      <c r="C103" s="1">
        <v>10</v>
      </c>
      <c r="D103" s="1" t="s">
        <v>58</v>
      </c>
      <c r="E103" s="1" t="s">
        <v>22</v>
      </c>
      <c r="F103" s="1" t="s">
        <v>23</v>
      </c>
      <c r="G103" s="1" t="s">
        <v>31</v>
      </c>
      <c r="H103" s="1">
        <v>69</v>
      </c>
      <c r="I103" s="1">
        <v>4</v>
      </c>
      <c r="J103" s="1">
        <v>276</v>
      </c>
    </row>
    <row r="104" spans="1:10" ht="15.75" x14ac:dyDescent="0.25">
      <c r="A104" s="4" t="s">
        <v>149</v>
      </c>
      <c r="B104" s="5">
        <v>43132</v>
      </c>
      <c r="C104" s="1">
        <v>20</v>
      </c>
      <c r="D104" s="1" t="s">
        <v>40</v>
      </c>
      <c r="E104" s="1" t="s">
        <v>36</v>
      </c>
      <c r="F104" s="1" t="s">
        <v>28</v>
      </c>
      <c r="G104" s="1" t="s">
        <v>31</v>
      </c>
      <c r="H104" s="1">
        <v>69</v>
      </c>
      <c r="I104" s="1">
        <v>6</v>
      </c>
      <c r="J104" s="1">
        <v>414</v>
      </c>
    </row>
    <row r="105" spans="1:10" ht="15.75" x14ac:dyDescent="0.25">
      <c r="A105" s="4" t="s">
        <v>150</v>
      </c>
      <c r="B105" s="5">
        <v>43133</v>
      </c>
      <c r="C105" s="1">
        <v>4</v>
      </c>
      <c r="D105" s="1" t="s">
        <v>51</v>
      </c>
      <c r="E105" s="1" t="s">
        <v>68</v>
      </c>
      <c r="F105" s="1" t="s">
        <v>18</v>
      </c>
      <c r="G105" s="1" t="s">
        <v>41</v>
      </c>
      <c r="H105" s="1">
        <v>399</v>
      </c>
      <c r="I105" s="1">
        <v>1</v>
      </c>
      <c r="J105" s="1">
        <v>399</v>
      </c>
    </row>
    <row r="106" spans="1:10" ht="15.75" x14ac:dyDescent="0.25">
      <c r="A106" s="4" t="s">
        <v>151</v>
      </c>
      <c r="B106" s="5">
        <v>43133</v>
      </c>
      <c r="C106" s="1">
        <v>11</v>
      </c>
      <c r="D106" s="1" t="s">
        <v>11</v>
      </c>
      <c r="E106" s="1" t="s">
        <v>12</v>
      </c>
      <c r="F106" s="1" t="s">
        <v>13</v>
      </c>
      <c r="G106" s="1" t="s">
        <v>24</v>
      </c>
      <c r="H106" s="1">
        <v>159</v>
      </c>
      <c r="I106" s="1">
        <v>0</v>
      </c>
      <c r="J106" s="1">
        <v>0</v>
      </c>
    </row>
    <row r="107" spans="1:10" ht="15.75" x14ac:dyDescent="0.25">
      <c r="A107" s="4" t="s">
        <v>152</v>
      </c>
      <c r="B107" s="5">
        <v>43133</v>
      </c>
      <c r="C107" s="1">
        <v>2</v>
      </c>
      <c r="D107" s="1" t="s">
        <v>106</v>
      </c>
      <c r="E107" s="1" t="s">
        <v>68</v>
      </c>
      <c r="F107" s="1" t="s">
        <v>18</v>
      </c>
      <c r="G107" s="1" t="s">
        <v>24</v>
      </c>
      <c r="H107" s="1">
        <v>159</v>
      </c>
      <c r="I107" s="1">
        <v>5</v>
      </c>
      <c r="J107" s="1">
        <v>795</v>
      </c>
    </row>
    <row r="108" spans="1:10" ht="15.75" x14ac:dyDescent="0.25">
      <c r="A108" s="4" t="s">
        <v>153</v>
      </c>
      <c r="B108" s="5">
        <v>43133</v>
      </c>
      <c r="C108" s="1">
        <v>7</v>
      </c>
      <c r="D108" s="1" t="s">
        <v>88</v>
      </c>
      <c r="E108" s="1" t="s">
        <v>22</v>
      </c>
      <c r="F108" s="1" t="s">
        <v>23</v>
      </c>
      <c r="G108" s="1" t="s">
        <v>24</v>
      </c>
      <c r="H108" s="1">
        <v>159</v>
      </c>
      <c r="I108" s="1">
        <v>5</v>
      </c>
      <c r="J108" s="1">
        <v>795</v>
      </c>
    </row>
    <row r="109" spans="1:10" ht="15.75" x14ac:dyDescent="0.25">
      <c r="A109" s="4" t="s">
        <v>154</v>
      </c>
      <c r="B109" s="5">
        <v>43133</v>
      </c>
      <c r="C109" s="1">
        <v>15</v>
      </c>
      <c r="D109" s="1" t="s">
        <v>118</v>
      </c>
      <c r="E109" s="1" t="s">
        <v>63</v>
      </c>
      <c r="F109" s="1" t="s">
        <v>13</v>
      </c>
      <c r="G109" s="1" t="s">
        <v>41</v>
      </c>
      <c r="H109" s="1">
        <v>399</v>
      </c>
      <c r="I109" s="1">
        <v>2</v>
      </c>
      <c r="J109" s="1">
        <v>798</v>
      </c>
    </row>
    <row r="110" spans="1:10" ht="15.75" x14ac:dyDescent="0.25">
      <c r="A110" s="4" t="s">
        <v>155</v>
      </c>
      <c r="B110" s="5">
        <v>43133</v>
      </c>
      <c r="C110" s="1">
        <v>20</v>
      </c>
      <c r="D110" s="1" t="s">
        <v>40</v>
      </c>
      <c r="E110" s="1" t="s">
        <v>27</v>
      </c>
      <c r="F110" s="1" t="s">
        <v>28</v>
      </c>
      <c r="G110" s="1" t="s">
        <v>24</v>
      </c>
      <c r="H110" s="1">
        <v>159</v>
      </c>
      <c r="I110" s="1">
        <v>7</v>
      </c>
      <c r="J110" s="1">
        <v>1113</v>
      </c>
    </row>
    <row r="111" spans="1:10" ht="15.75" x14ac:dyDescent="0.25">
      <c r="A111" s="4" t="s">
        <v>156</v>
      </c>
      <c r="B111" s="5">
        <v>43134</v>
      </c>
      <c r="C111" s="1">
        <v>16</v>
      </c>
      <c r="D111" s="1" t="s">
        <v>30</v>
      </c>
      <c r="E111" s="1" t="s">
        <v>27</v>
      </c>
      <c r="F111" s="1" t="s">
        <v>28</v>
      </c>
      <c r="G111" s="1" t="s">
        <v>14</v>
      </c>
      <c r="H111" s="1">
        <v>199</v>
      </c>
      <c r="I111" s="1">
        <v>6</v>
      </c>
      <c r="J111" s="1">
        <v>1194</v>
      </c>
    </row>
    <row r="112" spans="1:10" ht="15.75" x14ac:dyDescent="0.25">
      <c r="A112" s="4" t="s">
        <v>157</v>
      </c>
      <c r="B112" s="5">
        <v>43134</v>
      </c>
      <c r="C112" s="1">
        <v>19</v>
      </c>
      <c r="D112" s="1" t="s">
        <v>56</v>
      </c>
      <c r="E112" s="1" t="s">
        <v>36</v>
      </c>
      <c r="F112" s="1" t="s">
        <v>28</v>
      </c>
      <c r="G112" s="1" t="s">
        <v>41</v>
      </c>
      <c r="H112" s="1">
        <v>399</v>
      </c>
      <c r="I112" s="1">
        <v>6</v>
      </c>
      <c r="J112" s="1">
        <v>2394</v>
      </c>
    </row>
    <row r="113" spans="1:10" ht="15.75" x14ac:dyDescent="0.25">
      <c r="A113" s="4" t="s">
        <v>158</v>
      </c>
      <c r="B113" s="5">
        <v>43135</v>
      </c>
      <c r="C113" s="1">
        <v>1</v>
      </c>
      <c r="D113" s="1" t="s">
        <v>16</v>
      </c>
      <c r="E113" s="1" t="s">
        <v>17</v>
      </c>
      <c r="F113" s="1" t="s">
        <v>18</v>
      </c>
      <c r="G113" s="1" t="s">
        <v>41</v>
      </c>
      <c r="H113" s="1">
        <v>399</v>
      </c>
      <c r="I113" s="1">
        <v>2</v>
      </c>
      <c r="J113" s="1">
        <v>798</v>
      </c>
    </row>
    <row r="114" spans="1:10" ht="15.75" x14ac:dyDescent="0.25">
      <c r="A114" s="4" t="s">
        <v>159</v>
      </c>
      <c r="B114" s="5">
        <v>43136</v>
      </c>
      <c r="C114" s="1">
        <v>17</v>
      </c>
      <c r="D114" s="1" t="s">
        <v>35</v>
      </c>
      <c r="E114" s="1" t="s">
        <v>27</v>
      </c>
      <c r="F114" s="1" t="s">
        <v>28</v>
      </c>
      <c r="G114" s="1" t="s">
        <v>41</v>
      </c>
      <c r="H114" s="1">
        <v>399</v>
      </c>
      <c r="I114" s="1">
        <v>5</v>
      </c>
      <c r="J114" s="1">
        <v>1995</v>
      </c>
    </row>
    <row r="115" spans="1:10" ht="15.75" x14ac:dyDescent="0.25">
      <c r="A115" s="4" t="s">
        <v>160</v>
      </c>
      <c r="B115" s="5">
        <v>43136</v>
      </c>
      <c r="C115" s="1">
        <v>9</v>
      </c>
      <c r="D115" s="1" t="s">
        <v>21</v>
      </c>
      <c r="E115" s="1" t="s">
        <v>22</v>
      </c>
      <c r="F115" s="1" t="s">
        <v>23</v>
      </c>
      <c r="G115" s="1" t="s">
        <v>24</v>
      </c>
      <c r="H115" s="1">
        <v>159</v>
      </c>
      <c r="I115" s="1">
        <v>4</v>
      </c>
      <c r="J115" s="1">
        <v>636</v>
      </c>
    </row>
    <row r="116" spans="1:10" ht="15.75" x14ac:dyDescent="0.25">
      <c r="A116" s="4" t="s">
        <v>161</v>
      </c>
      <c r="B116" s="5">
        <v>43136</v>
      </c>
      <c r="C116" s="1">
        <v>2</v>
      </c>
      <c r="D116" s="1" t="s">
        <v>106</v>
      </c>
      <c r="E116" s="1" t="s">
        <v>68</v>
      </c>
      <c r="F116" s="1" t="s">
        <v>18</v>
      </c>
      <c r="G116" s="1" t="s">
        <v>31</v>
      </c>
      <c r="H116" s="1">
        <v>69</v>
      </c>
      <c r="I116" s="1">
        <v>7</v>
      </c>
      <c r="J116" s="1">
        <v>483</v>
      </c>
    </row>
    <row r="117" spans="1:10" ht="15.75" x14ac:dyDescent="0.25">
      <c r="A117" s="4" t="s">
        <v>162</v>
      </c>
      <c r="B117" s="5">
        <v>43136</v>
      </c>
      <c r="C117" s="1">
        <v>14</v>
      </c>
      <c r="D117" s="1" t="s">
        <v>38</v>
      </c>
      <c r="E117" s="1" t="s">
        <v>12</v>
      </c>
      <c r="F117" s="1" t="s">
        <v>13</v>
      </c>
      <c r="G117" s="1" t="s">
        <v>31</v>
      </c>
      <c r="H117" s="1">
        <v>69</v>
      </c>
      <c r="I117" s="1">
        <v>7</v>
      </c>
      <c r="J117" s="1">
        <v>483</v>
      </c>
    </row>
    <row r="118" spans="1:10" ht="15.75" x14ac:dyDescent="0.25">
      <c r="A118" s="4" t="s">
        <v>163</v>
      </c>
      <c r="B118" s="5">
        <v>43136</v>
      </c>
      <c r="C118" s="1">
        <v>14</v>
      </c>
      <c r="D118" s="1" t="s">
        <v>38</v>
      </c>
      <c r="E118" s="1" t="s">
        <v>12</v>
      </c>
      <c r="F118" s="1" t="s">
        <v>13</v>
      </c>
      <c r="G118" s="1" t="s">
        <v>41</v>
      </c>
      <c r="H118" s="1">
        <v>399</v>
      </c>
      <c r="I118" s="1">
        <v>7</v>
      </c>
      <c r="J118" s="1">
        <v>2793</v>
      </c>
    </row>
    <row r="119" spans="1:10" ht="15.75" x14ac:dyDescent="0.25">
      <c r="A119" s="4" t="s">
        <v>164</v>
      </c>
      <c r="B119" s="5">
        <v>43137</v>
      </c>
      <c r="C119" s="1">
        <v>5</v>
      </c>
      <c r="D119" s="1" t="s">
        <v>60</v>
      </c>
      <c r="E119" s="1" t="s">
        <v>17</v>
      </c>
      <c r="F119" s="1" t="s">
        <v>18</v>
      </c>
      <c r="G119" s="1" t="s">
        <v>19</v>
      </c>
      <c r="H119" s="1">
        <v>289</v>
      </c>
      <c r="I119" s="1">
        <v>2</v>
      </c>
      <c r="J119" s="1">
        <v>578</v>
      </c>
    </row>
    <row r="120" spans="1:10" ht="15.75" x14ac:dyDescent="0.25">
      <c r="A120" s="4" t="s">
        <v>165</v>
      </c>
      <c r="B120" s="5">
        <v>43137</v>
      </c>
      <c r="C120" s="1">
        <v>5</v>
      </c>
      <c r="D120" s="1" t="s">
        <v>60</v>
      </c>
      <c r="E120" s="1" t="s">
        <v>17</v>
      </c>
      <c r="F120" s="1" t="s">
        <v>18</v>
      </c>
      <c r="G120" s="1" t="s">
        <v>14</v>
      </c>
      <c r="H120" s="1">
        <v>199</v>
      </c>
      <c r="I120" s="1">
        <v>2</v>
      </c>
      <c r="J120" s="1">
        <v>398</v>
      </c>
    </row>
    <row r="121" spans="1:10" ht="15.75" x14ac:dyDescent="0.25">
      <c r="A121" s="4" t="s">
        <v>166</v>
      </c>
      <c r="B121" s="5">
        <v>43137</v>
      </c>
      <c r="C121" s="1">
        <v>14</v>
      </c>
      <c r="D121" s="1" t="s">
        <v>38</v>
      </c>
      <c r="E121" s="1" t="s">
        <v>12</v>
      </c>
      <c r="F121" s="1" t="s">
        <v>13</v>
      </c>
      <c r="G121" s="1" t="s">
        <v>24</v>
      </c>
      <c r="H121" s="1">
        <v>159</v>
      </c>
      <c r="I121" s="1">
        <v>3</v>
      </c>
      <c r="J121" s="1">
        <v>477</v>
      </c>
    </row>
    <row r="122" spans="1:10" ht="15.75" x14ac:dyDescent="0.25">
      <c r="A122" s="4" t="s">
        <v>167</v>
      </c>
      <c r="B122" s="5">
        <v>43138</v>
      </c>
      <c r="C122" s="1">
        <v>15</v>
      </c>
      <c r="D122" s="1" t="s">
        <v>118</v>
      </c>
      <c r="E122" s="1" t="s">
        <v>12</v>
      </c>
      <c r="F122" s="1" t="s">
        <v>13</v>
      </c>
      <c r="G122" s="1" t="s">
        <v>14</v>
      </c>
      <c r="H122" s="1">
        <v>199</v>
      </c>
      <c r="I122" s="1">
        <v>3</v>
      </c>
      <c r="J122" s="1">
        <v>597</v>
      </c>
    </row>
    <row r="123" spans="1:10" ht="15.75" x14ac:dyDescent="0.25">
      <c r="A123" s="4" t="s">
        <v>168</v>
      </c>
      <c r="B123" s="5">
        <v>43139</v>
      </c>
      <c r="C123" s="1">
        <v>8</v>
      </c>
      <c r="D123" s="1" t="s">
        <v>45</v>
      </c>
      <c r="E123" s="1" t="s">
        <v>46</v>
      </c>
      <c r="F123" s="1" t="s">
        <v>23</v>
      </c>
      <c r="G123" s="1" t="s">
        <v>31</v>
      </c>
      <c r="H123" s="1">
        <v>69</v>
      </c>
      <c r="I123" s="1">
        <v>6</v>
      </c>
      <c r="J123" s="1">
        <v>414</v>
      </c>
    </row>
    <row r="124" spans="1:10" ht="15.75" x14ac:dyDescent="0.25">
      <c r="A124" s="4" t="s">
        <v>169</v>
      </c>
      <c r="B124" s="5">
        <v>43139</v>
      </c>
      <c r="C124" s="1">
        <v>2</v>
      </c>
      <c r="D124" s="1" t="s">
        <v>106</v>
      </c>
      <c r="E124" s="1" t="s">
        <v>17</v>
      </c>
      <c r="F124" s="1" t="s">
        <v>18</v>
      </c>
      <c r="G124" s="1" t="s">
        <v>19</v>
      </c>
      <c r="H124" s="1">
        <v>289</v>
      </c>
      <c r="I124" s="1">
        <v>6</v>
      </c>
      <c r="J124" s="1">
        <v>1734</v>
      </c>
    </row>
    <row r="125" spans="1:10" ht="15.75" x14ac:dyDescent="0.25">
      <c r="A125" s="4" t="s">
        <v>170</v>
      </c>
      <c r="B125" s="5">
        <v>43139</v>
      </c>
      <c r="C125" s="1">
        <v>4</v>
      </c>
      <c r="D125" s="1" t="s">
        <v>51</v>
      </c>
      <c r="E125" s="1" t="s">
        <v>68</v>
      </c>
      <c r="F125" s="1" t="s">
        <v>18</v>
      </c>
      <c r="G125" s="1" t="s">
        <v>19</v>
      </c>
      <c r="H125" s="1">
        <v>289</v>
      </c>
      <c r="I125" s="1">
        <v>7</v>
      </c>
      <c r="J125" s="1">
        <v>2023</v>
      </c>
    </row>
    <row r="126" spans="1:10" ht="15.75" x14ac:dyDescent="0.25">
      <c r="A126" s="4" t="s">
        <v>171</v>
      </c>
      <c r="B126" s="5">
        <v>43139</v>
      </c>
      <c r="C126" s="1">
        <v>10</v>
      </c>
      <c r="D126" s="1" t="s">
        <v>58</v>
      </c>
      <c r="E126" s="1" t="s">
        <v>22</v>
      </c>
      <c r="F126" s="1" t="s">
        <v>23</v>
      </c>
      <c r="G126" s="1" t="s">
        <v>24</v>
      </c>
      <c r="H126" s="1">
        <v>159</v>
      </c>
      <c r="I126" s="1">
        <v>0</v>
      </c>
      <c r="J126" s="1">
        <v>0</v>
      </c>
    </row>
    <row r="127" spans="1:10" ht="15.75" x14ac:dyDescent="0.25">
      <c r="A127" s="4" t="s">
        <v>172</v>
      </c>
      <c r="B127" s="5">
        <v>43139</v>
      </c>
      <c r="C127" s="1">
        <v>18</v>
      </c>
      <c r="D127" s="1" t="s">
        <v>26</v>
      </c>
      <c r="E127" s="1" t="s">
        <v>27</v>
      </c>
      <c r="F127" s="1" t="s">
        <v>28</v>
      </c>
      <c r="G127" s="1" t="s">
        <v>41</v>
      </c>
      <c r="H127" s="1">
        <v>399</v>
      </c>
      <c r="I127" s="1">
        <v>4</v>
      </c>
      <c r="J127" s="1">
        <v>1596</v>
      </c>
    </row>
    <row r="128" spans="1:10" ht="15.75" x14ac:dyDescent="0.25">
      <c r="A128" s="4" t="s">
        <v>173</v>
      </c>
      <c r="B128" s="5">
        <v>43139</v>
      </c>
      <c r="C128" s="1">
        <v>8</v>
      </c>
      <c r="D128" s="1" t="s">
        <v>45</v>
      </c>
      <c r="E128" s="1" t="s">
        <v>46</v>
      </c>
      <c r="F128" s="1" t="s">
        <v>23</v>
      </c>
      <c r="G128" s="1" t="s">
        <v>24</v>
      </c>
      <c r="H128" s="1">
        <v>159</v>
      </c>
      <c r="I128" s="1">
        <v>4</v>
      </c>
      <c r="J128" s="1">
        <v>636</v>
      </c>
    </row>
    <row r="129" spans="1:10" ht="15.75" x14ac:dyDescent="0.25">
      <c r="A129" s="4" t="s">
        <v>174</v>
      </c>
      <c r="B129" s="5">
        <v>43140</v>
      </c>
      <c r="C129" s="1">
        <v>11</v>
      </c>
      <c r="D129" s="1" t="s">
        <v>11</v>
      </c>
      <c r="E129" s="1" t="s">
        <v>63</v>
      </c>
      <c r="F129" s="1" t="s">
        <v>13</v>
      </c>
      <c r="G129" s="1" t="s">
        <v>14</v>
      </c>
      <c r="H129" s="1">
        <v>199</v>
      </c>
      <c r="I129" s="1">
        <v>0</v>
      </c>
      <c r="J129" s="1">
        <v>0</v>
      </c>
    </row>
    <row r="130" spans="1:10" ht="15.75" x14ac:dyDescent="0.25">
      <c r="A130" s="4" t="s">
        <v>175</v>
      </c>
      <c r="B130" s="5">
        <v>43141</v>
      </c>
      <c r="C130" s="1">
        <v>6</v>
      </c>
      <c r="D130" s="1" t="s">
        <v>48</v>
      </c>
      <c r="E130" s="1" t="s">
        <v>22</v>
      </c>
      <c r="F130" s="1" t="s">
        <v>23</v>
      </c>
      <c r="G130" s="1" t="s">
        <v>14</v>
      </c>
      <c r="H130" s="1">
        <v>199</v>
      </c>
      <c r="I130" s="1">
        <v>8</v>
      </c>
      <c r="J130" s="1">
        <v>1592</v>
      </c>
    </row>
    <row r="131" spans="1:10" ht="15.75" x14ac:dyDescent="0.25">
      <c r="A131" s="4" t="s">
        <v>176</v>
      </c>
      <c r="B131" s="5">
        <v>43142</v>
      </c>
      <c r="C131" s="1">
        <v>16</v>
      </c>
      <c r="D131" s="1" t="s">
        <v>30</v>
      </c>
      <c r="E131" s="1" t="s">
        <v>27</v>
      </c>
      <c r="F131" s="1" t="s">
        <v>28</v>
      </c>
      <c r="G131" s="1" t="s">
        <v>14</v>
      </c>
      <c r="H131" s="1">
        <v>199</v>
      </c>
      <c r="I131" s="1">
        <v>0</v>
      </c>
      <c r="J131" s="1">
        <v>0</v>
      </c>
    </row>
    <row r="132" spans="1:10" ht="15.75" x14ac:dyDescent="0.25">
      <c r="A132" s="4" t="s">
        <v>177</v>
      </c>
      <c r="B132" s="5">
        <v>43142</v>
      </c>
      <c r="C132" s="1">
        <v>10</v>
      </c>
      <c r="D132" s="1" t="s">
        <v>58</v>
      </c>
      <c r="E132" s="1" t="s">
        <v>22</v>
      </c>
      <c r="F132" s="1" t="s">
        <v>23</v>
      </c>
      <c r="G132" s="1" t="s">
        <v>41</v>
      </c>
      <c r="H132" s="1">
        <v>399</v>
      </c>
      <c r="I132" s="1">
        <v>3</v>
      </c>
      <c r="J132" s="1">
        <v>1197</v>
      </c>
    </row>
    <row r="133" spans="1:10" ht="15.75" x14ac:dyDescent="0.25">
      <c r="A133" s="4" t="s">
        <v>178</v>
      </c>
      <c r="B133" s="5">
        <v>43142</v>
      </c>
      <c r="C133" s="1">
        <v>7</v>
      </c>
      <c r="D133" s="1" t="s">
        <v>88</v>
      </c>
      <c r="E133" s="1" t="s">
        <v>22</v>
      </c>
      <c r="F133" s="1" t="s">
        <v>23</v>
      </c>
      <c r="G133" s="1" t="s">
        <v>24</v>
      </c>
      <c r="H133" s="1">
        <v>159</v>
      </c>
      <c r="I133" s="1">
        <v>9</v>
      </c>
      <c r="J133" s="1">
        <v>1431</v>
      </c>
    </row>
    <row r="134" spans="1:10" ht="15.75" x14ac:dyDescent="0.25">
      <c r="A134" s="4" t="s">
        <v>179</v>
      </c>
      <c r="B134" s="5">
        <v>43142</v>
      </c>
      <c r="C134" s="1">
        <v>12</v>
      </c>
      <c r="D134" s="1" t="s">
        <v>66</v>
      </c>
      <c r="E134" s="1" t="s">
        <v>12</v>
      </c>
      <c r="F134" s="1" t="s">
        <v>13</v>
      </c>
      <c r="G134" s="1" t="s">
        <v>41</v>
      </c>
      <c r="H134" s="1">
        <v>399</v>
      </c>
      <c r="I134" s="1">
        <v>9</v>
      </c>
      <c r="J134" s="1">
        <v>3591</v>
      </c>
    </row>
    <row r="135" spans="1:10" ht="15.75" x14ac:dyDescent="0.25">
      <c r="A135" s="4" t="s">
        <v>180</v>
      </c>
      <c r="B135" s="5">
        <v>43143</v>
      </c>
      <c r="C135" s="1">
        <v>13</v>
      </c>
      <c r="D135" s="1" t="s">
        <v>33</v>
      </c>
      <c r="E135" s="1" t="s">
        <v>12</v>
      </c>
      <c r="F135" s="1" t="s">
        <v>13</v>
      </c>
      <c r="G135" s="1" t="s">
        <v>24</v>
      </c>
      <c r="H135" s="1">
        <v>159</v>
      </c>
      <c r="I135" s="1">
        <v>7</v>
      </c>
      <c r="J135" s="1">
        <v>1113</v>
      </c>
    </row>
    <row r="136" spans="1:10" ht="15.75" x14ac:dyDescent="0.25">
      <c r="A136" s="4" t="s">
        <v>181</v>
      </c>
      <c r="B136" s="5">
        <v>43143</v>
      </c>
      <c r="C136" s="1">
        <v>16</v>
      </c>
      <c r="D136" s="1" t="s">
        <v>30</v>
      </c>
      <c r="E136" s="1" t="s">
        <v>27</v>
      </c>
      <c r="F136" s="1" t="s">
        <v>28</v>
      </c>
      <c r="G136" s="1" t="s">
        <v>31</v>
      </c>
      <c r="H136" s="1">
        <v>69</v>
      </c>
      <c r="I136" s="1">
        <v>5</v>
      </c>
      <c r="J136" s="1">
        <v>345</v>
      </c>
    </row>
    <row r="137" spans="1:10" ht="15.75" x14ac:dyDescent="0.25">
      <c r="A137" s="4" t="s">
        <v>182</v>
      </c>
      <c r="B137" s="5">
        <v>43144</v>
      </c>
      <c r="C137" s="1">
        <v>6</v>
      </c>
      <c r="D137" s="1" t="s">
        <v>48</v>
      </c>
      <c r="E137" s="1" t="s">
        <v>46</v>
      </c>
      <c r="F137" s="1" t="s">
        <v>23</v>
      </c>
      <c r="G137" s="1" t="s">
        <v>14</v>
      </c>
      <c r="H137" s="1">
        <v>199</v>
      </c>
      <c r="I137" s="1">
        <v>9</v>
      </c>
      <c r="J137" s="1">
        <v>1791</v>
      </c>
    </row>
    <row r="138" spans="1:10" ht="15.75" x14ac:dyDescent="0.25">
      <c r="A138" s="4" t="s">
        <v>183</v>
      </c>
      <c r="B138" s="5">
        <v>43144</v>
      </c>
      <c r="C138" s="1">
        <v>12</v>
      </c>
      <c r="D138" s="1" t="s">
        <v>66</v>
      </c>
      <c r="E138" s="1" t="s">
        <v>63</v>
      </c>
      <c r="F138" s="1" t="s">
        <v>13</v>
      </c>
      <c r="G138" s="1" t="s">
        <v>41</v>
      </c>
      <c r="H138" s="1">
        <v>399</v>
      </c>
      <c r="I138" s="1">
        <v>3</v>
      </c>
      <c r="J138" s="1">
        <v>1197</v>
      </c>
    </row>
    <row r="139" spans="1:10" ht="15.75" x14ac:dyDescent="0.25">
      <c r="A139" s="4" t="s">
        <v>184</v>
      </c>
      <c r="B139" s="5">
        <v>43144</v>
      </c>
      <c r="C139" s="1">
        <v>14</v>
      </c>
      <c r="D139" s="1" t="s">
        <v>38</v>
      </c>
      <c r="E139" s="1" t="s">
        <v>63</v>
      </c>
      <c r="F139" s="1" t="s">
        <v>13</v>
      </c>
      <c r="G139" s="1" t="s">
        <v>41</v>
      </c>
      <c r="H139" s="1">
        <v>399</v>
      </c>
      <c r="I139" s="1">
        <v>3</v>
      </c>
      <c r="J139" s="1">
        <v>1197</v>
      </c>
    </row>
    <row r="140" spans="1:10" ht="15.75" x14ac:dyDescent="0.25">
      <c r="A140" s="4" t="s">
        <v>185</v>
      </c>
      <c r="B140" s="5">
        <v>43144</v>
      </c>
      <c r="C140" s="1">
        <v>13</v>
      </c>
      <c r="D140" s="1" t="s">
        <v>33</v>
      </c>
      <c r="E140" s="1" t="s">
        <v>12</v>
      </c>
      <c r="F140" s="1" t="s">
        <v>13</v>
      </c>
      <c r="G140" s="1" t="s">
        <v>31</v>
      </c>
      <c r="H140" s="1">
        <v>69</v>
      </c>
      <c r="I140" s="1">
        <v>4</v>
      </c>
      <c r="J140" s="1">
        <v>276</v>
      </c>
    </row>
    <row r="141" spans="1:10" ht="15.75" x14ac:dyDescent="0.25">
      <c r="A141" s="4" t="s">
        <v>186</v>
      </c>
      <c r="B141" s="5">
        <v>43144</v>
      </c>
      <c r="C141" s="1">
        <v>15</v>
      </c>
      <c r="D141" s="1" t="s">
        <v>118</v>
      </c>
      <c r="E141" s="1" t="s">
        <v>63</v>
      </c>
      <c r="F141" s="1" t="s">
        <v>13</v>
      </c>
      <c r="G141" s="1" t="s">
        <v>41</v>
      </c>
      <c r="H141" s="1">
        <v>399</v>
      </c>
      <c r="I141" s="1">
        <v>8</v>
      </c>
      <c r="J141" s="1">
        <v>3192</v>
      </c>
    </row>
    <row r="142" spans="1:10" ht="15.75" x14ac:dyDescent="0.25">
      <c r="A142" s="4" t="s">
        <v>187</v>
      </c>
      <c r="B142" s="5">
        <v>43144</v>
      </c>
      <c r="C142" s="1">
        <v>10</v>
      </c>
      <c r="D142" s="1" t="s">
        <v>58</v>
      </c>
      <c r="E142" s="1" t="s">
        <v>22</v>
      </c>
      <c r="F142" s="1" t="s">
        <v>23</v>
      </c>
      <c r="G142" s="1" t="s">
        <v>24</v>
      </c>
      <c r="H142" s="1">
        <v>159</v>
      </c>
      <c r="I142" s="1">
        <v>8</v>
      </c>
      <c r="J142" s="1">
        <v>1272</v>
      </c>
    </row>
    <row r="143" spans="1:10" ht="15.75" x14ac:dyDescent="0.25">
      <c r="A143" s="4" t="s">
        <v>188</v>
      </c>
      <c r="B143" s="5">
        <v>43144</v>
      </c>
      <c r="C143" s="1">
        <v>10</v>
      </c>
      <c r="D143" s="1" t="s">
        <v>58</v>
      </c>
      <c r="E143" s="1" t="s">
        <v>22</v>
      </c>
      <c r="F143" s="1" t="s">
        <v>23</v>
      </c>
      <c r="G143" s="1" t="s">
        <v>19</v>
      </c>
      <c r="H143" s="1">
        <v>289</v>
      </c>
      <c r="I143" s="1">
        <v>4</v>
      </c>
      <c r="J143" s="1">
        <v>1156</v>
      </c>
    </row>
    <row r="144" spans="1:10" ht="15.75" x14ac:dyDescent="0.25">
      <c r="A144" s="4" t="s">
        <v>189</v>
      </c>
      <c r="B144" s="5">
        <v>43144</v>
      </c>
      <c r="C144" s="1">
        <v>7</v>
      </c>
      <c r="D144" s="1" t="s">
        <v>88</v>
      </c>
      <c r="E144" s="1" t="s">
        <v>46</v>
      </c>
      <c r="F144" s="1" t="s">
        <v>23</v>
      </c>
      <c r="G144" s="1" t="s">
        <v>19</v>
      </c>
      <c r="H144" s="1">
        <v>289</v>
      </c>
      <c r="I144" s="1">
        <v>5</v>
      </c>
      <c r="J144" s="1">
        <v>1445</v>
      </c>
    </row>
    <row r="145" spans="1:10" ht="15.75" x14ac:dyDescent="0.25">
      <c r="A145" s="4" t="s">
        <v>190</v>
      </c>
      <c r="B145" s="5">
        <v>43144</v>
      </c>
      <c r="C145" s="1">
        <v>13</v>
      </c>
      <c r="D145" s="1" t="s">
        <v>33</v>
      </c>
      <c r="E145" s="1" t="s">
        <v>63</v>
      </c>
      <c r="F145" s="1" t="s">
        <v>13</v>
      </c>
      <c r="G145" s="1" t="s">
        <v>24</v>
      </c>
      <c r="H145" s="1">
        <v>159</v>
      </c>
      <c r="I145" s="1">
        <v>2</v>
      </c>
      <c r="J145" s="1">
        <v>318</v>
      </c>
    </row>
    <row r="146" spans="1:10" ht="15.75" x14ac:dyDescent="0.25">
      <c r="A146" s="4" t="s">
        <v>191</v>
      </c>
      <c r="B146" s="5">
        <v>43144</v>
      </c>
      <c r="C146" s="1">
        <v>6</v>
      </c>
      <c r="D146" s="1" t="s">
        <v>48</v>
      </c>
      <c r="E146" s="1" t="s">
        <v>22</v>
      </c>
      <c r="F146" s="1" t="s">
        <v>23</v>
      </c>
      <c r="G146" s="1" t="s">
        <v>14</v>
      </c>
      <c r="H146" s="1">
        <v>199</v>
      </c>
      <c r="I146" s="1">
        <v>6</v>
      </c>
      <c r="J146" s="1">
        <v>1194</v>
      </c>
    </row>
    <row r="147" spans="1:10" ht="15.75" x14ac:dyDescent="0.25">
      <c r="A147" s="4" t="s">
        <v>192</v>
      </c>
      <c r="B147" s="5">
        <v>43144</v>
      </c>
      <c r="C147" s="1">
        <v>8</v>
      </c>
      <c r="D147" s="1" t="s">
        <v>45</v>
      </c>
      <c r="E147" s="1" t="s">
        <v>46</v>
      </c>
      <c r="F147" s="1" t="s">
        <v>23</v>
      </c>
      <c r="G147" s="1" t="s">
        <v>14</v>
      </c>
      <c r="H147" s="1">
        <v>199</v>
      </c>
      <c r="I147" s="1">
        <v>2</v>
      </c>
      <c r="J147" s="1">
        <v>398</v>
      </c>
    </row>
    <row r="148" spans="1:10" ht="15.75" x14ac:dyDescent="0.25">
      <c r="A148" s="4" t="s">
        <v>193</v>
      </c>
      <c r="B148" s="5">
        <v>43144</v>
      </c>
      <c r="C148" s="1">
        <v>13</v>
      </c>
      <c r="D148" s="1" t="s">
        <v>33</v>
      </c>
      <c r="E148" s="1" t="s">
        <v>63</v>
      </c>
      <c r="F148" s="1" t="s">
        <v>13</v>
      </c>
      <c r="G148" s="1" t="s">
        <v>24</v>
      </c>
      <c r="H148" s="1">
        <v>159</v>
      </c>
      <c r="I148" s="1">
        <v>5</v>
      </c>
      <c r="J148" s="1">
        <v>795</v>
      </c>
    </row>
    <row r="149" spans="1:10" ht="15.75" x14ac:dyDescent="0.25">
      <c r="A149" s="4" t="s">
        <v>194</v>
      </c>
      <c r="B149" s="5">
        <v>43144</v>
      </c>
      <c r="C149" s="1">
        <v>2</v>
      </c>
      <c r="D149" s="1" t="s">
        <v>106</v>
      </c>
      <c r="E149" s="1" t="s">
        <v>68</v>
      </c>
      <c r="F149" s="1" t="s">
        <v>18</v>
      </c>
      <c r="G149" s="1" t="s">
        <v>41</v>
      </c>
      <c r="H149" s="1">
        <v>399</v>
      </c>
      <c r="I149" s="1">
        <v>2</v>
      </c>
      <c r="J149" s="1">
        <v>798</v>
      </c>
    </row>
    <row r="150" spans="1:10" ht="15.75" x14ac:dyDescent="0.25">
      <c r="A150" s="4" t="s">
        <v>195</v>
      </c>
      <c r="B150" s="5">
        <v>43144</v>
      </c>
      <c r="C150" s="1">
        <v>12</v>
      </c>
      <c r="D150" s="1" t="s">
        <v>66</v>
      </c>
      <c r="E150" s="1" t="s">
        <v>63</v>
      </c>
      <c r="F150" s="1" t="s">
        <v>13</v>
      </c>
      <c r="G150" s="1" t="s">
        <v>19</v>
      </c>
      <c r="H150" s="1">
        <v>289</v>
      </c>
      <c r="I150" s="1">
        <v>8</v>
      </c>
      <c r="J150" s="1">
        <v>2312</v>
      </c>
    </row>
    <row r="151" spans="1:10" ht="15.75" x14ac:dyDescent="0.25">
      <c r="A151" s="4" t="s">
        <v>196</v>
      </c>
      <c r="B151" s="5">
        <v>43144</v>
      </c>
      <c r="C151" s="1">
        <v>8</v>
      </c>
      <c r="D151" s="1" t="s">
        <v>45</v>
      </c>
      <c r="E151" s="1" t="s">
        <v>46</v>
      </c>
      <c r="F151" s="1" t="s">
        <v>23</v>
      </c>
      <c r="G151" s="1" t="s">
        <v>14</v>
      </c>
      <c r="H151" s="1">
        <v>199</v>
      </c>
      <c r="I151" s="1">
        <v>1</v>
      </c>
      <c r="J151" s="1">
        <v>199</v>
      </c>
    </row>
    <row r="152" spans="1:10" ht="15.75" x14ac:dyDescent="0.25">
      <c r="A152" s="4" t="s">
        <v>197</v>
      </c>
      <c r="B152" s="5">
        <v>43144</v>
      </c>
      <c r="C152" s="1">
        <v>20</v>
      </c>
      <c r="D152" s="1" t="s">
        <v>40</v>
      </c>
      <c r="E152" s="1" t="s">
        <v>27</v>
      </c>
      <c r="F152" s="1" t="s">
        <v>28</v>
      </c>
      <c r="G152" s="1" t="s">
        <v>14</v>
      </c>
      <c r="H152" s="1">
        <v>199</v>
      </c>
      <c r="I152" s="1">
        <v>8</v>
      </c>
      <c r="J152" s="1">
        <v>1592</v>
      </c>
    </row>
    <row r="153" spans="1:10" ht="15.75" x14ac:dyDescent="0.25">
      <c r="A153" s="4" t="s">
        <v>198</v>
      </c>
      <c r="B153" s="5">
        <v>43144</v>
      </c>
      <c r="C153" s="1">
        <v>12</v>
      </c>
      <c r="D153" s="1" t="s">
        <v>66</v>
      </c>
      <c r="E153" s="1" t="s">
        <v>12</v>
      </c>
      <c r="F153" s="1" t="s">
        <v>13</v>
      </c>
      <c r="G153" s="1" t="s">
        <v>24</v>
      </c>
      <c r="H153" s="1">
        <v>159</v>
      </c>
      <c r="I153" s="1">
        <v>6</v>
      </c>
      <c r="J153" s="1">
        <v>954</v>
      </c>
    </row>
    <row r="154" spans="1:10" ht="15.75" x14ac:dyDescent="0.25">
      <c r="A154" s="4" t="s">
        <v>199</v>
      </c>
      <c r="B154" s="5">
        <v>43144</v>
      </c>
      <c r="C154" s="1">
        <v>2</v>
      </c>
      <c r="D154" s="1" t="s">
        <v>106</v>
      </c>
      <c r="E154" s="1" t="s">
        <v>68</v>
      </c>
      <c r="F154" s="1" t="s">
        <v>18</v>
      </c>
      <c r="G154" s="1" t="s">
        <v>19</v>
      </c>
      <c r="H154" s="1">
        <v>289</v>
      </c>
      <c r="I154" s="1">
        <v>2</v>
      </c>
      <c r="J154" s="1">
        <v>578</v>
      </c>
    </row>
    <row r="155" spans="1:10" ht="15.75" x14ac:dyDescent="0.25">
      <c r="A155" s="4" t="s">
        <v>200</v>
      </c>
      <c r="B155" s="5">
        <v>43145</v>
      </c>
      <c r="C155" s="1">
        <v>8</v>
      </c>
      <c r="D155" s="1" t="s">
        <v>45</v>
      </c>
      <c r="E155" s="1" t="s">
        <v>22</v>
      </c>
      <c r="F155" s="1" t="s">
        <v>23</v>
      </c>
      <c r="G155" s="1" t="s">
        <v>31</v>
      </c>
      <c r="H155" s="1">
        <v>69</v>
      </c>
      <c r="I155" s="1">
        <v>8</v>
      </c>
      <c r="J155" s="1">
        <v>552</v>
      </c>
    </row>
    <row r="156" spans="1:10" ht="15.75" x14ac:dyDescent="0.25">
      <c r="A156" s="4" t="s">
        <v>201</v>
      </c>
      <c r="B156" s="5">
        <v>43146</v>
      </c>
      <c r="C156" s="1">
        <v>15</v>
      </c>
      <c r="D156" s="1" t="s">
        <v>118</v>
      </c>
      <c r="E156" s="1" t="s">
        <v>12</v>
      </c>
      <c r="F156" s="1" t="s">
        <v>13</v>
      </c>
      <c r="G156" s="1" t="s">
        <v>14</v>
      </c>
      <c r="H156" s="1">
        <v>199</v>
      </c>
      <c r="I156" s="1">
        <v>9</v>
      </c>
      <c r="J156" s="1">
        <v>1791</v>
      </c>
    </row>
    <row r="157" spans="1:10" ht="15.75" x14ac:dyDescent="0.25">
      <c r="A157" s="4" t="s">
        <v>202</v>
      </c>
      <c r="B157" s="5">
        <v>43146</v>
      </c>
      <c r="C157" s="1">
        <v>18</v>
      </c>
      <c r="D157" s="1" t="s">
        <v>26</v>
      </c>
      <c r="E157" s="1" t="s">
        <v>36</v>
      </c>
      <c r="F157" s="1" t="s">
        <v>28</v>
      </c>
      <c r="G157" s="1" t="s">
        <v>24</v>
      </c>
      <c r="H157" s="1">
        <v>159</v>
      </c>
      <c r="I157" s="1">
        <v>4</v>
      </c>
      <c r="J157" s="1">
        <v>636</v>
      </c>
    </row>
    <row r="158" spans="1:10" ht="15.75" x14ac:dyDescent="0.25">
      <c r="A158" s="4" t="s">
        <v>203</v>
      </c>
      <c r="B158" s="5">
        <v>43147</v>
      </c>
      <c r="C158" s="1">
        <v>13</v>
      </c>
      <c r="D158" s="1" t="s">
        <v>33</v>
      </c>
      <c r="E158" s="1" t="s">
        <v>12</v>
      </c>
      <c r="F158" s="1" t="s">
        <v>13</v>
      </c>
      <c r="G158" s="1" t="s">
        <v>19</v>
      </c>
      <c r="H158" s="1">
        <v>289</v>
      </c>
      <c r="I158" s="1">
        <v>3</v>
      </c>
      <c r="J158" s="1">
        <v>867</v>
      </c>
    </row>
    <row r="159" spans="1:10" ht="15.75" x14ac:dyDescent="0.25">
      <c r="A159" s="4" t="s">
        <v>204</v>
      </c>
      <c r="B159" s="5">
        <v>43147</v>
      </c>
      <c r="C159" s="1">
        <v>11</v>
      </c>
      <c r="D159" s="1" t="s">
        <v>11</v>
      </c>
      <c r="E159" s="1" t="s">
        <v>63</v>
      </c>
      <c r="F159" s="1" t="s">
        <v>13</v>
      </c>
      <c r="G159" s="1" t="s">
        <v>14</v>
      </c>
      <c r="H159" s="1">
        <v>199</v>
      </c>
      <c r="I159" s="1">
        <v>4</v>
      </c>
      <c r="J159" s="1">
        <v>796</v>
      </c>
    </row>
    <row r="160" spans="1:10" ht="15.75" x14ac:dyDescent="0.25">
      <c r="A160" s="4" t="s">
        <v>205</v>
      </c>
      <c r="B160" s="5">
        <v>43147</v>
      </c>
      <c r="C160" s="1">
        <v>20</v>
      </c>
      <c r="D160" s="1" t="s">
        <v>40</v>
      </c>
      <c r="E160" s="1" t="s">
        <v>27</v>
      </c>
      <c r="F160" s="1" t="s">
        <v>28</v>
      </c>
      <c r="G160" s="1" t="s">
        <v>24</v>
      </c>
      <c r="H160" s="1">
        <v>159</v>
      </c>
      <c r="I160" s="1">
        <v>6</v>
      </c>
      <c r="J160" s="1">
        <v>954</v>
      </c>
    </row>
    <row r="161" spans="1:10" ht="15.75" x14ac:dyDescent="0.25">
      <c r="A161" s="4" t="s">
        <v>206</v>
      </c>
      <c r="B161" s="5">
        <v>43147</v>
      </c>
      <c r="C161" s="1">
        <v>1</v>
      </c>
      <c r="D161" s="1" t="s">
        <v>16</v>
      </c>
      <c r="E161" s="1" t="s">
        <v>17</v>
      </c>
      <c r="F161" s="1" t="s">
        <v>18</v>
      </c>
      <c r="G161" s="1" t="s">
        <v>14</v>
      </c>
      <c r="H161" s="1">
        <v>199</v>
      </c>
      <c r="I161" s="1">
        <v>9</v>
      </c>
      <c r="J161" s="1">
        <v>1791</v>
      </c>
    </row>
    <row r="162" spans="1:10" ht="15.75" x14ac:dyDescent="0.25">
      <c r="A162" s="4" t="s">
        <v>207</v>
      </c>
      <c r="B162" s="5">
        <v>43147</v>
      </c>
      <c r="C162" s="1">
        <v>8</v>
      </c>
      <c r="D162" s="1" t="s">
        <v>45</v>
      </c>
      <c r="E162" s="1" t="s">
        <v>46</v>
      </c>
      <c r="F162" s="1" t="s">
        <v>23</v>
      </c>
      <c r="G162" s="1" t="s">
        <v>14</v>
      </c>
      <c r="H162" s="1">
        <v>199</v>
      </c>
      <c r="I162" s="1">
        <v>2</v>
      </c>
      <c r="J162" s="1">
        <v>398</v>
      </c>
    </row>
    <row r="163" spans="1:10" ht="15.75" x14ac:dyDescent="0.25">
      <c r="A163" s="4" t="s">
        <v>208</v>
      </c>
      <c r="B163" s="5">
        <v>43147</v>
      </c>
      <c r="C163" s="1">
        <v>15</v>
      </c>
      <c r="D163" s="1" t="s">
        <v>118</v>
      </c>
      <c r="E163" s="1" t="s">
        <v>63</v>
      </c>
      <c r="F163" s="1" t="s">
        <v>13</v>
      </c>
      <c r="G163" s="1" t="s">
        <v>31</v>
      </c>
      <c r="H163" s="1">
        <v>69</v>
      </c>
      <c r="I163" s="1">
        <v>5</v>
      </c>
      <c r="J163" s="1">
        <v>345</v>
      </c>
    </row>
    <row r="164" spans="1:10" ht="15.75" x14ac:dyDescent="0.25">
      <c r="A164" s="4" t="s">
        <v>209</v>
      </c>
      <c r="B164" s="5">
        <v>43147</v>
      </c>
      <c r="C164" s="1">
        <v>19</v>
      </c>
      <c r="D164" s="1" t="s">
        <v>56</v>
      </c>
      <c r="E164" s="1" t="s">
        <v>27</v>
      </c>
      <c r="F164" s="1" t="s">
        <v>28</v>
      </c>
      <c r="G164" s="1" t="s">
        <v>19</v>
      </c>
      <c r="H164" s="1">
        <v>289</v>
      </c>
      <c r="I164" s="1">
        <v>7</v>
      </c>
      <c r="J164" s="1">
        <v>2023</v>
      </c>
    </row>
    <row r="165" spans="1:10" ht="15.75" x14ac:dyDescent="0.25">
      <c r="A165" s="4" t="s">
        <v>210</v>
      </c>
      <c r="B165" s="5">
        <v>43148</v>
      </c>
      <c r="C165" s="1">
        <v>13</v>
      </c>
      <c r="D165" s="1" t="s">
        <v>33</v>
      </c>
      <c r="E165" s="1" t="s">
        <v>63</v>
      </c>
      <c r="F165" s="1" t="s">
        <v>13</v>
      </c>
      <c r="G165" s="1" t="s">
        <v>31</v>
      </c>
      <c r="H165" s="1">
        <v>69</v>
      </c>
      <c r="I165" s="1">
        <v>1</v>
      </c>
      <c r="J165" s="1">
        <v>69</v>
      </c>
    </row>
    <row r="166" spans="1:10" ht="15.75" x14ac:dyDescent="0.25">
      <c r="A166" s="4" t="s">
        <v>211</v>
      </c>
      <c r="B166" s="5">
        <v>43148</v>
      </c>
      <c r="C166" s="1">
        <v>4</v>
      </c>
      <c r="D166" s="1" t="s">
        <v>51</v>
      </c>
      <c r="E166" s="1" t="s">
        <v>17</v>
      </c>
      <c r="F166" s="1" t="s">
        <v>18</v>
      </c>
      <c r="G166" s="1" t="s">
        <v>24</v>
      </c>
      <c r="H166" s="1">
        <v>159</v>
      </c>
      <c r="I166" s="1">
        <v>1</v>
      </c>
      <c r="J166" s="1">
        <v>159</v>
      </c>
    </row>
    <row r="167" spans="1:10" ht="15.75" x14ac:dyDescent="0.25">
      <c r="A167" s="4" t="s">
        <v>212</v>
      </c>
      <c r="B167" s="5">
        <v>43149</v>
      </c>
      <c r="C167" s="1">
        <v>15</v>
      </c>
      <c r="D167" s="1" t="s">
        <v>118</v>
      </c>
      <c r="E167" s="1" t="s">
        <v>12</v>
      </c>
      <c r="F167" s="1" t="s">
        <v>13</v>
      </c>
      <c r="G167" s="1" t="s">
        <v>31</v>
      </c>
      <c r="H167" s="1">
        <v>69</v>
      </c>
      <c r="I167" s="1">
        <v>0</v>
      </c>
      <c r="J167" s="1">
        <v>0</v>
      </c>
    </row>
    <row r="168" spans="1:10" ht="15.75" x14ac:dyDescent="0.25">
      <c r="A168" s="4" t="s">
        <v>213</v>
      </c>
      <c r="B168" s="5">
        <v>43149</v>
      </c>
      <c r="C168" s="1">
        <v>12</v>
      </c>
      <c r="D168" s="1" t="s">
        <v>66</v>
      </c>
      <c r="E168" s="1" t="s">
        <v>63</v>
      </c>
      <c r="F168" s="1" t="s">
        <v>13</v>
      </c>
      <c r="G168" s="1" t="s">
        <v>31</v>
      </c>
      <c r="H168" s="1">
        <v>69</v>
      </c>
      <c r="I168" s="1">
        <v>1</v>
      </c>
      <c r="J168" s="1">
        <v>69</v>
      </c>
    </row>
    <row r="169" spans="1:10" ht="15.75" x14ac:dyDescent="0.25">
      <c r="A169" s="4" t="s">
        <v>214</v>
      </c>
      <c r="B169" s="5">
        <v>43149</v>
      </c>
      <c r="C169" s="1">
        <v>7</v>
      </c>
      <c r="D169" s="1" t="s">
        <v>88</v>
      </c>
      <c r="E169" s="1" t="s">
        <v>22</v>
      </c>
      <c r="F169" s="1" t="s">
        <v>23</v>
      </c>
      <c r="G169" s="1" t="s">
        <v>24</v>
      </c>
      <c r="H169" s="1">
        <v>159</v>
      </c>
      <c r="I169" s="1">
        <v>2</v>
      </c>
      <c r="J169" s="1">
        <v>318</v>
      </c>
    </row>
    <row r="170" spans="1:10" ht="15.75" x14ac:dyDescent="0.25">
      <c r="A170" s="4" t="s">
        <v>215</v>
      </c>
      <c r="B170" s="5">
        <v>43149</v>
      </c>
      <c r="C170" s="1">
        <v>10</v>
      </c>
      <c r="D170" s="1" t="s">
        <v>58</v>
      </c>
      <c r="E170" s="1" t="s">
        <v>46</v>
      </c>
      <c r="F170" s="1" t="s">
        <v>23</v>
      </c>
      <c r="G170" s="1" t="s">
        <v>31</v>
      </c>
      <c r="H170" s="1">
        <v>69</v>
      </c>
      <c r="I170" s="1">
        <v>4</v>
      </c>
      <c r="J170" s="1">
        <v>276</v>
      </c>
    </row>
    <row r="171" spans="1:10" ht="15.75" x14ac:dyDescent="0.25">
      <c r="A171" s="4" t="s">
        <v>216</v>
      </c>
      <c r="B171" s="5">
        <v>43149</v>
      </c>
      <c r="C171" s="1">
        <v>6</v>
      </c>
      <c r="D171" s="1" t="s">
        <v>48</v>
      </c>
      <c r="E171" s="1" t="s">
        <v>46</v>
      </c>
      <c r="F171" s="1" t="s">
        <v>23</v>
      </c>
      <c r="G171" s="1" t="s">
        <v>31</v>
      </c>
      <c r="H171" s="1">
        <v>69</v>
      </c>
      <c r="I171" s="1">
        <v>3</v>
      </c>
      <c r="J171" s="1">
        <v>207</v>
      </c>
    </row>
    <row r="172" spans="1:10" ht="15.75" x14ac:dyDescent="0.25">
      <c r="A172" s="4" t="s">
        <v>217</v>
      </c>
      <c r="B172" s="5">
        <v>43150</v>
      </c>
      <c r="C172" s="1">
        <v>8</v>
      </c>
      <c r="D172" s="1" t="s">
        <v>45</v>
      </c>
      <c r="E172" s="1" t="s">
        <v>46</v>
      </c>
      <c r="F172" s="1" t="s">
        <v>23</v>
      </c>
      <c r="G172" s="1" t="s">
        <v>41</v>
      </c>
      <c r="H172" s="1">
        <v>399</v>
      </c>
      <c r="I172" s="1">
        <v>6</v>
      </c>
      <c r="J172" s="1">
        <v>2394</v>
      </c>
    </row>
    <row r="173" spans="1:10" ht="15.75" x14ac:dyDescent="0.25">
      <c r="A173" s="4" t="s">
        <v>218</v>
      </c>
      <c r="B173" s="5">
        <v>43150</v>
      </c>
      <c r="C173" s="1">
        <v>11</v>
      </c>
      <c r="D173" s="1" t="s">
        <v>11</v>
      </c>
      <c r="E173" s="1" t="s">
        <v>12</v>
      </c>
      <c r="F173" s="1" t="s">
        <v>13</v>
      </c>
      <c r="G173" s="1" t="s">
        <v>31</v>
      </c>
      <c r="H173" s="1">
        <v>69</v>
      </c>
      <c r="I173" s="1">
        <v>5</v>
      </c>
      <c r="J173" s="1">
        <v>345</v>
      </c>
    </row>
    <row r="174" spans="1:10" ht="15.75" x14ac:dyDescent="0.25">
      <c r="A174" s="4" t="s">
        <v>219</v>
      </c>
      <c r="B174" s="5">
        <v>43150</v>
      </c>
      <c r="C174" s="1">
        <v>2</v>
      </c>
      <c r="D174" s="1" t="s">
        <v>106</v>
      </c>
      <c r="E174" s="1" t="s">
        <v>68</v>
      </c>
      <c r="F174" s="1" t="s">
        <v>18</v>
      </c>
      <c r="G174" s="1" t="s">
        <v>41</v>
      </c>
      <c r="H174" s="1">
        <v>399</v>
      </c>
      <c r="I174" s="1">
        <v>1</v>
      </c>
      <c r="J174" s="1">
        <v>399</v>
      </c>
    </row>
    <row r="175" spans="1:10" ht="15.75" x14ac:dyDescent="0.25">
      <c r="A175" s="4" t="s">
        <v>220</v>
      </c>
      <c r="B175" s="5">
        <v>43150</v>
      </c>
      <c r="C175" s="1">
        <v>6</v>
      </c>
      <c r="D175" s="1" t="s">
        <v>48</v>
      </c>
      <c r="E175" s="1" t="s">
        <v>46</v>
      </c>
      <c r="F175" s="1" t="s">
        <v>23</v>
      </c>
      <c r="G175" s="1" t="s">
        <v>41</v>
      </c>
      <c r="H175" s="1">
        <v>399</v>
      </c>
      <c r="I175" s="1">
        <v>6</v>
      </c>
      <c r="J175" s="1">
        <v>2394</v>
      </c>
    </row>
    <row r="176" spans="1:10" ht="15.75" x14ac:dyDescent="0.25">
      <c r="A176" s="4" t="s">
        <v>221</v>
      </c>
      <c r="B176" s="5">
        <v>43151</v>
      </c>
      <c r="C176" s="1">
        <v>11</v>
      </c>
      <c r="D176" s="1" t="s">
        <v>11</v>
      </c>
      <c r="E176" s="1" t="s">
        <v>12</v>
      </c>
      <c r="F176" s="1" t="s">
        <v>13</v>
      </c>
      <c r="G176" s="1" t="s">
        <v>19</v>
      </c>
      <c r="H176" s="1">
        <v>289</v>
      </c>
      <c r="I176" s="1">
        <v>5</v>
      </c>
      <c r="J176" s="1">
        <v>1445</v>
      </c>
    </row>
    <row r="177" spans="1:10" ht="15.75" x14ac:dyDescent="0.25">
      <c r="A177" s="4" t="s">
        <v>222</v>
      </c>
      <c r="B177" s="5">
        <v>43152</v>
      </c>
      <c r="C177" s="1">
        <v>13</v>
      </c>
      <c r="D177" s="1" t="s">
        <v>33</v>
      </c>
      <c r="E177" s="1" t="s">
        <v>63</v>
      </c>
      <c r="F177" s="1" t="s">
        <v>13</v>
      </c>
      <c r="G177" s="1" t="s">
        <v>14</v>
      </c>
      <c r="H177" s="1">
        <v>199</v>
      </c>
      <c r="I177" s="1">
        <v>6</v>
      </c>
      <c r="J177" s="1">
        <v>1194</v>
      </c>
    </row>
    <row r="178" spans="1:10" ht="15.75" x14ac:dyDescent="0.25">
      <c r="A178" s="4" t="s">
        <v>223</v>
      </c>
      <c r="B178" s="5">
        <v>43152</v>
      </c>
      <c r="C178" s="1">
        <v>8</v>
      </c>
      <c r="D178" s="1" t="s">
        <v>45</v>
      </c>
      <c r="E178" s="1" t="s">
        <v>46</v>
      </c>
      <c r="F178" s="1" t="s">
        <v>23</v>
      </c>
      <c r="G178" s="1" t="s">
        <v>19</v>
      </c>
      <c r="H178" s="1">
        <v>289</v>
      </c>
      <c r="I178" s="1">
        <v>1</v>
      </c>
      <c r="J178" s="1">
        <v>289</v>
      </c>
    </row>
    <row r="179" spans="1:10" ht="15.75" x14ac:dyDescent="0.25">
      <c r="A179" s="4" t="s">
        <v>224</v>
      </c>
      <c r="B179" s="5">
        <v>43152</v>
      </c>
      <c r="C179" s="1">
        <v>13</v>
      </c>
      <c r="D179" s="1" t="s">
        <v>33</v>
      </c>
      <c r="E179" s="1" t="s">
        <v>12</v>
      </c>
      <c r="F179" s="1" t="s">
        <v>13</v>
      </c>
      <c r="G179" s="1" t="s">
        <v>24</v>
      </c>
      <c r="H179" s="1">
        <v>159</v>
      </c>
      <c r="I179" s="1">
        <v>1</v>
      </c>
      <c r="J179" s="1">
        <v>159</v>
      </c>
    </row>
    <row r="180" spans="1:10" ht="15.75" x14ac:dyDescent="0.25">
      <c r="A180" s="4" t="s">
        <v>225</v>
      </c>
      <c r="B180" s="5">
        <v>43152</v>
      </c>
      <c r="C180" s="1">
        <v>1</v>
      </c>
      <c r="D180" s="1" t="s">
        <v>16</v>
      </c>
      <c r="E180" s="1" t="s">
        <v>17</v>
      </c>
      <c r="F180" s="1" t="s">
        <v>18</v>
      </c>
      <c r="G180" s="1" t="s">
        <v>19</v>
      </c>
      <c r="H180" s="1">
        <v>289</v>
      </c>
      <c r="I180" s="1">
        <v>2</v>
      </c>
      <c r="J180" s="1">
        <v>578</v>
      </c>
    </row>
    <row r="181" spans="1:10" ht="15.75" x14ac:dyDescent="0.25">
      <c r="A181" s="4" t="s">
        <v>226</v>
      </c>
      <c r="B181" s="5">
        <v>43152</v>
      </c>
      <c r="C181" s="1">
        <v>20</v>
      </c>
      <c r="D181" s="1" t="s">
        <v>40</v>
      </c>
      <c r="E181" s="1" t="s">
        <v>27</v>
      </c>
      <c r="F181" s="1" t="s">
        <v>28</v>
      </c>
      <c r="G181" s="1" t="s">
        <v>31</v>
      </c>
      <c r="H181" s="1">
        <v>69</v>
      </c>
      <c r="I181" s="1">
        <v>3</v>
      </c>
      <c r="J181" s="1">
        <v>207</v>
      </c>
    </row>
    <row r="182" spans="1:10" ht="15.75" x14ac:dyDescent="0.25">
      <c r="A182" s="4" t="s">
        <v>227</v>
      </c>
      <c r="B182" s="5">
        <v>43152</v>
      </c>
      <c r="C182" s="1">
        <v>20</v>
      </c>
      <c r="D182" s="1" t="s">
        <v>40</v>
      </c>
      <c r="E182" s="1" t="s">
        <v>36</v>
      </c>
      <c r="F182" s="1" t="s">
        <v>28</v>
      </c>
      <c r="G182" s="1" t="s">
        <v>31</v>
      </c>
      <c r="H182" s="1">
        <v>69</v>
      </c>
      <c r="I182" s="1">
        <v>1</v>
      </c>
      <c r="J182" s="1">
        <v>69</v>
      </c>
    </row>
    <row r="183" spans="1:10" ht="15.75" x14ac:dyDescent="0.25">
      <c r="A183" s="4" t="s">
        <v>228</v>
      </c>
      <c r="B183" s="5">
        <v>43152</v>
      </c>
      <c r="C183" s="1">
        <v>1</v>
      </c>
      <c r="D183" s="1" t="s">
        <v>16</v>
      </c>
      <c r="E183" s="1" t="s">
        <v>17</v>
      </c>
      <c r="F183" s="1" t="s">
        <v>18</v>
      </c>
      <c r="G183" s="1" t="s">
        <v>24</v>
      </c>
      <c r="H183" s="1">
        <v>159</v>
      </c>
      <c r="I183" s="1">
        <v>2</v>
      </c>
      <c r="J183" s="1">
        <v>318</v>
      </c>
    </row>
    <row r="184" spans="1:10" ht="15.75" x14ac:dyDescent="0.25">
      <c r="A184" s="4" t="s">
        <v>229</v>
      </c>
      <c r="B184" s="5">
        <v>43153</v>
      </c>
      <c r="C184" s="1">
        <v>10</v>
      </c>
      <c r="D184" s="1" t="s">
        <v>58</v>
      </c>
      <c r="E184" s="1" t="s">
        <v>22</v>
      </c>
      <c r="F184" s="1" t="s">
        <v>23</v>
      </c>
      <c r="G184" s="1" t="s">
        <v>14</v>
      </c>
      <c r="H184" s="1">
        <v>199</v>
      </c>
      <c r="I184" s="1">
        <v>2</v>
      </c>
      <c r="J184" s="1">
        <v>398</v>
      </c>
    </row>
    <row r="185" spans="1:10" ht="15.75" x14ac:dyDescent="0.25">
      <c r="A185" s="4" t="s">
        <v>230</v>
      </c>
      <c r="B185" s="5">
        <v>43154</v>
      </c>
      <c r="C185" s="1">
        <v>12</v>
      </c>
      <c r="D185" s="1" t="s">
        <v>66</v>
      </c>
      <c r="E185" s="1" t="s">
        <v>63</v>
      </c>
      <c r="F185" s="1" t="s">
        <v>13</v>
      </c>
      <c r="G185" s="1" t="s">
        <v>24</v>
      </c>
      <c r="H185" s="1">
        <v>159</v>
      </c>
      <c r="I185" s="1">
        <v>7</v>
      </c>
      <c r="J185" s="1">
        <v>1113</v>
      </c>
    </row>
    <row r="186" spans="1:10" ht="15.75" x14ac:dyDescent="0.25">
      <c r="A186" s="4" t="s">
        <v>231</v>
      </c>
      <c r="B186" s="5">
        <v>43154</v>
      </c>
      <c r="C186" s="1">
        <v>4</v>
      </c>
      <c r="D186" s="1" t="s">
        <v>51</v>
      </c>
      <c r="E186" s="1" t="s">
        <v>68</v>
      </c>
      <c r="F186" s="1" t="s">
        <v>18</v>
      </c>
      <c r="G186" s="1" t="s">
        <v>41</v>
      </c>
      <c r="H186" s="1">
        <v>399</v>
      </c>
      <c r="I186" s="1">
        <v>5</v>
      </c>
      <c r="J186" s="1">
        <v>1995</v>
      </c>
    </row>
    <row r="187" spans="1:10" ht="15.75" x14ac:dyDescent="0.25">
      <c r="A187" s="4" t="s">
        <v>232</v>
      </c>
      <c r="B187" s="5">
        <v>43154</v>
      </c>
      <c r="C187" s="1">
        <v>5</v>
      </c>
      <c r="D187" s="1" t="s">
        <v>60</v>
      </c>
      <c r="E187" s="1" t="s">
        <v>68</v>
      </c>
      <c r="F187" s="1" t="s">
        <v>18</v>
      </c>
      <c r="G187" s="1" t="s">
        <v>19</v>
      </c>
      <c r="H187" s="1">
        <v>289</v>
      </c>
      <c r="I187" s="1">
        <v>4</v>
      </c>
      <c r="J187" s="1">
        <v>1156</v>
      </c>
    </row>
    <row r="188" spans="1:10" ht="15.75" x14ac:dyDescent="0.25">
      <c r="A188" s="4" t="s">
        <v>233</v>
      </c>
      <c r="B188" s="5">
        <v>43155</v>
      </c>
      <c r="C188" s="1">
        <v>17</v>
      </c>
      <c r="D188" s="1" t="s">
        <v>35</v>
      </c>
      <c r="E188" s="1" t="s">
        <v>27</v>
      </c>
      <c r="F188" s="1" t="s">
        <v>28</v>
      </c>
      <c r="G188" s="1" t="s">
        <v>41</v>
      </c>
      <c r="H188" s="1">
        <v>399</v>
      </c>
      <c r="I188" s="1">
        <v>9</v>
      </c>
      <c r="J188" s="1">
        <v>3591</v>
      </c>
    </row>
    <row r="189" spans="1:10" ht="15.75" x14ac:dyDescent="0.25">
      <c r="A189" s="4" t="s">
        <v>234</v>
      </c>
      <c r="B189" s="5">
        <v>43155</v>
      </c>
      <c r="C189" s="1">
        <v>17</v>
      </c>
      <c r="D189" s="1" t="s">
        <v>35</v>
      </c>
      <c r="E189" s="1" t="s">
        <v>36</v>
      </c>
      <c r="F189" s="1" t="s">
        <v>28</v>
      </c>
      <c r="G189" s="1" t="s">
        <v>14</v>
      </c>
      <c r="H189" s="1">
        <v>199</v>
      </c>
      <c r="I189" s="1">
        <v>6</v>
      </c>
      <c r="J189" s="1">
        <v>1194</v>
      </c>
    </row>
    <row r="190" spans="1:10" ht="15.75" x14ac:dyDescent="0.25">
      <c r="A190" s="4" t="s">
        <v>235</v>
      </c>
      <c r="B190" s="5">
        <v>43156</v>
      </c>
      <c r="C190" s="1">
        <v>20</v>
      </c>
      <c r="D190" s="1" t="s">
        <v>40</v>
      </c>
      <c r="E190" s="1" t="s">
        <v>27</v>
      </c>
      <c r="F190" s="1" t="s">
        <v>28</v>
      </c>
      <c r="G190" s="1" t="s">
        <v>41</v>
      </c>
      <c r="H190" s="1">
        <v>399</v>
      </c>
      <c r="I190" s="1">
        <v>8</v>
      </c>
      <c r="J190" s="1">
        <v>3192</v>
      </c>
    </row>
    <row r="191" spans="1:10" ht="15.75" x14ac:dyDescent="0.25">
      <c r="A191" s="4" t="s">
        <v>236</v>
      </c>
      <c r="B191" s="5">
        <v>43156</v>
      </c>
      <c r="C191" s="1">
        <v>5</v>
      </c>
      <c r="D191" s="1" t="s">
        <v>60</v>
      </c>
      <c r="E191" s="1" t="s">
        <v>17</v>
      </c>
      <c r="F191" s="1" t="s">
        <v>18</v>
      </c>
      <c r="G191" s="1" t="s">
        <v>14</v>
      </c>
      <c r="H191" s="1">
        <v>199</v>
      </c>
      <c r="I191" s="1">
        <v>5</v>
      </c>
      <c r="J191" s="1">
        <v>995</v>
      </c>
    </row>
    <row r="192" spans="1:10" ht="15.75" x14ac:dyDescent="0.25">
      <c r="A192" s="4" t="s">
        <v>237</v>
      </c>
      <c r="B192" s="5">
        <v>43156</v>
      </c>
      <c r="C192" s="1">
        <v>11</v>
      </c>
      <c r="D192" s="1" t="s">
        <v>11</v>
      </c>
      <c r="E192" s="1" t="s">
        <v>12</v>
      </c>
      <c r="F192" s="1" t="s">
        <v>13</v>
      </c>
      <c r="G192" s="1" t="s">
        <v>24</v>
      </c>
      <c r="H192" s="1">
        <v>159</v>
      </c>
      <c r="I192" s="1">
        <v>4</v>
      </c>
      <c r="J192" s="1">
        <v>636</v>
      </c>
    </row>
    <row r="193" spans="1:10" ht="15.75" x14ac:dyDescent="0.25">
      <c r="A193" s="4" t="s">
        <v>238</v>
      </c>
      <c r="B193" s="5">
        <v>43157</v>
      </c>
      <c r="C193" s="1">
        <v>12</v>
      </c>
      <c r="D193" s="1" t="s">
        <v>66</v>
      </c>
      <c r="E193" s="1" t="s">
        <v>63</v>
      </c>
      <c r="F193" s="1" t="s">
        <v>13</v>
      </c>
      <c r="G193" s="1" t="s">
        <v>41</v>
      </c>
      <c r="H193" s="1">
        <v>399</v>
      </c>
      <c r="I193" s="1">
        <v>0</v>
      </c>
      <c r="J193" s="1">
        <v>0</v>
      </c>
    </row>
    <row r="194" spans="1:10" ht="15.75" x14ac:dyDescent="0.25">
      <c r="A194" s="4" t="s">
        <v>239</v>
      </c>
      <c r="B194" s="5">
        <v>43158</v>
      </c>
      <c r="C194" s="1">
        <v>9</v>
      </c>
      <c r="D194" s="1" t="s">
        <v>21</v>
      </c>
      <c r="E194" s="1" t="s">
        <v>46</v>
      </c>
      <c r="F194" s="1" t="s">
        <v>23</v>
      </c>
      <c r="G194" s="1" t="s">
        <v>24</v>
      </c>
      <c r="H194" s="1">
        <v>159</v>
      </c>
      <c r="I194" s="1">
        <v>1</v>
      </c>
      <c r="J194" s="1">
        <v>159</v>
      </c>
    </row>
    <row r="195" spans="1:10" ht="15.75" x14ac:dyDescent="0.25">
      <c r="A195" s="4" t="s">
        <v>240</v>
      </c>
      <c r="B195" s="5">
        <v>43158</v>
      </c>
      <c r="C195" s="1">
        <v>4</v>
      </c>
      <c r="D195" s="1" t="s">
        <v>51</v>
      </c>
      <c r="E195" s="1" t="s">
        <v>17</v>
      </c>
      <c r="F195" s="1" t="s">
        <v>18</v>
      </c>
      <c r="G195" s="1" t="s">
        <v>14</v>
      </c>
      <c r="H195" s="1">
        <v>199</v>
      </c>
      <c r="I195" s="1">
        <v>0</v>
      </c>
      <c r="J195" s="1">
        <v>0</v>
      </c>
    </row>
    <row r="196" spans="1:10" ht="15.75" x14ac:dyDescent="0.25">
      <c r="A196" s="4" t="s">
        <v>241</v>
      </c>
      <c r="B196" s="5">
        <v>43158</v>
      </c>
      <c r="C196" s="1">
        <v>15</v>
      </c>
      <c r="D196" s="1" t="s">
        <v>118</v>
      </c>
      <c r="E196" s="1" t="s">
        <v>63</v>
      </c>
      <c r="F196" s="1" t="s">
        <v>13</v>
      </c>
      <c r="G196" s="1" t="s">
        <v>24</v>
      </c>
      <c r="H196" s="1">
        <v>159</v>
      </c>
      <c r="I196" s="1">
        <v>8</v>
      </c>
      <c r="J196" s="1">
        <v>1272</v>
      </c>
    </row>
    <row r="197" spans="1:10" ht="15.75" x14ac:dyDescent="0.25">
      <c r="A197" s="4" t="s">
        <v>242</v>
      </c>
      <c r="B197" s="5">
        <v>43159</v>
      </c>
      <c r="C197" s="1">
        <v>6</v>
      </c>
      <c r="D197" s="1" t="s">
        <v>48</v>
      </c>
      <c r="E197" s="1" t="s">
        <v>46</v>
      </c>
      <c r="F197" s="1" t="s">
        <v>23</v>
      </c>
      <c r="G197" s="1" t="s">
        <v>19</v>
      </c>
      <c r="H197" s="1">
        <v>289</v>
      </c>
      <c r="I197" s="1">
        <v>9</v>
      </c>
      <c r="J197" s="1">
        <v>2601</v>
      </c>
    </row>
    <row r="198" spans="1:10" ht="15.75" x14ac:dyDescent="0.25">
      <c r="A198" s="4" t="s">
        <v>243</v>
      </c>
      <c r="B198" s="5">
        <v>43160</v>
      </c>
      <c r="C198" s="1">
        <v>18</v>
      </c>
      <c r="D198" s="1" t="s">
        <v>26</v>
      </c>
      <c r="E198" s="1" t="s">
        <v>36</v>
      </c>
      <c r="F198" s="1" t="s">
        <v>28</v>
      </c>
      <c r="G198" s="1" t="s">
        <v>31</v>
      </c>
      <c r="H198" s="1">
        <v>69</v>
      </c>
      <c r="I198" s="1">
        <v>8</v>
      </c>
      <c r="J198" s="1">
        <v>552</v>
      </c>
    </row>
    <row r="199" spans="1:10" ht="15.75" x14ac:dyDescent="0.25">
      <c r="A199" s="4" t="s">
        <v>244</v>
      </c>
      <c r="B199" s="5">
        <v>43160</v>
      </c>
      <c r="C199" s="1">
        <v>18</v>
      </c>
      <c r="D199" s="1" t="s">
        <v>26</v>
      </c>
      <c r="E199" s="1" t="s">
        <v>27</v>
      </c>
      <c r="F199" s="1" t="s">
        <v>28</v>
      </c>
      <c r="G199" s="1" t="s">
        <v>24</v>
      </c>
      <c r="H199" s="1">
        <v>159</v>
      </c>
      <c r="I199" s="1">
        <v>6</v>
      </c>
      <c r="J199" s="1">
        <v>954</v>
      </c>
    </row>
    <row r="200" spans="1:10" ht="15.75" x14ac:dyDescent="0.25">
      <c r="A200" s="4" t="s">
        <v>245</v>
      </c>
      <c r="B200" s="5">
        <v>43161</v>
      </c>
      <c r="C200" s="1">
        <v>17</v>
      </c>
      <c r="D200" s="1" t="s">
        <v>35</v>
      </c>
      <c r="E200" s="1" t="s">
        <v>36</v>
      </c>
      <c r="F200" s="1" t="s">
        <v>28</v>
      </c>
      <c r="G200" s="1" t="s">
        <v>24</v>
      </c>
      <c r="H200" s="1">
        <v>159</v>
      </c>
      <c r="I200" s="1">
        <v>4</v>
      </c>
      <c r="J200" s="1">
        <v>636</v>
      </c>
    </row>
    <row r="201" spans="1:10" ht="15.75" x14ac:dyDescent="0.25">
      <c r="A201" s="4" t="s">
        <v>246</v>
      </c>
      <c r="B201" s="5">
        <v>43162</v>
      </c>
      <c r="C201" s="1">
        <v>12</v>
      </c>
      <c r="D201" s="1" t="s">
        <v>66</v>
      </c>
      <c r="E201" s="1" t="s">
        <v>63</v>
      </c>
      <c r="F201" s="1" t="s">
        <v>13</v>
      </c>
      <c r="G201" s="1" t="s">
        <v>14</v>
      </c>
      <c r="H201" s="1">
        <v>199</v>
      </c>
      <c r="I201" s="1">
        <v>4</v>
      </c>
      <c r="J201" s="1">
        <v>796</v>
      </c>
    </row>
    <row r="202" spans="1:10" ht="15.75" x14ac:dyDescent="0.25">
      <c r="A202" s="4" t="s">
        <v>247</v>
      </c>
      <c r="B202" s="5">
        <v>43163</v>
      </c>
      <c r="C202" s="1">
        <v>18</v>
      </c>
      <c r="D202" s="1" t="s">
        <v>26</v>
      </c>
      <c r="E202" s="1" t="s">
        <v>27</v>
      </c>
      <c r="F202" s="1" t="s">
        <v>28</v>
      </c>
      <c r="G202" s="1" t="s">
        <v>19</v>
      </c>
      <c r="H202" s="1">
        <v>289</v>
      </c>
      <c r="I202" s="1">
        <v>5</v>
      </c>
      <c r="J202" s="1">
        <v>1445</v>
      </c>
    </row>
    <row r="203" spans="1:10" ht="15.75" x14ac:dyDescent="0.25">
      <c r="A203" s="4" t="s">
        <v>248</v>
      </c>
      <c r="B203" s="5">
        <v>43164</v>
      </c>
      <c r="C203" s="1">
        <v>9</v>
      </c>
      <c r="D203" s="1" t="s">
        <v>21</v>
      </c>
      <c r="E203" s="1" t="s">
        <v>22</v>
      </c>
      <c r="F203" s="1" t="s">
        <v>23</v>
      </c>
      <c r="G203" s="1" t="s">
        <v>14</v>
      </c>
      <c r="H203" s="1">
        <v>199</v>
      </c>
      <c r="I203" s="1">
        <v>0</v>
      </c>
      <c r="J203" s="1">
        <v>0</v>
      </c>
    </row>
    <row r="204" spans="1:10" ht="15.75" x14ac:dyDescent="0.25">
      <c r="A204" s="4" t="s">
        <v>249</v>
      </c>
      <c r="B204" s="5">
        <v>43165</v>
      </c>
      <c r="C204" s="1">
        <v>12</v>
      </c>
      <c r="D204" s="1" t="s">
        <v>66</v>
      </c>
      <c r="E204" s="1" t="s">
        <v>12</v>
      </c>
      <c r="F204" s="1" t="s">
        <v>13</v>
      </c>
      <c r="G204" s="1" t="s">
        <v>19</v>
      </c>
      <c r="H204" s="1">
        <v>289</v>
      </c>
      <c r="I204" s="1">
        <v>7</v>
      </c>
      <c r="J204" s="1">
        <v>2023</v>
      </c>
    </row>
    <row r="205" spans="1:10" ht="15.75" x14ac:dyDescent="0.25">
      <c r="A205" s="4" t="s">
        <v>250</v>
      </c>
      <c r="B205" s="5">
        <v>43166</v>
      </c>
      <c r="C205" s="1">
        <v>2</v>
      </c>
      <c r="D205" s="1" t="s">
        <v>106</v>
      </c>
      <c r="E205" s="1" t="s">
        <v>17</v>
      </c>
      <c r="F205" s="1" t="s">
        <v>18</v>
      </c>
      <c r="G205" s="1" t="s">
        <v>14</v>
      </c>
      <c r="H205" s="1">
        <v>199</v>
      </c>
      <c r="I205" s="1">
        <v>2</v>
      </c>
      <c r="J205" s="1">
        <v>398</v>
      </c>
    </row>
    <row r="206" spans="1:10" ht="15.75" x14ac:dyDescent="0.25">
      <c r="A206" s="4" t="s">
        <v>251</v>
      </c>
      <c r="B206" s="5">
        <v>43167</v>
      </c>
      <c r="C206" s="1">
        <v>19</v>
      </c>
      <c r="D206" s="1" t="s">
        <v>56</v>
      </c>
      <c r="E206" s="1" t="s">
        <v>36</v>
      </c>
      <c r="F206" s="1" t="s">
        <v>28</v>
      </c>
      <c r="G206" s="1" t="s">
        <v>14</v>
      </c>
      <c r="H206" s="1">
        <v>199</v>
      </c>
      <c r="I206" s="1">
        <v>5</v>
      </c>
      <c r="J206" s="1">
        <v>995</v>
      </c>
    </row>
    <row r="207" spans="1:10" ht="15.75" x14ac:dyDescent="0.25">
      <c r="A207" s="4" t="s">
        <v>252</v>
      </c>
      <c r="B207" s="5">
        <v>43167</v>
      </c>
      <c r="C207" s="1">
        <v>5</v>
      </c>
      <c r="D207" s="1" t="s">
        <v>60</v>
      </c>
      <c r="E207" s="1" t="s">
        <v>68</v>
      </c>
      <c r="F207" s="1" t="s">
        <v>18</v>
      </c>
      <c r="G207" s="1" t="s">
        <v>41</v>
      </c>
      <c r="H207" s="1">
        <v>399</v>
      </c>
      <c r="I207" s="1">
        <v>6</v>
      </c>
      <c r="J207" s="1">
        <v>2394</v>
      </c>
    </row>
    <row r="208" spans="1:10" ht="15.75" x14ac:dyDescent="0.25">
      <c r="A208" s="4" t="s">
        <v>253</v>
      </c>
      <c r="B208" s="5">
        <v>43167</v>
      </c>
      <c r="C208" s="1">
        <v>18</v>
      </c>
      <c r="D208" s="1" t="s">
        <v>26</v>
      </c>
      <c r="E208" s="1" t="s">
        <v>27</v>
      </c>
      <c r="F208" s="1" t="s">
        <v>28</v>
      </c>
      <c r="G208" s="1" t="s">
        <v>14</v>
      </c>
      <c r="H208" s="1">
        <v>199</v>
      </c>
      <c r="I208" s="1">
        <v>6</v>
      </c>
      <c r="J208" s="1">
        <v>1194</v>
      </c>
    </row>
    <row r="209" spans="1:10" ht="15.75" x14ac:dyDescent="0.25">
      <c r="A209" s="4" t="s">
        <v>254</v>
      </c>
      <c r="B209" s="5">
        <v>43167</v>
      </c>
      <c r="C209" s="1">
        <v>6</v>
      </c>
      <c r="D209" s="1" t="s">
        <v>48</v>
      </c>
      <c r="E209" s="1" t="s">
        <v>22</v>
      </c>
      <c r="F209" s="1" t="s">
        <v>23</v>
      </c>
      <c r="G209" s="1" t="s">
        <v>14</v>
      </c>
      <c r="H209" s="1">
        <v>199</v>
      </c>
      <c r="I209" s="1">
        <v>9</v>
      </c>
      <c r="J209" s="1">
        <v>1791</v>
      </c>
    </row>
    <row r="210" spans="1:10" ht="15.75" x14ac:dyDescent="0.25">
      <c r="A210" s="4" t="s">
        <v>255</v>
      </c>
      <c r="B210" s="5">
        <v>43167</v>
      </c>
      <c r="C210" s="1">
        <v>16</v>
      </c>
      <c r="D210" s="1" t="s">
        <v>30</v>
      </c>
      <c r="E210" s="1" t="s">
        <v>36</v>
      </c>
      <c r="F210" s="1" t="s">
        <v>28</v>
      </c>
      <c r="G210" s="1" t="s">
        <v>24</v>
      </c>
      <c r="H210" s="1">
        <v>159</v>
      </c>
      <c r="I210" s="1">
        <v>3</v>
      </c>
      <c r="J210" s="1">
        <v>477</v>
      </c>
    </row>
    <row r="211" spans="1:10" ht="15.75" x14ac:dyDescent="0.25">
      <c r="A211" s="4" t="s">
        <v>256</v>
      </c>
      <c r="B211" s="5">
        <v>43167</v>
      </c>
      <c r="C211" s="1">
        <v>14</v>
      </c>
      <c r="D211" s="1" t="s">
        <v>38</v>
      </c>
      <c r="E211" s="1" t="s">
        <v>12</v>
      </c>
      <c r="F211" s="1" t="s">
        <v>13</v>
      </c>
      <c r="G211" s="1" t="s">
        <v>41</v>
      </c>
      <c r="H211" s="1">
        <v>399</v>
      </c>
      <c r="I211" s="1">
        <v>8</v>
      </c>
      <c r="J211" s="1">
        <v>3192</v>
      </c>
    </row>
    <row r="212" spans="1:10" ht="15.75" x14ac:dyDescent="0.25">
      <c r="A212" s="4" t="s">
        <v>257</v>
      </c>
      <c r="B212" s="5">
        <v>43167</v>
      </c>
      <c r="C212" s="1">
        <v>4</v>
      </c>
      <c r="D212" s="1" t="s">
        <v>51</v>
      </c>
      <c r="E212" s="1" t="s">
        <v>68</v>
      </c>
      <c r="F212" s="1" t="s">
        <v>18</v>
      </c>
      <c r="G212" s="1" t="s">
        <v>31</v>
      </c>
      <c r="H212" s="1">
        <v>69</v>
      </c>
      <c r="I212" s="1">
        <v>4</v>
      </c>
      <c r="J212" s="1">
        <v>276</v>
      </c>
    </row>
    <row r="213" spans="1:10" ht="15.75" x14ac:dyDescent="0.25">
      <c r="A213" s="4" t="s">
        <v>258</v>
      </c>
      <c r="B213" s="5">
        <v>43167</v>
      </c>
      <c r="C213" s="1">
        <v>2</v>
      </c>
      <c r="D213" s="1" t="s">
        <v>106</v>
      </c>
      <c r="E213" s="1" t="s">
        <v>17</v>
      </c>
      <c r="F213" s="1" t="s">
        <v>18</v>
      </c>
      <c r="G213" s="1" t="s">
        <v>14</v>
      </c>
      <c r="H213" s="1">
        <v>199</v>
      </c>
      <c r="I213" s="1">
        <v>0</v>
      </c>
      <c r="J213" s="1">
        <v>0</v>
      </c>
    </row>
    <row r="214" spans="1:10" ht="15.75" x14ac:dyDescent="0.25">
      <c r="A214" s="4" t="s">
        <v>259</v>
      </c>
      <c r="B214" s="5">
        <v>43168</v>
      </c>
      <c r="C214" s="1">
        <v>1</v>
      </c>
      <c r="D214" s="1" t="s">
        <v>16</v>
      </c>
      <c r="E214" s="1" t="s">
        <v>68</v>
      </c>
      <c r="F214" s="1" t="s">
        <v>18</v>
      </c>
      <c r="G214" s="1" t="s">
        <v>24</v>
      </c>
      <c r="H214" s="1">
        <v>159</v>
      </c>
      <c r="I214" s="1">
        <v>2</v>
      </c>
      <c r="J214" s="1">
        <v>318</v>
      </c>
    </row>
    <row r="215" spans="1:10" ht="15.75" x14ac:dyDescent="0.25">
      <c r="A215" s="4" t="s">
        <v>260</v>
      </c>
      <c r="B215" s="5">
        <v>43169</v>
      </c>
      <c r="C215" s="1">
        <v>5</v>
      </c>
      <c r="D215" s="1" t="s">
        <v>60</v>
      </c>
      <c r="E215" s="1" t="s">
        <v>68</v>
      </c>
      <c r="F215" s="1" t="s">
        <v>18</v>
      </c>
      <c r="G215" s="1" t="s">
        <v>31</v>
      </c>
      <c r="H215" s="1">
        <v>69</v>
      </c>
      <c r="I215" s="1">
        <v>6</v>
      </c>
      <c r="J215" s="1">
        <v>414</v>
      </c>
    </row>
    <row r="216" spans="1:10" ht="15.75" x14ac:dyDescent="0.25">
      <c r="A216" s="4" t="s">
        <v>261</v>
      </c>
      <c r="B216" s="5">
        <v>43170</v>
      </c>
      <c r="C216" s="1">
        <v>3</v>
      </c>
      <c r="D216" s="1" t="s">
        <v>43</v>
      </c>
      <c r="E216" s="1" t="s">
        <v>17</v>
      </c>
      <c r="F216" s="1" t="s">
        <v>18</v>
      </c>
      <c r="G216" s="1" t="s">
        <v>14</v>
      </c>
      <c r="H216" s="1">
        <v>199</v>
      </c>
      <c r="I216" s="1">
        <v>3</v>
      </c>
      <c r="J216" s="1">
        <v>597</v>
      </c>
    </row>
    <row r="217" spans="1:10" ht="15.75" x14ac:dyDescent="0.25">
      <c r="A217" s="4" t="s">
        <v>262</v>
      </c>
      <c r="B217" s="5">
        <v>43170</v>
      </c>
      <c r="C217" s="1">
        <v>18</v>
      </c>
      <c r="D217" s="1" t="s">
        <v>26</v>
      </c>
      <c r="E217" s="1" t="s">
        <v>27</v>
      </c>
      <c r="F217" s="1" t="s">
        <v>28</v>
      </c>
      <c r="G217" s="1" t="s">
        <v>31</v>
      </c>
      <c r="H217" s="1">
        <v>69</v>
      </c>
      <c r="I217" s="1">
        <v>9</v>
      </c>
      <c r="J217" s="1">
        <v>621</v>
      </c>
    </row>
    <row r="218" spans="1:10" ht="15.75" x14ac:dyDescent="0.25">
      <c r="A218" s="4" t="s">
        <v>263</v>
      </c>
      <c r="B218" s="5">
        <v>43170</v>
      </c>
      <c r="C218" s="1">
        <v>12</v>
      </c>
      <c r="D218" s="1" t="s">
        <v>66</v>
      </c>
      <c r="E218" s="1" t="s">
        <v>63</v>
      </c>
      <c r="F218" s="1" t="s">
        <v>13</v>
      </c>
      <c r="G218" s="1" t="s">
        <v>19</v>
      </c>
      <c r="H218" s="1">
        <v>289</v>
      </c>
      <c r="I218" s="1">
        <v>4</v>
      </c>
      <c r="J218" s="1">
        <v>1156</v>
      </c>
    </row>
    <row r="219" spans="1:10" ht="15.75" x14ac:dyDescent="0.25">
      <c r="A219" s="4" t="s">
        <v>264</v>
      </c>
      <c r="B219" s="5">
        <v>43170</v>
      </c>
      <c r="C219" s="1">
        <v>8</v>
      </c>
      <c r="D219" s="1" t="s">
        <v>45</v>
      </c>
      <c r="E219" s="1" t="s">
        <v>46</v>
      </c>
      <c r="F219" s="1" t="s">
        <v>23</v>
      </c>
      <c r="G219" s="1" t="s">
        <v>24</v>
      </c>
      <c r="H219" s="1">
        <v>159</v>
      </c>
      <c r="I219" s="1">
        <v>2</v>
      </c>
      <c r="J219" s="1">
        <v>318</v>
      </c>
    </row>
    <row r="220" spans="1:10" ht="15.75" x14ac:dyDescent="0.25">
      <c r="A220" s="4" t="s">
        <v>265</v>
      </c>
      <c r="B220" s="5">
        <v>43170</v>
      </c>
      <c r="C220" s="1">
        <v>7</v>
      </c>
      <c r="D220" s="1" t="s">
        <v>88</v>
      </c>
      <c r="E220" s="1" t="s">
        <v>46</v>
      </c>
      <c r="F220" s="1" t="s">
        <v>23</v>
      </c>
      <c r="G220" s="1" t="s">
        <v>24</v>
      </c>
      <c r="H220" s="1">
        <v>159</v>
      </c>
      <c r="I220" s="1">
        <v>1</v>
      </c>
      <c r="J220" s="1">
        <v>159</v>
      </c>
    </row>
    <row r="221" spans="1:10" ht="15.75" x14ac:dyDescent="0.25">
      <c r="A221" s="4" t="s">
        <v>266</v>
      </c>
      <c r="B221" s="5">
        <v>43170</v>
      </c>
      <c r="C221" s="1">
        <v>17</v>
      </c>
      <c r="D221" s="1" t="s">
        <v>35</v>
      </c>
      <c r="E221" s="1" t="s">
        <v>36</v>
      </c>
      <c r="F221" s="1" t="s">
        <v>28</v>
      </c>
      <c r="G221" s="1" t="s">
        <v>24</v>
      </c>
      <c r="H221" s="1">
        <v>159</v>
      </c>
      <c r="I221" s="1">
        <v>2</v>
      </c>
      <c r="J221" s="1">
        <v>318</v>
      </c>
    </row>
    <row r="222" spans="1:10" ht="15.75" x14ac:dyDescent="0.25">
      <c r="A222" s="4" t="s">
        <v>267</v>
      </c>
      <c r="B222" s="5">
        <v>43170</v>
      </c>
      <c r="C222" s="1">
        <v>13</v>
      </c>
      <c r="D222" s="1" t="s">
        <v>33</v>
      </c>
      <c r="E222" s="1" t="s">
        <v>12</v>
      </c>
      <c r="F222" s="1" t="s">
        <v>13</v>
      </c>
      <c r="G222" s="1" t="s">
        <v>24</v>
      </c>
      <c r="H222" s="1">
        <v>159</v>
      </c>
      <c r="I222" s="1">
        <v>3</v>
      </c>
      <c r="J222" s="1">
        <v>477</v>
      </c>
    </row>
    <row r="223" spans="1:10" ht="15.75" x14ac:dyDescent="0.25">
      <c r="A223" s="4" t="s">
        <v>268</v>
      </c>
      <c r="B223" s="5">
        <v>43170</v>
      </c>
      <c r="C223" s="1">
        <v>4</v>
      </c>
      <c r="D223" s="1" t="s">
        <v>51</v>
      </c>
      <c r="E223" s="1" t="s">
        <v>17</v>
      </c>
      <c r="F223" s="1" t="s">
        <v>18</v>
      </c>
      <c r="G223" s="1" t="s">
        <v>14</v>
      </c>
      <c r="H223" s="1">
        <v>199</v>
      </c>
      <c r="I223" s="1">
        <v>8</v>
      </c>
      <c r="J223" s="1">
        <v>1592</v>
      </c>
    </row>
    <row r="224" spans="1:10" ht="15.75" x14ac:dyDescent="0.25">
      <c r="A224" s="4" t="s">
        <v>269</v>
      </c>
      <c r="B224" s="5">
        <v>43170</v>
      </c>
      <c r="C224" s="1">
        <v>10</v>
      </c>
      <c r="D224" s="1" t="s">
        <v>58</v>
      </c>
      <c r="E224" s="1" t="s">
        <v>46</v>
      </c>
      <c r="F224" s="1" t="s">
        <v>23</v>
      </c>
      <c r="G224" s="1" t="s">
        <v>24</v>
      </c>
      <c r="H224" s="1">
        <v>159</v>
      </c>
      <c r="I224" s="1">
        <v>8</v>
      </c>
      <c r="J224" s="1">
        <v>1272</v>
      </c>
    </row>
    <row r="225" spans="1:10" ht="15.75" x14ac:dyDescent="0.25">
      <c r="A225" s="4" t="s">
        <v>270</v>
      </c>
      <c r="B225" s="5">
        <v>43170</v>
      </c>
      <c r="C225" s="1">
        <v>9</v>
      </c>
      <c r="D225" s="1" t="s">
        <v>21</v>
      </c>
      <c r="E225" s="1" t="s">
        <v>22</v>
      </c>
      <c r="F225" s="1" t="s">
        <v>23</v>
      </c>
      <c r="G225" s="1" t="s">
        <v>41</v>
      </c>
      <c r="H225" s="1">
        <v>399</v>
      </c>
      <c r="I225" s="1">
        <v>6</v>
      </c>
      <c r="J225" s="1">
        <v>2394</v>
      </c>
    </row>
    <row r="226" spans="1:10" ht="15.75" x14ac:dyDescent="0.25">
      <c r="A226" s="4" t="s">
        <v>271</v>
      </c>
      <c r="B226" s="5">
        <v>43170</v>
      </c>
      <c r="C226" s="1">
        <v>2</v>
      </c>
      <c r="D226" s="1" t="s">
        <v>106</v>
      </c>
      <c r="E226" s="1" t="s">
        <v>17</v>
      </c>
      <c r="F226" s="1" t="s">
        <v>18</v>
      </c>
      <c r="G226" s="1" t="s">
        <v>41</v>
      </c>
      <c r="H226" s="1">
        <v>399</v>
      </c>
      <c r="I226" s="1">
        <v>9</v>
      </c>
      <c r="J226" s="1">
        <v>3591</v>
      </c>
    </row>
    <row r="227" spans="1:10" ht="15.75" x14ac:dyDescent="0.25">
      <c r="A227" s="4" t="s">
        <v>272</v>
      </c>
      <c r="B227" s="5">
        <v>43171</v>
      </c>
      <c r="C227" s="1">
        <v>14</v>
      </c>
      <c r="D227" s="1" t="s">
        <v>38</v>
      </c>
      <c r="E227" s="1" t="s">
        <v>12</v>
      </c>
      <c r="F227" s="1" t="s">
        <v>13</v>
      </c>
      <c r="G227" s="1" t="s">
        <v>41</v>
      </c>
      <c r="H227" s="1">
        <v>399</v>
      </c>
      <c r="I227" s="1">
        <v>1</v>
      </c>
      <c r="J227" s="1">
        <v>399</v>
      </c>
    </row>
    <row r="228" spans="1:10" ht="15.75" x14ac:dyDescent="0.25">
      <c r="A228" s="4" t="s">
        <v>273</v>
      </c>
      <c r="B228" s="5">
        <v>43172</v>
      </c>
      <c r="C228" s="1">
        <v>14</v>
      </c>
      <c r="D228" s="1" t="s">
        <v>38</v>
      </c>
      <c r="E228" s="1" t="s">
        <v>12</v>
      </c>
      <c r="F228" s="1" t="s">
        <v>13</v>
      </c>
      <c r="G228" s="1" t="s">
        <v>41</v>
      </c>
      <c r="H228" s="1">
        <v>399</v>
      </c>
      <c r="I228" s="1">
        <v>1</v>
      </c>
      <c r="J228" s="1">
        <v>399</v>
      </c>
    </row>
    <row r="229" spans="1:10" ht="15.75" x14ac:dyDescent="0.25">
      <c r="A229" s="4" t="s">
        <v>274</v>
      </c>
      <c r="B229" s="5">
        <v>43173</v>
      </c>
      <c r="C229" s="1">
        <v>1</v>
      </c>
      <c r="D229" s="1" t="s">
        <v>16</v>
      </c>
      <c r="E229" s="1" t="s">
        <v>68</v>
      </c>
      <c r="F229" s="1" t="s">
        <v>18</v>
      </c>
      <c r="G229" s="1" t="s">
        <v>19</v>
      </c>
      <c r="H229" s="1">
        <v>289</v>
      </c>
      <c r="I229" s="1">
        <v>2</v>
      </c>
      <c r="J229" s="1">
        <v>578</v>
      </c>
    </row>
    <row r="230" spans="1:10" ht="15.75" x14ac:dyDescent="0.25">
      <c r="A230" s="4" t="s">
        <v>275</v>
      </c>
      <c r="B230" s="5">
        <v>43173</v>
      </c>
      <c r="C230" s="1">
        <v>17</v>
      </c>
      <c r="D230" s="1" t="s">
        <v>35</v>
      </c>
      <c r="E230" s="1" t="s">
        <v>27</v>
      </c>
      <c r="F230" s="1" t="s">
        <v>28</v>
      </c>
      <c r="G230" s="1" t="s">
        <v>19</v>
      </c>
      <c r="H230" s="1">
        <v>289</v>
      </c>
      <c r="I230" s="1">
        <v>8</v>
      </c>
      <c r="J230" s="1">
        <v>2312</v>
      </c>
    </row>
    <row r="231" spans="1:10" ht="15.75" x14ac:dyDescent="0.25">
      <c r="A231" s="4" t="s">
        <v>276</v>
      </c>
      <c r="B231" s="5">
        <v>43174</v>
      </c>
      <c r="C231" s="1">
        <v>3</v>
      </c>
      <c r="D231" s="1" t="s">
        <v>43</v>
      </c>
      <c r="E231" s="1" t="s">
        <v>17</v>
      </c>
      <c r="F231" s="1" t="s">
        <v>18</v>
      </c>
      <c r="G231" s="1" t="s">
        <v>41</v>
      </c>
      <c r="H231" s="1">
        <v>399</v>
      </c>
      <c r="I231" s="1">
        <v>6</v>
      </c>
      <c r="J231" s="1">
        <v>2394</v>
      </c>
    </row>
    <row r="232" spans="1:10" ht="15.75" x14ac:dyDescent="0.25">
      <c r="A232" s="4" t="s">
        <v>277</v>
      </c>
      <c r="B232" s="5">
        <v>43174</v>
      </c>
      <c r="C232" s="1">
        <v>19</v>
      </c>
      <c r="D232" s="1" t="s">
        <v>56</v>
      </c>
      <c r="E232" s="1" t="s">
        <v>27</v>
      </c>
      <c r="F232" s="1" t="s">
        <v>28</v>
      </c>
      <c r="G232" s="1" t="s">
        <v>14</v>
      </c>
      <c r="H232" s="1">
        <v>199</v>
      </c>
      <c r="I232" s="1">
        <v>6</v>
      </c>
      <c r="J232" s="1">
        <v>1194</v>
      </c>
    </row>
    <row r="233" spans="1:10" ht="15.75" x14ac:dyDescent="0.25">
      <c r="A233" s="4" t="s">
        <v>278</v>
      </c>
      <c r="B233" s="5">
        <v>43174</v>
      </c>
      <c r="C233" s="1">
        <v>7</v>
      </c>
      <c r="D233" s="1" t="s">
        <v>88</v>
      </c>
      <c r="E233" s="1" t="s">
        <v>46</v>
      </c>
      <c r="F233" s="1" t="s">
        <v>23</v>
      </c>
      <c r="G233" s="1" t="s">
        <v>41</v>
      </c>
      <c r="H233" s="1">
        <v>399</v>
      </c>
      <c r="I233" s="1">
        <v>9</v>
      </c>
      <c r="J233" s="1">
        <v>3591</v>
      </c>
    </row>
    <row r="234" spans="1:10" ht="15.75" x14ac:dyDescent="0.25">
      <c r="A234" s="4" t="s">
        <v>279</v>
      </c>
      <c r="B234" s="5">
        <v>43174</v>
      </c>
      <c r="C234" s="1">
        <v>9</v>
      </c>
      <c r="D234" s="1" t="s">
        <v>21</v>
      </c>
      <c r="E234" s="1" t="s">
        <v>46</v>
      </c>
      <c r="F234" s="1" t="s">
        <v>23</v>
      </c>
      <c r="G234" s="1" t="s">
        <v>31</v>
      </c>
      <c r="H234" s="1">
        <v>69</v>
      </c>
      <c r="I234" s="1">
        <v>8</v>
      </c>
      <c r="J234" s="1">
        <v>552</v>
      </c>
    </row>
    <row r="235" spans="1:10" ht="15.75" x14ac:dyDescent="0.25">
      <c r="A235" s="4" t="s">
        <v>280</v>
      </c>
      <c r="B235" s="5">
        <v>43175</v>
      </c>
      <c r="C235" s="1">
        <v>15</v>
      </c>
      <c r="D235" s="1" t="s">
        <v>118</v>
      </c>
      <c r="E235" s="1" t="s">
        <v>63</v>
      </c>
      <c r="F235" s="1" t="s">
        <v>13</v>
      </c>
      <c r="G235" s="1" t="s">
        <v>14</v>
      </c>
      <c r="H235" s="1">
        <v>199</v>
      </c>
      <c r="I235" s="1">
        <v>2</v>
      </c>
      <c r="J235" s="1">
        <v>398</v>
      </c>
    </row>
    <row r="236" spans="1:10" ht="15.75" x14ac:dyDescent="0.25">
      <c r="A236" s="4" t="s">
        <v>281</v>
      </c>
      <c r="B236" s="5">
        <v>43175</v>
      </c>
      <c r="C236" s="1">
        <v>2</v>
      </c>
      <c r="D236" s="1" t="s">
        <v>106</v>
      </c>
      <c r="E236" s="1" t="s">
        <v>17</v>
      </c>
      <c r="F236" s="1" t="s">
        <v>18</v>
      </c>
      <c r="G236" s="1" t="s">
        <v>19</v>
      </c>
      <c r="H236" s="1">
        <v>289</v>
      </c>
      <c r="I236" s="1">
        <v>3</v>
      </c>
      <c r="J236" s="1">
        <v>867</v>
      </c>
    </row>
    <row r="237" spans="1:10" ht="15.75" x14ac:dyDescent="0.25">
      <c r="A237" s="4" t="s">
        <v>282</v>
      </c>
      <c r="B237" s="5">
        <v>43175</v>
      </c>
      <c r="C237" s="1">
        <v>20</v>
      </c>
      <c r="D237" s="1" t="s">
        <v>40</v>
      </c>
      <c r="E237" s="1" t="s">
        <v>36</v>
      </c>
      <c r="F237" s="1" t="s">
        <v>28</v>
      </c>
      <c r="G237" s="1" t="s">
        <v>31</v>
      </c>
      <c r="H237" s="1">
        <v>69</v>
      </c>
      <c r="I237" s="1">
        <v>8</v>
      </c>
      <c r="J237" s="1">
        <v>552</v>
      </c>
    </row>
    <row r="238" spans="1:10" ht="15.75" x14ac:dyDescent="0.25">
      <c r="A238" s="4" t="s">
        <v>283</v>
      </c>
      <c r="B238" s="5">
        <v>43175</v>
      </c>
      <c r="C238" s="1">
        <v>4</v>
      </c>
      <c r="D238" s="1" t="s">
        <v>51</v>
      </c>
      <c r="E238" s="1" t="s">
        <v>17</v>
      </c>
      <c r="F238" s="1" t="s">
        <v>18</v>
      </c>
      <c r="G238" s="1" t="s">
        <v>31</v>
      </c>
      <c r="H238" s="1">
        <v>69</v>
      </c>
      <c r="I238" s="1">
        <v>7</v>
      </c>
      <c r="J238" s="1">
        <v>483</v>
      </c>
    </row>
    <row r="239" spans="1:10" ht="15.75" x14ac:dyDescent="0.25">
      <c r="A239" s="4" t="s">
        <v>284</v>
      </c>
      <c r="B239" s="5">
        <v>43175</v>
      </c>
      <c r="C239" s="1">
        <v>7</v>
      </c>
      <c r="D239" s="1" t="s">
        <v>88</v>
      </c>
      <c r="E239" s="1" t="s">
        <v>22</v>
      </c>
      <c r="F239" s="1" t="s">
        <v>23</v>
      </c>
      <c r="G239" s="1" t="s">
        <v>14</v>
      </c>
      <c r="H239" s="1">
        <v>199</v>
      </c>
      <c r="I239" s="1">
        <v>3</v>
      </c>
      <c r="J239" s="1">
        <v>597</v>
      </c>
    </row>
    <row r="240" spans="1:10" ht="15.75" x14ac:dyDescent="0.25">
      <c r="A240" s="4" t="s">
        <v>285</v>
      </c>
      <c r="B240" s="5">
        <v>43175</v>
      </c>
      <c r="C240" s="1">
        <v>16</v>
      </c>
      <c r="D240" s="1" t="s">
        <v>30</v>
      </c>
      <c r="E240" s="1" t="s">
        <v>36</v>
      </c>
      <c r="F240" s="1" t="s">
        <v>28</v>
      </c>
      <c r="G240" s="1" t="s">
        <v>41</v>
      </c>
      <c r="H240" s="1">
        <v>399</v>
      </c>
      <c r="I240" s="1">
        <v>9</v>
      </c>
      <c r="J240" s="1">
        <v>3591</v>
      </c>
    </row>
    <row r="241" spans="1:10" ht="15.75" x14ac:dyDescent="0.25">
      <c r="A241" s="4" t="s">
        <v>286</v>
      </c>
      <c r="B241" s="5">
        <v>43175</v>
      </c>
      <c r="C241" s="1">
        <v>18</v>
      </c>
      <c r="D241" s="1" t="s">
        <v>26</v>
      </c>
      <c r="E241" s="1" t="s">
        <v>36</v>
      </c>
      <c r="F241" s="1" t="s">
        <v>28</v>
      </c>
      <c r="G241" s="1" t="s">
        <v>14</v>
      </c>
      <c r="H241" s="1">
        <v>199</v>
      </c>
      <c r="I241" s="1">
        <v>5</v>
      </c>
      <c r="J241" s="1">
        <v>995</v>
      </c>
    </row>
    <row r="242" spans="1:10" ht="15.75" x14ac:dyDescent="0.25">
      <c r="A242" s="4" t="s">
        <v>287</v>
      </c>
      <c r="B242" s="5">
        <v>43175</v>
      </c>
      <c r="C242" s="1">
        <v>4</v>
      </c>
      <c r="D242" s="1" t="s">
        <v>51</v>
      </c>
      <c r="E242" s="1" t="s">
        <v>17</v>
      </c>
      <c r="F242" s="1" t="s">
        <v>18</v>
      </c>
      <c r="G242" s="1" t="s">
        <v>31</v>
      </c>
      <c r="H242" s="1">
        <v>69</v>
      </c>
      <c r="I242" s="1">
        <v>5</v>
      </c>
      <c r="J242" s="1">
        <v>345</v>
      </c>
    </row>
    <row r="243" spans="1:10" ht="15.75" x14ac:dyDescent="0.25">
      <c r="A243" s="4" t="s">
        <v>288</v>
      </c>
      <c r="B243" s="5">
        <v>43176</v>
      </c>
      <c r="C243" s="1">
        <v>2</v>
      </c>
      <c r="D243" s="1" t="s">
        <v>106</v>
      </c>
      <c r="E243" s="1" t="s">
        <v>17</v>
      </c>
      <c r="F243" s="1" t="s">
        <v>18</v>
      </c>
      <c r="G243" s="1" t="s">
        <v>19</v>
      </c>
      <c r="H243" s="1">
        <v>289</v>
      </c>
      <c r="I243" s="1">
        <v>0</v>
      </c>
      <c r="J243" s="1">
        <v>0</v>
      </c>
    </row>
    <row r="244" spans="1:10" ht="15.75" x14ac:dyDescent="0.25">
      <c r="A244" s="4" t="s">
        <v>289</v>
      </c>
      <c r="B244" s="5">
        <v>43176</v>
      </c>
      <c r="C244" s="1">
        <v>20</v>
      </c>
      <c r="D244" s="1" t="s">
        <v>40</v>
      </c>
      <c r="E244" s="1" t="s">
        <v>27</v>
      </c>
      <c r="F244" s="1" t="s">
        <v>28</v>
      </c>
      <c r="G244" s="1" t="s">
        <v>14</v>
      </c>
      <c r="H244" s="1">
        <v>199</v>
      </c>
      <c r="I244" s="1">
        <v>4</v>
      </c>
      <c r="J244" s="1">
        <v>796</v>
      </c>
    </row>
    <row r="245" spans="1:10" ht="15.75" x14ac:dyDescent="0.25">
      <c r="A245" s="4" t="s">
        <v>290</v>
      </c>
      <c r="B245" s="5">
        <v>43176</v>
      </c>
      <c r="C245" s="1">
        <v>4</v>
      </c>
      <c r="D245" s="1" t="s">
        <v>51</v>
      </c>
      <c r="E245" s="1" t="s">
        <v>17</v>
      </c>
      <c r="F245" s="1" t="s">
        <v>18</v>
      </c>
      <c r="G245" s="1" t="s">
        <v>24</v>
      </c>
      <c r="H245" s="1">
        <v>159</v>
      </c>
      <c r="I245" s="1">
        <v>2</v>
      </c>
      <c r="J245" s="1">
        <v>318</v>
      </c>
    </row>
    <row r="246" spans="1:10" ht="15.75" x14ac:dyDescent="0.25">
      <c r="A246" s="4" t="s">
        <v>291</v>
      </c>
      <c r="B246" s="5">
        <v>43177</v>
      </c>
      <c r="C246" s="1">
        <v>19</v>
      </c>
      <c r="D246" s="1" t="s">
        <v>56</v>
      </c>
      <c r="E246" s="1" t="s">
        <v>27</v>
      </c>
      <c r="F246" s="1" t="s">
        <v>28</v>
      </c>
      <c r="G246" s="1" t="s">
        <v>24</v>
      </c>
      <c r="H246" s="1">
        <v>159</v>
      </c>
      <c r="I246" s="1">
        <v>0</v>
      </c>
      <c r="J246" s="1">
        <v>0</v>
      </c>
    </row>
    <row r="247" spans="1:10" ht="15.75" x14ac:dyDescent="0.25">
      <c r="A247" s="4" t="s">
        <v>292</v>
      </c>
      <c r="B247" s="5">
        <v>43177</v>
      </c>
      <c r="C247" s="1">
        <v>20</v>
      </c>
      <c r="D247" s="1" t="s">
        <v>40</v>
      </c>
      <c r="E247" s="1" t="s">
        <v>27</v>
      </c>
      <c r="F247" s="1" t="s">
        <v>28</v>
      </c>
      <c r="G247" s="1" t="s">
        <v>19</v>
      </c>
      <c r="H247" s="1">
        <v>289</v>
      </c>
      <c r="I247" s="1">
        <v>4</v>
      </c>
      <c r="J247" s="1">
        <v>1156</v>
      </c>
    </row>
    <row r="248" spans="1:10" ht="15.75" x14ac:dyDescent="0.25">
      <c r="A248" s="4" t="s">
        <v>293</v>
      </c>
      <c r="B248" s="5">
        <v>43177</v>
      </c>
      <c r="C248" s="1">
        <v>6</v>
      </c>
      <c r="D248" s="1" t="s">
        <v>48</v>
      </c>
      <c r="E248" s="1" t="s">
        <v>22</v>
      </c>
      <c r="F248" s="1" t="s">
        <v>23</v>
      </c>
      <c r="G248" s="1" t="s">
        <v>19</v>
      </c>
      <c r="H248" s="1">
        <v>289</v>
      </c>
      <c r="I248" s="1">
        <v>2</v>
      </c>
      <c r="J248" s="1">
        <v>578</v>
      </c>
    </row>
    <row r="249" spans="1:10" ht="15.75" x14ac:dyDescent="0.25">
      <c r="A249" s="4" t="s">
        <v>294</v>
      </c>
      <c r="B249" s="5">
        <v>43177</v>
      </c>
      <c r="C249" s="1">
        <v>18</v>
      </c>
      <c r="D249" s="1" t="s">
        <v>26</v>
      </c>
      <c r="E249" s="1" t="s">
        <v>36</v>
      </c>
      <c r="F249" s="1" t="s">
        <v>28</v>
      </c>
      <c r="G249" s="1" t="s">
        <v>31</v>
      </c>
      <c r="H249" s="1">
        <v>69</v>
      </c>
      <c r="I249" s="1">
        <v>5</v>
      </c>
      <c r="J249" s="1">
        <v>345</v>
      </c>
    </row>
    <row r="250" spans="1:10" ht="15.75" x14ac:dyDescent="0.25">
      <c r="A250" s="4" t="s">
        <v>295</v>
      </c>
      <c r="B250" s="5">
        <v>43177</v>
      </c>
      <c r="C250" s="1">
        <v>19</v>
      </c>
      <c r="D250" s="1" t="s">
        <v>56</v>
      </c>
      <c r="E250" s="1" t="s">
        <v>27</v>
      </c>
      <c r="F250" s="1" t="s">
        <v>28</v>
      </c>
      <c r="G250" s="1" t="s">
        <v>41</v>
      </c>
      <c r="H250" s="1">
        <v>399</v>
      </c>
      <c r="I250" s="1">
        <v>3</v>
      </c>
      <c r="J250" s="1">
        <v>1197</v>
      </c>
    </row>
    <row r="251" spans="1:10" ht="15.75" x14ac:dyDescent="0.25">
      <c r="A251" s="4" t="s">
        <v>296</v>
      </c>
      <c r="B251" s="5">
        <v>43177</v>
      </c>
      <c r="C251" s="1">
        <v>8</v>
      </c>
      <c r="D251" s="1" t="s">
        <v>45</v>
      </c>
      <c r="E251" s="1" t="s">
        <v>22</v>
      </c>
      <c r="F251" s="1" t="s">
        <v>23</v>
      </c>
      <c r="G251" s="1" t="s">
        <v>24</v>
      </c>
      <c r="H251" s="1">
        <v>159</v>
      </c>
      <c r="I251" s="1">
        <v>7</v>
      </c>
      <c r="J251" s="1">
        <v>1113</v>
      </c>
    </row>
    <row r="252" spans="1:10" ht="15.75" x14ac:dyDescent="0.25">
      <c r="A252" s="4" t="s">
        <v>297</v>
      </c>
      <c r="B252" s="5">
        <v>43177</v>
      </c>
      <c r="C252" s="1">
        <v>2</v>
      </c>
      <c r="D252" s="1" t="s">
        <v>106</v>
      </c>
      <c r="E252" s="1" t="s">
        <v>68</v>
      </c>
      <c r="F252" s="1" t="s">
        <v>18</v>
      </c>
      <c r="G252" s="1" t="s">
        <v>41</v>
      </c>
      <c r="H252" s="1">
        <v>399</v>
      </c>
      <c r="I252" s="1">
        <v>9</v>
      </c>
      <c r="J252" s="1">
        <v>3591</v>
      </c>
    </row>
    <row r="253" spans="1:10" ht="15.75" x14ac:dyDescent="0.25">
      <c r="A253" s="4" t="s">
        <v>298</v>
      </c>
      <c r="B253" s="5">
        <v>43177</v>
      </c>
      <c r="C253" s="1">
        <v>14</v>
      </c>
      <c r="D253" s="1" t="s">
        <v>38</v>
      </c>
      <c r="E253" s="1" t="s">
        <v>12</v>
      </c>
      <c r="F253" s="1" t="s">
        <v>13</v>
      </c>
      <c r="G253" s="1" t="s">
        <v>14</v>
      </c>
      <c r="H253" s="1">
        <v>199</v>
      </c>
      <c r="I253" s="1">
        <v>2</v>
      </c>
      <c r="J253" s="1">
        <v>398</v>
      </c>
    </row>
    <row r="254" spans="1:10" ht="15.75" x14ac:dyDescent="0.25">
      <c r="A254" s="4" t="s">
        <v>299</v>
      </c>
      <c r="B254" s="5">
        <v>43177</v>
      </c>
      <c r="C254" s="1">
        <v>16</v>
      </c>
      <c r="D254" s="1" t="s">
        <v>30</v>
      </c>
      <c r="E254" s="1" t="s">
        <v>27</v>
      </c>
      <c r="F254" s="1" t="s">
        <v>28</v>
      </c>
      <c r="G254" s="1" t="s">
        <v>41</v>
      </c>
      <c r="H254" s="1">
        <v>399</v>
      </c>
      <c r="I254" s="1">
        <v>5</v>
      </c>
      <c r="J254" s="1">
        <v>1995</v>
      </c>
    </row>
    <row r="255" spans="1:10" ht="15.75" x14ac:dyDescent="0.25">
      <c r="A255" s="4" t="s">
        <v>300</v>
      </c>
      <c r="B255" s="5">
        <v>43178</v>
      </c>
      <c r="C255" s="1">
        <v>6</v>
      </c>
      <c r="D255" s="1" t="s">
        <v>48</v>
      </c>
      <c r="E255" s="1" t="s">
        <v>22</v>
      </c>
      <c r="F255" s="1" t="s">
        <v>23</v>
      </c>
      <c r="G255" s="1" t="s">
        <v>24</v>
      </c>
      <c r="H255" s="1">
        <v>159</v>
      </c>
      <c r="I255" s="1">
        <v>4</v>
      </c>
      <c r="J255" s="1">
        <v>636</v>
      </c>
    </row>
    <row r="256" spans="1:10" ht="15.75" x14ac:dyDescent="0.25">
      <c r="A256" s="4" t="s">
        <v>301</v>
      </c>
      <c r="B256" s="5">
        <v>43178</v>
      </c>
      <c r="C256" s="1">
        <v>5</v>
      </c>
      <c r="D256" s="1" t="s">
        <v>60</v>
      </c>
      <c r="E256" s="1" t="s">
        <v>68</v>
      </c>
      <c r="F256" s="1" t="s">
        <v>18</v>
      </c>
      <c r="G256" s="1" t="s">
        <v>14</v>
      </c>
      <c r="H256" s="1">
        <v>199</v>
      </c>
      <c r="I256" s="1">
        <v>9</v>
      </c>
      <c r="J256" s="1">
        <v>1791</v>
      </c>
    </row>
    <row r="257" spans="1:10" ht="15.75" x14ac:dyDescent="0.25">
      <c r="A257" s="4" t="s">
        <v>302</v>
      </c>
      <c r="B257" s="5">
        <v>43178</v>
      </c>
      <c r="C257" s="1">
        <v>18</v>
      </c>
      <c r="D257" s="1" t="s">
        <v>26</v>
      </c>
      <c r="E257" s="1" t="s">
        <v>27</v>
      </c>
      <c r="F257" s="1" t="s">
        <v>28</v>
      </c>
      <c r="G257" s="1" t="s">
        <v>24</v>
      </c>
      <c r="H257" s="1">
        <v>159</v>
      </c>
      <c r="I257" s="1">
        <v>2</v>
      </c>
      <c r="J257" s="1">
        <v>318</v>
      </c>
    </row>
    <row r="258" spans="1:10" ht="15.75" x14ac:dyDescent="0.25">
      <c r="A258" s="4" t="s">
        <v>303</v>
      </c>
      <c r="B258" s="5">
        <v>43178</v>
      </c>
      <c r="C258" s="1">
        <v>2</v>
      </c>
      <c r="D258" s="1" t="s">
        <v>106</v>
      </c>
      <c r="E258" s="1" t="s">
        <v>17</v>
      </c>
      <c r="F258" s="1" t="s">
        <v>18</v>
      </c>
      <c r="G258" s="1" t="s">
        <v>31</v>
      </c>
      <c r="H258" s="1">
        <v>69</v>
      </c>
      <c r="I258" s="1">
        <v>8</v>
      </c>
      <c r="J258" s="1">
        <v>552</v>
      </c>
    </row>
    <row r="259" spans="1:10" ht="15.75" x14ac:dyDescent="0.25">
      <c r="A259" s="4" t="s">
        <v>304</v>
      </c>
      <c r="B259" s="5">
        <v>43179</v>
      </c>
      <c r="C259" s="1">
        <v>17</v>
      </c>
      <c r="D259" s="1" t="s">
        <v>35</v>
      </c>
      <c r="E259" s="1" t="s">
        <v>36</v>
      </c>
      <c r="F259" s="1" t="s">
        <v>28</v>
      </c>
      <c r="G259" s="1" t="s">
        <v>41</v>
      </c>
      <c r="H259" s="1">
        <v>399</v>
      </c>
      <c r="I259" s="1">
        <v>5</v>
      </c>
      <c r="J259" s="1">
        <v>1995</v>
      </c>
    </row>
    <row r="260" spans="1:10" ht="15.75" x14ac:dyDescent="0.25">
      <c r="A260" s="4" t="s">
        <v>305</v>
      </c>
      <c r="B260" s="5">
        <v>43179</v>
      </c>
      <c r="C260" s="1">
        <v>16</v>
      </c>
      <c r="D260" s="1" t="s">
        <v>30</v>
      </c>
      <c r="E260" s="1" t="s">
        <v>27</v>
      </c>
      <c r="F260" s="1" t="s">
        <v>28</v>
      </c>
      <c r="G260" s="1" t="s">
        <v>19</v>
      </c>
      <c r="H260" s="1">
        <v>289</v>
      </c>
      <c r="I260" s="1">
        <v>1</v>
      </c>
      <c r="J260" s="1">
        <v>289</v>
      </c>
    </row>
    <row r="261" spans="1:10" ht="15.75" x14ac:dyDescent="0.25">
      <c r="A261" s="4" t="s">
        <v>306</v>
      </c>
      <c r="B261" s="5">
        <v>43179</v>
      </c>
      <c r="C261" s="1">
        <v>14</v>
      </c>
      <c r="D261" s="1" t="s">
        <v>38</v>
      </c>
      <c r="E261" s="1" t="s">
        <v>12</v>
      </c>
      <c r="F261" s="1" t="s">
        <v>13</v>
      </c>
      <c r="G261" s="1" t="s">
        <v>31</v>
      </c>
      <c r="H261" s="1">
        <v>69</v>
      </c>
      <c r="I261" s="1">
        <v>9</v>
      </c>
      <c r="J261" s="1">
        <v>621</v>
      </c>
    </row>
    <row r="262" spans="1:10" ht="15.75" x14ac:dyDescent="0.25">
      <c r="A262" s="4" t="s">
        <v>307</v>
      </c>
      <c r="B262" s="5">
        <v>43180</v>
      </c>
      <c r="C262" s="1">
        <v>4</v>
      </c>
      <c r="D262" s="1" t="s">
        <v>51</v>
      </c>
      <c r="E262" s="1" t="s">
        <v>17</v>
      </c>
      <c r="F262" s="1" t="s">
        <v>18</v>
      </c>
      <c r="G262" s="1" t="s">
        <v>14</v>
      </c>
      <c r="H262" s="1">
        <v>199</v>
      </c>
      <c r="I262" s="1">
        <v>8</v>
      </c>
      <c r="J262" s="1">
        <v>1592</v>
      </c>
    </row>
    <row r="263" spans="1:10" ht="15.75" x14ac:dyDescent="0.25">
      <c r="A263" s="4" t="s">
        <v>308</v>
      </c>
      <c r="B263" s="5">
        <v>43181</v>
      </c>
      <c r="C263" s="1">
        <v>8</v>
      </c>
      <c r="D263" s="1" t="s">
        <v>45</v>
      </c>
      <c r="E263" s="1" t="s">
        <v>46</v>
      </c>
      <c r="F263" s="1" t="s">
        <v>23</v>
      </c>
      <c r="G263" s="1" t="s">
        <v>24</v>
      </c>
      <c r="H263" s="1">
        <v>159</v>
      </c>
      <c r="I263" s="1">
        <v>1</v>
      </c>
      <c r="J263" s="1">
        <v>159</v>
      </c>
    </row>
    <row r="264" spans="1:10" ht="15.75" x14ac:dyDescent="0.25">
      <c r="A264" s="4" t="s">
        <v>309</v>
      </c>
      <c r="B264" s="5">
        <v>43182</v>
      </c>
      <c r="C264" s="1">
        <v>7</v>
      </c>
      <c r="D264" s="1" t="s">
        <v>88</v>
      </c>
      <c r="E264" s="1" t="s">
        <v>46</v>
      </c>
      <c r="F264" s="1" t="s">
        <v>23</v>
      </c>
      <c r="G264" s="1" t="s">
        <v>24</v>
      </c>
      <c r="H264" s="1">
        <v>159</v>
      </c>
      <c r="I264" s="1">
        <v>5</v>
      </c>
      <c r="J264" s="1">
        <v>795</v>
      </c>
    </row>
    <row r="265" spans="1:10" ht="15.75" x14ac:dyDescent="0.25">
      <c r="A265" s="4" t="s">
        <v>310</v>
      </c>
      <c r="B265" s="5">
        <v>43183</v>
      </c>
      <c r="C265" s="1">
        <v>17</v>
      </c>
      <c r="D265" s="1" t="s">
        <v>35</v>
      </c>
      <c r="E265" s="1" t="s">
        <v>36</v>
      </c>
      <c r="F265" s="1" t="s">
        <v>28</v>
      </c>
      <c r="G265" s="1" t="s">
        <v>14</v>
      </c>
      <c r="H265" s="1">
        <v>199</v>
      </c>
      <c r="I265" s="1">
        <v>1</v>
      </c>
      <c r="J265" s="1">
        <v>199</v>
      </c>
    </row>
    <row r="266" spans="1:10" ht="15.75" x14ac:dyDescent="0.25">
      <c r="A266" s="4" t="s">
        <v>311</v>
      </c>
      <c r="B266" s="5">
        <v>43183</v>
      </c>
      <c r="C266" s="1">
        <v>17</v>
      </c>
      <c r="D266" s="1" t="s">
        <v>35</v>
      </c>
      <c r="E266" s="1" t="s">
        <v>27</v>
      </c>
      <c r="F266" s="1" t="s">
        <v>28</v>
      </c>
      <c r="G266" s="1" t="s">
        <v>19</v>
      </c>
      <c r="H266" s="1">
        <v>289</v>
      </c>
      <c r="I266" s="1">
        <v>7</v>
      </c>
      <c r="J266" s="1">
        <v>2023</v>
      </c>
    </row>
    <row r="267" spans="1:10" ht="15.75" x14ac:dyDescent="0.25">
      <c r="A267" s="4" t="s">
        <v>312</v>
      </c>
      <c r="B267" s="5">
        <v>43184</v>
      </c>
      <c r="C267" s="1">
        <v>12</v>
      </c>
      <c r="D267" s="1" t="s">
        <v>66</v>
      </c>
      <c r="E267" s="1" t="s">
        <v>63</v>
      </c>
      <c r="F267" s="1" t="s">
        <v>13</v>
      </c>
      <c r="G267" s="1" t="s">
        <v>31</v>
      </c>
      <c r="H267" s="1">
        <v>69</v>
      </c>
      <c r="I267" s="1">
        <v>4</v>
      </c>
      <c r="J267" s="1">
        <v>276</v>
      </c>
    </row>
    <row r="268" spans="1:10" ht="15.75" x14ac:dyDescent="0.25">
      <c r="A268" s="4" t="s">
        <v>313</v>
      </c>
      <c r="B268" s="5">
        <v>43184</v>
      </c>
      <c r="C268" s="1">
        <v>16</v>
      </c>
      <c r="D268" s="1" t="s">
        <v>30</v>
      </c>
      <c r="E268" s="1" t="s">
        <v>27</v>
      </c>
      <c r="F268" s="1" t="s">
        <v>28</v>
      </c>
      <c r="G268" s="1" t="s">
        <v>14</v>
      </c>
      <c r="H268" s="1">
        <v>199</v>
      </c>
      <c r="I268" s="1">
        <v>8</v>
      </c>
      <c r="J268" s="1">
        <v>1592</v>
      </c>
    </row>
    <row r="269" spans="1:10" ht="15.75" x14ac:dyDescent="0.25">
      <c r="A269" s="4" t="s">
        <v>314</v>
      </c>
      <c r="B269" s="5">
        <v>43184</v>
      </c>
      <c r="C269" s="1">
        <v>4</v>
      </c>
      <c r="D269" s="1" t="s">
        <v>51</v>
      </c>
      <c r="E269" s="1" t="s">
        <v>68</v>
      </c>
      <c r="F269" s="1" t="s">
        <v>18</v>
      </c>
      <c r="G269" s="1" t="s">
        <v>14</v>
      </c>
      <c r="H269" s="1">
        <v>199</v>
      </c>
      <c r="I269" s="1">
        <v>1</v>
      </c>
      <c r="J269" s="1">
        <v>199</v>
      </c>
    </row>
    <row r="270" spans="1:10" ht="15.75" x14ac:dyDescent="0.25">
      <c r="A270" s="4" t="s">
        <v>315</v>
      </c>
      <c r="B270" s="5">
        <v>43184</v>
      </c>
      <c r="C270" s="1">
        <v>20</v>
      </c>
      <c r="D270" s="1" t="s">
        <v>40</v>
      </c>
      <c r="E270" s="1" t="s">
        <v>27</v>
      </c>
      <c r="F270" s="1" t="s">
        <v>28</v>
      </c>
      <c r="G270" s="1" t="s">
        <v>14</v>
      </c>
      <c r="H270" s="1">
        <v>199</v>
      </c>
      <c r="I270" s="1">
        <v>6</v>
      </c>
      <c r="J270" s="1">
        <v>1194</v>
      </c>
    </row>
    <row r="271" spans="1:10" ht="15.75" x14ac:dyDescent="0.25">
      <c r="A271" s="4" t="s">
        <v>316</v>
      </c>
      <c r="B271" s="5">
        <v>43184</v>
      </c>
      <c r="C271" s="1">
        <v>14</v>
      </c>
      <c r="D271" s="1" t="s">
        <v>38</v>
      </c>
      <c r="E271" s="1" t="s">
        <v>63</v>
      </c>
      <c r="F271" s="1" t="s">
        <v>13</v>
      </c>
      <c r="G271" s="1" t="s">
        <v>41</v>
      </c>
      <c r="H271" s="1">
        <v>399</v>
      </c>
      <c r="I271" s="1">
        <v>9</v>
      </c>
      <c r="J271" s="1">
        <v>3591</v>
      </c>
    </row>
    <row r="272" spans="1:10" ht="15.75" x14ac:dyDescent="0.25">
      <c r="A272" s="4" t="s">
        <v>317</v>
      </c>
      <c r="B272" s="5">
        <v>43184</v>
      </c>
      <c r="C272" s="1">
        <v>14</v>
      </c>
      <c r="D272" s="1" t="s">
        <v>38</v>
      </c>
      <c r="E272" s="1" t="s">
        <v>12</v>
      </c>
      <c r="F272" s="1" t="s">
        <v>13</v>
      </c>
      <c r="G272" s="1" t="s">
        <v>14</v>
      </c>
      <c r="H272" s="1">
        <v>199</v>
      </c>
      <c r="I272" s="1">
        <v>3</v>
      </c>
      <c r="J272" s="1">
        <v>597</v>
      </c>
    </row>
    <row r="273" spans="1:10" ht="15.75" x14ac:dyDescent="0.25">
      <c r="A273" s="4" t="s">
        <v>318</v>
      </c>
      <c r="B273" s="5">
        <v>43184</v>
      </c>
      <c r="C273" s="1">
        <v>15</v>
      </c>
      <c r="D273" s="1" t="s">
        <v>118</v>
      </c>
      <c r="E273" s="1" t="s">
        <v>63</v>
      </c>
      <c r="F273" s="1" t="s">
        <v>13</v>
      </c>
      <c r="G273" s="1" t="s">
        <v>19</v>
      </c>
      <c r="H273" s="1">
        <v>289</v>
      </c>
      <c r="I273" s="1">
        <v>7</v>
      </c>
      <c r="J273" s="1">
        <v>2023</v>
      </c>
    </row>
    <row r="274" spans="1:10" ht="15.75" x14ac:dyDescent="0.25">
      <c r="A274" s="4" t="s">
        <v>319</v>
      </c>
      <c r="B274" s="5">
        <v>43184</v>
      </c>
      <c r="C274" s="1">
        <v>3</v>
      </c>
      <c r="D274" s="1" t="s">
        <v>43</v>
      </c>
      <c r="E274" s="1" t="s">
        <v>68</v>
      </c>
      <c r="F274" s="1" t="s">
        <v>18</v>
      </c>
      <c r="G274" s="1" t="s">
        <v>14</v>
      </c>
      <c r="H274" s="1">
        <v>199</v>
      </c>
      <c r="I274" s="1">
        <v>9</v>
      </c>
      <c r="J274" s="1">
        <v>1791</v>
      </c>
    </row>
    <row r="275" spans="1:10" ht="15.75" x14ac:dyDescent="0.25">
      <c r="A275" s="4" t="s">
        <v>320</v>
      </c>
      <c r="B275" s="5">
        <v>43184</v>
      </c>
      <c r="C275" s="1">
        <v>7</v>
      </c>
      <c r="D275" s="1" t="s">
        <v>88</v>
      </c>
      <c r="E275" s="1" t="s">
        <v>22</v>
      </c>
      <c r="F275" s="1" t="s">
        <v>23</v>
      </c>
      <c r="G275" s="1" t="s">
        <v>14</v>
      </c>
      <c r="H275" s="1">
        <v>199</v>
      </c>
      <c r="I275" s="1">
        <v>3</v>
      </c>
      <c r="J275" s="1">
        <v>597</v>
      </c>
    </row>
    <row r="276" spans="1:10" ht="15.75" x14ac:dyDescent="0.25">
      <c r="A276" s="4" t="s">
        <v>321</v>
      </c>
      <c r="B276" s="5">
        <v>43184</v>
      </c>
      <c r="C276" s="1">
        <v>7</v>
      </c>
      <c r="D276" s="1" t="s">
        <v>88</v>
      </c>
      <c r="E276" s="1" t="s">
        <v>46</v>
      </c>
      <c r="F276" s="1" t="s">
        <v>23</v>
      </c>
      <c r="G276" s="1" t="s">
        <v>19</v>
      </c>
      <c r="H276" s="1">
        <v>289</v>
      </c>
      <c r="I276" s="1">
        <v>0</v>
      </c>
      <c r="J276" s="1">
        <v>0</v>
      </c>
    </row>
    <row r="277" spans="1:10" ht="15.75" x14ac:dyDescent="0.25">
      <c r="A277" s="4" t="s">
        <v>322</v>
      </c>
      <c r="B277" s="5">
        <v>43184</v>
      </c>
      <c r="C277" s="1">
        <v>2</v>
      </c>
      <c r="D277" s="1" t="s">
        <v>106</v>
      </c>
      <c r="E277" s="1" t="s">
        <v>17</v>
      </c>
      <c r="F277" s="1" t="s">
        <v>18</v>
      </c>
      <c r="G277" s="1" t="s">
        <v>24</v>
      </c>
      <c r="H277" s="1">
        <v>159</v>
      </c>
      <c r="I277" s="1">
        <v>7</v>
      </c>
      <c r="J277" s="1">
        <v>1113</v>
      </c>
    </row>
    <row r="278" spans="1:10" ht="15.75" x14ac:dyDescent="0.25">
      <c r="A278" s="4" t="s">
        <v>323</v>
      </c>
      <c r="B278" s="5">
        <v>43185</v>
      </c>
      <c r="C278" s="1">
        <v>16</v>
      </c>
      <c r="D278" s="1" t="s">
        <v>30</v>
      </c>
      <c r="E278" s="1" t="s">
        <v>27</v>
      </c>
      <c r="F278" s="1" t="s">
        <v>28</v>
      </c>
      <c r="G278" s="1" t="s">
        <v>19</v>
      </c>
      <c r="H278" s="1">
        <v>289</v>
      </c>
      <c r="I278" s="1">
        <v>3</v>
      </c>
      <c r="J278" s="1">
        <v>867</v>
      </c>
    </row>
    <row r="279" spans="1:10" ht="15.75" x14ac:dyDescent="0.25">
      <c r="A279" s="4" t="s">
        <v>324</v>
      </c>
      <c r="B279" s="5">
        <v>43185</v>
      </c>
      <c r="C279" s="1">
        <v>6</v>
      </c>
      <c r="D279" s="1" t="s">
        <v>48</v>
      </c>
      <c r="E279" s="1" t="s">
        <v>22</v>
      </c>
      <c r="F279" s="1" t="s">
        <v>23</v>
      </c>
      <c r="G279" s="1" t="s">
        <v>41</v>
      </c>
      <c r="H279" s="1">
        <v>399</v>
      </c>
      <c r="I279" s="1">
        <v>8</v>
      </c>
      <c r="J279" s="1">
        <v>3192</v>
      </c>
    </row>
    <row r="280" spans="1:10" ht="15.75" x14ac:dyDescent="0.25">
      <c r="A280" s="4" t="s">
        <v>325</v>
      </c>
      <c r="B280" s="5">
        <v>43185</v>
      </c>
      <c r="C280" s="1">
        <v>9</v>
      </c>
      <c r="D280" s="1" t="s">
        <v>21</v>
      </c>
      <c r="E280" s="1" t="s">
        <v>22</v>
      </c>
      <c r="F280" s="1" t="s">
        <v>23</v>
      </c>
      <c r="G280" s="1" t="s">
        <v>31</v>
      </c>
      <c r="H280" s="1">
        <v>69</v>
      </c>
      <c r="I280" s="1">
        <v>9</v>
      </c>
      <c r="J280" s="1">
        <v>621</v>
      </c>
    </row>
    <row r="281" spans="1:10" ht="15.75" x14ac:dyDescent="0.25">
      <c r="A281" s="4" t="s">
        <v>326</v>
      </c>
      <c r="B281" s="5">
        <v>43185</v>
      </c>
      <c r="C281" s="1">
        <v>16</v>
      </c>
      <c r="D281" s="1" t="s">
        <v>30</v>
      </c>
      <c r="E281" s="1" t="s">
        <v>36</v>
      </c>
      <c r="F281" s="1" t="s">
        <v>28</v>
      </c>
      <c r="G281" s="1" t="s">
        <v>14</v>
      </c>
      <c r="H281" s="1">
        <v>199</v>
      </c>
      <c r="I281" s="1">
        <v>1</v>
      </c>
      <c r="J281" s="1">
        <v>199</v>
      </c>
    </row>
    <row r="282" spans="1:10" ht="15.75" x14ac:dyDescent="0.25">
      <c r="A282" s="4" t="s">
        <v>327</v>
      </c>
      <c r="B282" s="5">
        <v>43185</v>
      </c>
      <c r="C282" s="1">
        <v>20</v>
      </c>
      <c r="D282" s="1" t="s">
        <v>40</v>
      </c>
      <c r="E282" s="1" t="s">
        <v>36</v>
      </c>
      <c r="F282" s="1" t="s">
        <v>28</v>
      </c>
      <c r="G282" s="1" t="s">
        <v>31</v>
      </c>
      <c r="H282" s="1">
        <v>69</v>
      </c>
      <c r="I282" s="1">
        <v>3</v>
      </c>
      <c r="J282" s="1">
        <v>207</v>
      </c>
    </row>
    <row r="283" spans="1:10" ht="15.75" x14ac:dyDescent="0.25">
      <c r="A283" s="4" t="s">
        <v>328</v>
      </c>
      <c r="B283" s="5">
        <v>43186</v>
      </c>
      <c r="C283" s="1">
        <v>16</v>
      </c>
      <c r="D283" s="1" t="s">
        <v>30</v>
      </c>
      <c r="E283" s="1" t="s">
        <v>27</v>
      </c>
      <c r="F283" s="1" t="s">
        <v>28</v>
      </c>
      <c r="G283" s="1" t="s">
        <v>24</v>
      </c>
      <c r="H283" s="1">
        <v>159</v>
      </c>
      <c r="I283" s="1">
        <v>6</v>
      </c>
      <c r="J283" s="1">
        <v>954</v>
      </c>
    </row>
    <row r="284" spans="1:10" ht="15.75" x14ac:dyDescent="0.25">
      <c r="A284" s="4" t="s">
        <v>329</v>
      </c>
      <c r="B284" s="5">
        <v>43186</v>
      </c>
      <c r="C284" s="1">
        <v>20</v>
      </c>
      <c r="D284" s="1" t="s">
        <v>40</v>
      </c>
      <c r="E284" s="1" t="s">
        <v>36</v>
      </c>
      <c r="F284" s="1" t="s">
        <v>28</v>
      </c>
      <c r="G284" s="1" t="s">
        <v>24</v>
      </c>
      <c r="H284" s="1">
        <v>159</v>
      </c>
      <c r="I284" s="1">
        <v>0</v>
      </c>
      <c r="J284" s="1">
        <v>0</v>
      </c>
    </row>
    <row r="285" spans="1:10" ht="15.75" x14ac:dyDescent="0.25">
      <c r="A285" s="4" t="s">
        <v>330</v>
      </c>
      <c r="B285" s="5">
        <v>43186</v>
      </c>
      <c r="C285" s="1">
        <v>2</v>
      </c>
      <c r="D285" s="1" t="s">
        <v>106</v>
      </c>
      <c r="E285" s="1" t="s">
        <v>17</v>
      </c>
      <c r="F285" s="1" t="s">
        <v>18</v>
      </c>
      <c r="G285" s="1" t="s">
        <v>24</v>
      </c>
      <c r="H285" s="1">
        <v>159</v>
      </c>
      <c r="I285" s="1">
        <v>4</v>
      </c>
      <c r="J285" s="1">
        <v>636</v>
      </c>
    </row>
    <row r="286" spans="1:10" ht="15.75" x14ac:dyDescent="0.25">
      <c r="A286" s="4" t="s">
        <v>331</v>
      </c>
      <c r="B286" s="5">
        <v>43186</v>
      </c>
      <c r="C286" s="1">
        <v>11</v>
      </c>
      <c r="D286" s="1" t="s">
        <v>11</v>
      </c>
      <c r="E286" s="1" t="s">
        <v>12</v>
      </c>
      <c r="F286" s="1" t="s">
        <v>13</v>
      </c>
      <c r="G286" s="1" t="s">
        <v>19</v>
      </c>
      <c r="H286" s="1">
        <v>289</v>
      </c>
      <c r="I286" s="1">
        <v>3</v>
      </c>
      <c r="J286" s="1">
        <v>867</v>
      </c>
    </row>
    <row r="287" spans="1:10" ht="15.75" x14ac:dyDescent="0.25">
      <c r="A287" s="4" t="s">
        <v>332</v>
      </c>
      <c r="B287" s="5">
        <v>43186</v>
      </c>
      <c r="C287" s="1">
        <v>13</v>
      </c>
      <c r="D287" s="1" t="s">
        <v>33</v>
      </c>
      <c r="E287" s="1" t="s">
        <v>63</v>
      </c>
      <c r="F287" s="1" t="s">
        <v>13</v>
      </c>
      <c r="G287" s="1" t="s">
        <v>31</v>
      </c>
      <c r="H287" s="1">
        <v>69</v>
      </c>
      <c r="I287" s="1">
        <v>6</v>
      </c>
      <c r="J287" s="1">
        <v>414</v>
      </c>
    </row>
    <row r="288" spans="1:10" ht="15.75" x14ac:dyDescent="0.25">
      <c r="A288" s="4" t="s">
        <v>333</v>
      </c>
      <c r="B288" s="5">
        <v>43186</v>
      </c>
      <c r="C288" s="1">
        <v>4</v>
      </c>
      <c r="D288" s="1" t="s">
        <v>51</v>
      </c>
      <c r="E288" s="1" t="s">
        <v>17</v>
      </c>
      <c r="F288" s="1" t="s">
        <v>18</v>
      </c>
      <c r="G288" s="1" t="s">
        <v>19</v>
      </c>
      <c r="H288" s="1">
        <v>289</v>
      </c>
      <c r="I288" s="1">
        <v>7</v>
      </c>
      <c r="J288" s="1">
        <v>2023</v>
      </c>
    </row>
    <row r="289" spans="1:10" ht="15.75" x14ac:dyDescent="0.25">
      <c r="A289" s="4" t="s">
        <v>334</v>
      </c>
      <c r="B289" s="5">
        <v>43186</v>
      </c>
      <c r="C289" s="1">
        <v>3</v>
      </c>
      <c r="D289" s="1" t="s">
        <v>43</v>
      </c>
      <c r="E289" s="1" t="s">
        <v>68</v>
      </c>
      <c r="F289" s="1" t="s">
        <v>18</v>
      </c>
      <c r="G289" s="1" t="s">
        <v>24</v>
      </c>
      <c r="H289" s="1">
        <v>159</v>
      </c>
      <c r="I289" s="1">
        <v>2</v>
      </c>
      <c r="J289" s="1">
        <v>318</v>
      </c>
    </row>
    <row r="290" spans="1:10" ht="15.75" x14ac:dyDescent="0.25">
      <c r="A290" s="4" t="s">
        <v>335</v>
      </c>
      <c r="B290" s="5">
        <v>43187</v>
      </c>
      <c r="C290" s="1">
        <v>20</v>
      </c>
      <c r="D290" s="1" t="s">
        <v>40</v>
      </c>
      <c r="E290" s="1" t="s">
        <v>36</v>
      </c>
      <c r="F290" s="1" t="s">
        <v>28</v>
      </c>
      <c r="G290" s="1" t="s">
        <v>19</v>
      </c>
      <c r="H290" s="1">
        <v>289</v>
      </c>
      <c r="I290" s="1">
        <v>1</v>
      </c>
      <c r="J290" s="1">
        <v>289</v>
      </c>
    </row>
    <row r="291" spans="1:10" ht="15.75" x14ac:dyDescent="0.25">
      <c r="A291" s="4" t="s">
        <v>336</v>
      </c>
      <c r="B291" s="5">
        <v>43188</v>
      </c>
      <c r="C291" s="1">
        <v>3</v>
      </c>
      <c r="D291" s="1" t="s">
        <v>43</v>
      </c>
      <c r="E291" s="1" t="s">
        <v>17</v>
      </c>
      <c r="F291" s="1" t="s">
        <v>18</v>
      </c>
      <c r="G291" s="1" t="s">
        <v>24</v>
      </c>
      <c r="H291" s="1">
        <v>159</v>
      </c>
      <c r="I291" s="1">
        <v>9</v>
      </c>
      <c r="J291" s="1">
        <v>1431</v>
      </c>
    </row>
    <row r="292" spans="1:10" ht="15.75" x14ac:dyDescent="0.25">
      <c r="A292" s="4" t="s">
        <v>337</v>
      </c>
      <c r="B292" s="5">
        <v>43189</v>
      </c>
      <c r="C292" s="1">
        <v>19</v>
      </c>
      <c r="D292" s="1" t="s">
        <v>56</v>
      </c>
      <c r="E292" s="1" t="s">
        <v>27</v>
      </c>
      <c r="F292" s="1" t="s">
        <v>28</v>
      </c>
      <c r="G292" s="1" t="s">
        <v>31</v>
      </c>
      <c r="H292" s="1">
        <v>69</v>
      </c>
      <c r="I292" s="1">
        <v>3</v>
      </c>
      <c r="J292" s="1">
        <v>207</v>
      </c>
    </row>
    <row r="293" spans="1:10" ht="15.75" x14ac:dyDescent="0.25">
      <c r="A293" s="4" t="s">
        <v>338</v>
      </c>
      <c r="B293" s="5">
        <v>43189</v>
      </c>
      <c r="C293" s="1">
        <v>1</v>
      </c>
      <c r="D293" s="1" t="s">
        <v>16</v>
      </c>
      <c r="E293" s="1" t="s">
        <v>68</v>
      </c>
      <c r="F293" s="1" t="s">
        <v>18</v>
      </c>
      <c r="G293" s="1" t="s">
        <v>24</v>
      </c>
      <c r="H293" s="1">
        <v>159</v>
      </c>
      <c r="I293" s="1">
        <v>0</v>
      </c>
      <c r="J293" s="1">
        <v>0</v>
      </c>
    </row>
    <row r="294" spans="1:10" ht="15.75" x14ac:dyDescent="0.25">
      <c r="A294" s="4" t="s">
        <v>339</v>
      </c>
      <c r="B294" s="5">
        <v>43189</v>
      </c>
      <c r="C294" s="1">
        <v>2</v>
      </c>
      <c r="D294" s="1" t="s">
        <v>106</v>
      </c>
      <c r="E294" s="1" t="s">
        <v>17</v>
      </c>
      <c r="F294" s="1" t="s">
        <v>18</v>
      </c>
      <c r="G294" s="1" t="s">
        <v>14</v>
      </c>
      <c r="H294" s="1">
        <v>199</v>
      </c>
      <c r="I294" s="1">
        <v>7</v>
      </c>
      <c r="J294" s="1">
        <v>1393</v>
      </c>
    </row>
    <row r="295" spans="1:10" ht="15.75" x14ac:dyDescent="0.25">
      <c r="A295" s="4" t="s">
        <v>340</v>
      </c>
      <c r="B295" s="5">
        <v>43189</v>
      </c>
      <c r="C295" s="1">
        <v>16</v>
      </c>
      <c r="D295" s="1" t="s">
        <v>30</v>
      </c>
      <c r="E295" s="1" t="s">
        <v>27</v>
      </c>
      <c r="F295" s="1" t="s">
        <v>28</v>
      </c>
      <c r="G295" s="1" t="s">
        <v>24</v>
      </c>
      <c r="H295" s="1">
        <v>159</v>
      </c>
      <c r="I295" s="1">
        <v>2</v>
      </c>
      <c r="J295" s="1">
        <v>318</v>
      </c>
    </row>
    <row r="296" spans="1:10" ht="15.75" x14ac:dyDescent="0.25">
      <c r="A296" s="4" t="s">
        <v>341</v>
      </c>
      <c r="B296" s="5">
        <v>43190</v>
      </c>
      <c r="C296" s="1">
        <v>7</v>
      </c>
      <c r="D296" s="1" t="s">
        <v>88</v>
      </c>
      <c r="E296" s="1" t="s">
        <v>46</v>
      </c>
      <c r="F296" s="1" t="s">
        <v>23</v>
      </c>
      <c r="G296" s="1" t="s">
        <v>31</v>
      </c>
      <c r="H296" s="1">
        <v>69</v>
      </c>
      <c r="I296" s="1">
        <v>3</v>
      </c>
      <c r="J296" s="1">
        <v>207</v>
      </c>
    </row>
    <row r="297" spans="1:10" ht="15.75" x14ac:dyDescent="0.25">
      <c r="A297" s="4" t="s">
        <v>342</v>
      </c>
      <c r="B297" s="5">
        <v>43190</v>
      </c>
      <c r="C297" s="1">
        <v>9</v>
      </c>
      <c r="D297" s="1" t="s">
        <v>21</v>
      </c>
      <c r="E297" s="1" t="s">
        <v>22</v>
      </c>
      <c r="F297" s="1" t="s">
        <v>23</v>
      </c>
      <c r="G297" s="1" t="s">
        <v>31</v>
      </c>
      <c r="H297" s="1">
        <v>69</v>
      </c>
      <c r="I297" s="1">
        <v>4</v>
      </c>
      <c r="J297" s="1">
        <v>276</v>
      </c>
    </row>
    <row r="298" spans="1:10" ht="15.75" x14ac:dyDescent="0.25">
      <c r="A298" s="4" t="s">
        <v>343</v>
      </c>
      <c r="B298" s="5">
        <v>43190</v>
      </c>
      <c r="C298" s="1">
        <v>14</v>
      </c>
      <c r="D298" s="1" t="s">
        <v>38</v>
      </c>
      <c r="E298" s="1" t="s">
        <v>12</v>
      </c>
      <c r="F298" s="1" t="s">
        <v>13</v>
      </c>
      <c r="G298" s="1" t="s">
        <v>41</v>
      </c>
      <c r="H298" s="1">
        <v>399</v>
      </c>
      <c r="I298" s="1">
        <v>5</v>
      </c>
      <c r="J298" s="1">
        <v>1995</v>
      </c>
    </row>
    <row r="299" spans="1:10" ht="15.75" x14ac:dyDescent="0.25">
      <c r="A299" s="4" t="s">
        <v>344</v>
      </c>
      <c r="B299" s="5">
        <v>43190</v>
      </c>
      <c r="C299" s="1">
        <v>13</v>
      </c>
      <c r="D299" s="1" t="s">
        <v>33</v>
      </c>
      <c r="E299" s="1" t="s">
        <v>63</v>
      </c>
      <c r="F299" s="1" t="s">
        <v>13</v>
      </c>
      <c r="G299" s="1" t="s">
        <v>31</v>
      </c>
      <c r="H299" s="1">
        <v>69</v>
      </c>
      <c r="I299" s="1">
        <v>4</v>
      </c>
      <c r="J299" s="1">
        <v>276</v>
      </c>
    </row>
    <row r="300" spans="1:10" ht="15.75" x14ac:dyDescent="0.25">
      <c r="A300" s="4" t="s">
        <v>345</v>
      </c>
      <c r="B300" s="5">
        <v>43190</v>
      </c>
      <c r="C300" s="1">
        <v>12</v>
      </c>
      <c r="D300" s="1" t="s">
        <v>66</v>
      </c>
      <c r="E300" s="1" t="s">
        <v>12</v>
      </c>
      <c r="F300" s="1" t="s">
        <v>13</v>
      </c>
      <c r="G300" s="1" t="s">
        <v>14</v>
      </c>
      <c r="H300" s="1">
        <v>199</v>
      </c>
      <c r="I300" s="1">
        <v>8</v>
      </c>
      <c r="J300" s="1">
        <v>1592</v>
      </c>
    </row>
    <row r="301" spans="1:10" ht="15.75" x14ac:dyDescent="0.25">
      <c r="A301" s="4" t="s">
        <v>346</v>
      </c>
      <c r="B301" s="5">
        <v>43191</v>
      </c>
      <c r="C301" s="1">
        <v>7</v>
      </c>
      <c r="D301" s="1" t="s">
        <v>88</v>
      </c>
      <c r="E301" s="1" t="s">
        <v>22</v>
      </c>
      <c r="F301" s="1" t="s">
        <v>23</v>
      </c>
      <c r="G301" s="1" t="s">
        <v>31</v>
      </c>
      <c r="H301" s="1">
        <v>69</v>
      </c>
      <c r="I301" s="1">
        <v>2</v>
      </c>
      <c r="J301" s="1">
        <v>138</v>
      </c>
    </row>
    <row r="302" spans="1:10" ht="15.75" x14ac:dyDescent="0.25">
      <c r="A302" s="4" t="s">
        <v>347</v>
      </c>
      <c r="B302" s="5">
        <v>43192</v>
      </c>
      <c r="C302" s="1">
        <v>10</v>
      </c>
      <c r="D302" s="1" t="s">
        <v>58</v>
      </c>
      <c r="E302" s="1" t="s">
        <v>22</v>
      </c>
      <c r="F302" s="1" t="s">
        <v>23</v>
      </c>
      <c r="G302" s="1" t="s">
        <v>41</v>
      </c>
      <c r="H302" s="1">
        <v>399</v>
      </c>
      <c r="I302" s="1">
        <v>9</v>
      </c>
      <c r="J302" s="1">
        <v>3591</v>
      </c>
    </row>
    <row r="303" spans="1:10" ht="15.75" x14ac:dyDescent="0.25">
      <c r="A303" s="4" t="s">
        <v>348</v>
      </c>
      <c r="B303" s="5">
        <v>43193</v>
      </c>
      <c r="C303" s="1">
        <v>6</v>
      </c>
      <c r="D303" s="1" t="s">
        <v>48</v>
      </c>
      <c r="E303" s="1" t="s">
        <v>46</v>
      </c>
      <c r="F303" s="1" t="s">
        <v>23</v>
      </c>
      <c r="G303" s="1" t="s">
        <v>31</v>
      </c>
      <c r="H303" s="1">
        <v>69</v>
      </c>
      <c r="I303" s="1">
        <v>6</v>
      </c>
      <c r="J303" s="1">
        <v>414</v>
      </c>
    </row>
    <row r="304" spans="1:10" ht="15.75" x14ac:dyDescent="0.25">
      <c r="A304" s="4" t="s">
        <v>349</v>
      </c>
      <c r="B304" s="5">
        <v>43194</v>
      </c>
      <c r="C304" s="1">
        <v>20</v>
      </c>
      <c r="D304" s="1" t="s">
        <v>40</v>
      </c>
      <c r="E304" s="1" t="s">
        <v>27</v>
      </c>
      <c r="F304" s="1" t="s">
        <v>28</v>
      </c>
      <c r="G304" s="1" t="s">
        <v>24</v>
      </c>
      <c r="H304" s="1">
        <v>159</v>
      </c>
      <c r="I304" s="1">
        <v>0</v>
      </c>
      <c r="J304" s="1">
        <v>0</v>
      </c>
    </row>
    <row r="305" spans="1:10" ht="15.75" x14ac:dyDescent="0.25">
      <c r="A305" s="4" t="s">
        <v>350</v>
      </c>
      <c r="B305" s="5">
        <v>43194</v>
      </c>
      <c r="C305" s="1">
        <v>2</v>
      </c>
      <c r="D305" s="1" t="s">
        <v>106</v>
      </c>
      <c r="E305" s="1" t="s">
        <v>68</v>
      </c>
      <c r="F305" s="1" t="s">
        <v>18</v>
      </c>
      <c r="G305" s="1" t="s">
        <v>31</v>
      </c>
      <c r="H305" s="1">
        <v>69</v>
      </c>
      <c r="I305" s="1">
        <v>1</v>
      </c>
      <c r="J305" s="1">
        <v>69</v>
      </c>
    </row>
    <row r="306" spans="1:10" ht="15.75" x14ac:dyDescent="0.25">
      <c r="A306" s="4" t="s">
        <v>351</v>
      </c>
      <c r="B306" s="5">
        <v>43195</v>
      </c>
      <c r="C306" s="1">
        <v>8</v>
      </c>
      <c r="D306" s="1" t="s">
        <v>45</v>
      </c>
      <c r="E306" s="1" t="s">
        <v>46</v>
      </c>
      <c r="F306" s="1" t="s">
        <v>23</v>
      </c>
      <c r="G306" s="1" t="s">
        <v>19</v>
      </c>
      <c r="H306" s="1">
        <v>289</v>
      </c>
      <c r="I306" s="1">
        <v>9</v>
      </c>
      <c r="J306" s="1">
        <v>2601</v>
      </c>
    </row>
    <row r="307" spans="1:10" ht="15.75" x14ac:dyDescent="0.25">
      <c r="A307" s="4" t="s">
        <v>352</v>
      </c>
      <c r="B307" s="5">
        <v>43195</v>
      </c>
      <c r="C307" s="1">
        <v>1</v>
      </c>
      <c r="D307" s="1" t="s">
        <v>16</v>
      </c>
      <c r="E307" s="1" t="s">
        <v>17</v>
      </c>
      <c r="F307" s="1" t="s">
        <v>18</v>
      </c>
      <c r="G307" s="1" t="s">
        <v>24</v>
      </c>
      <c r="H307" s="1">
        <v>159</v>
      </c>
      <c r="I307" s="1">
        <v>3</v>
      </c>
      <c r="J307" s="1">
        <v>477</v>
      </c>
    </row>
    <row r="308" spans="1:10" ht="15.75" x14ac:dyDescent="0.25">
      <c r="A308" s="4" t="s">
        <v>353</v>
      </c>
      <c r="B308" s="5">
        <v>43195</v>
      </c>
      <c r="C308" s="1">
        <v>4</v>
      </c>
      <c r="D308" s="1" t="s">
        <v>51</v>
      </c>
      <c r="E308" s="1" t="s">
        <v>17</v>
      </c>
      <c r="F308" s="1" t="s">
        <v>18</v>
      </c>
      <c r="G308" s="1" t="s">
        <v>14</v>
      </c>
      <c r="H308" s="1">
        <v>199</v>
      </c>
      <c r="I308" s="1">
        <v>5</v>
      </c>
      <c r="J308" s="1">
        <v>995</v>
      </c>
    </row>
    <row r="309" spans="1:10" ht="15.75" x14ac:dyDescent="0.25">
      <c r="A309" s="4" t="s">
        <v>354</v>
      </c>
      <c r="B309" s="5">
        <v>43195</v>
      </c>
      <c r="C309" s="1">
        <v>12</v>
      </c>
      <c r="D309" s="1" t="s">
        <v>66</v>
      </c>
      <c r="E309" s="1" t="s">
        <v>12</v>
      </c>
      <c r="F309" s="1" t="s">
        <v>13</v>
      </c>
      <c r="G309" s="1" t="s">
        <v>14</v>
      </c>
      <c r="H309" s="1">
        <v>199</v>
      </c>
      <c r="I309" s="1">
        <v>6</v>
      </c>
      <c r="J309" s="1">
        <v>1194</v>
      </c>
    </row>
    <row r="310" spans="1:10" ht="15.75" x14ac:dyDescent="0.25">
      <c r="A310" s="4" t="s">
        <v>355</v>
      </c>
      <c r="B310" s="5">
        <v>43196</v>
      </c>
      <c r="C310" s="1">
        <v>15</v>
      </c>
      <c r="D310" s="1" t="s">
        <v>118</v>
      </c>
      <c r="E310" s="1" t="s">
        <v>12</v>
      </c>
      <c r="F310" s="1" t="s">
        <v>13</v>
      </c>
      <c r="G310" s="1" t="s">
        <v>19</v>
      </c>
      <c r="H310" s="1">
        <v>289</v>
      </c>
      <c r="I310" s="1">
        <v>8</v>
      </c>
      <c r="J310" s="1">
        <v>2312</v>
      </c>
    </row>
    <row r="311" spans="1:10" ht="15.75" x14ac:dyDescent="0.25">
      <c r="A311" s="4" t="s">
        <v>356</v>
      </c>
      <c r="B311" s="5">
        <v>43196</v>
      </c>
      <c r="C311" s="1">
        <v>6</v>
      </c>
      <c r="D311" s="1" t="s">
        <v>48</v>
      </c>
      <c r="E311" s="1" t="s">
        <v>46</v>
      </c>
      <c r="F311" s="1" t="s">
        <v>23</v>
      </c>
      <c r="G311" s="1" t="s">
        <v>31</v>
      </c>
      <c r="H311" s="1">
        <v>69</v>
      </c>
      <c r="I311" s="1">
        <v>0</v>
      </c>
      <c r="J311" s="1">
        <v>0</v>
      </c>
    </row>
    <row r="312" spans="1:10" ht="15.75" x14ac:dyDescent="0.25">
      <c r="A312" s="4" t="s">
        <v>357</v>
      </c>
      <c r="B312" s="5">
        <v>43197</v>
      </c>
      <c r="C312" s="1">
        <v>19</v>
      </c>
      <c r="D312" s="1" t="s">
        <v>56</v>
      </c>
      <c r="E312" s="1" t="s">
        <v>27</v>
      </c>
      <c r="F312" s="1" t="s">
        <v>28</v>
      </c>
      <c r="G312" s="1" t="s">
        <v>19</v>
      </c>
      <c r="H312" s="1">
        <v>289</v>
      </c>
      <c r="I312" s="1">
        <v>5</v>
      </c>
      <c r="J312" s="1">
        <v>1445</v>
      </c>
    </row>
    <row r="313" spans="1:10" ht="15.75" x14ac:dyDescent="0.25">
      <c r="A313" s="4" t="s">
        <v>358</v>
      </c>
      <c r="B313" s="5">
        <v>43197</v>
      </c>
      <c r="C313" s="1">
        <v>18</v>
      </c>
      <c r="D313" s="1" t="s">
        <v>26</v>
      </c>
      <c r="E313" s="1" t="s">
        <v>27</v>
      </c>
      <c r="F313" s="1" t="s">
        <v>28</v>
      </c>
      <c r="G313" s="1" t="s">
        <v>14</v>
      </c>
      <c r="H313" s="1">
        <v>199</v>
      </c>
      <c r="I313" s="1">
        <v>0</v>
      </c>
      <c r="J313" s="1">
        <v>0</v>
      </c>
    </row>
    <row r="314" spans="1:10" ht="15.75" x14ac:dyDescent="0.25">
      <c r="A314" s="4" t="s">
        <v>359</v>
      </c>
      <c r="B314" s="5">
        <v>43197</v>
      </c>
      <c r="C314" s="1">
        <v>7</v>
      </c>
      <c r="D314" s="1" t="s">
        <v>88</v>
      </c>
      <c r="E314" s="1" t="s">
        <v>22</v>
      </c>
      <c r="F314" s="1" t="s">
        <v>23</v>
      </c>
      <c r="G314" s="1" t="s">
        <v>14</v>
      </c>
      <c r="H314" s="1">
        <v>199</v>
      </c>
      <c r="I314" s="1">
        <v>9</v>
      </c>
      <c r="J314" s="1">
        <v>1791</v>
      </c>
    </row>
    <row r="315" spans="1:10" ht="15.75" x14ac:dyDescent="0.25">
      <c r="A315" s="4" t="s">
        <v>360</v>
      </c>
      <c r="B315" s="5">
        <v>43197</v>
      </c>
      <c r="C315" s="1">
        <v>2</v>
      </c>
      <c r="D315" s="1" t="s">
        <v>106</v>
      </c>
      <c r="E315" s="1" t="s">
        <v>68</v>
      </c>
      <c r="F315" s="1" t="s">
        <v>18</v>
      </c>
      <c r="G315" s="1" t="s">
        <v>14</v>
      </c>
      <c r="H315" s="1">
        <v>199</v>
      </c>
      <c r="I315" s="1">
        <v>5</v>
      </c>
      <c r="J315" s="1">
        <v>995</v>
      </c>
    </row>
    <row r="316" spans="1:10" ht="15.75" x14ac:dyDescent="0.25">
      <c r="A316" s="4" t="s">
        <v>361</v>
      </c>
      <c r="B316" s="5">
        <v>43198</v>
      </c>
      <c r="C316" s="1">
        <v>19</v>
      </c>
      <c r="D316" s="1" t="s">
        <v>56</v>
      </c>
      <c r="E316" s="1" t="s">
        <v>27</v>
      </c>
      <c r="F316" s="1" t="s">
        <v>28</v>
      </c>
      <c r="G316" s="1" t="s">
        <v>14</v>
      </c>
      <c r="H316" s="1">
        <v>199</v>
      </c>
      <c r="I316" s="1">
        <v>9</v>
      </c>
      <c r="J316" s="1">
        <v>1791</v>
      </c>
    </row>
    <row r="317" spans="1:10" ht="15.75" x14ac:dyDescent="0.25">
      <c r="A317" s="4" t="s">
        <v>362</v>
      </c>
      <c r="B317" s="5">
        <v>43198</v>
      </c>
      <c r="C317" s="1">
        <v>19</v>
      </c>
      <c r="D317" s="1" t="s">
        <v>56</v>
      </c>
      <c r="E317" s="1" t="s">
        <v>27</v>
      </c>
      <c r="F317" s="1" t="s">
        <v>28</v>
      </c>
      <c r="G317" s="1" t="s">
        <v>14</v>
      </c>
      <c r="H317" s="1">
        <v>199</v>
      </c>
      <c r="I317" s="1">
        <v>8</v>
      </c>
      <c r="J317" s="1">
        <v>1592</v>
      </c>
    </row>
    <row r="318" spans="1:10" ht="15.75" x14ac:dyDescent="0.25">
      <c r="A318" s="4" t="s">
        <v>363</v>
      </c>
      <c r="B318" s="5">
        <v>43199</v>
      </c>
      <c r="C318" s="1">
        <v>2</v>
      </c>
      <c r="D318" s="1" t="s">
        <v>106</v>
      </c>
      <c r="E318" s="1" t="s">
        <v>17</v>
      </c>
      <c r="F318" s="1" t="s">
        <v>18</v>
      </c>
      <c r="G318" s="1" t="s">
        <v>14</v>
      </c>
      <c r="H318" s="1">
        <v>199</v>
      </c>
      <c r="I318" s="1">
        <v>3</v>
      </c>
      <c r="J318" s="1">
        <v>597</v>
      </c>
    </row>
    <row r="319" spans="1:10" ht="15.75" x14ac:dyDescent="0.25">
      <c r="A319" s="4" t="s">
        <v>364</v>
      </c>
      <c r="B319" s="5">
        <v>43199</v>
      </c>
      <c r="C319" s="1">
        <v>5</v>
      </c>
      <c r="D319" s="1" t="s">
        <v>60</v>
      </c>
      <c r="E319" s="1" t="s">
        <v>68</v>
      </c>
      <c r="F319" s="1" t="s">
        <v>18</v>
      </c>
      <c r="G319" s="1" t="s">
        <v>14</v>
      </c>
      <c r="H319" s="1">
        <v>199</v>
      </c>
      <c r="I319" s="1">
        <v>4</v>
      </c>
      <c r="J319" s="1">
        <v>796</v>
      </c>
    </row>
    <row r="320" spans="1:10" ht="15.75" x14ac:dyDescent="0.25">
      <c r="A320" s="4" t="s">
        <v>365</v>
      </c>
      <c r="B320" s="5">
        <v>43200</v>
      </c>
      <c r="C320" s="1">
        <v>14</v>
      </c>
      <c r="D320" s="1" t="s">
        <v>38</v>
      </c>
      <c r="E320" s="1" t="s">
        <v>12</v>
      </c>
      <c r="F320" s="1" t="s">
        <v>13</v>
      </c>
      <c r="G320" s="1" t="s">
        <v>31</v>
      </c>
      <c r="H320" s="1">
        <v>69</v>
      </c>
      <c r="I320" s="1">
        <v>3</v>
      </c>
      <c r="J320" s="1">
        <v>207</v>
      </c>
    </row>
    <row r="321" spans="1:10" ht="15.75" x14ac:dyDescent="0.25">
      <c r="A321" s="4" t="s">
        <v>366</v>
      </c>
      <c r="B321" s="5">
        <v>43201</v>
      </c>
      <c r="C321" s="1">
        <v>12</v>
      </c>
      <c r="D321" s="1" t="s">
        <v>66</v>
      </c>
      <c r="E321" s="1" t="s">
        <v>63</v>
      </c>
      <c r="F321" s="1" t="s">
        <v>13</v>
      </c>
      <c r="G321" s="1" t="s">
        <v>31</v>
      </c>
      <c r="H321" s="1">
        <v>69</v>
      </c>
      <c r="I321" s="1">
        <v>0</v>
      </c>
      <c r="J321" s="1">
        <v>0</v>
      </c>
    </row>
    <row r="322" spans="1:10" ht="15.75" x14ac:dyDescent="0.25">
      <c r="A322" s="4" t="s">
        <v>367</v>
      </c>
      <c r="B322" s="5">
        <v>43202</v>
      </c>
      <c r="C322" s="1">
        <v>9</v>
      </c>
      <c r="D322" s="1" t="s">
        <v>21</v>
      </c>
      <c r="E322" s="1" t="s">
        <v>22</v>
      </c>
      <c r="F322" s="1" t="s">
        <v>23</v>
      </c>
      <c r="G322" s="1" t="s">
        <v>41</v>
      </c>
      <c r="H322" s="1">
        <v>399</v>
      </c>
      <c r="I322" s="1">
        <v>1</v>
      </c>
      <c r="J322" s="1">
        <v>399</v>
      </c>
    </row>
    <row r="323" spans="1:10" ht="15.75" x14ac:dyDescent="0.25">
      <c r="A323" s="4" t="s">
        <v>368</v>
      </c>
      <c r="B323" s="5">
        <v>43203</v>
      </c>
      <c r="C323" s="1">
        <v>2</v>
      </c>
      <c r="D323" s="1" t="s">
        <v>106</v>
      </c>
      <c r="E323" s="1" t="s">
        <v>17</v>
      </c>
      <c r="F323" s="1" t="s">
        <v>18</v>
      </c>
      <c r="G323" s="1" t="s">
        <v>19</v>
      </c>
      <c r="H323" s="1">
        <v>289</v>
      </c>
      <c r="I323" s="1">
        <v>8</v>
      </c>
      <c r="J323" s="1">
        <v>2312</v>
      </c>
    </row>
    <row r="324" spans="1:10" ht="15.75" x14ac:dyDescent="0.25">
      <c r="A324" s="4" t="s">
        <v>369</v>
      </c>
      <c r="B324" s="5">
        <v>43203</v>
      </c>
      <c r="C324" s="1">
        <v>19</v>
      </c>
      <c r="D324" s="1" t="s">
        <v>56</v>
      </c>
      <c r="E324" s="1" t="s">
        <v>27</v>
      </c>
      <c r="F324" s="1" t="s">
        <v>28</v>
      </c>
      <c r="G324" s="1" t="s">
        <v>19</v>
      </c>
      <c r="H324" s="1">
        <v>289</v>
      </c>
      <c r="I324" s="1">
        <v>3</v>
      </c>
      <c r="J324" s="1">
        <v>867</v>
      </c>
    </row>
    <row r="325" spans="1:10" ht="15.75" x14ac:dyDescent="0.25">
      <c r="A325" s="4" t="s">
        <v>370</v>
      </c>
      <c r="B325" s="5">
        <v>43204</v>
      </c>
      <c r="C325" s="1">
        <v>17</v>
      </c>
      <c r="D325" s="1" t="s">
        <v>35</v>
      </c>
      <c r="E325" s="1" t="s">
        <v>36</v>
      </c>
      <c r="F325" s="1" t="s">
        <v>28</v>
      </c>
      <c r="G325" s="1" t="s">
        <v>24</v>
      </c>
      <c r="H325" s="1">
        <v>159</v>
      </c>
      <c r="I325" s="1">
        <v>4</v>
      </c>
      <c r="J325" s="1">
        <v>636</v>
      </c>
    </row>
    <row r="326" spans="1:10" ht="15.75" x14ac:dyDescent="0.25">
      <c r="A326" s="4" t="s">
        <v>371</v>
      </c>
      <c r="B326" s="5">
        <v>43204</v>
      </c>
      <c r="C326" s="1">
        <v>14</v>
      </c>
      <c r="D326" s="1" t="s">
        <v>38</v>
      </c>
      <c r="E326" s="1" t="s">
        <v>63</v>
      </c>
      <c r="F326" s="1" t="s">
        <v>13</v>
      </c>
      <c r="G326" s="1" t="s">
        <v>41</v>
      </c>
      <c r="H326" s="1">
        <v>399</v>
      </c>
      <c r="I326" s="1">
        <v>3</v>
      </c>
      <c r="J326" s="1">
        <v>1197</v>
      </c>
    </row>
    <row r="327" spans="1:10" ht="15.75" x14ac:dyDescent="0.25">
      <c r="A327" s="4" t="s">
        <v>372</v>
      </c>
      <c r="B327" s="5">
        <v>43204</v>
      </c>
      <c r="C327" s="1">
        <v>7</v>
      </c>
      <c r="D327" s="1" t="s">
        <v>88</v>
      </c>
      <c r="E327" s="1" t="s">
        <v>22</v>
      </c>
      <c r="F327" s="1" t="s">
        <v>23</v>
      </c>
      <c r="G327" s="1" t="s">
        <v>31</v>
      </c>
      <c r="H327" s="1">
        <v>69</v>
      </c>
      <c r="I327" s="1">
        <v>2</v>
      </c>
      <c r="J327" s="1">
        <v>138</v>
      </c>
    </row>
    <row r="328" spans="1:10" ht="15.75" x14ac:dyDescent="0.25">
      <c r="A328" s="4" t="s">
        <v>373</v>
      </c>
      <c r="B328" s="5">
        <v>43204</v>
      </c>
      <c r="C328" s="1">
        <v>9</v>
      </c>
      <c r="D328" s="1" t="s">
        <v>21</v>
      </c>
      <c r="E328" s="1" t="s">
        <v>46</v>
      </c>
      <c r="F328" s="1" t="s">
        <v>23</v>
      </c>
      <c r="G328" s="1" t="s">
        <v>14</v>
      </c>
      <c r="H328" s="1">
        <v>199</v>
      </c>
      <c r="I328" s="1">
        <v>9</v>
      </c>
      <c r="J328" s="1">
        <v>1791</v>
      </c>
    </row>
    <row r="329" spans="1:10" ht="15.75" x14ac:dyDescent="0.25">
      <c r="A329" s="4" t="s">
        <v>374</v>
      </c>
      <c r="B329" s="5">
        <v>43204</v>
      </c>
      <c r="C329" s="1">
        <v>8</v>
      </c>
      <c r="D329" s="1" t="s">
        <v>45</v>
      </c>
      <c r="E329" s="1" t="s">
        <v>22</v>
      </c>
      <c r="F329" s="1" t="s">
        <v>23</v>
      </c>
      <c r="G329" s="1" t="s">
        <v>14</v>
      </c>
      <c r="H329" s="1">
        <v>199</v>
      </c>
      <c r="I329" s="1">
        <v>2</v>
      </c>
      <c r="J329" s="1">
        <v>398</v>
      </c>
    </row>
    <row r="330" spans="1:10" ht="15.75" x14ac:dyDescent="0.25">
      <c r="A330" s="4" t="s">
        <v>375</v>
      </c>
      <c r="B330" s="5">
        <v>43204</v>
      </c>
      <c r="C330" s="1">
        <v>14</v>
      </c>
      <c r="D330" s="1" t="s">
        <v>38</v>
      </c>
      <c r="E330" s="1" t="s">
        <v>12</v>
      </c>
      <c r="F330" s="1" t="s">
        <v>13</v>
      </c>
      <c r="G330" s="1" t="s">
        <v>19</v>
      </c>
      <c r="H330" s="1">
        <v>289</v>
      </c>
      <c r="I330" s="1">
        <v>4</v>
      </c>
      <c r="J330" s="1">
        <v>1156</v>
      </c>
    </row>
    <row r="331" spans="1:10" ht="15.75" x14ac:dyDescent="0.25">
      <c r="A331" s="4" t="s">
        <v>376</v>
      </c>
      <c r="B331" s="5">
        <v>43204</v>
      </c>
      <c r="C331" s="1">
        <v>7</v>
      </c>
      <c r="D331" s="1" t="s">
        <v>88</v>
      </c>
      <c r="E331" s="1" t="s">
        <v>46</v>
      </c>
      <c r="F331" s="1" t="s">
        <v>23</v>
      </c>
      <c r="G331" s="1" t="s">
        <v>41</v>
      </c>
      <c r="H331" s="1">
        <v>399</v>
      </c>
      <c r="I331" s="1">
        <v>8</v>
      </c>
      <c r="J331" s="1">
        <v>3192</v>
      </c>
    </row>
    <row r="332" spans="1:10" ht="15.75" x14ac:dyDescent="0.25">
      <c r="A332" s="4" t="s">
        <v>377</v>
      </c>
      <c r="B332" s="5">
        <v>43204</v>
      </c>
      <c r="C332" s="1">
        <v>10</v>
      </c>
      <c r="D332" s="1" t="s">
        <v>58</v>
      </c>
      <c r="E332" s="1" t="s">
        <v>46</v>
      </c>
      <c r="F332" s="1" t="s">
        <v>23</v>
      </c>
      <c r="G332" s="1" t="s">
        <v>41</v>
      </c>
      <c r="H332" s="1">
        <v>399</v>
      </c>
      <c r="I332" s="1">
        <v>9</v>
      </c>
      <c r="J332" s="1">
        <v>3591</v>
      </c>
    </row>
    <row r="333" spans="1:10" ht="15.75" x14ac:dyDescent="0.25">
      <c r="A333" s="4" t="s">
        <v>378</v>
      </c>
      <c r="B333" s="5">
        <v>43204</v>
      </c>
      <c r="C333" s="1">
        <v>6</v>
      </c>
      <c r="D333" s="1" t="s">
        <v>48</v>
      </c>
      <c r="E333" s="1" t="s">
        <v>46</v>
      </c>
      <c r="F333" s="1" t="s">
        <v>23</v>
      </c>
      <c r="G333" s="1" t="s">
        <v>14</v>
      </c>
      <c r="H333" s="1">
        <v>199</v>
      </c>
      <c r="I333" s="1">
        <v>8</v>
      </c>
      <c r="J333" s="1">
        <v>1592</v>
      </c>
    </row>
    <row r="334" spans="1:10" ht="15.75" x14ac:dyDescent="0.25">
      <c r="A334" s="4" t="s">
        <v>379</v>
      </c>
      <c r="B334" s="5">
        <v>43204</v>
      </c>
      <c r="C334" s="1">
        <v>18</v>
      </c>
      <c r="D334" s="1" t="s">
        <v>26</v>
      </c>
      <c r="E334" s="1" t="s">
        <v>27</v>
      </c>
      <c r="F334" s="1" t="s">
        <v>28</v>
      </c>
      <c r="G334" s="1" t="s">
        <v>41</v>
      </c>
      <c r="H334" s="1">
        <v>399</v>
      </c>
      <c r="I334" s="1">
        <v>4</v>
      </c>
      <c r="J334" s="1">
        <v>1596</v>
      </c>
    </row>
    <row r="335" spans="1:10" ht="15.75" x14ac:dyDescent="0.25">
      <c r="A335" s="4" t="s">
        <v>380</v>
      </c>
      <c r="B335" s="5">
        <v>43205</v>
      </c>
      <c r="C335" s="1">
        <v>4</v>
      </c>
      <c r="D335" s="1" t="s">
        <v>51</v>
      </c>
      <c r="E335" s="1" t="s">
        <v>68</v>
      </c>
      <c r="F335" s="1" t="s">
        <v>18</v>
      </c>
      <c r="G335" s="1" t="s">
        <v>19</v>
      </c>
      <c r="H335" s="1">
        <v>289</v>
      </c>
      <c r="I335" s="1">
        <v>6</v>
      </c>
      <c r="J335" s="1">
        <v>1734</v>
      </c>
    </row>
    <row r="336" spans="1:10" ht="15.75" x14ac:dyDescent="0.25">
      <c r="A336" s="4" t="s">
        <v>381</v>
      </c>
      <c r="B336" s="5">
        <v>43205</v>
      </c>
      <c r="C336" s="1">
        <v>2</v>
      </c>
      <c r="D336" s="1" t="s">
        <v>106</v>
      </c>
      <c r="E336" s="1" t="s">
        <v>68</v>
      </c>
      <c r="F336" s="1" t="s">
        <v>18</v>
      </c>
      <c r="G336" s="1" t="s">
        <v>31</v>
      </c>
      <c r="H336" s="1">
        <v>69</v>
      </c>
      <c r="I336" s="1">
        <v>9</v>
      </c>
      <c r="J336" s="1">
        <v>621</v>
      </c>
    </row>
    <row r="337" spans="1:10" ht="15.75" x14ac:dyDescent="0.25">
      <c r="A337" s="4" t="s">
        <v>382</v>
      </c>
      <c r="B337" s="5">
        <v>43206</v>
      </c>
      <c r="C337" s="1">
        <v>4</v>
      </c>
      <c r="D337" s="1" t="s">
        <v>51</v>
      </c>
      <c r="E337" s="1" t="s">
        <v>17</v>
      </c>
      <c r="F337" s="1" t="s">
        <v>18</v>
      </c>
      <c r="G337" s="1" t="s">
        <v>24</v>
      </c>
      <c r="H337" s="1">
        <v>159</v>
      </c>
      <c r="I337" s="1">
        <v>9</v>
      </c>
      <c r="J337" s="1">
        <v>1431</v>
      </c>
    </row>
    <row r="338" spans="1:10" ht="15.75" x14ac:dyDescent="0.25">
      <c r="A338" s="4" t="s">
        <v>383</v>
      </c>
      <c r="B338" s="5">
        <v>43207</v>
      </c>
      <c r="C338" s="1">
        <v>11</v>
      </c>
      <c r="D338" s="1" t="s">
        <v>11</v>
      </c>
      <c r="E338" s="1" t="s">
        <v>63</v>
      </c>
      <c r="F338" s="1" t="s">
        <v>13</v>
      </c>
      <c r="G338" s="1" t="s">
        <v>31</v>
      </c>
      <c r="H338" s="1">
        <v>69</v>
      </c>
      <c r="I338" s="1">
        <v>8</v>
      </c>
      <c r="J338" s="1">
        <v>552</v>
      </c>
    </row>
    <row r="339" spans="1:10" ht="15.75" x14ac:dyDescent="0.25">
      <c r="A339" s="4" t="s">
        <v>384</v>
      </c>
      <c r="B339" s="5">
        <v>43207</v>
      </c>
      <c r="C339" s="1">
        <v>13</v>
      </c>
      <c r="D339" s="1" t="s">
        <v>33</v>
      </c>
      <c r="E339" s="1" t="s">
        <v>12</v>
      </c>
      <c r="F339" s="1" t="s">
        <v>13</v>
      </c>
      <c r="G339" s="1" t="s">
        <v>41</v>
      </c>
      <c r="H339" s="1">
        <v>399</v>
      </c>
      <c r="I339" s="1">
        <v>8</v>
      </c>
      <c r="J339" s="1">
        <v>3192</v>
      </c>
    </row>
    <row r="340" spans="1:10" ht="15.75" x14ac:dyDescent="0.25">
      <c r="A340" s="4" t="s">
        <v>385</v>
      </c>
      <c r="B340" s="5">
        <v>43208</v>
      </c>
      <c r="C340" s="1">
        <v>8</v>
      </c>
      <c r="D340" s="1" t="s">
        <v>45</v>
      </c>
      <c r="E340" s="1" t="s">
        <v>22</v>
      </c>
      <c r="F340" s="1" t="s">
        <v>23</v>
      </c>
      <c r="G340" s="1" t="s">
        <v>31</v>
      </c>
      <c r="H340" s="1">
        <v>69</v>
      </c>
      <c r="I340" s="1">
        <v>6</v>
      </c>
      <c r="J340" s="1">
        <v>414</v>
      </c>
    </row>
    <row r="341" spans="1:10" ht="15.75" x14ac:dyDescent="0.25">
      <c r="A341" s="4" t="s">
        <v>386</v>
      </c>
      <c r="B341" s="5">
        <v>43209</v>
      </c>
      <c r="C341" s="1">
        <v>8</v>
      </c>
      <c r="D341" s="1" t="s">
        <v>45</v>
      </c>
      <c r="E341" s="1" t="s">
        <v>46</v>
      </c>
      <c r="F341" s="1" t="s">
        <v>23</v>
      </c>
      <c r="G341" s="1" t="s">
        <v>24</v>
      </c>
      <c r="H341" s="1">
        <v>159</v>
      </c>
      <c r="I341" s="1">
        <v>6</v>
      </c>
      <c r="J341" s="1">
        <v>954</v>
      </c>
    </row>
    <row r="342" spans="1:10" ht="15.75" x14ac:dyDescent="0.25">
      <c r="A342" s="4" t="s">
        <v>387</v>
      </c>
      <c r="B342" s="5">
        <v>43209</v>
      </c>
      <c r="C342" s="1">
        <v>1</v>
      </c>
      <c r="D342" s="1" t="s">
        <v>16</v>
      </c>
      <c r="E342" s="1" t="s">
        <v>17</v>
      </c>
      <c r="F342" s="1" t="s">
        <v>18</v>
      </c>
      <c r="G342" s="1" t="s">
        <v>19</v>
      </c>
      <c r="H342" s="1">
        <v>289</v>
      </c>
      <c r="I342" s="1">
        <v>3</v>
      </c>
      <c r="J342" s="1">
        <v>867</v>
      </c>
    </row>
    <row r="343" spans="1:10" ht="15.75" x14ac:dyDescent="0.25">
      <c r="A343" s="4" t="s">
        <v>388</v>
      </c>
      <c r="B343" s="5">
        <v>43209</v>
      </c>
      <c r="C343" s="1">
        <v>19</v>
      </c>
      <c r="D343" s="1" t="s">
        <v>56</v>
      </c>
      <c r="E343" s="1" t="s">
        <v>36</v>
      </c>
      <c r="F343" s="1" t="s">
        <v>28</v>
      </c>
      <c r="G343" s="1" t="s">
        <v>31</v>
      </c>
      <c r="H343" s="1">
        <v>69</v>
      </c>
      <c r="I343" s="1">
        <v>1</v>
      </c>
      <c r="J343" s="1">
        <v>69</v>
      </c>
    </row>
    <row r="344" spans="1:10" ht="15.75" x14ac:dyDescent="0.25">
      <c r="A344" s="4" t="s">
        <v>389</v>
      </c>
      <c r="B344" s="5">
        <v>43209</v>
      </c>
      <c r="C344" s="1">
        <v>5</v>
      </c>
      <c r="D344" s="1" t="s">
        <v>60</v>
      </c>
      <c r="E344" s="1" t="s">
        <v>17</v>
      </c>
      <c r="F344" s="1" t="s">
        <v>18</v>
      </c>
      <c r="G344" s="1" t="s">
        <v>24</v>
      </c>
      <c r="H344" s="1">
        <v>159</v>
      </c>
      <c r="I344" s="1">
        <v>0</v>
      </c>
      <c r="J344" s="1">
        <v>0</v>
      </c>
    </row>
    <row r="345" spans="1:10" ht="15.75" x14ac:dyDescent="0.25">
      <c r="A345" s="4" t="s">
        <v>390</v>
      </c>
      <c r="B345" s="5">
        <v>43209</v>
      </c>
      <c r="C345" s="1">
        <v>9</v>
      </c>
      <c r="D345" s="1" t="s">
        <v>21</v>
      </c>
      <c r="E345" s="1" t="s">
        <v>22</v>
      </c>
      <c r="F345" s="1" t="s">
        <v>23</v>
      </c>
      <c r="G345" s="1" t="s">
        <v>14</v>
      </c>
      <c r="H345" s="1">
        <v>199</v>
      </c>
      <c r="I345" s="1">
        <v>6</v>
      </c>
      <c r="J345" s="1">
        <v>1194</v>
      </c>
    </row>
    <row r="346" spans="1:10" ht="15.75" x14ac:dyDescent="0.25">
      <c r="A346" s="4" t="s">
        <v>391</v>
      </c>
      <c r="B346" s="5">
        <v>43209</v>
      </c>
      <c r="C346" s="1">
        <v>13</v>
      </c>
      <c r="D346" s="1" t="s">
        <v>33</v>
      </c>
      <c r="E346" s="1" t="s">
        <v>12</v>
      </c>
      <c r="F346" s="1" t="s">
        <v>13</v>
      </c>
      <c r="G346" s="1" t="s">
        <v>14</v>
      </c>
      <c r="H346" s="1">
        <v>199</v>
      </c>
      <c r="I346" s="1">
        <v>2</v>
      </c>
      <c r="J346" s="1">
        <v>398</v>
      </c>
    </row>
    <row r="347" spans="1:10" ht="15.75" x14ac:dyDescent="0.25">
      <c r="A347" s="4" t="s">
        <v>392</v>
      </c>
      <c r="B347" s="5">
        <v>43209</v>
      </c>
      <c r="C347" s="1">
        <v>17</v>
      </c>
      <c r="D347" s="1" t="s">
        <v>35</v>
      </c>
      <c r="E347" s="1" t="s">
        <v>27</v>
      </c>
      <c r="F347" s="1" t="s">
        <v>28</v>
      </c>
      <c r="G347" s="1" t="s">
        <v>31</v>
      </c>
      <c r="H347" s="1">
        <v>69</v>
      </c>
      <c r="I347" s="1">
        <v>2</v>
      </c>
      <c r="J347" s="1">
        <v>138</v>
      </c>
    </row>
    <row r="348" spans="1:10" ht="15.75" x14ac:dyDescent="0.25">
      <c r="A348" s="4" t="s">
        <v>393</v>
      </c>
      <c r="B348" s="5">
        <v>43209</v>
      </c>
      <c r="C348" s="1">
        <v>18</v>
      </c>
      <c r="D348" s="1" t="s">
        <v>26</v>
      </c>
      <c r="E348" s="1" t="s">
        <v>27</v>
      </c>
      <c r="F348" s="1" t="s">
        <v>28</v>
      </c>
      <c r="G348" s="1" t="s">
        <v>14</v>
      </c>
      <c r="H348" s="1">
        <v>199</v>
      </c>
      <c r="I348" s="1">
        <v>0</v>
      </c>
      <c r="J348" s="1">
        <v>0</v>
      </c>
    </row>
    <row r="349" spans="1:10" ht="15.75" x14ac:dyDescent="0.25">
      <c r="A349" s="4" t="s">
        <v>394</v>
      </c>
      <c r="B349" s="5">
        <v>43209</v>
      </c>
      <c r="C349" s="1">
        <v>19</v>
      </c>
      <c r="D349" s="1" t="s">
        <v>56</v>
      </c>
      <c r="E349" s="1" t="s">
        <v>27</v>
      </c>
      <c r="F349" s="1" t="s">
        <v>28</v>
      </c>
      <c r="G349" s="1" t="s">
        <v>19</v>
      </c>
      <c r="H349" s="1">
        <v>289</v>
      </c>
      <c r="I349" s="1">
        <v>1</v>
      </c>
      <c r="J349" s="1">
        <v>289</v>
      </c>
    </row>
    <row r="350" spans="1:10" ht="15.75" x14ac:dyDescent="0.25">
      <c r="A350" s="4" t="s">
        <v>395</v>
      </c>
      <c r="B350" s="5">
        <v>43209</v>
      </c>
      <c r="C350" s="1">
        <v>13</v>
      </c>
      <c r="D350" s="1" t="s">
        <v>33</v>
      </c>
      <c r="E350" s="1" t="s">
        <v>63</v>
      </c>
      <c r="F350" s="1" t="s">
        <v>13</v>
      </c>
      <c r="G350" s="1" t="s">
        <v>24</v>
      </c>
      <c r="H350" s="1">
        <v>159</v>
      </c>
      <c r="I350" s="1">
        <v>5</v>
      </c>
      <c r="J350" s="1">
        <v>795</v>
      </c>
    </row>
    <row r="351" spans="1:10" ht="15.75" x14ac:dyDescent="0.25">
      <c r="A351" s="4" t="s">
        <v>396</v>
      </c>
      <c r="B351" s="5">
        <v>43209</v>
      </c>
      <c r="C351" s="1">
        <v>3</v>
      </c>
      <c r="D351" s="1" t="s">
        <v>43</v>
      </c>
      <c r="E351" s="1" t="s">
        <v>17</v>
      </c>
      <c r="F351" s="1" t="s">
        <v>18</v>
      </c>
      <c r="G351" s="1" t="s">
        <v>41</v>
      </c>
      <c r="H351" s="1">
        <v>399</v>
      </c>
      <c r="I351" s="1">
        <v>1</v>
      </c>
      <c r="J351" s="1">
        <v>399</v>
      </c>
    </row>
    <row r="352" spans="1:10" ht="15.75" x14ac:dyDescent="0.25">
      <c r="A352" s="4" t="s">
        <v>397</v>
      </c>
      <c r="B352" s="5">
        <v>43209</v>
      </c>
      <c r="C352" s="1">
        <v>4</v>
      </c>
      <c r="D352" s="1" t="s">
        <v>51</v>
      </c>
      <c r="E352" s="1" t="s">
        <v>68</v>
      </c>
      <c r="F352" s="1" t="s">
        <v>18</v>
      </c>
      <c r="G352" s="1" t="s">
        <v>31</v>
      </c>
      <c r="H352" s="1">
        <v>69</v>
      </c>
      <c r="I352" s="1">
        <v>6</v>
      </c>
      <c r="J352" s="1">
        <v>414</v>
      </c>
    </row>
    <row r="353" spans="1:10" ht="15.75" x14ac:dyDescent="0.25">
      <c r="A353" s="4" t="s">
        <v>398</v>
      </c>
      <c r="B353" s="5">
        <v>43209</v>
      </c>
      <c r="C353" s="1">
        <v>10</v>
      </c>
      <c r="D353" s="1" t="s">
        <v>58</v>
      </c>
      <c r="E353" s="1" t="s">
        <v>46</v>
      </c>
      <c r="F353" s="1" t="s">
        <v>23</v>
      </c>
      <c r="G353" s="1" t="s">
        <v>24</v>
      </c>
      <c r="H353" s="1">
        <v>159</v>
      </c>
      <c r="I353" s="1">
        <v>9</v>
      </c>
      <c r="J353" s="1">
        <v>1431</v>
      </c>
    </row>
    <row r="354" spans="1:10" ht="15.75" x14ac:dyDescent="0.25">
      <c r="A354" s="4" t="s">
        <v>399</v>
      </c>
      <c r="B354" s="5">
        <v>43210</v>
      </c>
      <c r="C354" s="1">
        <v>4</v>
      </c>
      <c r="D354" s="1" t="s">
        <v>51</v>
      </c>
      <c r="E354" s="1" t="s">
        <v>17</v>
      </c>
      <c r="F354" s="1" t="s">
        <v>18</v>
      </c>
      <c r="G354" s="1" t="s">
        <v>41</v>
      </c>
      <c r="H354" s="1">
        <v>399</v>
      </c>
      <c r="I354" s="1">
        <v>1</v>
      </c>
      <c r="J354" s="1">
        <v>399</v>
      </c>
    </row>
    <row r="355" spans="1:10" ht="15.75" x14ac:dyDescent="0.25">
      <c r="A355" s="4" t="s">
        <v>400</v>
      </c>
      <c r="B355" s="5">
        <v>43210</v>
      </c>
      <c r="C355" s="1">
        <v>5</v>
      </c>
      <c r="D355" s="1" t="s">
        <v>60</v>
      </c>
      <c r="E355" s="1" t="s">
        <v>17</v>
      </c>
      <c r="F355" s="1" t="s">
        <v>18</v>
      </c>
      <c r="G355" s="1" t="s">
        <v>31</v>
      </c>
      <c r="H355" s="1">
        <v>69</v>
      </c>
      <c r="I355" s="1">
        <v>1</v>
      </c>
      <c r="J355" s="1">
        <v>69</v>
      </c>
    </row>
    <row r="356" spans="1:10" ht="15.75" x14ac:dyDescent="0.25">
      <c r="A356" s="4" t="s">
        <v>401</v>
      </c>
      <c r="B356" s="5">
        <v>43210</v>
      </c>
      <c r="C356" s="1">
        <v>17</v>
      </c>
      <c r="D356" s="1" t="s">
        <v>35</v>
      </c>
      <c r="E356" s="1" t="s">
        <v>27</v>
      </c>
      <c r="F356" s="1" t="s">
        <v>28</v>
      </c>
      <c r="G356" s="1" t="s">
        <v>41</v>
      </c>
      <c r="H356" s="1">
        <v>399</v>
      </c>
      <c r="I356" s="1">
        <v>6</v>
      </c>
      <c r="J356" s="1">
        <v>2394</v>
      </c>
    </row>
    <row r="357" spans="1:10" ht="15.75" x14ac:dyDescent="0.25">
      <c r="A357" s="4" t="s">
        <v>402</v>
      </c>
      <c r="B357" s="5">
        <v>43211</v>
      </c>
      <c r="C357" s="1">
        <v>18</v>
      </c>
      <c r="D357" s="1" t="s">
        <v>26</v>
      </c>
      <c r="E357" s="1" t="s">
        <v>36</v>
      </c>
      <c r="F357" s="1" t="s">
        <v>28</v>
      </c>
      <c r="G357" s="1" t="s">
        <v>14</v>
      </c>
      <c r="H357" s="1">
        <v>199</v>
      </c>
      <c r="I357" s="1">
        <v>8</v>
      </c>
      <c r="J357" s="1">
        <v>1592</v>
      </c>
    </row>
    <row r="358" spans="1:10" ht="15.75" x14ac:dyDescent="0.25">
      <c r="A358" s="4" t="s">
        <v>403</v>
      </c>
      <c r="B358" s="5">
        <v>43211</v>
      </c>
      <c r="C358" s="1">
        <v>3</v>
      </c>
      <c r="D358" s="1" t="s">
        <v>43</v>
      </c>
      <c r="E358" s="1" t="s">
        <v>68</v>
      </c>
      <c r="F358" s="1" t="s">
        <v>18</v>
      </c>
      <c r="G358" s="1" t="s">
        <v>41</v>
      </c>
      <c r="H358" s="1">
        <v>399</v>
      </c>
      <c r="I358" s="1">
        <v>2</v>
      </c>
      <c r="J358" s="1">
        <v>798</v>
      </c>
    </row>
    <row r="359" spans="1:10" ht="15.75" x14ac:dyDescent="0.25">
      <c r="A359" s="4" t="s">
        <v>404</v>
      </c>
      <c r="B359" s="5">
        <v>43212</v>
      </c>
      <c r="C359" s="1">
        <v>2</v>
      </c>
      <c r="D359" s="1" t="s">
        <v>106</v>
      </c>
      <c r="E359" s="1" t="s">
        <v>17</v>
      </c>
      <c r="F359" s="1" t="s">
        <v>18</v>
      </c>
      <c r="G359" s="1" t="s">
        <v>31</v>
      </c>
      <c r="H359" s="1">
        <v>69</v>
      </c>
      <c r="I359" s="1">
        <v>2</v>
      </c>
      <c r="J359" s="1">
        <v>138</v>
      </c>
    </row>
    <row r="360" spans="1:10" ht="15.75" x14ac:dyDescent="0.25">
      <c r="A360" s="4" t="s">
        <v>405</v>
      </c>
      <c r="B360" s="5">
        <v>43212</v>
      </c>
      <c r="C360" s="1">
        <v>1</v>
      </c>
      <c r="D360" s="1" t="s">
        <v>16</v>
      </c>
      <c r="E360" s="1" t="s">
        <v>68</v>
      </c>
      <c r="F360" s="1" t="s">
        <v>18</v>
      </c>
      <c r="G360" s="1" t="s">
        <v>41</v>
      </c>
      <c r="H360" s="1">
        <v>399</v>
      </c>
      <c r="I360" s="1">
        <v>5</v>
      </c>
      <c r="J360" s="1">
        <v>1995</v>
      </c>
    </row>
    <row r="361" spans="1:10" ht="15.75" x14ac:dyDescent="0.25">
      <c r="A361" s="4" t="s">
        <v>406</v>
      </c>
      <c r="B361" s="5">
        <v>43212</v>
      </c>
      <c r="C361" s="1">
        <v>19</v>
      </c>
      <c r="D361" s="1" t="s">
        <v>56</v>
      </c>
      <c r="E361" s="1" t="s">
        <v>27</v>
      </c>
      <c r="F361" s="1" t="s">
        <v>28</v>
      </c>
      <c r="G361" s="1" t="s">
        <v>14</v>
      </c>
      <c r="H361" s="1">
        <v>199</v>
      </c>
      <c r="I361" s="1">
        <v>9</v>
      </c>
      <c r="J361" s="1">
        <v>1791</v>
      </c>
    </row>
    <row r="362" spans="1:10" ht="15.75" x14ac:dyDescent="0.25">
      <c r="A362" s="4" t="s">
        <v>407</v>
      </c>
      <c r="B362" s="5">
        <v>43212</v>
      </c>
      <c r="C362" s="1">
        <v>10</v>
      </c>
      <c r="D362" s="1" t="s">
        <v>58</v>
      </c>
      <c r="E362" s="1" t="s">
        <v>22</v>
      </c>
      <c r="F362" s="1" t="s">
        <v>23</v>
      </c>
      <c r="G362" s="1" t="s">
        <v>31</v>
      </c>
      <c r="H362" s="1">
        <v>69</v>
      </c>
      <c r="I362" s="1">
        <v>7</v>
      </c>
      <c r="J362" s="1">
        <v>483</v>
      </c>
    </row>
    <row r="363" spans="1:10" ht="15.75" x14ac:dyDescent="0.25">
      <c r="A363" s="4" t="s">
        <v>408</v>
      </c>
      <c r="B363" s="5">
        <v>43212</v>
      </c>
      <c r="C363" s="1">
        <v>5</v>
      </c>
      <c r="D363" s="1" t="s">
        <v>60</v>
      </c>
      <c r="E363" s="1" t="s">
        <v>17</v>
      </c>
      <c r="F363" s="1" t="s">
        <v>18</v>
      </c>
      <c r="G363" s="1" t="s">
        <v>41</v>
      </c>
      <c r="H363" s="1">
        <v>399</v>
      </c>
      <c r="I363" s="1">
        <v>2</v>
      </c>
      <c r="J363" s="1">
        <v>798</v>
      </c>
    </row>
    <row r="364" spans="1:10" ht="15.75" x14ac:dyDescent="0.25">
      <c r="A364" s="4" t="s">
        <v>409</v>
      </c>
      <c r="B364" s="5">
        <v>43212</v>
      </c>
      <c r="C364" s="1">
        <v>5</v>
      </c>
      <c r="D364" s="1" t="s">
        <v>60</v>
      </c>
      <c r="E364" s="1" t="s">
        <v>68</v>
      </c>
      <c r="F364" s="1" t="s">
        <v>18</v>
      </c>
      <c r="G364" s="1" t="s">
        <v>24</v>
      </c>
      <c r="H364" s="1">
        <v>159</v>
      </c>
      <c r="I364" s="1">
        <v>5</v>
      </c>
      <c r="J364" s="1">
        <v>795</v>
      </c>
    </row>
    <row r="365" spans="1:10" ht="15.75" x14ac:dyDescent="0.25">
      <c r="A365" s="4" t="s">
        <v>410</v>
      </c>
      <c r="B365" s="5">
        <v>43212</v>
      </c>
      <c r="C365" s="1">
        <v>16</v>
      </c>
      <c r="D365" s="1" t="s">
        <v>30</v>
      </c>
      <c r="E365" s="1" t="s">
        <v>36</v>
      </c>
      <c r="F365" s="1" t="s">
        <v>28</v>
      </c>
      <c r="G365" s="1" t="s">
        <v>24</v>
      </c>
      <c r="H365" s="1">
        <v>159</v>
      </c>
      <c r="I365" s="1">
        <v>9</v>
      </c>
      <c r="J365" s="1">
        <v>1431</v>
      </c>
    </row>
    <row r="366" spans="1:10" ht="15.75" x14ac:dyDescent="0.25">
      <c r="A366" s="4" t="s">
        <v>411</v>
      </c>
      <c r="B366" s="5">
        <v>43213</v>
      </c>
      <c r="C366" s="1">
        <v>7</v>
      </c>
      <c r="D366" s="1" t="s">
        <v>88</v>
      </c>
      <c r="E366" s="1" t="s">
        <v>22</v>
      </c>
      <c r="F366" s="1" t="s">
        <v>23</v>
      </c>
      <c r="G366" s="1" t="s">
        <v>19</v>
      </c>
      <c r="H366" s="1">
        <v>289</v>
      </c>
      <c r="I366" s="1">
        <v>9</v>
      </c>
      <c r="J366" s="1">
        <v>2601</v>
      </c>
    </row>
    <row r="367" spans="1:10" ht="15.75" x14ac:dyDescent="0.25">
      <c r="A367" s="4" t="s">
        <v>412</v>
      </c>
      <c r="B367" s="5">
        <v>43213</v>
      </c>
      <c r="C367" s="1">
        <v>7</v>
      </c>
      <c r="D367" s="1" t="s">
        <v>88</v>
      </c>
      <c r="E367" s="1" t="s">
        <v>46</v>
      </c>
      <c r="F367" s="1" t="s">
        <v>23</v>
      </c>
      <c r="G367" s="1" t="s">
        <v>31</v>
      </c>
      <c r="H367" s="1">
        <v>69</v>
      </c>
      <c r="I367" s="1">
        <v>0</v>
      </c>
      <c r="J367" s="1">
        <v>0</v>
      </c>
    </row>
    <row r="368" spans="1:10" ht="15.75" x14ac:dyDescent="0.25">
      <c r="A368" s="4" t="s">
        <v>413</v>
      </c>
      <c r="B368" s="5">
        <v>43214</v>
      </c>
      <c r="C368" s="1">
        <v>7</v>
      </c>
      <c r="D368" s="1" t="s">
        <v>88</v>
      </c>
      <c r="E368" s="1" t="s">
        <v>22</v>
      </c>
      <c r="F368" s="1" t="s">
        <v>23</v>
      </c>
      <c r="G368" s="1" t="s">
        <v>19</v>
      </c>
      <c r="H368" s="1">
        <v>289</v>
      </c>
      <c r="I368" s="1">
        <v>2</v>
      </c>
      <c r="J368" s="1">
        <v>578</v>
      </c>
    </row>
    <row r="369" spans="1:10" ht="15.75" x14ac:dyDescent="0.25">
      <c r="A369" s="4" t="s">
        <v>414</v>
      </c>
      <c r="B369" s="5">
        <v>43214</v>
      </c>
      <c r="C369" s="1">
        <v>8</v>
      </c>
      <c r="D369" s="1" t="s">
        <v>45</v>
      </c>
      <c r="E369" s="1" t="s">
        <v>22</v>
      </c>
      <c r="F369" s="1" t="s">
        <v>23</v>
      </c>
      <c r="G369" s="1" t="s">
        <v>19</v>
      </c>
      <c r="H369" s="1">
        <v>289</v>
      </c>
      <c r="I369" s="1">
        <v>6</v>
      </c>
      <c r="J369" s="1">
        <v>1734</v>
      </c>
    </row>
    <row r="370" spans="1:10" ht="15.75" x14ac:dyDescent="0.25">
      <c r="A370" s="4" t="s">
        <v>415</v>
      </c>
      <c r="B370" s="5">
        <v>43214</v>
      </c>
      <c r="C370" s="1">
        <v>6</v>
      </c>
      <c r="D370" s="1" t="s">
        <v>48</v>
      </c>
      <c r="E370" s="1" t="s">
        <v>46</v>
      </c>
      <c r="F370" s="1" t="s">
        <v>23</v>
      </c>
      <c r="G370" s="1" t="s">
        <v>24</v>
      </c>
      <c r="H370" s="1">
        <v>159</v>
      </c>
      <c r="I370" s="1">
        <v>7</v>
      </c>
      <c r="J370" s="1">
        <v>1113</v>
      </c>
    </row>
    <row r="371" spans="1:10" ht="15.75" x14ac:dyDescent="0.25">
      <c r="A371" s="4" t="s">
        <v>416</v>
      </c>
      <c r="B371" s="5">
        <v>43214</v>
      </c>
      <c r="C371" s="1">
        <v>15</v>
      </c>
      <c r="D371" s="1" t="s">
        <v>118</v>
      </c>
      <c r="E371" s="1" t="s">
        <v>63</v>
      </c>
      <c r="F371" s="1" t="s">
        <v>13</v>
      </c>
      <c r="G371" s="1" t="s">
        <v>14</v>
      </c>
      <c r="H371" s="1">
        <v>199</v>
      </c>
      <c r="I371" s="1">
        <v>4</v>
      </c>
      <c r="J371" s="1">
        <v>796</v>
      </c>
    </row>
    <row r="372" spans="1:10" ht="15.75" x14ac:dyDescent="0.25">
      <c r="A372" s="4" t="s">
        <v>417</v>
      </c>
      <c r="B372" s="5">
        <v>43214</v>
      </c>
      <c r="C372" s="1">
        <v>18</v>
      </c>
      <c r="D372" s="1" t="s">
        <v>26</v>
      </c>
      <c r="E372" s="1" t="s">
        <v>36</v>
      </c>
      <c r="F372" s="1" t="s">
        <v>28</v>
      </c>
      <c r="G372" s="1" t="s">
        <v>24</v>
      </c>
      <c r="H372" s="1">
        <v>159</v>
      </c>
      <c r="I372" s="1">
        <v>8</v>
      </c>
      <c r="J372" s="1">
        <v>1272</v>
      </c>
    </row>
    <row r="373" spans="1:10" ht="15.75" x14ac:dyDescent="0.25">
      <c r="A373" s="4" t="s">
        <v>418</v>
      </c>
      <c r="B373" s="5">
        <v>43214</v>
      </c>
      <c r="C373" s="1">
        <v>7</v>
      </c>
      <c r="D373" s="1" t="s">
        <v>88</v>
      </c>
      <c r="E373" s="1" t="s">
        <v>22</v>
      </c>
      <c r="F373" s="1" t="s">
        <v>23</v>
      </c>
      <c r="G373" s="1" t="s">
        <v>19</v>
      </c>
      <c r="H373" s="1">
        <v>289</v>
      </c>
      <c r="I373" s="1">
        <v>8</v>
      </c>
      <c r="J373" s="1">
        <v>2312</v>
      </c>
    </row>
    <row r="374" spans="1:10" ht="15.75" x14ac:dyDescent="0.25">
      <c r="A374" s="4" t="s">
        <v>419</v>
      </c>
      <c r="B374" s="5">
        <v>43214</v>
      </c>
      <c r="C374" s="1">
        <v>15</v>
      </c>
      <c r="D374" s="1" t="s">
        <v>118</v>
      </c>
      <c r="E374" s="1" t="s">
        <v>12</v>
      </c>
      <c r="F374" s="1" t="s">
        <v>13</v>
      </c>
      <c r="G374" s="1" t="s">
        <v>14</v>
      </c>
      <c r="H374" s="1">
        <v>199</v>
      </c>
      <c r="I374" s="1">
        <v>6</v>
      </c>
      <c r="J374" s="1">
        <v>1194</v>
      </c>
    </row>
    <row r="375" spans="1:10" ht="15.75" x14ac:dyDescent="0.25">
      <c r="A375" s="4" t="s">
        <v>420</v>
      </c>
      <c r="B375" s="5">
        <v>43215</v>
      </c>
      <c r="C375" s="1">
        <v>5</v>
      </c>
      <c r="D375" s="1" t="s">
        <v>60</v>
      </c>
      <c r="E375" s="1" t="s">
        <v>17</v>
      </c>
      <c r="F375" s="1" t="s">
        <v>18</v>
      </c>
      <c r="G375" s="1" t="s">
        <v>41</v>
      </c>
      <c r="H375" s="1">
        <v>399</v>
      </c>
      <c r="I375" s="1">
        <v>3</v>
      </c>
      <c r="J375" s="1">
        <v>1197</v>
      </c>
    </row>
    <row r="376" spans="1:10" ht="15.75" x14ac:dyDescent="0.25">
      <c r="A376" s="4" t="s">
        <v>421</v>
      </c>
      <c r="B376" s="5">
        <v>43215</v>
      </c>
      <c r="C376" s="1">
        <v>15</v>
      </c>
      <c r="D376" s="1" t="s">
        <v>118</v>
      </c>
      <c r="E376" s="1" t="s">
        <v>63</v>
      </c>
      <c r="F376" s="1" t="s">
        <v>13</v>
      </c>
      <c r="G376" s="1" t="s">
        <v>24</v>
      </c>
      <c r="H376" s="1">
        <v>159</v>
      </c>
      <c r="I376" s="1">
        <v>4</v>
      </c>
      <c r="J376" s="1">
        <v>636</v>
      </c>
    </row>
    <row r="377" spans="1:10" ht="15.75" x14ac:dyDescent="0.25">
      <c r="A377" s="4" t="s">
        <v>422</v>
      </c>
      <c r="B377" s="5">
        <v>43215</v>
      </c>
      <c r="C377" s="1">
        <v>16</v>
      </c>
      <c r="D377" s="1" t="s">
        <v>30</v>
      </c>
      <c r="E377" s="1" t="s">
        <v>36</v>
      </c>
      <c r="F377" s="1" t="s">
        <v>28</v>
      </c>
      <c r="G377" s="1" t="s">
        <v>31</v>
      </c>
      <c r="H377" s="1">
        <v>69</v>
      </c>
      <c r="I377" s="1">
        <v>3</v>
      </c>
      <c r="J377" s="1">
        <v>207</v>
      </c>
    </row>
    <row r="378" spans="1:10" ht="15.75" x14ac:dyDescent="0.25">
      <c r="A378" s="4" t="s">
        <v>423</v>
      </c>
      <c r="B378" s="5">
        <v>43215</v>
      </c>
      <c r="C378" s="1">
        <v>12</v>
      </c>
      <c r="D378" s="1" t="s">
        <v>66</v>
      </c>
      <c r="E378" s="1" t="s">
        <v>63</v>
      </c>
      <c r="F378" s="1" t="s">
        <v>13</v>
      </c>
      <c r="G378" s="1" t="s">
        <v>14</v>
      </c>
      <c r="H378" s="1">
        <v>199</v>
      </c>
      <c r="I378" s="1">
        <v>6</v>
      </c>
      <c r="J378" s="1">
        <v>1194</v>
      </c>
    </row>
    <row r="379" spans="1:10" ht="15.75" x14ac:dyDescent="0.25">
      <c r="A379" s="4" t="s">
        <v>424</v>
      </c>
      <c r="B379" s="5">
        <v>43215</v>
      </c>
      <c r="C379" s="1">
        <v>11</v>
      </c>
      <c r="D379" s="1" t="s">
        <v>11</v>
      </c>
      <c r="E379" s="1" t="s">
        <v>12</v>
      </c>
      <c r="F379" s="1" t="s">
        <v>13</v>
      </c>
      <c r="G379" s="1" t="s">
        <v>41</v>
      </c>
      <c r="H379" s="1">
        <v>399</v>
      </c>
      <c r="I379" s="1">
        <v>3</v>
      </c>
      <c r="J379" s="1">
        <v>1197</v>
      </c>
    </row>
    <row r="380" spans="1:10" ht="15.75" x14ac:dyDescent="0.25">
      <c r="A380" s="4" t="s">
        <v>425</v>
      </c>
      <c r="B380" s="5">
        <v>43215</v>
      </c>
      <c r="C380" s="1">
        <v>15</v>
      </c>
      <c r="D380" s="1" t="s">
        <v>118</v>
      </c>
      <c r="E380" s="1" t="s">
        <v>12</v>
      </c>
      <c r="F380" s="1" t="s">
        <v>13</v>
      </c>
      <c r="G380" s="1" t="s">
        <v>24</v>
      </c>
      <c r="H380" s="1">
        <v>159</v>
      </c>
      <c r="I380" s="1">
        <v>0</v>
      </c>
      <c r="J380" s="1">
        <v>0</v>
      </c>
    </row>
    <row r="381" spans="1:10" ht="15.75" x14ac:dyDescent="0.25">
      <c r="A381" s="4" t="s">
        <v>426</v>
      </c>
      <c r="B381" s="5">
        <v>43216</v>
      </c>
      <c r="C381" s="1">
        <v>19</v>
      </c>
      <c r="D381" s="1" t="s">
        <v>56</v>
      </c>
      <c r="E381" s="1" t="s">
        <v>36</v>
      </c>
      <c r="F381" s="1" t="s">
        <v>28</v>
      </c>
      <c r="G381" s="1" t="s">
        <v>24</v>
      </c>
      <c r="H381" s="1">
        <v>159</v>
      </c>
      <c r="I381" s="1">
        <v>5</v>
      </c>
      <c r="J381" s="1">
        <v>795</v>
      </c>
    </row>
    <row r="382" spans="1:10" ht="15.75" x14ac:dyDescent="0.25">
      <c r="A382" s="4" t="s">
        <v>427</v>
      </c>
      <c r="B382" s="5">
        <v>43217</v>
      </c>
      <c r="C382" s="1">
        <v>5</v>
      </c>
      <c r="D382" s="1" t="s">
        <v>60</v>
      </c>
      <c r="E382" s="1" t="s">
        <v>17</v>
      </c>
      <c r="F382" s="1" t="s">
        <v>18</v>
      </c>
      <c r="G382" s="1" t="s">
        <v>31</v>
      </c>
      <c r="H382" s="1">
        <v>69</v>
      </c>
      <c r="I382" s="1">
        <v>5</v>
      </c>
      <c r="J382" s="1">
        <v>345</v>
      </c>
    </row>
    <row r="383" spans="1:10" ht="15.75" x14ac:dyDescent="0.25">
      <c r="A383" s="4" t="s">
        <v>428</v>
      </c>
      <c r="B383" s="5">
        <v>43218</v>
      </c>
      <c r="C383" s="1">
        <v>7</v>
      </c>
      <c r="D383" s="1" t="s">
        <v>88</v>
      </c>
      <c r="E383" s="1" t="s">
        <v>46</v>
      </c>
      <c r="F383" s="1" t="s">
        <v>23</v>
      </c>
      <c r="G383" s="1" t="s">
        <v>31</v>
      </c>
      <c r="H383" s="1">
        <v>69</v>
      </c>
      <c r="I383" s="1">
        <v>8</v>
      </c>
      <c r="J383" s="1">
        <v>552</v>
      </c>
    </row>
    <row r="384" spans="1:10" ht="15.75" x14ac:dyDescent="0.25">
      <c r="A384" s="4" t="s">
        <v>429</v>
      </c>
      <c r="B384" s="5">
        <v>43218</v>
      </c>
      <c r="C384" s="1">
        <v>2</v>
      </c>
      <c r="D384" s="1" t="s">
        <v>106</v>
      </c>
      <c r="E384" s="1" t="s">
        <v>17</v>
      </c>
      <c r="F384" s="1" t="s">
        <v>18</v>
      </c>
      <c r="G384" s="1" t="s">
        <v>24</v>
      </c>
      <c r="H384" s="1">
        <v>159</v>
      </c>
      <c r="I384" s="1">
        <v>7</v>
      </c>
      <c r="J384" s="1">
        <v>1113</v>
      </c>
    </row>
    <row r="385" spans="1:10" ht="15.75" x14ac:dyDescent="0.25">
      <c r="A385" s="4" t="s">
        <v>430</v>
      </c>
      <c r="B385" s="5">
        <v>43218</v>
      </c>
      <c r="C385" s="1">
        <v>1</v>
      </c>
      <c r="D385" s="1" t="s">
        <v>16</v>
      </c>
      <c r="E385" s="1" t="s">
        <v>68</v>
      </c>
      <c r="F385" s="1" t="s">
        <v>18</v>
      </c>
      <c r="G385" s="1" t="s">
        <v>24</v>
      </c>
      <c r="H385" s="1">
        <v>159</v>
      </c>
      <c r="I385" s="1">
        <v>5</v>
      </c>
      <c r="J385" s="1">
        <v>795</v>
      </c>
    </row>
    <row r="386" spans="1:10" ht="15.75" x14ac:dyDescent="0.25">
      <c r="A386" s="4" t="s">
        <v>431</v>
      </c>
      <c r="B386" s="5">
        <v>43218</v>
      </c>
      <c r="C386" s="1">
        <v>17</v>
      </c>
      <c r="D386" s="1" t="s">
        <v>35</v>
      </c>
      <c r="E386" s="1" t="s">
        <v>36</v>
      </c>
      <c r="F386" s="1" t="s">
        <v>28</v>
      </c>
      <c r="G386" s="1" t="s">
        <v>19</v>
      </c>
      <c r="H386" s="1">
        <v>289</v>
      </c>
      <c r="I386" s="1">
        <v>3</v>
      </c>
      <c r="J386" s="1">
        <v>867</v>
      </c>
    </row>
    <row r="387" spans="1:10" ht="15.75" x14ac:dyDescent="0.25">
      <c r="A387" s="4" t="s">
        <v>432</v>
      </c>
      <c r="B387" s="5">
        <v>43218</v>
      </c>
      <c r="C387" s="1">
        <v>3</v>
      </c>
      <c r="D387" s="1" t="s">
        <v>43</v>
      </c>
      <c r="E387" s="1" t="s">
        <v>17</v>
      </c>
      <c r="F387" s="1" t="s">
        <v>18</v>
      </c>
      <c r="G387" s="1" t="s">
        <v>41</v>
      </c>
      <c r="H387" s="1">
        <v>399</v>
      </c>
      <c r="I387" s="1">
        <v>2</v>
      </c>
      <c r="J387" s="1">
        <v>798</v>
      </c>
    </row>
    <row r="388" spans="1:10" ht="15.75" x14ac:dyDescent="0.25">
      <c r="A388" s="4" t="s">
        <v>433</v>
      </c>
      <c r="B388" s="5">
        <v>43218</v>
      </c>
      <c r="C388" s="1">
        <v>9</v>
      </c>
      <c r="D388" s="1" t="s">
        <v>21</v>
      </c>
      <c r="E388" s="1" t="s">
        <v>46</v>
      </c>
      <c r="F388" s="1" t="s">
        <v>23</v>
      </c>
      <c r="G388" s="1" t="s">
        <v>24</v>
      </c>
      <c r="H388" s="1">
        <v>159</v>
      </c>
      <c r="I388" s="1">
        <v>8</v>
      </c>
      <c r="J388" s="1">
        <v>1272</v>
      </c>
    </row>
    <row r="389" spans="1:10" ht="15.75" x14ac:dyDescent="0.25">
      <c r="A389" s="4" t="s">
        <v>434</v>
      </c>
      <c r="B389" s="5">
        <v>43218</v>
      </c>
      <c r="C389" s="1">
        <v>20</v>
      </c>
      <c r="D389" s="1" t="s">
        <v>40</v>
      </c>
      <c r="E389" s="1" t="s">
        <v>36</v>
      </c>
      <c r="F389" s="1" t="s">
        <v>28</v>
      </c>
      <c r="G389" s="1" t="s">
        <v>31</v>
      </c>
      <c r="H389" s="1">
        <v>69</v>
      </c>
      <c r="I389" s="1">
        <v>4</v>
      </c>
      <c r="J389" s="1">
        <v>276</v>
      </c>
    </row>
    <row r="390" spans="1:10" ht="15.75" x14ac:dyDescent="0.25">
      <c r="A390" s="4" t="s">
        <v>435</v>
      </c>
      <c r="B390" s="5">
        <v>43218</v>
      </c>
      <c r="C390" s="1">
        <v>13</v>
      </c>
      <c r="D390" s="1" t="s">
        <v>33</v>
      </c>
      <c r="E390" s="1" t="s">
        <v>63</v>
      </c>
      <c r="F390" s="1" t="s">
        <v>13</v>
      </c>
      <c r="G390" s="1" t="s">
        <v>19</v>
      </c>
      <c r="H390" s="1">
        <v>289</v>
      </c>
      <c r="I390" s="1">
        <v>3</v>
      </c>
      <c r="J390" s="1">
        <v>867</v>
      </c>
    </row>
    <row r="391" spans="1:10" ht="15.75" x14ac:dyDescent="0.25">
      <c r="A391" s="4" t="s">
        <v>436</v>
      </c>
      <c r="B391" s="5">
        <v>43218</v>
      </c>
      <c r="C391" s="1">
        <v>1</v>
      </c>
      <c r="D391" s="1" t="s">
        <v>16</v>
      </c>
      <c r="E391" s="1" t="s">
        <v>68</v>
      </c>
      <c r="F391" s="1" t="s">
        <v>18</v>
      </c>
      <c r="G391" s="1" t="s">
        <v>19</v>
      </c>
      <c r="H391" s="1">
        <v>289</v>
      </c>
      <c r="I391" s="1">
        <v>4</v>
      </c>
      <c r="J391" s="1">
        <v>1156</v>
      </c>
    </row>
    <row r="392" spans="1:10" ht="15.75" x14ac:dyDescent="0.25">
      <c r="A392" s="4" t="s">
        <v>437</v>
      </c>
      <c r="B392" s="5">
        <v>43218</v>
      </c>
      <c r="C392" s="1">
        <v>10</v>
      </c>
      <c r="D392" s="1" t="s">
        <v>58</v>
      </c>
      <c r="E392" s="1" t="s">
        <v>46</v>
      </c>
      <c r="F392" s="1" t="s">
        <v>23</v>
      </c>
      <c r="G392" s="1" t="s">
        <v>14</v>
      </c>
      <c r="H392" s="1">
        <v>199</v>
      </c>
      <c r="I392" s="1">
        <v>0</v>
      </c>
      <c r="J392" s="1">
        <v>0</v>
      </c>
    </row>
    <row r="393" spans="1:10" ht="15.75" x14ac:dyDescent="0.25">
      <c r="A393" s="4" t="s">
        <v>438</v>
      </c>
      <c r="B393" s="5">
        <v>43219</v>
      </c>
      <c r="C393" s="1">
        <v>8</v>
      </c>
      <c r="D393" s="1" t="s">
        <v>45</v>
      </c>
      <c r="E393" s="1" t="s">
        <v>22</v>
      </c>
      <c r="F393" s="1" t="s">
        <v>23</v>
      </c>
      <c r="G393" s="1" t="s">
        <v>19</v>
      </c>
      <c r="H393" s="1">
        <v>289</v>
      </c>
      <c r="I393" s="1">
        <v>0</v>
      </c>
      <c r="J393" s="1">
        <v>0</v>
      </c>
    </row>
    <row r="394" spans="1:10" ht="15.75" x14ac:dyDescent="0.25">
      <c r="A394" s="4" t="s">
        <v>439</v>
      </c>
      <c r="B394" s="5">
        <v>43219</v>
      </c>
      <c r="C394" s="1">
        <v>14</v>
      </c>
      <c r="D394" s="1" t="s">
        <v>38</v>
      </c>
      <c r="E394" s="1" t="s">
        <v>63</v>
      </c>
      <c r="F394" s="1" t="s">
        <v>13</v>
      </c>
      <c r="G394" s="1" t="s">
        <v>31</v>
      </c>
      <c r="H394" s="1">
        <v>69</v>
      </c>
      <c r="I394" s="1">
        <v>7</v>
      </c>
      <c r="J394" s="1">
        <v>483</v>
      </c>
    </row>
    <row r="395" spans="1:10" ht="15.75" x14ac:dyDescent="0.25">
      <c r="A395" s="4" t="s">
        <v>440</v>
      </c>
      <c r="B395" s="5">
        <v>43220</v>
      </c>
      <c r="C395" s="1">
        <v>18</v>
      </c>
      <c r="D395" s="1" t="s">
        <v>26</v>
      </c>
      <c r="E395" s="1" t="s">
        <v>27</v>
      </c>
      <c r="F395" s="1" t="s">
        <v>28</v>
      </c>
      <c r="G395" s="1" t="s">
        <v>14</v>
      </c>
      <c r="H395" s="1">
        <v>199</v>
      </c>
      <c r="I395" s="1">
        <v>3</v>
      </c>
      <c r="J395" s="1">
        <v>597</v>
      </c>
    </row>
    <row r="396" spans="1:10" ht="15.75" x14ac:dyDescent="0.25">
      <c r="A396" s="4" t="s">
        <v>441</v>
      </c>
      <c r="B396" s="5">
        <v>43221</v>
      </c>
      <c r="C396" s="1">
        <v>18</v>
      </c>
      <c r="D396" s="1" t="s">
        <v>26</v>
      </c>
      <c r="E396" s="1" t="s">
        <v>27</v>
      </c>
      <c r="F396" s="1" t="s">
        <v>28</v>
      </c>
      <c r="G396" s="1" t="s">
        <v>31</v>
      </c>
      <c r="H396" s="1">
        <v>69</v>
      </c>
      <c r="I396" s="1">
        <v>3</v>
      </c>
      <c r="J396" s="1">
        <v>207</v>
      </c>
    </row>
    <row r="397" spans="1:10" ht="15.75" x14ac:dyDescent="0.25">
      <c r="A397" s="4" t="s">
        <v>442</v>
      </c>
      <c r="B397" s="5">
        <v>43222</v>
      </c>
      <c r="C397" s="1">
        <v>14</v>
      </c>
      <c r="D397" s="1" t="s">
        <v>38</v>
      </c>
      <c r="E397" s="1" t="s">
        <v>63</v>
      </c>
      <c r="F397" s="1" t="s">
        <v>13</v>
      </c>
      <c r="G397" s="1" t="s">
        <v>24</v>
      </c>
      <c r="H397" s="1">
        <v>159</v>
      </c>
      <c r="I397" s="1">
        <v>5</v>
      </c>
      <c r="J397" s="1">
        <v>795</v>
      </c>
    </row>
    <row r="398" spans="1:10" ht="15.75" x14ac:dyDescent="0.25">
      <c r="A398" s="4" t="s">
        <v>443</v>
      </c>
      <c r="B398" s="5">
        <v>43222</v>
      </c>
      <c r="C398" s="1">
        <v>19</v>
      </c>
      <c r="D398" s="1" t="s">
        <v>56</v>
      </c>
      <c r="E398" s="1" t="s">
        <v>36</v>
      </c>
      <c r="F398" s="1" t="s">
        <v>28</v>
      </c>
      <c r="G398" s="1" t="s">
        <v>19</v>
      </c>
      <c r="H398" s="1">
        <v>289</v>
      </c>
      <c r="I398" s="1">
        <v>1</v>
      </c>
      <c r="J398" s="1">
        <v>289</v>
      </c>
    </row>
    <row r="399" spans="1:10" ht="15.75" x14ac:dyDescent="0.25">
      <c r="A399" s="4" t="s">
        <v>444</v>
      </c>
      <c r="B399" s="5">
        <v>43223</v>
      </c>
      <c r="C399" s="1">
        <v>18</v>
      </c>
      <c r="D399" s="1" t="s">
        <v>26</v>
      </c>
      <c r="E399" s="1" t="s">
        <v>36</v>
      </c>
      <c r="F399" s="1" t="s">
        <v>28</v>
      </c>
      <c r="G399" s="1" t="s">
        <v>24</v>
      </c>
      <c r="H399" s="1">
        <v>159</v>
      </c>
      <c r="I399" s="1">
        <v>0</v>
      </c>
      <c r="J399" s="1">
        <v>0</v>
      </c>
    </row>
    <row r="400" spans="1:10" ht="15.75" x14ac:dyDescent="0.25">
      <c r="A400" s="4" t="s">
        <v>445</v>
      </c>
      <c r="B400" s="5">
        <v>43223</v>
      </c>
      <c r="C400" s="1">
        <v>5</v>
      </c>
      <c r="D400" s="1" t="s">
        <v>60</v>
      </c>
      <c r="E400" s="1" t="s">
        <v>68</v>
      </c>
      <c r="F400" s="1" t="s">
        <v>18</v>
      </c>
      <c r="G400" s="1" t="s">
        <v>41</v>
      </c>
      <c r="H400" s="1">
        <v>399</v>
      </c>
      <c r="I400" s="1">
        <v>7</v>
      </c>
      <c r="J400" s="1">
        <v>2793</v>
      </c>
    </row>
    <row r="401" spans="1:10" ht="15.75" x14ac:dyDescent="0.25">
      <c r="A401" s="4" t="s">
        <v>446</v>
      </c>
      <c r="B401" s="5">
        <v>43223</v>
      </c>
      <c r="C401" s="1">
        <v>19</v>
      </c>
      <c r="D401" s="1" t="s">
        <v>56</v>
      </c>
      <c r="E401" s="1" t="s">
        <v>27</v>
      </c>
      <c r="F401" s="1" t="s">
        <v>28</v>
      </c>
      <c r="G401" s="1" t="s">
        <v>19</v>
      </c>
      <c r="H401" s="1">
        <v>289</v>
      </c>
      <c r="I401" s="1">
        <v>6</v>
      </c>
      <c r="J401" s="1">
        <v>1734</v>
      </c>
    </row>
    <row r="402" spans="1:10" ht="15.75" x14ac:dyDescent="0.25">
      <c r="A402" s="4" t="s">
        <v>447</v>
      </c>
      <c r="B402" s="5">
        <v>43224</v>
      </c>
      <c r="C402" s="1">
        <v>5</v>
      </c>
      <c r="D402" s="1" t="s">
        <v>60</v>
      </c>
      <c r="E402" s="1" t="s">
        <v>17</v>
      </c>
      <c r="F402" s="1" t="s">
        <v>18</v>
      </c>
      <c r="G402" s="1" t="s">
        <v>31</v>
      </c>
      <c r="H402" s="1">
        <v>69</v>
      </c>
      <c r="I402" s="1">
        <v>0</v>
      </c>
      <c r="J402" s="1">
        <v>0</v>
      </c>
    </row>
    <row r="403" spans="1:10" ht="15.75" x14ac:dyDescent="0.25">
      <c r="A403" s="4" t="s">
        <v>448</v>
      </c>
      <c r="B403" s="5">
        <v>43225</v>
      </c>
      <c r="C403" s="1">
        <v>16</v>
      </c>
      <c r="D403" s="1" t="s">
        <v>30</v>
      </c>
      <c r="E403" s="1" t="s">
        <v>36</v>
      </c>
      <c r="F403" s="1" t="s">
        <v>28</v>
      </c>
      <c r="G403" s="1" t="s">
        <v>19</v>
      </c>
      <c r="H403" s="1">
        <v>289</v>
      </c>
      <c r="I403" s="1">
        <v>8</v>
      </c>
      <c r="J403" s="1">
        <v>2312</v>
      </c>
    </row>
    <row r="404" spans="1:10" ht="15.75" x14ac:dyDescent="0.25">
      <c r="A404" s="4" t="s">
        <v>449</v>
      </c>
      <c r="B404" s="5">
        <v>43225</v>
      </c>
      <c r="C404" s="1">
        <v>12</v>
      </c>
      <c r="D404" s="1" t="s">
        <v>66</v>
      </c>
      <c r="E404" s="1" t="s">
        <v>63</v>
      </c>
      <c r="F404" s="1" t="s">
        <v>13</v>
      </c>
      <c r="G404" s="1" t="s">
        <v>41</v>
      </c>
      <c r="H404" s="1">
        <v>399</v>
      </c>
      <c r="I404" s="1">
        <v>6</v>
      </c>
      <c r="J404" s="1">
        <v>2394</v>
      </c>
    </row>
    <row r="405" spans="1:10" ht="15.75" x14ac:dyDescent="0.25">
      <c r="A405" s="4" t="s">
        <v>450</v>
      </c>
      <c r="B405" s="5">
        <v>43226</v>
      </c>
      <c r="C405" s="1">
        <v>5</v>
      </c>
      <c r="D405" s="1" t="s">
        <v>60</v>
      </c>
      <c r="E405" s="1" t="s">
        <v>17</v>
      </c>
      <c r="F405" s="1" t="s">
        <v>18</v>
      </c>
      <c r="G405" s="1" t="s">
        <v>24</v>
      </c>
      <c r="H405" s="1">
        <v>159</v>
      </c>
      <c r="I405" s="1">
        <v>9</v>
      </c>
      <c r="J405" s="1">
        <v>1431</v>
      </c>
    </row>
    <row r="406" spans="1:10" ht="15.75" x14ac:dyDescent="0.25">
      <c r="A406" s="4" t="s">
        <v>451</v>
      </c>
      <c r="B406" s="5">
        <v>43226</v>
      </c>
      <c r="C406" s="1">
        <v>1</v>
      </c>
      <c r="D406" s="1" t="s">
        <v>16</v>
      </c>
      <c r="E406" s="1" t="s">
        <v>17</v>
      </c>
      <c r="F406" s="1" t="s">
        <v>18</v>
      </c>
      <c r="G406" s="1" t="s">
        <v>24</v>
      </c>
      <c r="H406" s="1">
        <v>159</v>
      </c>
      <c r="I406" s="1">
        <v>5</v>
      </c>
      <c r="J406" s="1">
        <v>795</v>
      </c>
    </row>
    <row r="407" spans="1:10" ht="15.75" x14ac:dyDescent="0.25">
      <c r="A407" s="4" t="s">
        <v>452</v>
      </c>
      <c r="B407" s="5">
        <v>43226</v>
      </c>
      <c r="C407" s="1">
        <v>6</v>
      </c>
      <c r="D407" s="1" t="s">
        <v>48</v>
      </c>
      <c r="E407" s="1" t="s">
        <v>46</v>
      </c>
      <c r="F407" s="1" t="s">
        <v>23</v>
      </c>
      <c r="G407" s="1" t="s">
        <v>24</v>
      </c>
      <c r="H407" s="1">
        <v>159</v>
      </c>
      <c r="I407" s="1">
        <v>8</v>
      </c>
      <c r="J407" s="1">
        <v>1272</v>
      </c>
    </row>
    <row r="408" spans="1:10" ht="15.75" x14ac:dyDescent="0.25">
      <c r="A408" s="4" t="s">
        <v>453</v>
      </c>
      <c r="B408" s="5">
        <v>43226</v>
      </c>
      <c r="C408" s="1">
        <v>16</v>
      </c>
      <c r="D408" s="1" t="s">
        <v>30</v>
      </c>
      <c r="E408" s="1" t="s">
        <v>36</v>
      </c>
      <c r="F408" s="1" t="s">
        <v>28</v>
      </c>
      <c r="G408" s="1" t="s">
        <v>31</v>
      </c>
      <c r="H408" s="1">
        <v>69</v>
      </c>
      <c r="I408" s="1">
        <v>7</v>
      </c>
      <c r="J408" s="1">
        <v>483</v>
      </c>
    </row>
    <row r="409" spans="1:10" ht="15.75" x14ac:dyDescent="0.25">
      <c r="A409" s="4" t="s">
        <v>454</v>
      </c>
      <c r="B409" s="5">
        <v>43226</v>
      </c>
      <c r="C409" s="1">
        <v>4</v>
      </c>
      <c r="D409" s="1" t="s">
        <v>51</v>
      </c>
      <c r="E409" s="1" t="s">
        <v>68</v>
      </c>
      <c r="F409" s="1" t="s">
        <v>18</v>
      </c>
      <c r="G409" s="1" t="s">
        <v>19</v>
      </c>
      <c r="H409" s="1">
        <v>289</v>
      </c>
      <c r="I409" s="1">
        <v>6</v>
      </c>
      <c r="J409" s="1">
        <v>1734</v>
      </c>
    </row>
    <row r="410" spans="1:10" ht="15.75" x14ac:dyDescent="0.25">
      <c r="A410" s="4" t="s">
        <v>455</v>
      </c>
      <c r="B410" s="5">
        <v>43226</v>
      </c>
      <c r="C410" s="1">
        <v>16</v>
      </c>
      <c r="D410" s="1" t="s">
        <v>30</v>
      </c>
      <c r="E410" s="1" t="s">
        <v>27</v>
      </c>
      <c r="F410" s="1" t="s">
        <v>28</v>
      </c>
      <c r="G410" s="1" t="s">
        <v>14</v>
      </c>
      <c r="H410" s="1">
        <v>199</v>
      </c>
      <c r="I410" s="1">
        <v>3</v>
      </c>
      <c r="J410" s="1">
        <v>597</v>
      </c>
    </row>
    <row r="411" spans="1:10" ht="15.75" x14ac:dyDescent="0.25">
      <c r="A411" s="4" t="s">
        <v>456</v>
      </c>
      <c r="B411" s="5">
        <v>43226</v>
      </c>
      <c r="C411" s="1">
        <v>16</v>
      </c>
      <c r="D411" s="1" t="s">
        <v>30</v>
      </c>
      <c r="E411" s="1" t="s">
        <v>36</v>
      </c>
      <c r="F411" s="1" t="s">
        <v>28</v>
      </c>
      <c r="G411" s="1" t="s">
        <v>24</v>
      </c>
      <c r="H411" s="1">
        <v>159</v>
      </c>
      <c r="I411" s="1">
        <v>4</v>
      </c>
      <c r="J411" s="1">
        <v>636</v>
      </c>
    </row>
    <row r="412" spans="1:10" ht="15.75" x14ac:dyDescent="0.25">
      <c r="A412" s="4" t="s">
        <v>457</v>
      </c>
      <c r="B412" s="5">
        <v>43226</v>
      </c>
      <c r="C412" s="1">
        <v>8</v>
      </c>
      <c r="D412" s="1" t="s">
        <v>45</v>
      </c>
      <c r="E412" s="1" t="s">
        <v>46</v>
      </c>
      <c r="F412" s="1" t="s">
        <v>23</v>
      </c>
      <c r="G412" s="1" t="s">
        <v>24</v>
      </c>
      <c r="H412" s="1">
        <v>159</v>
      </c>
      <c r="I412" s="1">
        <v>4</v>
      </c>
      <c r="J412" s="1">
        <v>636</v>
      </c>
    </row>
    <row r="413" spans="1:10" ht="15.75" x14ac:dyDescent="0.25">
      <c r="A413" s="4" t="s">
        <v>458</v>
      </c>
      <c r="B413" s="5">
        <v>43226</v>
      </c>
      <c r="C413" s="1">
        <v>13</v>
      </c>
      <c r="D413" s="1" t="s">
        <v>33</v>
      </c>
      <c r="E413" s="1" t="s">
        <v>12</v>
      </c>
      <c r="F413" s="1" t="s">
        <v>13</v>
      </c>
      <c r="G413" s="1" t="s">
        <v>31</v>
      </c>
      <c r="H413" s="1">
        <v>69</v>
      </c>
      <c r="I413" s="1">
        <v>7</v>
      </c>
      <c r="J413" s="1">
        <v>483</v>
      </c>
    </row>
    <row r="414" spans="1:10" ht="15.75" x14ac:dyDescent="0.25">
      <c r="A414" s="4" t="s">
        <v>459</v>
      </c>
      <c r="B414" s="5">
        <v>43226</v>
      </c>
      <c r="C414" s="1">
        <v>3</v>
      </c>
      <c r="D414" s="1" t="s">
        <v>43</v>
      </c>
      <c r="E414" s="1" t="s">
        <v>68</v>
      </c>
      <c r="F414" s="1" t="s">
        <v>18</v>
      </c>
      <c r="G414" s="1" t="s">
        <v>14</v>
      </c>
      <c r="H414" s="1">
        <v>199</v>
      </c>
      <c r="I414" s="1">
        <v>1</v>
      </c>
      <c r="J414" s="1">
        <v>199</v>
      </c>
    </row>
    <row r="415" spans="1:10" ht="15.75" x14ac:dyDescent="0.25">
      <c r="A415" s="4" t="s">
        <v>460</v>
      </c>
      <c r="B415" s="5">
        <v>43227</v>
      </c>
      <c r="C415" s="1">
        <v>19</v>
      </c>
      <c r="D415" s="1" t="s">
        <v>56</v>
      </c>
      <c r="E415" s="1" t="s">
        <v>27</v>
      </c>
      <c r="F415" s="1" t="s">
        <v>28</v>
      </c>
      <c r="G415" s="1" t="s">
        <v>31</v>
      </c>
      <c r="H415" s="1">
        <v>69</v>
      </c>
      <c r="I415" s="1">
        <v>6</v>
      </c>
      <c r="J415" s="1">
        <v>414</v>
      </c>
    </row>
    <row r="416" spans="1:10" ht="15.75" x14ac:dyDescent="0.25">
      <c r="A416" s="4" t="s">
        <v>461</v>
      </c>
      <c r="B416" s="5">
        <v>43228</v>
      </c>
      <c r="C416" s="1">
        <v>17</v>
      </c>
      <c r="D416" s="1" t="s">
        <v>35</v>
      </c>
      <c r="E416" s="1" t="s">
        <v>36</v>
      </c>
      <c r="F416" s="1" t="s">
        <v>28</v>
      </c>
      <c r="G416" s="1" t="s">
        <v>24</v>
      </c>
      <c r="H416" s="1">
        <v>159</v>
      </c>
      <c r="I416" s="1">
        <v>7</v>
      </c>
      <c r="J416" s="1">
        <v>1113</v>
      </c>
    </row>
    <row r="417" spans="1:10" ht="15.75" x14ac:dyDescent="0.25">
      <c r="A417" s="4" t="s">
        <v>462</v>
      </c>
      <c r="B417" s="5">
        <v>43228</v>
      </c>
      <c r="C417" s="1">
        <v>13</v>
      </c>
      <c r="D417" s="1" t="s">
        <v>33</v>
      </c>
      <c r="E417" s="1" t="s">
        <v>12</v>
      </c>
      <c r="F417" s="1" t="s">
        <v>13</v>
      </c>
      <c r="G417" s="1" t="s">
        <v>14</v>
      </c>
      <c r="H417" s="1">
        <v>199</v>
      </c>
      <c r="I417" s="1">
        <v>1</v>
      </c>
      <c r="J417" s="1">
        <v>199</v>
      </c>
    </row>
    <row r="418" spans="1:10" ht="15.75" x14ac:dyDescent="0.25">
      <c r="A418" s="4" t="s">
        <v>463</v>
      </c>
      <c r="B418" s="5">
        <v>43229</v>
      </c>
      <c r="C418" s="1">
        <v>2</v>
      </c>
      <c r="D418" s="1" t="s">
        <v>106</v>
      </c>
      <c r="E418" s="1" t="s">
        <v>17</v>
      </c>
      <c r="F418" s="1" t="s">
        <v>18</v>
      </c>
      <c r="G418" s="1" t="s">
        <v>41</v>
      </c>
      <c r="H418" s="1">
        <v>399</v>
      </c>
      <c r="I418" s="1">
        <v>1</v>
      </c>
      <c r="J418" s="1">
        <v>399</v>
      </c>
    </row>
    <row r="419" spans="1:10" ht="15.75" x14ac:dyDescent="0.25">
      <c r="A419" s="4" t="s">
        <v>464</v>
      </c>
      <c r="B419" s="5">
        <v>43230</v>
      </c>
      <c r="C419" s="1">
        <v>6</v>
      </c>
      <c r="D419" s="1" t="s">
        <v>48</v>
      </c>
      <c r="E419" s="1" t="s">
        <v>46</v>
      </c>
      <c r="F419" s="1" t="s">
        <v>23</v>
      </c>
      <c r="G419" s="1" t="s">
        <v>24</v>
      </c>
      <c r="H419" s="1">
        <v>159</v>
      </c>
      <c r="I419" s="1">
        <v>9</v>
      </c>
      <c r="J419" s="1">
        <v>1431</v>
      </c>
    </row>
    <row r="420" spans="1:10" ht="15.75" x14ac:dyDescent="0.25">
      <c r="A420" s="4" t="s">
        <v>465</v>
      </c>
      <c r="B420" s="5">
        <v>43230</v>
      </c>
      <c r="C420" s="1">
        <v>14</v>
      </c>
      <c r="D420" s="1" t="s">
        <v>38</v>
      </c>
      <c r="E420" s="1" t="s">
        <v>12</v>
      </c>
      <c r="F420" s="1" t="s">
        <v>13</v>
      </c>
      <c r="G420" s="1" t="s">
        <v>14</v>
      </c>
      <c r="H420" s="1">
        <v>199</v>
      </c>
      <c r="I420" s="1">
        <v>3</v>
      </c>
      <c r="J420" s="1">
        <v>597</v>
      </c>
    </row>
    <row r="421" spans="1:10" ht="15.75" x14ac:dyDescent="0.25">
      <c r="A421" s="4" t="s">
        <v>466</v>
      </c>
      <c r="B421" s="5">
        <v>43231</v>
      </c>
      <c r="C421" s="1">
        <v>18</v>
      </c>
      <c r="D421" s="1" t="s">
        <v>26</v>
      </c>
      <c r="E421" s="1" t="s">
        <v>36</v>
      </c>
      <c r="F421" s="1" t="s">
        <v>28</v>
      </c>
      <c r="G421" s="1" t="s">
        <v>24</v>
      </c>
      <c r="H421" s="1">
        <v>159</v>
      </c>
      <c r="I421" s="1">
        <v>9</v>
      </c>
      <c r="J421" s="1">
        <v>1431</v>
      </c>
    </row>
    <row r="422" spans="1:10" ht="15.75" x14ac:dyDescent="0.25">
      <c r="A422" s="4" t="s">
        <v>467</v>
      </c>
      <c r="B422" s="5">
        <v>43231</v>
      </c>
      <c r="C422" s="1">
        <v>6</v>
      </c>
      <c r="D422" s="1" t="s">
        <v>48</v>
      </c>
      <c r="E422" s="1" t="s">
        <v>46</v>
      </c>
      <c r="F422" s="1" t="s">
        <v>23</v>
      </c>
      <c r="G422" s="1" t="s">
        <v>24</v>
      </c>
      <c r="H422" s="1">
        <v>159</v>
      </c>
      <c r="I422" s="1">
        <v>4</v>
      </c>
      <c r="J422" s="1">
        <v>636</v>
      </c>
    </row>
    <row r="423" spans="1:10" ht="15.75" x14ac:dyDescent="0.25">
      <c r="A423" s="4" t="s">
        <v>468</v>
      </c>
      <c r="B423" s="5">
        <v>43232</v>
      </c>
      <c r="C423" s="1">
        <v>4</v>
      </c>
      <c r="D423" s="1" t="s">
        <v>51</v>
      </c>
      <c r="E423" s="1" t="s">
        <v>68</v>
      </c>
      <c r="F423" s="1" t="s">
        <v>18</v>
      </c>
      <c r="G423" s="1" t="s">
        <v>24</v>
      </c>
      <c r="H423" s="1">
        <v>159</v>
      </c>
      <c r="I423" s="1">
        <v>9</v>
      </c>
      <c r="J423" s="1">
        <v>1431</v>
      </c>
    </row>
    <row r="424" spans="1:10" ht="15.75" x14ac:dyDescent="0.25">
      <c r="A424" s="4" t="s">
        <v>469</v>
      </c>
      <c r="B424" s="5">
        <v>43232</v>
      </c>
      <c r="C424" s="1">
        <v>5</v>
      </c>
      <c r="D424" s="1" t="s">
        <v>60</v>
      </c>
      <c r="E424" s="1" t="s">
        <v>68</v>
      </c>
      <c r="F424" s="1" t="s">
        <v>18</v>
      </c>
      <c r="G424" s="1" t="s">
        <v>31</v>
      </c>
      <c r="H424" s="1">
        <v>69</v>
      </c>
      <c r="I424" s="1">
        <v>4</v>
      </c>
      <c r="J424" s="1">
        <v>276</v>
      </c>
    </row>
    <row r="425" spans="1:10" ht="15.75" x14ac:dyDescent="0.25">
      <c r="A425" s="4" t="s">
        <v>470</v>
      </c>
      <c r="B425" s="5">
        <v>43232</v>
      </c>
      <c r="C425" s="1">
        <v>1</v>
      </c>
      <c r="D425" s="1" t="s">
        <v>16</v>
      </c>
      <c r="E425" s="1" t="s">
        <v>68</v>
      </c>
      <c r="F425" s="1" t="s">
        <v>18</v>
      </c>
      <c r="G425" s="1" t="s">
        <v>31</v>
      </c>
      <c r="H425" s="1">
        <v>69</v>
      </c>
      <c r="I425" s="1">
        <v>8</v>
      </c>
      <c r="J425" s="1">
        <v>552</v>
      </c>
    </row>
    <row r="426" spans="1:10" ht="15.75" x14ac:dyDescent="0.25">
      <c r="A426" s="4" t="s">
        <v>471</v>
      </c>
      <c r="B426" s="5">
        <v>43232</v>
      </c>
      <c r="C426" s="1">
        <v>1</v>
      </c>
      <c r="D426" s="1" t="s">
        <v>16</v>
      </c>
      <c r="E426" s="1" t="s">
        <v>68</v>
      </c>
      <c r="F426" s="1" t="s">
        <v>18</v>
      </c>
      <c r="G426" s="1" t="s">
        <v>19</v>
      </c>
      <c r="H426" s="1">
        <v>289</v>
      </c>
      <c r="I426" s="1">
        <v>7</v>
      </c>
      <c r="J426" s="1">
        <v>2023</v>
      </c>
    </row>
    <row r="427" spans="1:10" ht="15.75" x14ac:dyDescent="0.25">
      <c r="A427" s="4" t="s">
        <v>472</v>
      </c>
      <c r="B427" s="5">
        <v>43232</v>
      </c>
      <c r="C427" s="1">
        <v>17</v>
      </c>
      <c r="D427" s="1" t="s">
        <v>35</v>
      </c>
      <c r="E427" s="1" t="s">
        <v>36</v>
      </c>
      <c r="F427" s="1" t="s">
        <v>28</v>
      </c>
      <c r="G427" s="1" t="s">
        <v>14</v>
      </c>
      <c r="H427" s="1">
        <v>199</v>
      </c>
      <c r="I427" s="1">
        <v>8</v>
      </c>
      <c r="J427" s="1">
        <v>1592</v>
      </c>
    </row>
    <row r="428" spans="1:10" ht="15.75" x14ac:dyDescent="0.25">
      <c r="A428" s="4" t="s">
        <v>473</v>
      </c>
      <c r="B428" s="5">
        <v>43233</v>
      </c>
      <c r="C428" s="1">
        <v>5</v>
      </c>
      <c r="D428" s="1" t="s">
        <v>60</v>
      </c>
      <c r="E428" s="1" t="s">
        <v>17</v>
      </c>
      <c r="F428" s="1" t="s">
        <v>18</v>
      </c>
      <c r="G428" s="1" t="s">
        <v>14</v>
      </c>
      <c r="H428" s="1">
        <v>199</v>
      </c>
      <c r="I428" s="1">
        <v>6</v>
      </c>
      <c r="J428" s="1">
        <v>1194</v>
      </c>
    </row>
    <row r="429" spans="1:10" ht="15.75" x14ac:dyDescent="0.25">
      <c r="A429" s="4" t="s">
        <v>474</v>
      </c>
      <c r="B429" s="5">
        <v>43233</v>
      </c>
      <c r="C429" s="1">
        <v>13</v>
      </c>
      <c r="D429" s="1" t="s">
        <v>33</v>
      </c>
      <c r="E429" s="1" t="s">
        <v>63</v>
      </c>
      <c r="F429" s="1" t="s">
        <v>13</v>
      </c>
      <c r="G429" s="1" t="s">
        <v>31</v>
      </c>
      <c r="H429" s="1">
        <v>69</v>
      </c>
      <c r="I429" s="1">
        <v>3</v>
      </c>
      <c r="J429" s="1">
        <v>207</v>
      </c>
    </row>
    <row r="430" spans="1:10" ht="15.75" x14ac:dyDescent="0.25">
      <c r="A430" s="4" t="s">
        <v>475</v>
      </c>
      <c r="B430" s="5">
        <v>43234</v>
      </c>
      <c r="C430" s="1">
        <v>18</v>
      </c>
      <c r="D430" s="1" t="s">
        <v>26</v>
      </c>
      <c r="E430" s="1" t="s">
        <v>36</v>
      </c>
      <c r="F430" s="1" t="s">
        <v>28</v>
      </c>
      <c r="G430" s="1" t="s">
        <v>31</v>
      </c>
      <c r="H430" s="1">
        <v>69</v>
      </c>
      <c r="I430" s="1">
        <v>9</v>
      </c>
      <c r="J430" s="1">
        <v>621</v>
      </c>
    </row>
    <row r="431" spans="1:10" ht="15.75" x14ac:dyDescent="0.25">
      <c r="A431" s="4" t="s">
        <v>476</v>
      </c>
      <c r="B431" s="5">
        <v>43235</v>
      </c>
      <c r="C431" s="1">
        <v>16</v>
      </c>
      <c r="D431" s="1" t="s">
        <v>30</v>
      </c>
      <c r="E431" s="1" t="s">
        <v>36</v>
      </c>
      <c r="F431" s="1" t="s">
        <v>28</v>
      </c>
      <c r="G431" s="1" t="s">
        <v>19</v>
      </c>
      <c r="H431" s="1">
        <v>289</v>
      </c>
      <c r="I431" s="1">
        <v>7</v>
      </c>
      <c r="J431" s="1">
        <v>2023</v>
      </c>
    </row>
    <row r="432" spans="1:10" ht="15.75" x14ac:dyDescent="0.25">
      <c r="A432" s="4" t="s">
        <v>477</v>
      </c>
      <c r="B432" s="5">
        <v>43235</v>
      </c>
      <c r="C432" s="1">
        <v>4</v>
      </c>
      <c r="D432" s="1" t="s">
        <v>51</v>
      </c>
      <c r="E432" s="1" t="s">
        <v>68</v>
      </c>
      <c r="F432" s="1" t="s">
        <v>18</v>
      </c>
      <c r="G432" s="1" t="s">
        <v>19</v>
      </c>
      <c r="H432" s="1">
        <v>289</v>
      </c>
      <c r="I432" s="1">
        <v>6</v>
      </c>
      <c r="J432" s="1">
        <v>1734</v>
      </c>
    </row>
    <row r="433" spans="1:10" ht="15.75" x14ac:dyDescent="0.25">
      <c r="A433" s="4" t="s">
        <v>478</v>
      </c>
      <c r="B433" s="5">
        <v>43235</v>
      </c>
      <c r="C433" s="1">
        <v>2</v>
      </c>
      <c r="D433" s="1" t="s">
        <v>106</v>
      </c>
      <c r="E433" s="1" t="s">
        <v>17</v>
      </c>
      <c r="F433" s="1" t="s">
        <v>18</v>
      </c>
      <c r="G433" s="1" t="s">
        <v>41</v>
      </c>
      <c r="H433" s="1">
        <v>399</v>
      </c>
      <c r="I433" s="1">
        <v>3</v>
      </c>
      <c r="J433" s="1">
        <v>1197</v>
      </c>
    </row>
    <row r="434" spans="1:10" ht="15.75" x14ac:dyDescent="0.25">
      <c r="A434" s="4" t="s">
        <v>479</v>
      </c>
      <c r="B434" s="5">
        <v>43235</v>
      </c>
      <c r="C434" s="1">
        <v>3</v>
      </c>
      <c r="D434" s="1" t="s">
        <v>43</v>
      </c>
      <c r="E434" s="1" t="s">
        <v>17</v>
      </c>
      <c r="F434" s="1" t="s">
        <v>18</v>
      </c>
      <c r="G434" s="1" t="s">
        <v>19</v>
      </c>
      <c r="H434" s="1">
        <v>289</v>
      </c>
      <c r="I434" s="1">
        <v>0</v>
      </c>
      <c r="J434" s="1">
        <v>0</v>
      </c>
    </row>
    <row r="435" spans="1:10" ht="15.75" x14ac:dyDescent="0.25">
      <c r="A435" s="4" t="s">
        <v>480</v>
      </c>
      <c r="B435" s="5">
        <v>43235</v>
      </c>
      <c r="C435" s="1">
        <v>9</v>
      </c>
      <c r="D435" s="1" t="s">
        <v>21</v>
      </c>
      <c r="E435" s="1" t="s">
        <v>22</v>
      </c>
      <c r="F435" s="1" t="s">
        <v>23</v>
      </c>
      <c r="G435" s="1" t="s">
        <v>19</v>
      </c>
      <c r="H435" s="1">
        <v>289</v>
      </c>
      <c r="I435" s="1">
        <v>5</v>
      </c>
      <c r="J435" s="1">
        <v>1445</v>
      </c>
    </row>
    <row r="436" spans="1:10" ht="15.75" x14ac:dyDescent="0.25">
      <c r="A436" s="4" t="s">
        <v>481</v>
      </c>
      <c r="B436" s="5">
        <v>43235</v>
      </c>
      <c r="C436" s="1">
        <v>8</v>
      </c>
      <c r="D436" s="1" t="s">
        <v>45</v>
      </c>
      <c r="E436" s="1" t="s">
        <v>46</v>
      </c>
      <c r="F436" s="1" t="s">
        <v>23</v>
      </c>
      <c r="G436" s="1" t="s">
        <v>19</v>
      </c>
      <c r="H436" s="1">
        <v>289</v>
      </c>
      <c r="I436" s="1">
        <v>5</v>
      </c>
      <c r="J436" s="1">
        <v>1445</v>
      </c>
    </row>
    <row r="437" spans="1:10" ht="15.75" x14ac:dyDescent="0.25">
      <c r="A437" s="4" t="s">
        <v>482</v>
      </c>
      <c r="B437" s="5">
        <v>43235</v>
      </c>
      <c r="C437" s="1">
        <v>17</v>
      </c>
      <c r="D437" s="1" t="s">
        <v>35</v>
      </c>
      <c r="E437" s="1" t="s">
        <v>36</v>
      </c>
      <c r="F437" s="1" t="s">
        <v>28</v>
      </c>
      <c r="G437" s="1" t="s">
        <v>14</v>
      </c>
      <c r="H437" s="1">
        <v>199</v>
      </c>
      <c r="I437" s="1">
        <v>0</v>
      </c>
      <c r="J437" s="1">
        <v>0</v>
      </c>
    </row>
    <row r="438" spans="1:10" ht="15.75" x14ac:dyDescent="0.25">
      <c r="A438" s="4" t="s">
        <v>483</v>
      </c>
      <c r="B438" s="5">
        <v>43235</v>
      </c>
      <c r="C438" s="1">
        <v>2</v>
      </c>
      <c r="D438" s="1" t="s">
        <v>106</v>
      </c>
      <c r="E438" s="1" t="s">
        <v>68</v>
      </c>
      <c r="F438" s="1" t="s">
        <v>18</v>
      </c>
      <c r="G438" s="1" t="s">
        <v>31</v>
      </c>
      <c r="H438" s="1">
        <v>69</v>
      </c>
      <c r="I438" s="1">
        <v>7</v>
      </c>
      <c r="J438" s="1">
        <v>483</v>
      </c>
    </row>
    <row r="439" spans="1:10" ht="15.75" x14ac:dyDescent="0.25">
      <c r="A439" s="4" t="s">
        <v>484</v>
      </c>
      <c r="B439" s="5">
        <v>43235</v>
      </c>
      <c r="C439" s="1">
        <v>2</v>
      </c>
      <c r="D439" s="1" t="s">
        <v>106</v>
      </c>
      <c r="E439" s="1" t="s">
        <v>68</v>
      </c>
      <c r="F439" s="1" t="s">
        <v>18</v>
      </c>
      <c r="G439" s="1" t="s">
        <v>31</v>
      </c>
      <c r="H439" s="1">
        <v>69</v>
      </c>
      <c r="I439" s="1">
        <v>6</v>
      </c>
      <c r="J439" s="1">
        <v>414</v>
      </c>
    </row>
    <row r="440" spans="1:10" ht="15.75" x14ac:dyDescent="0.25">
      <c r="A440" s="4" t="s">
        <v>485</v>
      </c>
      <c r="B440" s="5">
        <v>43235</v>
      </c>
      <c r="C440" s="1">
        <v>16</v>
      </c>
      <c r="D440" s="1" t="s">
        <v>30</v>
      </c>
      <c r="E440" s="1" t="s">
        <v>36</v>
      </c>
      <c r="F440" s="1" t="s">
        <v>28</v>
      </c>
      <c r="G440" s="1" t="s">
        <v>24</v>
      </c>
      <c r="H440" s="1">
        <v>159</v>
      </c>
      <c r="I440" s="1">
        <v>1</v>
      </c>
      <c r="J440" s="1">
        <v>159</v>
      </c>
    </row>
    <row r="441" spans="1:10" ht="15.75" x14ac:dyDescent="0.25">
      <c r="A441" s="4" t="s">
        <v>486</v>
      </c>
      <c r="B441" s="5">
        <v>43235</v>
      </c>
      <c r="C441" s="1">
        <v>19</v>
      </c>
      <c r="D441" s="1" t="s">
        <v>56</v>
      </c>
      <c r="E441" s="1" t="s">
        <v>36</v>
      </c>
      <c r="F441" s="1" t="s">
        <v>28</v>
      </c>
      <c r="G441" s="1" t="s">
        <v>31</v>
      </c>
      <c r="H441" s="1">
        <v>69</v>
      </c>
      <c r="I441" s="1">
        <v>8</v>
      </c>
      <c r="J441" s="1">
        <v>552</v>
      </c>
    </row>
    <row r="442" spans="1:10" ht="15.75" x14ac:dyDescent="0.25">
      <c r="A442" s="4" t="s">
        <v>487</v>
      </c>
      <c r="B442" s="5">
        <v>43235</v>
      </c>
      <c r="C442" s="1">
        <v>18</v>
      </c>
      <c r="D442" s="1" t="s">
        <v>26</v>
      </c>
      <c r="E442" s="1" t="s">
        <v>36</v>
      </c>
      <c r="F442" s="1" t="s">
        <v>28</v>
      </c>
      <c r="G442" s="1" t="s">
        <v>14</v>
      </c>
      <c r="H442" s="1">
        <v>199</v>
      </c>
      <c r="I442" s="1">
        <v>6</v>
      </c>
      <c r="J442" s="1">
        <v>1194</v>
      </c>
    </row>
    <row r="443" spans="1:10" ht="15.75" x14ac:dyDescent="0.25">
      <c r="A443" s="4" t="s">
        <v>488</v>
      </c>
      <c r="B443" s="5">
        <v>43235</v>
      </c>
      <c r="C443" s="1">
        <v>1</v>
      </c>
      <c r="D443" s="1" t="s">
        <v>16</v>
      </c>
      <c r="E443" s="1" t="s">
        <v>17</v>
      </c>
      <c r="F443" s="1" t="s">
        <v>18</v>
      </c>
      <c r="G443" s="1" t="s">
        <v>41</v>
      </c>
      <c r="H443" s="1">
        <v>399</v>
      </c>
      <c r="I443" s="1">
        <v>1</v>
      </c>
      <c r="J443" s="1">
        <v>399</v>
      </c>
    </row>
    <row r="444" spans="1:10" ht="15.75" x14ac:dyDescent="0.25">
      <c r="A444" s="4" t="s">
        <v>489</v>
      </c>
      <c r="B444" s="5">
        <v>43235</v>
      </c>
      <c r="C444" s="1">
        <v>14</v>
      </c>
      <c r="D444" s="1" t="s">
        <v>38</v>
      </c>
      <c r="E444" s="1" t="s">
        <v>12</v>
      </c>
      <c r="F444" s="1" t="s">
        <v>13</v>
      </c>
      <c r="G444" s="1" t="s">
        <v>31</v>
      </c>
      <c r="H444" s="1">
        <v>69</v>
      </c>
      <c r="I444" s="1">
        <v>6</v>
      </c>
      <c r="J444" s="1">
        <v>414</v>
      </c>
    </row>
    <row r="445" spans="1:10" ht="15.75" x14ac:dyDescent="0.25">
      <c r="A445" s="4" t="s">
        <v>490</v>
      </c>
      <c r="B445" s="5">
        <v>43236</v>
      </c>
      <c r="C445" s="1">
        <v>17</v>
      </c>
      <c r="D445" s="1" t="s">
        <v>35</v>
      </c>
      <c r="E445" s="1" t="s">
        <v>36</v>
      </c>
      <c r="F445" s="1" t="s">
        <v>28</v>
      </c>
      <c r="G445" s="1" t="s">
        <v>31</v>
      </c>
      <c r="H445" s="1">
        <v>69</v>
      </c>
      <c r="I445" s="1">
        <v>7</v>
      </c>
      <c r="J445" s="1">
        <v>483</v>
      </c>
    </row>
    <row r="446" spans="1:10" ht="15.75" x14ac:dyDescent="0.25">
      <c r="A446" s="4" t="s">
        <v>491</v>
      </c>
      <c r="B446" s="5">
        <v>43236</v>
      </c>
      <c r="C446" s="1">
        <v>9</v>
      </c>
      <c r="D446" s="1" t="s">
        <v>21</v>
      </c>
      <c r="E446" s="1" t="s">
        <v>46</v>
      </c>
      <c r="F446" s="1" t="s">
        <v>23</v>
      </c>
      <c r="G446" s="1" t="s">
        <v>14</v>
      </c>
      <c r="H446" s="1">
        <v>199</v>
      </c>
      <c r="I446" s="1">
        <v>2</v>
      </c>
      <c r="J446" s="1">
        <v>398</v>
      </c>
    </row>
    <row r="447" spans="1:10" ht="15.75" x14ac:dyDescent="0.25">
      <c r="A447" s="4" t="s">
        <v>492</v>
      </c>
      <c r="B447" s="5">
        <v>43236</v>
      </c>
      <c r="C447" s="1">
        <v>18</v>
      </c>
      <c r="D447" s="1" t="s">
        <v>26</v>
      </c>
      <c r="E447" s="1" t="s">
        <v>36</v>
      </c>
      <c r="F447" s="1" t="s">
        <v>28</v>
      </c>
      <c r="G447" s="1" t="s">
        <v>31</v>
      </c>
      <c r="H447" s="1">
        <v>69</v>
      </c>
      <c r="I447" s="1">
        <v>7</v>
      </c>
      <c r="J447" s="1">
        <v>483</v>
      </c>
    </row>
    <row r="448" spans="1:10" ht="15.75" x14ac:dyDescent="0.25">
      <c r="A448" s="4" t="s">
        <v>493</v>
      </c>
      <c r="B448" s="5">
        <v>43236</v>
      </c>
      <c r="C448" s="1">
        <v>16</v>
      </c>
      <c r="D448" s="1" t="s">
        <v>30</v>
      </c>
      <c r="E448" s="1" t="s">
        <v>36</v>
      </c>
      <c r="F448" s="1" t="s">
        <v>28</v>
      </c>
      <c r="G448" s="1" t="s">
        <v>41</v>
      </c>
      <c r="H448" s="1">
        <v>399</v>
      </c>
      <c r="I448" s="1">
        <v>5</v>
      </c>
      <c r="J448" s="1">
        <v>1995</v>
      </c>
    </row>
    <row r="449" spans="1:10" ht="15.75" x14ac:dyDescent="0.25">
      <c r="A449" s="4" t="s">
        <v>494</v>
      </c>
      <c r="B449" s="5">
        <v>43236</v>
      </c>
      <c r="C449" s="1">
        <v>10</v>
      </c>
      <c r="D449" s="1" t="s">
        <v>58</v>
      </c>
      <c r="E449" s="1" t="s">
        <v>22</v>
      </c>
      <c r="F449" s="1" t="s">
        <v>23</v>
      </c>
      <c r="G449" s="1" t="s">
        <v>24</v>
      </c>
      <c r="H449" s="1">
        <v>159</v>
      </c>
      <c r="I449" s="1">
        <v>1</v>
      </c>
      <c r="J449" s="1">
        <v>159</v>
      </c>
    </row>
    <row r="450" spans="1:10" ht="15.75" x14ac:dyDescent="0.25">
      <c r="A450" s="4" t="s">
        <v>495</v>
      </c>
      <c r="B450" s="5">
        <v>43236</v>
      </c>
      <c r="C450" s="1">
        <v>10</v>
      </c>
      <c r="D450" s="1" t="s">
        <v>58</v>
      </c>
      <c r="E450" s="1" t="s">
        <v>22</v>
      </c>
      <c r="F450" s="1" t="s">
        <v>23</v>
      </c>
      <c r="G450" s="1" t="s">
        <v>19</v>
      </c>
      <c r="H450" s="1">
        <v>289</v>
      </c>
      <c r="I450" s="1">
        <v>6</v>
      </c>
      <c r="J450" s="1">
        <v>1734</v>
      </c>
    </row>
    <row r="451" spans="1:10" ht="15.75" x14ac:dyDescent="0.25">
      <c r="A451" s="4" t="s">
        <v>496</v>
      </c>
      <c r="B451" s="5">
        <v>43236</v>
      </c>
      <c r="C451" s="1">
        <v>5</v>
      </c>
      <c r="D451" s="1" t="s">
        <v>60</v>
      </c>
      <c r="E451" s="1" t="s">
        <v>68</v>
      </c>
      <c r="F451" s="1" t="s">
        <v>18</v>
      </c>
      <c r="G451" s="1" t="s">
        <v>19</v>
      </c>
      <c r="H451" s="1">
        <v>289</v>
      </c>
      <c r="I451" s="1">
        <v>8</v>
      </c>
      <c r="J451" s="1">
        <v>2312</v>
      </c>
    </row>
    <row r="452" spans="1:10" ht="15.75" x14ac:dyDescent="0.25">
      <c r="A452" s="4" t="s">
        <v>497</v>
      </c>
      <c r="B452" s="5">
        <v>43236</v>
      </c>
      <c r="C452" s="1">
        <v>10</v>
      </c>
      <c r="D452" s="1" t="s">
        <v>58</v>
      </c>
      <c r="E452" s="1" t="s">
        <v>22</v>
      </c>
      <c r="F452" s="1" t="s">
        <v>23</v>
      </c>
      <c r="G452" s="1" t="s">
        <v>31</v>
      </c>
      <c r="H452" s="1">
        <v>69</v>
      </c>
      <c r="I452" s="1">
        <v>7</v>
      </c>
      <c r="J452" s="1">
        <v>483</v>
      </c>
    </row>
    <row r="453" spans="1:10" ht="15.75" x14ac:dyDescent="0.25">
      <c r="A453" s="4" t="s">
        <v>498</v>
      </c>
      <c r="B453" s="5">
        <v>43236</v>
      </c>
      <c r="C453" s="1">
        <v>7</v>
      </c>
      <c r="D453" s="1" t="s">
        <v>88</v>
      </c>
      <c r="E453" s="1" t="s">
        <v>46</v>
      </c>
      <c r="F453" s="1" t="s">
        <v>23</v>
      </c>
      <c r="G453" s="1" t="s">
        <v>31</v>
      </c>
      <c r="H453" s="1">
        <v>69</v>
      </c>
      <c r="I453" s="1">
        <v>3</v>
      </c>
      <c r="J453" s="1">
        <v>207</v>
      </c>
    </row>
    <row r="454" spans="1:10" ht="15.75" x14ac:dyDescent="0.25">
      <c r="A454" s="4" t="s">
        <v>499</v>
      </c>
      <c r="B454" s="5">
        <v>43236</v>
      </c>
      <c r="C454" s="1">
        <v>6</v>
      </c>
      <c r="D454" s="1" t="s">
        <v>48</v>
      </c>
      <c r="E454" s="1" t="s">
        <v>46</v>
      </c>
      <c r="F454" s="1" t="s">
        <v>23</v>
      </c>
      <c r="G454" s="1" t="s">
        <v>41</v>
      </c>
      <c r="H454" s="1">
        <v>399</v>
      </c>
      <c r="I454" s="1">
        <v>3</v>
      </c>
      <c r="J454" s="1">
        <v>1197</v>
      </c>
    </row>
    <row r="455" spans="1:10" ht="15.75" x14ac:dyDescent="0.25">
      <c r="A455" s="4" t="s">
        <v>500</v>
      </c>
      <c r="B455" s="5">
        <v>43236</v>
      </c>
      <c r="C455" s="1">
        <v>13</v>
      </c>
      <c r="D455" s="1" t="s">
        <v>33</v>
      </c>
      <c r="E455" s="1" t="s">
        <v>12</v>
      </c>
      <c r="F455" s="1" t="s">
        <v>13</v>
      </c>
      <c r="G455" s="1" t="s">
        <v>24</v>
      </c>
      <c r="H455" s="1">
        <v>159</v>
      </c>
      <c r="I455" s="1">
        <v>8</v>
      </c>
      <c r="J455" s="1">
        <v>1272</v>
      </c>
    </row>
    <row r="456" spans="1:10" ht="15.75" x14ac:dyDescent="0.25">
      <c r="A456" s="4" t="s">
        <v>501</v>
      </c>
      <c r="B456" s="5">
        <v>43237</v>
      </c>
      <c r="C456" s="1">
        <v>14</v>
      </c>
      <c r="D456" s="1" t="s">
        <v>38</v>
      </c>
      <c r="E456" s="1" t="s">
        <v>63</v>
      </c>
      <c r="F456" s="1" t="s">
        <v>13</v>
      </c>
      <c r="G456" s="1" t="s">
        <v>31</v>
      </c>
      <c r="H456" s="1">
        <v>69</v>
      </c>
      <c r="I456" s="1">
        <v>9</v>
      </c>
      <c r="J456" s="1">
        <v>621</v>
      </c>
    </row>
    <row r="457" spans="1:10" ht="15.75" x14ac:dyDescent="0.25">
      <c r="A457" s="4" t="s">
        <v>502</v>
      </c>
      <c r="B457" s="5">
        <v>43237</v>
      </c>
      <c r="C457" s="1">
        <v>3</v>
      </c>
      <c r="D457" s="1" t="s">
        <v>43</v>
      </c>
      <c r="E457" s="1" t="s">
        <v>17</v>
      </c>
      <c r="F457" s="1" t="s">
        <v>18</v>
      </c>
      <c r="G457" s="1" t="s">
        <v>41</v>
      </c>
      <c r="H457" s="1">
        <v>399</v>
      </c>
      <c r="I457" s="1">
        <v>7</v>
      </c>
      <c r="J457" s="1">
        <v>2793</v>
      </c>
    </row>
    <row r="458" spans="1:10" ht="15.75" x14ac:dyDescent="0.25">
      <c r="A458" s="4" t="s">
        <v>503</v>
      </c>
      <c r="B458" s="5">
        <v>43237</v>
      </c>
      <c r="C458" s="1">
        <v>3</v>
      </c>
      <c r="D458" s="1" t="s">
        <v>43</v>
      </c>
      <c r="E458" s="1" t="s">
        <v>17</v>
      </c>
      <c r="F458" s="1" t="s">
        <v>18</v>
      </c>
      <c r="G458" s="1" t="s">
        <v>24</v>
      </c>
      <c r="H458" s="1">
        <v>159</v>
      </c>
      <c r="I458" s="1">
        <v>9</v>
      </c>
      <c r="J458" s="1">
        <v>1431</v>
      </c>
    </row>
    <row r="459" spans="1:10" ht="15.75" x14ac:dyDescent="0.25">
      <c r="A459" s="4" t="s">
        <v>504</v>
      </c>
      <c r="B459" s="5">
        <v>43237</v>
      </c>
      <c r="C459" s="1">
        <v>12</v>
      </c>
      <c r="D459" s="1" t="s">
        <v>66</v>
      </c>
      <c r="E459" s="1" t="s">
        <v>63</v>
      </c>
      <c r="F459" s="1" t="s">
        <v>13</v>
      </c>
      <c r="G459" s="1" t="s">
        <v>14</v>
      </c>
      <c r="H459" s="1">
        <v>199</v>
      </c>
      <c r="I459" s="1">
        <v>3</v>
      </c>
      <c r="J459" s="1">
        <v>597</v>
      </c>
    </row>
    <row r="460" spans="1:10" ht="15.75" x14ac:dyDescent="0.25">
      <c r="A460" s="4" t="s">
        <v>505</v>
      </c>
      <c r="B460" s="5">
        <v>43237</v>
      </c>
      <c r="C460" s="1">
        <v>5</v>
      </c>
      <c r="D460" s="1" t="s">
        <v>60</v>
      </c>
      <c r="E460" s="1" t="s">
        <v>68</v>
      </c>
      <c r="F460" s="1" t="s">
        <v>18</v>
      </c>
      <c r="G460" s="1" t="s">
        <v>24</v>
      </c>
      <c r="H460" s="1">
        <v>159</v>
      </c>
      <c r="I460" s="1">
        <v>1</v>
      </c>
      <c r="J460" s="1">
        <v>159</v>
      </c>
    </row>
    <row r="461" spans="1:10" ht="15.75" x14ac:dyDescent="0.25">
      <c r="A461" s="4" t="s">
        <v>506</v>
      </c>
      <c r="B461" s="5">
        <v>43238</v>
      </c>
      <c r="C461" s="1">
        <v>11</v>
      </c>
      <c r="D461" s="1" t="s">
        <v>11</v>
      </c>
      <c r="E461" s="1" t="s">
        <v>63</v>
      </c>
      <c r="F461" s="1" t="s">
        <v>13</v>
      </c>
      <c r="G461" s="1" t="s">
        <v>24</v>
      </c>
      <c r="H461" s="1">
        <v>159</v>
      </c>
      <c r="I461" s="1">
        <v>4</v>
      </c>
      <c r="J461" s="1">
        <v>636</v>
      </c>
    </row>
    <row r="462" spans="1:10" ht="15.75" x14ac:dyDescent="0.25">
      <c r="A462" s="4" t="s">
        <v>507</v>
      </c>
      <c r="B462" s="5">
        <v>43238</v>
      </c>
      <c r="C462" s="1">
        <v>7</v>
      </c>
      <c r="D462" s="1" t="s">
        <v>88</v>
      </c>
      <c r="E462" s="1" t="s">
        <v>46</v>
      </c>
      <c r="F462" s="1" t="s">
        <v>23</v>
      </c>
      <c r="G462" s="1" t="s">
        <v>41</v>
      </c>
      <c r="H462" s="1">
        <v>399</v>
      </c>
      <c r="I462" s="1">
        <v>0</v>
      </c>
      <c r="J462" s="1">
        <v>0</v>
      </c>
    </row>
    <row r="463" spans="1:10" ht="15.75" x14ac:dyDescent="0.25">
      <c r="A463" s="4" t="s">
        <v>508</v>
      </c>
      <c r="B463" s="5">
        <v>43238</v>
      </c>
      <c r="C463" s="1">
        <v>1</v>
      </c>
      <c r="D463" s="1" t="s">
        <v>16</v>
      </c>
      <c r="E463" s="1" t="s">
        <v>17</v>
      </c>
      <c r="F463" s="1" t="s">
        <v>18</v>
      </c>
      <c r="G463" s="1" t="s">
        <v>41</v>
      </c>
      <c r="H463" s="1">
        <v>399</v>
      </c>
      <c r="I463" s="1">
        <v>3</v>
      </c>
      <c r="J463" s="1">
        <v>1197</v>
      </c>
    </row>
    <row r="464" spans="1:10" ht="15.75" x14ac:dyDescent="0.25">
      <c r="A464" s="4" t="s">
        <v>509</v>
      </c>
      <c r="B464" s="5">
        <v>43239</v>
      </c>
      <c r="C464" s="1">
        <v>10</v>
      </c>
      <c r="D464" s="1" t="s">
        <v>58</v>
      </c>
      <c r="E464" s="1" t="s">
        <v>22</v>
      </c>
      <c r="F464" s="1" t="s">
        <v>23</v>
      </c>
      <c r="G464" s="1" t="s">
        <v>41</v>
      </c>
      <c r="H464" s="1">
        <v>399</v>
      </c>
      <c r="I464" s="1">
        <v>9</v>
      </c>
      <c r="J464" s="1">
        <v>3591</v>
      </c>
    </row>
    <row r="465" spans="1:10" ht="15.75" x14ac:dyDescent="0.25">
      <c r="A465" s="4" t="s">
        <v>510</v>
      </c>
      <c r="B465" s="5">
        <v>43239</v>
      </c>
      <c r="C465" s="1">
        <v>4</v>
      </c>
      <c r="D465" s="1" t="s">
        <v>51</v>
      </c>
      <c r="E465" s="1" t="s">
        <v>68</v>
      </c>
      <c r="F465" s="1" t="s">
        <v>18</v>
      </c>
      <c r="G465" s="1" t="s">
        <v>19</v>
      </c>
      <c r="H465" s="1">
        <v>289</v>
      </c>
      <c r="I465" s="1">
        <v>2</v>
      </c>
      <c r="J465" s="1">
        <v>578</v>
      </c>
    </row>
    <row r="466" spans="1:10" ht="15.75" x14ac:dyDescent="0.25">
      <c r="A466" s="4" t="s">
        <v>511</v>
      </c>
      <c r="B466" s="5">
        <v>43239</v>
      </c>
      <c r="C466" s="1">
        <v>11</v>
      </c>
      <c r="D466" s="1" t="s">
        <v>11</v>
      </c>
      <c r="E466" s="1" t="s">
        <v>63</v>
      </c>
      <c r="F466" s="1" t="s">
        <v>13</v>
      </c>
      <c r="G466" s="1" t="s">
        <v>24</v>
      </c>
      <c r="H466" s="1">
        <v>159</v>
      </c>
      <c r="I466" s="1">
        <v>9</v>
      </c>
      <c r="J466" s="1">
        <v>1431</v>
      </c>
    </row>
    <row r="467" spans="1:10" ht="15.75" x14ac:dyDescent="0.25">
      <c r="A467" s="4" t="s">
        <v>512</v>
      </c>
      <c r="B467" s="5">
        <v>43239</v>
      </c>
      <c r="C467" s="1">
        <v>2</v>
      </c>
      <c r="D467" s="1" t="s">
        <v>106</v>
      </c>
      <c r="E467" s="1" t="s">
        <v>17</v>
      </c>
      <c r="F467" s="1" t="s">
        <v>18</v>
      </c>
      <c r="G467" s="1" t="s">
        <v>24</v>
      </c>
      <c r="H467" s="1">
        <v>159</v>
      </c>
      <c r="I467" s="1">
        <v>3</v>
      </c>
      <c r="J467" s="1">
        <v>477</v>
      </c>
    </row>
    <row r="468" spans="1:10" ht="15.75" x14ac:dyDescent="0.25">
      <c r="A468" s="4" t="s">
        <v>513</v>
      </c>
      <c r="B468" s="5">
        <v>43239</v>
      </c>
      <c r="C468" s="1">
        <v>4</v>
      </c>
      <c r="D468" s="1" t="s">
        <v>51</v>
      </c>
      <c r="E468" s="1" t="s">
        <v>17</v>
      </c>
      <c r="F468" s="1" t="s">
        <v>18</v>
      </c>
      <c r="G468" s="1" t="s">
        <v>14</v>
      </c>
      <c r="H468" s="1">
        <v>199</v>
      </c>
      <c r="I468" s="1">
        <v>0</v>
      </c>
      <c r="J468" s="1">
        <v>0</v>
      </c>
    </row>
    <row r="469" spans="1:10" ht="15.75" x14ac:dyDescent="0.25">
      <c r="A469" s="4" t="s">
        <v>514</v>
      </c>
      <c r="B469" s="5">
        <v>43239</v>
      </c>
      <c r="C469" s="1">
        <v>18</v>
      </c>
      <c r="D469" s="1" t="s">
        <v>26</v>
      </c>
      <c r="E469" s="1" t="s">
        <v>36</v>
      </c>
      <c r="F469" s="1" t="s">
        <v>28</v>
      </c>
      <c r="G469" s="1" t="s">
        <v>24</v>
      </c>
      <c r="H469" s="1">
        <v>159</v>
      </c>
      <c r="I469" s="1">
        <v>9</v>
      </c>
      <c r="J469" s="1">
        <v>1431</v>
      </c>
    </row>
    <row r="470" spans="1:10" ht="15.75" x14ac:dyDescent="0.25">
      <c r="A470" s="4" t="s">
        <v>515</v>
      </c>
      <c r="B470" s="5">
        <v>43240</v>
      </c>
      <c r="C470" s="1">
        <v>2</v>
      </c>
      <c r="D470" s="1" t="s">
        <v>106</v>
      </c>
      <c r="E470" s="1" t="s">
        <v>17</v>
      </c>
      <c r="F470" s="1" t="s">
        <v>18</v>
      </c>
      <c r="G470" s="1" t="s">
        <v>19</v>
      </c>
      <c r="H470" s="1">
        <v>289</v>
      </c>
      <c r="I470" s="1">
        <v>1</v>
      </c>
      <c r="J470" s="1">
        <v>289</v>
      </c>
    </row>
    <row r="471" spans="1:10" ht="15.75" x14ac:dyDescent="0.25">
      <c r="A471" s="4" t="s">
        <v>516</v>
      </c>
      <c r="B471" s="5">
        <v>43240</v>
      </c>
      <c r="C471" s="1">
        <v>14</v>
      </c>
      <c r="D471" s="1" t="s">
        <v>38</v>
      </c>
      <c r="E471" s="1" t="s">
        <v>12</v>
      </c>
      <c r="F471" s="1" t="s">
        <v>13</v>
      </c>
      <c r="G471" s="1" t="s">
        <v>41</v>
      </c>
      <c r="H471" s="1">
        <v>399</v>
      </c>
      <c r="I471" s="1">
        <v>9</v>
      </c>
      <c r="J471" s="1">
        <v>3591</v>
      </c>
    </row>
    <row r="472" spans="1:10" ht="15.75" x14ac:dyDescent="0.25">
      <c r="A472" s="4" t="s">
        <v>517</v>
      </c>
      <c r="B472" s="5">
        <v>43241</v>
      </c>
      <c r="C472" s="1">
        <v>5</v>
      </c>
      <c r="D472" s="1" t="s">
        <v>60</v>
      </c>
      <c r="E472" s="1" t="s">
        <v>68</v>
      </c>
      <c r="F472" s="1" t="s">
        <v>18</v>
      </c>
      <c r="G472" s="1" t="s">
        <v>19</v>
      </c>
      <c r="H472" s="1">
        <v>289</v>
      </c>
      <c r="I472" s="1">
        <v>4</v>
      </c>
      <c r="J472" s="1">
        <v>1156</v>
      </c>
    </row>
    <row r="473" spans="1:10" ht="15.75" x14ac:dyDescent="0.25">
      <c r="A473" s="4" t="s">
        <v>518</v>
      </c>
      <c r="B473" s="5">
        <v>43242</v>
      </c>
      <c r="C473" s="1">
        <v>5</v>
      </c>
      <c r="D473" s="1" t="s">
        <v>60</v>
      </c>
      <c r="E473" s="1" t="s">
        <v>17</v>
      </c>
      <c r="F473" s="1" t="s">
        <v>18</v>
      </c>
      <c r="G473" s="1" t="s">
        <v>41</v>
      </c>
      <c r="H473" s="1">
        <v>399</v>
      </c>
      <c r="I473" s="1">
        <v>3</v>
      </c>
      <c r="J473" s="1">
        <v>1197</v>
      </c>
    </row>
    <row r="474" spans="1:10" ht="15.75" x14ac:dyDescent="0.25">
      <c r="A474" s="4" t="s">
        <v>519</v>
      </c>
      <c r="B474" s="5">
        <v>43243</v>
      </c>
      <c r="C474" s="1">
        <v>13</v>
      </c>
      <c r="D474" s="1" t="s">
        <v>33</v>
      </c>
      <c r="E474" s="1" t="s">
        <v>12</v>
      </c>
      <c r="F474" s="1" t="s">
        <v>13</v>
      </c>
      <c r="G474" s="1" t="s">
        <v>19</v>
      </c>
      <c r="H474" s="1">
        <v>289</v>
      </c>
      <c r="I474" s="1">
        <v>8</v>
      </c>
      <c r="J474" s="1">
        <v>2312</v>
      </c>
    </row>
    <row r="475" spans="1:10" ht="15.75" x14ac:dyDescent="0.25">
      <c r="A475" s="4" t="s">
        <v>520</v>
      </c>
      <c r="B475" s="5">
        <v>43243</v>
      </c>
      <c r="C475" s="1">
        <v>18</v>
      </c>
      <c r="D475" s="1" t="s">
        <v>26</v>
      </c>
      <c r="E475" s="1" t="s">
        <v>36</v>
      </c>
      <c r="F475" s="1" t="s">
        <v>28</v>
      </c>
      <c r="G475" s="1" t="s">
        <v>41</v>
      </c>
      <c r="H475" s="1">
        <v>399</v>
      </c>
      <c r="I475" s="1">
        <v>3</v>
      </c>
      <c r="J475" s="1">
        <v>1197</v>
      </c>
    </row>
    <row r="476" spans="1:10" ht="15.75" x14ac:dyDescent="0.25">
      <c r="A476" s="4" t="s">
        <v>521</v>
      </c>
      <c r="B476" s="5">
        <v>43243</v>
      </c>
      <c r="C476" s="1">
        <v>13</v>
      </c>
      <c r="D476" s="1" t="s">
        <v>33</v>
      </c>
      <c r="E476" s="1" t="s">
        <v>12</v>
      </c>
      <c r="F476" s="1" t="s">
        <v>13</v>
      </c>
      <c r="G476" s="1" t="s">
        <v>14</v>
      </c>
      <c r="H476" s="1">
        <v>199</v>
      </c>
      <c r="I476" s="1">
        <v>2</v>
      </c>
      <c r="J476" s="1">
        <v>398</v>
      </c>
    </row>
    <row r="477" spans="1:10" ht="15.75" x14ac:dyDescent="0.25">
      <c r="A477" s="4" t="s">
        <v>522</v>
      </c>
      <c r="B477" s="5">
        <v>43243</v>
      </c>
      <c r="C477" s="1">
        <v>8</v>
      </c>
      <c r="D477" s="1" t="s">
        <v>45</v>
      </c>
      <c r="E477" s="1" t="s">
        <v>22</v>
      </c>
      <c r="F477" s="1" t="s">
        <v>23</v>
      </c>
      <c r="G477" s="1" t="s">
        <v>24</v>
      </c>
      <c r="H477" s="1">
        <v>159</v>
      </c>
      <c r="I477" s="1">
        <v>3</v>
      </c>
      <c r="J477" s="1">
        <v>477</v>
      </c>
    </row>
    <row r="478" spans="1:10" ht="15.75" x14ac:dyDescent="0.25">
      <c r="A478" s="4" t="s">
        <v>523</v>
      </c>
      <c r="B478" s="5">
        <v>43243</v>
      </c>
      <c r="C478" s="1">
        <v>7</v>
      </c>
      <c r="D478" s="1" t="s">
        <v>88</v>
      </c>
      <c r="E478" s="1" t="s">
        <v>22</v>
      </c>
      <c r="F478" s="1" t="s">
        <v>23</v>
      </c>
      <c r="G478" s="1" t="s">
        <v>19</v>
      </c>
      <c r="H478" s="1">
        <v>289</v>
      </c>
      <c r="I478" s="1">
        <v>5</v>
      </c>
      <c r="J478" s="1">
        <v>1445</v>
      </c>
    </row>
    <row r="479" spans="1:10" ht="15.75" x14ac:dyDescent="0.25">
      <c r="A479" s="4" t="s">
        <v>524</v>
      </c>
      <c r="B479" s="5">
        <v>43243</v>
      </c>
      <c r="C479" s="1">
        <v>6</v>
      </c>
      <c r="D479" s="1" t="s">
        <v>48</v>
      </c>
      <c r="E479" s="1" t="s">
        <v>22</v>
      </c>
      <c r="F479" s="1" t="s">
        <v>23</v>
      </c>
      <c r="G479" s="1" t="s">
        <v>24</v>
      </c>
      <c r="H479" s="1">
        <v>159</v>
      </c>
      <c r="I479" s="1">
        <v>3</v>
      </c>
      <c r="J479" s="1">
        <v>477</v>
      </c>
    </row>
    <row r="480" spans="1:10" ht="15.75" x14ac:dyDescent="0.25">
      <c r="A480" s="4" t="s">
        <v>525</v>
      </c>
      <c r="B480" s="5">
        <v>43243</v>
      </c>
      <c r="C480" s="1">
        <v>7</v>
      </c>
      <c r="D480" s="1" t="s">
        <v>88</v>
      </c>
      <c r="E480" s="1" t="s">
        <v>22</v>
      </c>
      <c r="F480" s="1" t="s">
        <v>23</v>
      </c>
      <c r="G480" s="1" t="s">
        <v>24</v>
      </c>
      <c r="H480" s="1">
        <v>159</v>
      </c>
      <c r="I480" s="1">
        <v>2</v>
      </c>
      <c r="J480" s="1">
        <v>318</v>
      </c>
    </row>
    <row r="481" spans="1:10" ht="15.75" x14ac:dyDescent="0.25">
      <c r="A481" s="4" t="s">
        <v>526</v>
      </c>
      <c r="B481" s="5">
        <v>43243</v>
      </c>
      <c r="C481" s="1">
        <v>18</v>
      </c>
      <c r="D481" s="1" t="s">
        <v>26</v>
      </c>
      <c r="E481" s="1" t="s">
        <v>27</v>
      </c>
      <c r="F481" s="1" t="s">
        <v>28</v>
      </c>
      <c r="G481" s="1" t="s">
        <v>31</v>
      </c>
      <c r="H481" s="1">
        <v>69</v>
      </c>
      <c r="I481" s="1">
        <v>9</v>
      </c>
      <c r="J481" s="1">
        <v>621</v>
      </c>
    </row>
    <row r="482" spans="1:10" ht="15.75" x14ac:dyDescent="0.25">
      <c r="A482" s="4" t="s">
        <v>527</v>
      </c>
      <c r="B482" s="5">
        <v>43244</v>
      </c>
      <c r="C482" s="1">
        <v>17</v>
      </c>
      <c r="D482" s="1" t="s">
        <v>35</v>
      </c>
      <c r="E482" s="1" t="s">
        <v>27</v>
      </c>
      <c r="F482" s="1" t="s">
        <v>28</v>
      </c>
      <c r="G482" s="1" t="s">
        <v>19</v>
      </c>
      <c r="H482" s="1">
        <v>289</v>
      </c>
      <c r="I482" s="1">
        <v>3</v>
      </c>
      <c r="J482" s="1">
        <v>867</v>
      </c>
    </row>
    <row r="483" spans="1:10" ht="15.75" x14ac:dyDescent="0.25">
      <c r="A483" s="4" t="s">
        <v>528</v>
      </c>
      <c r="B483" s="5">
        <v>43244</v>
      </c>
      <c r="C483" s="1">
        <v>11</v>
      </c>
      <c r="D483" s="1" t="s">
        <v>11</v>
      </c>
      <c r="E483" s="1" t="s">
        <v>12</v>
      </c>
      <c r="F483" s="1" t="s">
        <v>13</v>
      </c>
      <c r="G483" s="1" t="s">
        <v>31</v>
      </c>
      <c r="H483" s="1">
        <v>69</v>
      </c>
      <c r="I483" s="1">
        <v>6</v>
      </c>
      <c r="J483" s="1">
        <v>414</v>
      </c>
    </row>
    <row r="484" spans="1:10" ht="15.75" x14ac:dyDescent="0.25">
      <c r="A484" s="4" t="s">
        <v>529</v>
      </c>
      <c r="B484" s="5">
        <v>43244</v>
      </c>
      <c r="C484" s="1">
        <v>16</v>
      </c>
      <c r="D484" s="1" t="s">
        <v>30</v>
      </c>
      <c r="E484" s="1" t="s">
        <v>27</v>
      </c>
      <c r="F484" s="1" t="s">
        <v>28</v>
      </c>
      <c r="G484" s="1" t="s">
        <v>31</v>
      </c>
      <c r="H484" s="1">
        <v>69</v>
      </c>
      <c r="I484" s="1">
        <v>6</v>
      </c>
      <c r="J484" s="1">
        <v>414</v>
      </c>
    </row>
    <row r="485" spans="1:10" ht="15.75" x14ac:dyDescent="0.25">
      <c r="A485" s="4" t="s">
        <v>530</v>
      </c>
      <c r="B485" s="5">
        <v>43244</v>
      </c>
      <c r="C485" s="1">
        <v>4</v>
      </c>
      <c r="D485" s="1" t="s">
        <v>51</v>
      </c>
      <c r="E485" s="1" t="s">
        <v>68</v>
      </c>
      <c r="F485" s="1" t="s">
        <v>18</v>
      </c>
      <c r="G485" s="1" t="s">
        <v>14</v>
      </c>
      <c r="H485" s="1">
        <v>199</v>
      </c>
      <c r="I485" s="1">
        <v>4</v>
      </c>
      <c r="J485" s="1">
        <v>796</v>
      </c>
    </row>
    <row r="486" spans="1:10" ht="15.75" x14ac:dyDescent="0.25">
      <c r="A486" s="4" t="s">
        <v>531</v>
      </c>
      <c r="B486" s="5">
        <v>43245</v>
      </c>
      <c r="C486" s="1">
        <v>16</v>
      </c>
      <c r="D486" s="1" t="s">
        <v>30</v>
      </c>
      <c r="E486" s="1" t="s">
        <v>27</v>
      </c>
      <c r="F486" s="1" t="s">
        <v>28</v>
      </c>
      <c r="G486" s="1" t="s">
        <v>14</v>
      </c>
      <c r="H486" s="1">
        <v>199</v>
      </c>
      <c r="I486" s="1">
        <v>7</v>
      </c>
      <c r="J486" s="1">
        <v>1393</v>
      </c>
    </row>
    <row r="487" spans="1:10" ht="15.75" x14ac:dyDescent="0.25">
      <c r="A487" s="4" t="s">
        <v>532</v>
      </c>
      <c r="B487" s="5">
        <v>43245</v>
      </c>
      <c r="C487" s="1">
        <v>8</v>
      </c>
      <c r="D487" s="1" t="s">
        <v>45</v>
      </c>
      <c r="E487" s="1" t="s">
        <v>22</v>
      </c>
      <c r="F487" s="1" t="s">
        <v>23</v>
      </c>
      <c r="G487" s="1" t="s">
        <v>24</v>
      </c>
      <c r="H487" s="1">
        <v>159</v>
      </c>
      <c r="I487" s="1">
        <v>4</v>
      </c>
      <c r="J487" s="1">
        <v>636</v>
      </c>
    </row>
    <row r="488" spans="1:10" ht="15.75" x14ac:dyDescent="0.25">
      <c r="A488" s="4" t="s">
        <v>533</v>
      </c>
      <c r="B488" s="5">
        <v>43245</v>
      </c>
      <c r="C488" s="1">
        <v>4</v>
      </c>
      <c r="D488" s="1" t="s">
        <v>51</v>
      </c>
      <c r="E488" s="1" t="s">
        <v>68</v>
      </c>
      <c r="F488" s="1" t="s">
        <v>18</v>
      </c>
      <c r="G488" s="1" t="s">
        <v>19</v>
      </c>
      <c r="H488" s="1">
        <v>289</v>
      </c>
      <c r="I488" s="1">
        <v>4</v>
      </c>
      <c r="J488" s="1">
        <v>1156</v>
      </c>
    </row>
    <row r="489" spans="1:10" ht="15.75" x14ac:dyDescent="0.25">
      <c r="A489" s="4" t="s">
        <v>534</v>
      </c>
      <c r="B489" s="5">
        <v>43245</v>
      </c>
      <c r="C489" s="1">
        <v>20</v>
      </c>
      <c r="D489" s="1" t="s">
        <v>40</v>
      </c>
      <c r="E489" s="1" t="s">
        <v>27</v>
      </c>
      <c r="F489" s="1" t="s">
        <v>28</v>
      </c>
      <c r="G489" s="1" t="s">
        <v>24</v>
      </c>
      <c r="H489" s="1">
        <v>159</v>
      </c>
      <c r="I489" s="1">
        <v>2</v>
      </c>
      <c r="J489" s="1">
        <v>318</v>
      </c>
    </row>
    <row r="490" spans="1:10" ht="15.75" x14ac:dyDescent="0.25">
      <c r="A490" s="4" t="s">
        <v>535</v>
      </c>
      <c r="B490" s="5">
        <v>43245</v>
      </c>
      <c r="C490" s="1">
        <v>13</v>
      </c>
      <c r="D490" s="1" t="s">
        <v>33</v>
      </c>
      <c r="E490" s="1" t="s">
        <v>12</v>
      </c>
      <c r="F490" s="1" t="s">
        <v>13</v>
      </c>
      <c r="G490" s="1" t="s">
        <v>24</v>
      </c>
      <c r="H490" s="1">
        <v>159</v>
      </c>
      <c r="I490" s="1">
        <v>7</v>
      </c>
      <c r="J490" s="1">
        <v>1113</v>
      </c>
    </row>
    <row r="491" spans="1:10" ht="15.75" x14ac:dyDescent="0.25">
      <c r="A491" s="4" t="s">
        <v>536</v>
      </c>
      <c r="B491" s="5">
        <v>43245</v>
      </c>
      <c r="C491" s="1">
        <v>13</v>
      </c>
      <c r="D491" s="1" t="s">
        <v>33</v>
      </c>
      <c r="E491" s="1" t="s">
        <v>12</v>
      </c>
      <c r="F491" s="1" t="s">
        <v>13</v>
      </c>
      <c r="G491" s="1" t="s">
        <v>24</v>
      </c>
      <c r="H491" s="1">
        <v>159</v>
      </c>
      <c r="I491" s="1">
        <v>4</v>
      </c>
      <c r="J491" s="1">
        <v>636</v>
      </c>
    </row>
    <row r="492" spans="1:10" ht="15.75" x14ac:dyDescent="0.25">
      <c r="A492" s="4" t="s">
        <v>537</v>
      </c>
      <c r="B492" s="5">
        <v>43245</v>
      </c>
      <c r="C492" s="1">
        <v>17</v>
      </c>
      <c r="D492" s="1" t="s">
        <v>35</v>
      </c>
      <c r="E492" s="1" t="s">
        <v>36</v>
      </c>
      <c r="F492" s="1" t="s">
        <v>28</v>
      </c>
      <c r="G492" s="1" t="s">
        <v>31</v>
      </c>
      <c r="H492" s="1">
        <v>69</v>
      </c>
      <c r="I492" s="1">
        <v>3</v>
      </c>
      <c r="J492" s="1">
        <v>207</v>
      </c>
    </row>
    <row r="493" spans="1:10" ht="15.75" x14ac:dyDescent="0.25">
      <c r="A493" s="4" t="s">
        <v>538</v>
      </c>
      <c r="B493" s="5">
        <v>43245</v>
      </c>
      <c r="C493" s="1">
        <v>3</v>
      </c>
      <c r="D493" s="1" t="s">
        <v>43</v>
      </c>
      <c r="E493" s="1" t="s">
        <v>17</v>
      </c>
      <c r="F493" s="1" t="s">
        <v>18</v>
      </c>
      <c r="G493" s="1" t="s">
        <v>19</v>
      </c>
      <c r="H493" s="1">
        <v>289</v>
      </c>
      <c r="I493" s="1">
        <v>6</v>
      </c>
      <c r="J493" s="1">
        <v>1734</v>
      </c>
    </row>
    <row r="494" spans="1:10" ht="15.75" x14ac:dyDescent="0.25">
      <c r="A494" s="4" t="s">
        <v>539</v>
      </c>
      <c r="B494" s="5">
        <v>43246</v>
      </c>
      <c r="C494" s="1">
        <v>9</v>
      </c>
      <c r="D494" s="1" t="s">
        <v>21</v>
      </c>
      <c r="E494" s="1" t="s">
        <v>46</v>
      </c>
      <c r="F494" s="1" t="s">
        <v>23</v>
      </c>
      <c r="G494" s="1" t="s">
        <v>41</v>
      </c>
      <c r="H494" s="1">
        <v>399</v>
      </c>
      <c r="I494" s="1">
        <v>2</v>
      </c>
      <c r="J494" s="1">
        <v>798</v>
      </c>
    </row>
    <row r="495" spans="1:10" ht="15.75" x14ac:dyDescent="0.25">
      <c r="A495" s="4" t="s">
        <v>540</v>
      </c>
      <c r="B495" s="5">
        <v>43246</v>
      </c>
      <c r="C495" s="1">
        <v>16</v>
      </c>
      <c r="D495" s="1" t="s">
        <v>30</v>
      </c>
      <c r="E495" s="1" t="s">
        <v>36</v>
      </c>
      <c r="F495" s="1" t="s">
        <v>28</v>
      </c>
      <c r="G495" s="1" t="s">
        <v>24</v>
      </c>
      <c r="H495" s="1">
        <v>159</v>
      </c>
      <c r="I495" s="1">
        <v>9</v>
      </c>
      <c r="J495" s="1">
        <v>1431</v>
      </c>
    </row>
    <row r="496" spans="1:10" ht="15.75" x14ac:dyDescent="0.25">
      <c r="A496" s="4" t="s">
        <v>541</v>
      </c>
      <c r="B496" s="5">
        <v>43246</v>
      </c>
      <c r="C496" s="1">
        <v>13</v>
      </c>
      <c r="D496" s="1" t="s">
        <v>33</v>
      </c>
      <c r="E496" s="1" t="s">
        <v>12</v>
      </c>
      <c r="F496" s="1" t="s">
        <v>13</v>
      </c>
      <c r="G496" s="1" t="s">
        <v>14</v>
      </c>
      <c r="H496" s="1">
        <v>199</v>
      </c>
      <c r="I496" s="1">
        <v>5</v>
      </c>
      <c r="J496" s="1">
        <v>995</v>
      </c>
    </row>
    <row r="497" spans="1:10" ht="15.75" x14ac:dyDescent="0.25">
      <c r="A497" s="4" t="s">
        <v>542</v>
      </c>
      <c r="B497" s="5">
        <v>43246</v>
      </c>
      <c r="C497" s="1">
        <v>9</v>
      </c>
      <c r="D497" s="1" t="s">
        <v>21</v>
      </c>
      <c r="E497" s="1" t="s">
        <v>22</v>
      </c>
      <c r="F497" s="1" t="s">
        <v>23</v>
      </c>
      <c r="G497" s="1" t="s">
        <v>19</v>
      </c>
      <c r="H497" s="1">
        <v>289</v>
      </c>
      <c r="I497" s="1">
        <v>6</v>
      </c>
      <c r="J497" s="1">
        <v>1734</v>
      </c>
    </row>
    <row r="498" spans="1:10" ht="15.75" x14ac:dyDescent="0.25">
      <c r="A498" s="4" t="s">
        <v>543</v>
      </c>
      <c r="B498" s="5">
        <v>43246</v>
      </c>
      <c r="C498" s="1">
        <v>4</v>
      </c>
      <c r="D498" s="1" t="s">
        <v>51</v>
      </c>
      <c r="E498" s="1" t="s">
        <v>68</v>
      </c>
      <c r="F498" s="1" t="s">
        <v>18</v>
      </c>
      <c r="G498" s="1" t="s">
        <v>19</v>
      </c>
      <c r="H498" s="1">
        <v>289</v>
      </c>
      <c r="I498" s="1">
        <v>1</v>
      </c>
      <c r="J498" s="1">
        <v>289</v>
      </c>
    </row>
    <row r="499" spans="1:10" ht="15.75" x14ac:dyDescent="0.25">
      <c r="A499" s="4" t="s">
        <v>544</v>
      </c>
      <c r="B499" s="5">
        <v>43246</v>
      </c>
      <c r="C499" s="1">
        <v>8</v>
      </c>
      <c r="D499" s="1" t="s">
        <v>45</v>
      </c>
      <c r="E499" s="1" t="s">
        <v>46</v>
      </c>
      <c r="F499" s="1" t="s">
        <v>23</v>
      </c>
      <c r="G499" s="1" t="s">
        <v>31</v>
      </c>
      <c r="H499" s="1">
        <v>69</v>
      </c>
      <c r="I499" s="1">
        <v>8</v>
      </c>
      <c r="J499" s="1">
        <v>552</v>
      </c>
    </row>
    <row r="500" spans="1:10" ht="15.75" x14ac:dyDescent="0.25">
      <c r="A500" s="4" t="s">
        <v>545</v>
      </c>
      <c r="B500" s="5">
        <v>43246</v>
      </c>
      <c r="C500" s="1">
        <v>18</v>
      </c>
      <c r="D500" s="1" t="s">
        <v>26</v>
      </c>
      <c r="E500" s="1" t="s">
        <v>27</v>
      </c>
      <c r="F500" s="1" t="s">
        <v>28</v>
      </c>
      <c r="G500" s="1" t="s">
        <v>14</v>
      </c>
      <c r="H500" s="1">
        <v>199</v>
      </c>
      <c r="I500" s="1">
        <v>8</v>
      </c>
      <c r="J500" s="1">
        <v>1592</v>
      </c>
    </row>
    <row r="501" spans="1:10" ht="15.75" x14ac:dyDescent="0.25">
      <c r="A501" s="4" t="s">
        <v>546</v>
      </c>
      <c r="B501" s="5">
        <v>43246</v>
      </c>
      <c r="C501" s="1">
        <v>4</v>
      </c>
      <c r="D501" s="1" t="s">
        <v>51</v>
      </c>
      <c r="E501" s="1" t="s">
        <v>17</v>
      </c>
      <c r="F501" s="1" t="s">
        <v>18</v>
      </c>
      <c r="G501" s="1" t="s">
        <v>19</v>
      </c>
      <c r="H501" s="1">
        <v>289</v>
      </c>
      <c r="I501" s="1">
        <v>6</v>
      </c>
      <c r="J501" s="1">
        <v>1734</v>
      </c>
    </row>
    <row r="502" spans="1:10" ht="15.75" x14ac:dyDescent="0.25">
      <c r="A502" s="4" t="s">
        <v>547</v>
      </c>
      <c r="B502" s="5">
        <v>43247</v>
      </c>
      <c r="C502" s="1">
        <v>2</v>
      </c>
      <c r="D502" s="1" t="s">
        <v>106</v>
      </c>
      <c r="E502" s="1" t="s">
        <v>17</v>
      </c>
      <c r="F502" s="1" t="s">
        <v>18</v>
      </c>
      <c r="G502" s="1" t="s">
        <v>14</v>
      </c>
      <c r="H502" s="1">
        <v>199</v>
      </c>
      <c r="I502" s="1">
        <v>5</v>
      </c>
      <c r="J502" s="1">
        <v>995</v>
      </c>
    </row>
    <row r="503" spans="1:10" ht="15.75" x14ac:dyDescent="0.25">
      <c r="A503" s="4" t="s">
        <v>548</v>
      </c>
      <c r="B503" s="5">
        <v>43247</v>
      </c>
      <c r="C503" s="1">
        <v>2</v>
      </c>
      <c r="D503" s="1" t="s">
        <v>106</v>
      </c>
      <c r="E503" s="1" t="s">
        <v>17</v>
      </c>
      <c r="F503" s="1" t="s">
        <v>18</v>
      </c>
      <c r="G503" s="1" t="s">
        <v>14</v>
      </c>
      <c r="H503" s="1">
        <v>199</v>
      </c>
      <c r="I503" s="1">
        <v>0</v>
      </c>
      <c r="J503" s="1">
        <v>0</v>
      </c>
    </row>
    <row r="504" spans="1:10" ht="15.75" x14ac:dyDescent="0.25">
      <c r="A504" s="4" t="s">
        <v>549</v>
      </c>
      <c r="B504" s="5">
        <v>43247</v>
      </c>
      <c r="C504" s="1">
        <v>10</v>
      </c>
      <c r="D504" s="1" t="s">
        <v>58</v>
      </c>
      <c r="E504" s="1" t="s">
        <v>46</v>
      </c>
      <c r="F504" s="1" t="s">
        <v>23</v>
      </c>
      <c r="G504" s="1" t="s">
        <v>19</v>
      </c>
      <c r="H504" s="1">
        <v>289</v>
      </c>
      <c r="I504" s="1">
        <v>8</v>
      </c>
      <c r="J504" s="1">
        <v>2312</v>
      </c>
    </row>
    <row r="505" spans="1:10" ht="15.75" x14ac:dyDescent="0.25">
      <c r="A505" s="4" t="s">
        <v>550</v>
      </c>
      <c r="B505" s="5">
        <v>43248</v>
      </c>
      <c r="C505" s="1">
        <v>9</v>
      </c>
      <c r="D505" s="1" t="s">
        <v>21</v>
      </c>
      <c r="E505" s="1" t="s">
        <v>22</v>
      </c>
      <c r="F505" s="1" t="s">
        <v>23</v>
      </c>
      <c r="G505" s="1" t="s">
        <v>14</v>
      </c>
      <c r="H505" s="1">
        <v>199</v>
      </c>
      <c r="I505" s="1">
        <v>6</v>
      </c>
      <c r="J505" s="1">
        <v>1194</v>
      </c>
    </row>
    <row r="506" spans="1:10" ht="15.75" x14ac:dyDescent="0.25">
      <c r="A506" s="4" t="s">
        <v>551</v>
      </c>
      <c r="B506" s="5">
        <v>43249</v>
      </c>
      <c r="C506" s="1">
        <v>12</v>
      </c>
      <c r="D506" s="1" t="s">
        <v>66</v>
      </c>
      <c r="E506" s="1" t="s">
        <v>63</v>
      </c>
      <c r="F506" s="1" t="s">
        <v>13</v>
      </c>
      <c r="G506" s="1" t="s">
        <v>14</v>
      </c>
      <c r="H506" s="1">
        <v>199</v>
      </c>
      <c r="I506" s="1">
        <v>2</v>
      </c>
      <c r="J506" s="1">
        <v>398</v>
      </c>
    </row>
    <row r="507" spans="1:10" ht="15.75" x14ac:dyDescent="0.25">
      <c r="A507" s="4" t="s">
        <v>552</v>
      </c>
      <c r="B507" s="5">
        <v>43249</v>
      </c>
      <c r="C507" s="1">
        <v>17</v>
      </c>
      <c r="D507" s="1" t="s">
        <v>35</v>
      </c>
      <c r="E507" s="1" t="s">
        <v>27</v>
      </c>
      <c r="F507" s="1" t="s">
        <v>28</v>
      </c>
      <c r="G507" s="1" t="s">
        <v>31</v>
      </c>
      <c r="H507" s="1">
        <v>69</v>
      </c>
      <c r="I507" s="1">
        <v>4</v>
      </c>
      <c r="J507" s="1">
        <v>276</v>
      </c>
    </row>
    <row r="508" spans="1:10" ht="15.75" x14ac:dyDescent="0.25">
      <c r="A508" s="4" t="s">
        <v>553</v>
      </c>
      <c r="B508" s="5">
        <v>43249</v>
      </c>
      <c r="C508" s="1">
        <v>2</v>
      </c>
      <c r="D508" s="1" t="s">
        <v>106</v>
      </c>
      <c r="E508" s="1" t="s">
        <v>68</v>
      </c>
      <c r="F508" s="1" t="s">
        <v>18</v>
      </c>
      <c r="G508" s="1" t="s">
        <v>41</v>
      </c>
      <c r="H508" s="1">
        <v>399</v>
      </c>
      <c r="I508" s="1">
        <v>9</v>
      </c>
      <c r="J508" s="1">
        <v>3591</v>
      </c>
    </row>
    <row r="509" spans="1:10" ht="15.75" x14ac:dyDescent="0.25">
      <c r="A509" s="4" t="s">
        <v>554</v>
      </c>
      <c r="B509" s="5">
        <v>43249</v>
      </c>
      <c r="C509" s="1">
        <v>19</v>
      </c>
      <c r="D509" s="1" t="s">
        <v>56</v>
      </c>
      <c r="E509" s="1" t="s">
        <v>36</v>
      </c>
      <c r="F509" s="1" t="s">
        <v>28</v>
      </c>
      <c r="G509" s="1" t="s">
        <v>41</v>
      </c>
      <c r="H509" s="1">
        <v>399</v>
      </c>
      <c r="I509" s="1">
        <v>6</v>
      </c>
      <c r="J509" s="1">
        <v>2394</v>
      </c>
    </row>
    <row r="510" spans="1:10" ht="15.75" x14ac:dyDescent="0.25">
      <c r="A510" s="4" t="s">
        <v>555</v>
      </c>
      <c r="B510" s="5">
        <v>43250</v>
      </c>
      <c r="C510" s="1">
        <v>19</v>
      </c>
      <c r="D510" s="1" t="s">
        <v>56</v>
      </c>
      <c r="E510" s="1" t="s">
        <v>27</v>
      </c>
      <c r="F510" s="1" t="s">
        <v>28</v>
      </c>
      <c r="G510" s="1" t="s">
        <v>24</v>
      </c>
      <c r="H510" s="1">
        <v>159</v>
      </c>
      <c r="I510" s="1">
        <v>8</v>
      </c>
      <c r="J510" s="1">
        <v>1272</v>
      </c>
    </row>
    <row r="511" spans="1:10" ht="15.75" x14ac:dyDescent="0.25">
      <c r="A511" s="4" t="s">
        <v>556</v>
      </c>
      <c r="B511" s="5">
        <v>43250</v>
      </c>
      <c r="C511" s="1">
        <v>2</v>
      </c>
      <c r="D511" s="1" t="s">
        <v>106</v>
      </c>
      <c r="E511" s="1" t="s">
        <v>17</v>
      </c>
      <c r="F511" s="1" t="s">
        <v>18</v>
      </c>
      <c r="G511" s="1" t="s">
        <v>31</v>
      </c>
      <c r="H511" s="1">
        <v>69</v>
      </c>
      <c r="I511" s="1">
        <v>5</v>
      </c>
      <c r="J511" s="1">
        <v>345</v>
      </c>
    </row>
    <row r="512" spans="1:10" ht="15.75" x14ac:dyDescent="0.25">
      <c r="A512" s="4" t="s">
        <v>557</v>
      </c>
      <c r="B512" s="5">
        <v>43250</v>
      </c>
      <c r="C512" s="1">
        <v>19</v>
      </c>
      <c r="D512" s="1" t="s">
        <v>56</v>
      </c>
      <c r="E512" s="1" t="s">
        <v>27</v>
      </c>
      <c r="F512" s="1" t="s">
        <v>28</v>
      </c>
      <c r="G512" s="1" t="s">
        <v>19</v>
      </c>
      <c r="H512" s="1">
        <v>289</v>
      </c>
      <c r="I512" s="1">
        <v>9</v>
      </c>
      <c r="J512" s="1">
        <v>2601</v>
      </c>
    </row>
    <row r="513" spans="1:10" ht="15.75" x14ac:dyDescent="0.25">
      <c r="A513" s="4" t="s">
        <v>558</v>
      </c>
      <c r="B513" s="5">
        <v>43250</v>
      </c>
      <c r="C513" s="1">
        <v>2</v>
      </c>
      <c r="D513" s="1" t="s">
        <v>106</v>
      </c>
      <c r="E513" s="1" t="s">
        <v>68</v>
      </c>
      <c r="F513" s="1" t="s">
        <v>18</v>
      </c>
      <c r="G513" s="1" t="s">
        <v>31</v>
      </c>
      <c r="H513" s="1">
        <v>69</v>
      </c>
      <c r="I513" s="1">
        <v>9</v>
      </c>
      <c r="J513" s="1">
        <v>621</v>
      </c>
    </row>
    <row r="514" spans="1:10" ht="15.75" x14ac:dyDescent="0.25">
      <c r="A514" s="4" t="s">
        <v>559</v>
      </c>
      <c r="B514" s="5">
        <v>43251</v>
      </c>
      <c r="C514" s="1">
        <v>14</v>
      </c>
      <c r="D514" s="1" t="s">
        <v>38</v>
      </c>
      <c r="E514" s="1" t="s">
        <v>63</v>
      </c>
      <c r="F514" s="1" t="s">
        <v>13</v>
      </c>
      <c r="G514" s="1" t="s">
        <v>31</v>
      </c>
      <c r="H514" s="1">
        <v>69</v>
      </c>
      <c r="I514" s="1">
        <v>3</v>
      </c>
      <c r="J514" s="1">
        <v>207</v>
      </c>
    </row>
    <row r="515" spans="1:10" ht="15.75" x14ac:dyDescent="0.25">
      <c r="A515" s="4" t="s">
        <v>560</v>
      </c>
      <c r="B515" s="5">
        <v>43252</v>
      </c>
      <c r="C515" s="1">
        <v>14</v>
      </c>
      <c r="D515" s="1" t="s">
        <v>38</v>
      </c>
      <c r="E515" s="1" t="s">
        <v>12</v>
      </c>
      <c r="F515" s="1" t="s">
        <v>13</v>
      </c>
      <c r="G515" s="1" t="s">
        <v>31</v>
      </c>
      <c r="H515" s="1">
        <v>69</v>
      </c>
      <c r="I515" s="1">
        <v>0</v>
      </c>
      <c r="J515" s="1">
        <v>0</v>
      </c>
    </row>
    <row r="516" spans="1:10" ht="15.75" x14ac:dyDescent="0.25">
      <c r="A516" s="4" t="s">
        <v>561</v>
      </c>
      <c r="B516" s="5">
        <v>43252</v>
      </c>
      <c r="C516" s="1">
        <v>8</v>
      </c>
      <c r="D516" s="1" t="s">
        <v>45</v>
      </c>
      <c r="E516" s="1" t="s">
        <v>46</v>
      </c>
      <c r="F516" s="1" t="s">
        <v>23</v>
      </c>
      <c r="G516" s="1" t="s">
        <v>19</v>
      </c>
      <c r="H516" s="1">
        <v>289</v>
      </c>
      <c r="I516" s="1">
        <v>4</v>
      </c>
      <c r="J516" s="1">
        <v>1156</v>
      </c>
    </row>
    <row r="517" spans="1:10" ht="15.75" x14ac:dyDescent="0.25">
      <c r="A517" s="4" t="s">
        <v>562</v>
      </c>
      <c r="B517" s="5">
        <v>43252</v>
      </c>
      <c r="C517" s="1">
        <v>4</v>
      </c>
      <c r="D517" s="1" t="s">
        <v>51</v>
      </c>
      <c r="E517" s="1" t="s">
        <v>68</v>
      </c>
      <c r="F517" s="1" t="s">
        <v>18</v>
      </c>
      <c r="G517" s="1" t="s">
        <v>19</v>
      </c>
      <c r="H517" s="1">
        <v>289</v>
      </c>
      <c r="I517" s="1">
        <v>3</v>
      </c>
      <c r="J517" s="1">
        <v>867</v>
      </c>
    </row>
    <row r="518" spans="1:10" ht="15.75" x14ac:dyDescent="0.25">
      <c r="A518" s="4" t="s">
        <v>563</v>
      </c>
      <c r="B518" s="5">
        <v>43253</v>
      </c>
      <c r="C518" s="1">
        <v>19</v>
      </c>
      <c r="D518" s="1" t="s">
        <v>56</v>
      </c>
      <c r="E518" s="1" t="s">
        <v>27</v>
      </c>
      <c r="F518" s="1" t="s">
        <v>28</v>
      </c>
      <c r="G518" s="1" t="s">
        <v>19</v>
      </c>
      <c r="H518" s="1">
        <v>289</v>
      </c>
      <c r="I518" s="1">
        <v>4</v>
      </c>
      <c r="J518" s="1">
        <v>1156</v>
      </c>
    </row>
    <row r="519" spans="1:10" ht="15.75" x14ac:dyDescent="0.25">
      <c r="A519" s="4" t="s">
        <v>564</v>
      </c>
      <c r="B519" s="5">
        <v>43253</v>
      </c>
      <c r="C519" s="1">
        <v>9</v>
      </c>
      <c r="D519" s="1" t="s">
        <v>21</v>
      </c>
      <c r="E519" s="1" t="s">
        <v>22</v>
      </c>
      <c r="F519" s="1" t="s">
        <v>23</v>
      </c>
      <c r="G519" s="1" t="s">
        <v>14</v>
      </c>
      <c r="H519" s="1">
        <v>199</v>
      </c>
      <c r="I519" s="1">
        <v>7</v>
      </c>
      <c r="J519" s="1">
        <v>1393</v>
      </c>
    </row>
    <row r="520" spans="1:10" ht="15.75" x14ac:dyDescent="0.25">
      <c r="A520" s="4" t="s">
        <v>565</v>
      </c>
      <c r="B520" s="5">
        <v>43254</v>
      </c>
      <c r="C520" s="1">
        <v>5</v>
      </c>
      <c r="D520" s="1" t="s">
        <v>60</v>
      </c>
      <c r="E520" s="1" t="s">
        <v>68</v>
      </c>
      <c r="F520" s="1" t="s">
        <v>18</v>
      </c>
      <c r="G520" s="1" t="s">
        <v>14</v>
      </c>
      <c r="H520" s="1">
        <v>199</v>
      </c>
      <c r="I520" s="1">
        <v>9</v>
      </c>
      <c r="J520" s="1">
        <v>1791</v>
      </c>
    </row>
    <row r="521" spans="1:10" ht="15.75" x14ac:dyDescent="0.25">
      <c r="A521" s="4" t="s">
        <v>566</v>
      </c>
      <c r="B521" s="5">
        <v>43254</v>
      </c>
      <c r="C521" s="1">
        <v>18</v>
      </c>
      <c r="D521" s="1" t="s">
        <v>26</v>
      </c>
      <c r="E521" s="1" t="s">
        <v>27</v>
      </c>
      <c r="F521" s="1" t="s">
        <v>28</v>
      </c>
      <c r="G521" s="1" t="s">
        <v>41</v>
      </c>
      <c r="H521" s="1">
        <v>399</v>
      </c>
      <c r="I521" s="1">
        <v>7</v>
      </c>
      <c r="J521" s="1">
        <v>2793</v>
      </c>
    </row>
    <row r="522" spans="1:10" ht="15.75" x14ac:dyDescent="0.25">
      <c r="A522" s="4" t="s">
        <v>567</v>
      </c>
      <c r="B522" s="5">
        <v>43254</v>
      </c>
      <c r="C522" s="1">
        <v>5</v>
      </c>
      <c r="D522" s="1" t="s">
        <v>60</v>
      </c>
      <c r="E522" s="1" t="s">
        <v>68</v>
      </c>
      <c r="F522" s="1" t="s">
        <v>18</v>
      </c>
      <c r="G522" s="1" t="s">
        <v>19</v>
      </c>
      <c r="H522" s="1">
        <v>289</v>
      </c>
      <c r="I522" s="1">
        <v>3</v>
      </c>
      <c r="J522" s="1">
        <v>867</v>
      </c>
    </row>
    <row r="523" spans="1:10" ht="15.75" x14ac:dyDescent="0.25">
      <c r="A523" s="4" t="s">
        <v>568</v>
      </c>
      <c r="B523" s="5">
        <v>43254</v>
      </c>
      <c r="C523" s="1">
        <v>12</v>
      </c>
      <c r="D523" s="1" t="s">
        <v>66</v>
      </c>
      <c r="E523" s="1" t="s">
        <v>63</v>
      </c>
      <c r="F523" s="1" t="s">
        <v>13</v>
      </c>
      <c r="G523" s="1" t="s">
        <v>14</v>
      </c>
      <c r="H523" s="1">
        <v>199</v>
      </c>
      <c r="I523" s="1">
        <v>9</v>
      </c>
      <c r="J523" s="1">
        <v>1791</v>
      </c>
    </row>
    <row r="524" spans="1:10" ht="15.75" x14ac:dyDescent="0.25">
      <c r="A524" s="4" t="s">
        <v>569</v>
      </c>
      <c r="B524" s="5">
        <v>43254</v>
      </c>
      <c r="C524" s="1">
        <v>18</v>
      </c>
      <c r="D524" s="1" t="s">
        <v>26</v>
      </c>
      <c r="E524" s="1" t="s">
        <v>27</v>
      </c>
      <c r="F524" s="1" t="s">
        <v>28</v>
      </c>
      <c r="G524" s="1" t="s">
        <v>19</v>
      </c>
      <c r="H524" s="1">
        <v>289</v>
      </c>
      <c r="I524" s="1">
        <v>7</v>
      </c>
      <c r="J524" s="1">
        <v>2023</v>
      </c>
    </row>
    <row r="525" spans="1:10" ht="15.75" x14ac:dyDescent="0.25">
      <c r="A525" s="4" t="s">
        <v>570</v>
      </c>
      <c r="B525" s="5">
        <v>43254</v>
      </c>
      <c r="C525" s="1">
        <v>4</v>
      </c>
      <c r="D525" s="1" t="s">
        <v>51</v>
      </c>
      <c r="E525" s="1" t="s">
        <v>17</v>
      </c>
      <c r="F525" s="1" t="s">
        <v>18</v>
      </c>
      <c r="G525" s="1" t="s">
        <v>31</v>
      </c>
      <c r="H525" s="1">
        <v>69</v>
      </c>
      <c r="I525" s="1">
        <v>9</v>
      </c>
      <c r="J525" s="1">
        <v>621</v>
      </c>
    </row>
    <row r="526" spans="1:10" ht="15.75" x14ac:dyDescent="0.25">
      <c r="A526" s="4" t="s">
        <v>571</v>
      </c>
      <c r="B526" s="5">
        <v>43254</v>
      </c>
      <c r="C526" s="1">
        <v>7</v>
      </c>
      <c r="D526" s="1" t="s">
        <v>88</v>
      </c>
      <c r="E526" s="1" t="s">
        <v>22</v>
      </c>
      <c r="F526" s="1" t="s">
        <v>23</v>
      </c>
      <c r="G526" s="1" t="s">
        <v>24</v>
      </c>
      <c r="H526" s="1">
        <v>159</v>
      </c>
      <c r="I526" s="1">
        <v>3</v>
      </c>
      <c r="J526" s="1">
        <v>477</v>
      </c>
    </row>
    <row r="527" spans="1:10" ht="15.75" x14ac:dyDescent="0.25">
      <c r="A527" s="4" t="s">
        <v>572</v>
      </c>
      <c r="B527" s="5">
        <v>43254</v>
      </c>
      <c r="C527" s="1">
        <v>20</v>
      </c>
      <c r="D527" s="1" t="s">
        <v>40</v>
      </c>
      <c r="E527" s="1" t="s">
        <v>36</v>
      </c>
      <c r="F527" s="1" t="s">
        <v>28</v>
      </c>
      <c r="G527" s="1" t="s">
        <v>19</v>
      </c>
      <c r="H527" s="1">
        <v>289</v>
      </c>
      <c r="I527" s="1">
        <v>7</v>
      </c>
      <c r="J527" s="1">
        <v>2023</v>
      </c>
    </row>
    <row r="528" spans="1:10" ht="15.75" x14ac:dyDescent="0.25">
      <c r="A528" s="4" t="s">
        <v>573</v>
      </c>
      <c r="B528" s="5">
        <v>43254</v>
      </c>
      <c r="C528" s="1">
        <v>1</v>
      </c>
      <c r="D528" s="1" t="s">
        <v>16</v>
      </c>
      <c r="E528" s="1" t="s">
        <v>68</v>
      </c>
      <c r="F528" s="1" t="s">
        <v>18</v>
      </c>
      <c r="G528" s="1" t="s">
        <v>19</v>
      </c>
      <c r="H528" s="1">
        <v>289</v>
      </c>
      <c r="I528" s="1">
        <v>7</v>
      </c>
      <c r="J528" s="1">
        <v>2023</v>
      </c>
    </row>
    <row r="529" spans="1:10" ht="15.75" x14ac:dyDescent="0.25">
      <c r="A529" s="4" t="s">
        <v>574</v>
      </c>
      <c r="B529" s="5">
        <v>43254</v>
      </c>
      <c r="C529" s="1">
        <v>4</v>
      </c>
      <c r="D529" s="1" t="s">
        <v>51</v>
      </c>
      <c r="E529" s="1" t="s">
        <v>17</v>
      </c>
      <c r="F529" s="1" t="s">
        <v>18</v>
      </c>
      <c r="G529" s="1" t="s">
        <v>19</v>
      </c>
      <c r="H529" s="1">
        <v>289</v>
      </c>
      <c r="I529" s="1">
        <v>9</v>
      </c>
      <c r="J529" s="1">
        <v>2601</v>
      </c>
    </row>
    <row r="530" spans="1:10" ht="15.75" x14ac:dyDescent="0.25">
      <c r="A530" s="4" t="s">
        <v>575</v>
      </c>
      <c r="B530" s="5">
        <v>43254</v>
      </c>
      <c r="C530" s="1">
        <v>13</v>
      </c>
      <c r="D530" s="1" t="s">
        <v>33</v>
      </c>
      <c r="E530" s="1" t="s">
        <v>63</v>
      </c>
      <c r="F530" s="1" t="s">
        <v>13</v>
      </c>
      <c r="G530" s="1" t="s">
        <v>14</v>
      </c>
      <c r="H530" s="1">
        <v>199</v>
      </c>
      <c r="I530" s="1">
        <v>8</v>
      </c>
      <c r="J530" s="1">
        <v>1592</v>
      </c>
    </row>
    <row r="531" spans="1:10" ht="15.75" x14ac:dyDescent="0.25">
      <c r="A531" s="4" t="s">
        <v>576</v>
      </c>
      <c r="B531" s="5">
        <v>43254</v>
      </c>
      <c r="C531" s="1">
        <v>16</v>
      </c>
      <c r="D531" s="1" t="s">
        <v>30</v>
      </c>
      <c r="E531" s="1" t="s">
        <v>36</v>
      </c>
      <c r="F531" s="1" t="s">
        <v>28</v>
      </c>
      <c r="G531" s="1" t="s">
        <v>41</v>
      </c>
      <c r="H531" s="1">
        <v>399</v>
      </c>
      <c r="I531" s="1">
        <v>7</v>
      </c>
      <c r="J531" s="1">
        <v>2793</v>
      </c>
    </row>
    <row r="532" spans="1:10" ht="15.75" x14ac:dyDescent="0.25">
      <c r="A532" s="4" t="s">
        <v>577</v>
      </c>
      <c r="B532" s="5">
        <v>43255</v>
      </c>
      <c r="C532" s="1">
        <v>8</v>
      </c>
      <c r="D532" s="1" t="s">
        <v>45</v>
      </c>
      <c r="E532" s="1" t="s">
        <v>22</v>
      </c>
      <c r="F532" s="1" t="s">
        <v>23</v>
      </c>
      <c r="G532" s="1" t="s">
        <v>14</v>
      </c>
      <c r="H532" s="1">
        <v>199</v>
      </c>
      <c r="I532" s="1">
        <v>3</v>
      </c>
      <c r="J532" s="1">
        <v>597</v>
      </c>
    </row>
    <row r="533" spans="1:10" ht="15.75" x14ac:dyDescent="0.25">
      <c r="A533" s="4" t="s">
        <v>578</v>
      </c>
      <c r="B533" s="5">
        <v>43255</v>
      </c>
      <c r="C533" s="1">
        <v>11</v>
      </c>
      <c r="D533" s="1" t="s">
        <v>11</v>
      </c>
      <c r="E533" s="1" t="s">
        <v>63</v>
      </c>
      <c r="F533" s="1" t="s">
        <v>13</v>
      </c>
      <c r="G533" s="1" t="s">
        <v>41</v>
      </c>
      <c r="H533" s="1">
        <v>399</v>
      </c>
      <c r="I533" s="1">
        <v>8</v>
      </c>
      <c r="J533" s="1">
        <v>3192</v>
      </c>
    </row>
    <row r="534" spans="1:10" ht="15.75" x14ac:dyDescent="0.25">
      <c r="A534" s="4" t="s">
        <v>579</v>
      </c>
      <c r="B534" s="5">
        <v>43256</v>
      </c>
      <c r="C534" s="1">
        <v>8</v>
      </c>
      <c r="D534" s="1" t="s">
        <v>45</v>
      </c>
      <c r="E534" s="1" t="s">
        <v>46</v>
      </c>
      <c r="F534" s="1" t="s">
        <v>23</v>
      </c>
      <c r="G534" s="1" t="s">
        <v>14</v>
      </c>
      <c r="H534" s="1">
        <v>199</v>
      </c>
      <c r="I534" s="1">
        <v>5</v>
      </c>
      <c r="J534" s="1">
        <v>995</v>
      </c>
    </row>
    <row r="535" spans="1:10" ht="15.75" x14ac:dyDescent="0.25">
      <c r="A535" s="4" t="s">
        <v>580</v>
      </c>
      <c r="B535" s="5">
        <v>43256</v>
      </c>
      <c r="C535" s="1">
        <v>7</v>
      </c>
      <c r="D535" s="1" t="s">
        <v>88</v>
      </c>
      <c r="E535" s="1" t="s">
        <v>46</v>
      </c>
      <c r="F535" s="1" t="s">
        <v>23</v>
      </c>
      <c r="G535" s="1" t="s">
        <v>24</v>
      </c>
      <c r="H535" s="1">
        <v>159</v>
      </c>
      <c r="I535" s="1">
        <v>9</v>
      </c>
      <c r="J535" s="1">
        <v>1431</v>
      </c>
    </row>
    <row r="536" spans="1:10" ht="15.75" x14ac:dyDescent="0.25">
      <c r="A536" s="4" t="s">
        <v>581</v>
      </c>
      <c r="B536" s="5">
        <v>43256</v>
      </c>
      <c r="C536" s="1">
        <v>19</v>
      </c>
      <c r="D536" s="1" t="s">
        <v>56</v>
      </c>
      <c r="E536" s="1" t="s">
        <v>27</v>
      </c>
      <c r="F536" s="1" t="s">
        <v>28</v>
      </c>
      <c r="G536" s="1" t="s">
        <v>14</v>
      </c>
      <c r="H536" s="1">
        <v>199</v>
      </c>
      <c r="I536" s="1">
        <v>2</v>
      </c>
      <c r="J536" s="1">
        <v>398</v>
      </c>
    </row>
    <row r="537" spans="1:10" ht="15.75" x14ac:dyDescent="0.25">
      <c r="A537" s="4" t="s">
        <v>582</v>
      </c>
      <c r="B537" s="5">
        <v>43256</v>
      </c>
      <c r="C537" s="1">
        <v>17</v>
      </c>
      <c r="D537" s="1" t="s">
        <v>35</v>
      </c>
      <c r="E537" s="1" t="s">
        <v>36</v>
      </c>
      <c r="F537" s="1" t="s">
        <v>28</v>
      </c>
      <c r="G537" s="1" t="s">
        <v>31</v>
      </c>
      <c r="H537" s="1">
        <v>69</v>
      </c>
      <c r="I537" s="1">
        <v>0</v>
      </c>
      <c r="J537" s="1">
        <v>0</v>
      </c>
    </row>
    <row r="538" spans="1:10" ht="15.75" x14ac:dyDescent="0.25">
      <c r="A538" s="4" t="s">
        <v>583</v>
      </c>
      <c r="B538" s="5">
        <v>43257</v>
      </c>
      <c r="C538" s="1">
        <v>9</v>
      </c>
      <c r="D538" s="1" t="s">
        <v>21</v>
      </c>
      <c r="E538" s="1" t="s">
        <v>46</v>
      </c>
      <c r="F538" s="1" t="s">
        <v>23</v>
      </c>
      <c r="G538" s="1" t="s">
        <v>14</v>
      </c>
      <c r="H538" s="1">
        <v>199</v>
      </c>
      <c r="I538" s="1">
        <v>1</v>
      </c>
      <c r="J538" s="1">
        <v>199</v>
      </c>
    </row>
    <row r="539" spans="1:10" ht="15.75" x14ac:dyDescent="0.25">
      <c r="A539" s="4" t="s">
        <v>584</v>
      </c>
      <c r="B539" s="5">
        <v>43257</v>
      </c>
      <c r="C539" s="1">
        <v>8</v>
      </c>
      <c r="D539" s="1" t="s">
        <v>45</v>
      </c>
      <c r="E539" s="1" t="s">
        <v>46</v>
      </c>
      <c r="F539" s="1" t="s">
        <v>23</v>
      </c>
      <c r="G539" s="1" t="s">
        <v>14</v>
      </c>
      <c r="H539" s="1">
        <v>199</v>
      </c>
      <c r="I539" s="1">
        <v>2</v>
      </c>
      <c r="J539" s="1">
        <v>398</v>
      </c>
    </row>
    <row r="540" spans="1:10" ht="15.75" x14ac:dyDescent="0.25">
      <c r="A540" s="4" t="s">
        <v>585</v>
      </c>
      <c r="B540" s="5">
        <v>43258</v>
      </c>
      <c r="C540" s="1">
        <v>19</v>
      </c>
      <c r="D540" s="1" t="s">
        <v>56</v>
      </c>
      <c r="E540" s="1" t="s">
        <v>27</v>
      </c>
      <c r="F540" s="1" t="s">
        <v>28</v>
      </c>
      <c r="G540" s="1" t="s">
        <v>14</v>
      </c>
      <c r="H540" s="1">
        <v>199</v>
      </c>
      <c r="I540" s="1">
        <v>0</v>
      </c>
      <c r="J540" s="1">
        <v>0</v>
      </c>
    </row>
    <row r="541" spans="1:10" ht="15.75" x14ac:dyDescent="0.25">
      <c r="A541" s="4" t="s">
        <v>586</v>
      </c>
      <c r="B541" s="5">
        <v>43259</v>
      </c>
      <c r="C541" s="1">
        <v>9</v>
      </c>
      <c r="D541" s="1" t="s">
        <v>21</v>
      </c>
      <c r="E541" s="1" t="s">
        <v>46</v>
      </c>
      <c r="F541" s="1" t="s">
        <v>23</v>
      </c>
      <c r="G541" s="1" t="s">
        <v>24</v>
      </c>
      <c r="H541" s="1">
        <v>159</v>
      </c>
      <c r="I541" s="1">
        <v>3</v>
      </c>
      <c r="J541" s="1">
        <v>477</v>
      </c>
    </row>
    <row r="542" spans="1:10" ht="15.75" x14ac:dyDescent="0.25">
      <c r="A542" s="4" t="s">
        <v>587</v>
      </c>
      <c r="B542" s="5">
        <v>43259</v>
      </c>
      <c r="C542" s="1">
        <v>9</v>
      </c>
      <c r="D542" s="1" t="s">
        <v>21</v>
      </c>
      <c r="E542" s="1" t="s">
        <v>46</v>
      </c>
      <c r="F542" s="1" t="s">
        <v>23</v>
      </c>
      <c r="G542" s="1" t="s">
        <v>19</v>
      </c>
      <c r="H542" s="1">
        <v>289</v>
      </c>
      <c r="I542" s="1">
        <v>9</v>
      </c>
      <c r="J542" s="1">
        <v>2601</v>
      </c>
    </row>
    <row r="543" spans="1:10" ht="15.75" x14ac:dyDescent="0.25">
      <c r="A543" s="4" t="s">
        <v>588</v>
      </c>
      <c r="B543" s="5">
        <v>43259</v>
      </c>
      <c r="C543" s="1">
        <v>9</v>
      </c>
      <c r="D543" s="1" t="s">
        <v>21</v>
      </c>
      <c r="E543" s="1" t="s">
        <v>46</v>
      </c>
      <c r="F543" s="1" t="s">
        <v>23</v>
      </c>
      <c r="G543" s="1" t="s">
        <v>41</v>
      </c>
      <c r="H543" s="1">
        <v>399</v>
      </c>
      <c r="I543" s="1">
        <v>5</v>
      </c>
      <c r="J543" s="1">
        <v>1995</v>
      </c>
    </row>
    <row r="544" spans="1:10" ht="15.75" x14ac:dyDescent="0.25">
      <c r="A544" s="4" t="s">
        <v>589</v>
      </c>
      <c r="B544" s="5">
        <v>43259</v>
      </c>
      <c r="C544" s="1">
        <v>20</v>
      </c>
      <c r="D544" s="1" t="s">
        <v>40</v>
      </c>
      <c r="E544" s="1" t="s">
        <v>36</v>
      </c>
      <c r="F544" s="1" t="s">
        <v>28</v>
      </c>
      <c r="G544" s="1" t="s">
        <v>24</v>
      </c>
      <c r="H544" s="1">
        <v>159</v>
      </c>
      <c r="I544" s="1">
        <v>5</v>
      </c>
      <c r="J544" s="1">
        <v>795</v>
      </c>
    </row>
    <row r="545" spans="1:10" ht="15.75" x14ac:dyDescent="0.25">
      <c r="A545" s="4" t="s">
        <v>590</v>
      </c>
      <c r="B545" s="5">
        <v>43260</v>
      </c>
      <c r="C545" s="1">
        <v>9</v>
      </c>
      <c r="D545" s="1" t="s">
        <v>21</v>
      </c>
      <c r="E545" s="1" t="s">
        <v>46</v>
      </c>
      <c r="F545" s="1" t="s">
        <v>23</v>
      </c>
      <c r="G545" s="1" t="s">
        <v>19</v>
      </c>
      <c r="H545" s="1">
        <v>289</v>
      </c>
      <c r="I545" s="1">
        <v>6</v>
      </c>
      <c r="J545" s="1">
        <v>1734</v>
      </c>
    </row>
    <row r="546" spans="1:10" ht="15.75" x14ac:dyDescent="0.25">
      <c r="A546" s="4" t="s">
        <v>591</v>
      </c>
      <c r="B546" s="5">
        <v>43260</v>
      </c>
      <c r="C546" s="1">
        <v>14</v>
      </c>
      <c r="D546" s="1" t="s">
        <v>38</v>
      </c>
      <c r="E546" s="1" t="s">
        <v>63</v>
      </c>
      <c r="F546" s="1" t="s">
        <v>13</v>
      </c>
      <c r="G546" s="1" t="s">
        <v>41</v>
      </c>
      <c r="H546" s="1">
        <v>399</v>
      </c>
      <c r="I546" s="1">
        <v>0</v>
      </c>
      <c r="J546" s="1">
        <v>0</v>
      </c>
    </row>
    <row r="547" spans="1:10" ht="15.75" x14ac:dyDescent="0.25">
      <c r="A547" s="4" t="s">
        <v>592</v>
      </c>
      <c r="B547" s="5">
        <v>43261</v>
      </c>
      <c r="C547" s="1">
        <v>4</v>
      </c>
      <c r="D547" s="1" t="s">
        <v>51</v>
      </c>
      <c r="E547" s="1" t="s">
        <v>68</v>
      </c>
      <c r="F547" s="1" t="s">
        <v>18</v>
      </c>
      <c r="G547" s="1" t="s">
        <v>14</v>
      </c>
      <c r="H547" s="1">
        <v>199</v>
      </c>
      <c r="I547" s="1">
        <v>5</v>
      </c>
      <c r="J547" s="1">
        <v>995</v>
      </c>
    </row>
    <row r="548" spans="1:10" ht="15.75" x14ac:dyDescent="0.25">
      <c r="A548" s="4" t="s">
        <v>593</v>
      </c>
      <c r="B548" s="5">
        <v>43262</v>
      </c>
      <c r="C548" s="1">
        <v>6</v>
      </c>
      <c r="D548" s="1" t="s">
        <v>48</v>
      </c>
      <c r="E548" s="1" t="s">
        <v>22</v>
      </c>
      <c r="F548" s="1" t="s">
        <v>23</v>
      </c>
      <c r="G548" s="1" t="s">
        <v>31</v>
      </c>
      <c r="H548" s="1">
        <v>69</v>
      </c>
      <c r="I548" s="1">
        <v>7</v>
      </c>
      <c r="J548" s="1">
        <v>483</v>
      </c>
    </row>
    <row r="549" spans="1:10" ht="15.75" x14ac:dyDescent="0.25">
      <c r="A549" s="4" t="s">
        <v>594</v>
      </c>
      <c r="B549" s="5">
        <v>43262</v>
      </c>
      <c r="C549" s="1">
        <v>2</v>
      </c>
      <c r="D549" s="1" t="s">
        <v>106</v>
      </c>
      <c r="E549" s="1" t="s">
        <v>68</v>
      </c>
      <c r="F549" s="1" t="s">
        <v>18</v>
      </c>
      <c r="G549" s="1" t="s">
        <v>14</v>
      </c>
      <c r="H549" s="1">
        <v>199</v>
      </c>
      <c r="I549" s="1">
        <v>7</v>
      </c>
      <c r="J549" s="1">
        <v>1393</v>
      </c>
    </row>
    <row r="550" spans="1:10" ht="15.75" x14ac:dyDescent="0.25">
      <c r="A550" s="4" t="s">
        <v>595</v>
      </c>
      <c r="B550" s="5">
        <v>43262</v>
      </c>
      <c r="C550" s="1">
        <v>17</v>
      </c>
      <c r="D550" s="1" t="s">
        <v>35</v>
      </c>
      <c r="E550" s="1" t="s">
        <v>27</v>
      </c>
      <c r="F550" s="1" t="s">
        <v>28</v>
      </c>
      <c r="G550" s="1" t="s">
        <v>14</v>
      </c>
      <c r="H550" s="1">
        <v>199</v>
      </c>
      <c r="I550" s="1">
        <v>2</v>
      </c>
      <c r="J550" s="1">
        <v>398</v>
      </c>
    </row>
    <row r="551" spans="1:10" ht="15.75" x14ac:dyDescent="0.25">
      <c r="A551" s="4" t="s">
        <v>596</v>
      </c>
      <c r="B551" s="5">
        <v>43262</v>
      </c>
      <c r="C551" s="1">
        <v>18</v>
      </c>
      <c r="D551" s="1" t="s">
        <v>26</v>
      </c>
      <c r="E551" s="1" t="s">
        <v>27</v>
      </c>
      <c r="F551" s="1" t="s">
        <v>28</v>
      </c>
      <c r="G551" s="1" t="s">
        <v>24</v>
      </c>
      <c r="H551" s="1">
        <v>159</v>
      </c>
      <c r="I551" s="1">
        <v>0</v>
      </c>
      <c r="J551" s="1">
        <v>0</v>
      </c>
    </row>
    <row r="552" spans="1:10" ht="15.75" x14ac:dyDescent="0.25">
      <c r="A552" s="4" t="s">
        <v>597</v>
      </c>
      <c r="B552" s="5">
        <v>43262</v>
      </c>
      <c r="C552" s="1">
        <v>5</v>
      </c>
      <c r="D552" s="1" t="s">
        <v>60</v>
      </c>
      <c r="E552" s="1" t="s">
        <v>17</v>
      </c>
      <c r="F552" s="1" t="s">
        <v>18</v>
      </c>
      <c r="G552" s="1" t="s">
        <v>31</v>
      </c>
      <c r="H552" s="1">
        <v>69</v>
      </c>
      <c r="I552" s="1">
        <v>5</v>
      </c>
      <c r="J552" s="1">
        <v>345</v>
      </c>
    </row>
    <row r="553" spans="1:10" ht="15.75" x14ac:dyDescent="0.25">
      <c r="A553" s="4" t="s">
        <v>598</v>
      </c>
      <c r="B553" s="5">
        <v>43262</v>
      </c>
      <c r="C553" s="1">
        <v>2</v>
      </c>
      <c r="D553" s="1" t="s">
        <v>106</v>
      </c>
      <c r="E553" s="1" t="s">
        <v>68</v>
      </c>
      <c r="F553" s="1" t="s">
        <v>18</v>
      </c>
      <c r="G553" s="1" t="s">
        <v>19</v>
      </c>
      <c r="H553" s="1">
        <v>289</v>
      </c>
      <c r="I553" s="1">
        <v>5</v>
      </c>
      <c r="J553" s="1">
        <v>1445</v>
      </c>
    </row>
    <row r="554" spans="1:10" ht="15.75" x14ac:dyDescent="0.25">
      <c r="A554" s="4" t="s">
        <v>599</v>
      </c>
      <c r="B554" s="5">
        <v>43262</v>
      </c>
      <c r="C554" s="1">
        <v>11</v>
      </c>
      <c r="D554" s="1" t="s">
        <v>11</v>
      </c>
      <c r="E554" s="1" t="s">
        <v>12</v>
      </c>
      <c r="F554" s="1" t="s">
        <v>13</v>
      </c>
      <c r="G554" s="1" t="s">
        <v>41</v>
      </c>
      <c r="H554" s="1">
        <v>399</v>
      </c>
      <c r="I554" s="1">
        <v>0</v>
      </c>
      <c r="J554" s="1">
        <v>0</v>
      </c>
    </row>
    <row r="555" spans="1:10" ht="15.75" x14ac:dyDescent="0.25">
      <c r="A555" s="4" t="s">
        <v>600</v>
      </c>
      <c r="B555" s="5">
        <v>43263</v>
      </c>
      <c r="C555" s="1">
        <v>19</v>
      </c>
      <c r="D555" s="1" t="s">
        <v>56</v>
      </c>
      <c r="E555" s="1" t="s">
        <v>27</v>
      </c>
      <c r="F555" s="1" t="s">
        <v>28</v>
      </c>
      <c r="G555" s="1" t="s">
        <v>14</v>
      </c>
      <c r="H555" s="1">
        <v>199</v>
      </c>
      <c r="I555" s="1">
        <v>4</v>
      </c>
      <c r="J555" s="1">
        <v>796</v>
      </c>
    </row>
    <row r="556" spans="1:10" ht="15.75" x14ac:dyDescent="0.25">
      <c r="A556" s="4" t="s">
        <v>601</v>
      </c>
      <c r="B556" s="5">
        <v>43263</v>
      </c>
      <c r="C556" s="1">
        <v>6</v>
      </c>
      <c r="D556" s="1" t="s">
        <v>48</v>
      </c>
      <c r="E556" s="1" t="s">
        <v>22</v>
      </c>
      <c r="F556" s="1" t="s">
        <v>23</v>
      </c>
      <c r="G556" s="1" t="s">
        <v>14</v>
      </c>
      <c r="H556" s="1">
        <v>199</v>
      </c>
      <c r="I556" s="1">
        <v>9</v>
      </c>
      <c r="J556" s="1">
        <v>1791</v>
      </c>
    </row>
    <row r="557" spans="1:10" ht="15.75" x14ac:dyDescent="0.25">
      <c r="A557" s="4" t="s">
        <v>602</v>
      </c>
      <c r="B557" s="5">
        <v>43263</v>
      </c>
      <c r="C557" s="1">
        <v>10</v>
      </c>
      <c r="D557" s="1" t="s">
        <v>58</v>
      </c>
      <c r="E557" s="1" t="s">
        <v>46</v>
      </c>
      <c r="F557" s="1" t="s">
        <v>23</v>
      </c>
      <c r="G557" s="1" t="s">
        <v>41</v>
      </c>
      <c r="H557" s="1">
        <v>399</v>
      </c>
      <c r="I557" s="1">
        <v>0</v>
      </c>
      <c r="J557" s="1">
        <v>0</v>
      </c>
    </row>
    <row r="558" spans="1:10" ht="15.75" x14ac:dyDescent="0.25">
      <c r="A558" s="4" t="s">
        <v>603</v>
      </c>
      <c r="B558" s="5">
        <v>43263</v>
      </c>
      <c r="C558" s="1">
        <v>5</v>
      </c>
      <c r="D558" s="1" t="s">
        <v>60</v>
      </c>
      <c r="E558" s="1" t="s">
        <v>68</v>
      </c>
      <c r="F558" s="1" t="s">
        <v>18</v>
      </c>
      <c r="G558" s="1" t="s">
        <v>24</v>
      </c>
      <c r="H558" s="1">
        <v>159</v>
      </c>
      <c r="I558" s="1">
        <v>1</v>
      </c>
      <c r="J558" s="1">
        <v>159</v>
      </c>
    </row>
    <row r="559" spans="1:10" ht="15.75" x14ac:dyDescent="0.25">
      <c r="A559" s="4" t="s">
        <v>604</v>
      </c>
      <c r="B559" s="5">
        <v>43264</v>
      </c>
      <c r="C559" s="1">
        <v>14</v>
      </c>
      <c r="D559" s="1" t="s">
        <v>38</v>
      </c>
      <c r="E559" s="1" t="s">
        <v>63</v>
      </c>
      <c r="F559" s="1" t="s">
        <v>13</v>
      </c>
      <c r="G559" s="1" t="s">
        <v>41</v>
      </c>
      <c r="H559" s="1">
        <v>399</v>
      </c>
      <c r="I559" s="1">
        <v>9</v>
      </c>
      <c r="J559" s="1">
        <v>3591</v>
      </c>
    </row>
    <row r="560" spans="1:10" ht="15.75" x14ac:dyDescent="0.25">
      <c r="A560" s="4" t="s">
        <v>605</v>
      </c>
      <c r="B560" s="5">
        <v>43264</v>
      </c>
      <c r="C560" s="1">
        <v>2</v>
      </c>
      <c r="D560" s="1" t="s">
        <v>106</v>
      </c>
      <c r="E560" s="1" t="s">
        <v>68</v>
      </c>
      <c r="F560" s="1" t="s">
        <v>18</v>
      </c>
      <c r="G560" s="1" t="s">
        <v>19</v>
      </c>
      <c r="H560" s="1">
        <v>289</v>
      </c>
      <c r="I560" s="1">
        <v>2</v>
      </c>
      <c r="J560" s="1">
        <v>578</v>
      </c>
    </row>
    <row r="561" spans="1:10" ht="15.75" x14ac:dyDescent="0.25">
      <c r="A561" s="4" t="s">
        <v>606</v>
      </c>
      <c r="B561" s="5">
        <v>43264</v>
      </c>
      <c r="C561" s="1">
        <v>15</v>
      </c>
      <c r="D561" s="1" t="s">
        <v>118</v>
      </c>
      <c r="E561" s="1" t="s">
        <v>63</v>
      </c>
      <c r="F561" s="1" t="s">
        <v>13</v>
      </c>
      <c r="G561" s="1" t="s">
        <v>19</v>
      </c>
      <c r="H561" s="1">
        <v>289</v>
      </c>
      <c r="I561" s="1">
        <v>5</v>
      </c>
      <c r="J561" s="1">
        <v>1445</v>
      </c>
    </row>
    <row r="562" spans="1:10" ht="15.75" x14ac:dyDescent="0.25">
      <c r="A562" s="4" t="s">
        <v>607</v>
      </c>
      <c r="B562" s="5">
        <v>43265</v>
      </c>
      <c r="C562" s="1">
        <v>13</v>
      </c>
      <c r="D562" s="1" t="s">
        <v>33</v>
      </c>
      <c r="E562" s="1" t="s">
        <v>12</v>
      </c>
      <c r="F562" s="1" t="s">
        <v>13</v>
      </c>
      <c r="G562" s="1" t="s">
        <v>19</v>
      </c>
      <c r="H562" s="1">
        <v>289</v>
      </c>
      <c r="I562" s="1">
        <v>3</v>
      </c>
      <c r="J562" s="1">
        <v>867</v>
      </c>
    </row>
    <row r="563" spans="1:10" ht="15.75" x14ac:dyDescent="0.25">
      <c r="A563" s="4" t="s">
        <v>608</v>
      </c>
      <c r="B563" s="5">
        <v>43266</v>
      </c>
      <c r="C563" s="1">
        <v>17</v>
      </c>
      <c r="D563" s="1" t="s">
        <v>35</v>
      </c>
      <c r="E563" s="1" t="s">
        <v>36</v>
      </c>
      <c r="F563" s="1" t="s">
        <v>28</v>
      </c>
      <c r="G563" s="1" t="s">
        <v>19</v>
      </c>
      <c r="H563" s="1">
        <v>289</v>
      </c>
      <c r="I563" s="1">
        <v>6</v>
      </c>
      <c r="J563" s="1">
        <v>1734</v>
      </c>
    </row>
    <row r="564" spans="1:10" ht="15.75" x14ac:dyDescent="0.25">
      <c r="A564" s="4" t="s">
        <v>609</v>
      </c>
      <c r="B564" s="5">
        <v>43267</v>
      </c>
      <c r="C564" s="1">
        <v>13</v>
      </c>
      <c r="D564" s="1" t="s">
        <v>33</v>
      </c>
      <c r="E564" s="1" t="s">
        <v>12</v>
      </c>
      <c r="F564" s="1" t="s">
        <v>13</v>
      </c>
      <c r="G564" s="1" t="s">
        <v>41</v>
      </c>
      <c r="H564" s="1">
        <v>399</v>
      </c>
      <c r="I564" s="1">
        <v>0</v>
      </c>
      <c r="J564" s="1">
        <v>0</v>
      </c>
    </row>
    <row r="565" spans="1:10" ht="15.75" x14ac:dyDescent="0.25">
      <c r="A565" s="4" t="s">
        <v>610</v>
      </c>
      <c r="B565" s="5">
        <v>43267</v>
      </c>
      <c r="C565" s="1">
        <v>15</v>
      </c>
      <c r="D565" s="1" t="s">
        <v>118</v>
      </c>
      <c r="E565" s="1" t="s">
        <v>12</v>
      </c>
      <c r="F565" s="1" t="s">
        <v>13</v>
      </c>
      <c r="G565" s="1" t="s">
        <v>41</v>
      </c>
      <c r="H565" s="1">
        <v>399</v>
      </c>
      <c r="I565" s="1">
        <v>6</v>
      </c>
      <c r="J565" s="1">
        <v>2394</v>
      </c>
    </row>
    <row r="566" spans="1:10" ht="15.75" x14ac:dyDescent="0.25">
      <c r="A566" s="4" t="s">
        <v>611</v>
      </c>
      <c r="B566" s="5">
        <v>43267</v>
      </c>
      <c r="C566" s="1">
        <v>1</v>
      </c>
      <c r="D566" s="1" t="s">
        <v>16</v>
      </c>
      <c r="E566" s="1" t="s">
        <v>17</v>
      </c>
      <c r="F566" s="1" t="s">
        <v>18</v>
      </c>
      <c r="G566" s="1" t="s">
        <v>14</v>
      </c>
      <c r="H566" s="1">
        <v>199</v>
      </c>
      <c r="I566" s="1">
        <v>0</v>
      </c>
      <c r="J566" s="1">
        <v>0</v>
      </c>
    </row>
    <row r="567" spans="1:10" ht="15.75" x14ac:dyDescent="0.25">
      <c r="A567" s="4" t="s">
        <v>612</v>
      </c>
      <c r="B567" s="5">
        <v>43267</v>
      </c>
      <c r="C567" s="1">
        <v>10</v>
      </c>
      <c r="D567" s="1" t="s">
        <v>58</v>
      </c>
      <c r="E567" s="1" t="s">
        <v>22</v>
      </c>
      <c r="F567" s="1" t="s">
        <v>23</v>
      </c>
      <c r="G567" s="1" t="s">
        <v>24</v>
      </c>
      <c r="H567" s="1">
        <v>159</v>
      </c>
      <c r="I567" s="1">
        <v>8</v>
      </c>
      <c r="J567" s="1">
        <v>1272</v>
      </c>
    </row>
    <row r="568" spans="1:10" ht="15.75" x14ac:dyDescent="0.25">
      <c r="A568" s="4" t="s">
        <v>613</v>
      </c>
      <c r="B568" s="5">
        <v>43267</v>
      </c>
      <c r="C568" s="1">
        <v>1</v>
      </c>
      <c r="D568" s="1" t="s">
        <v>16</v>
      </c>
      <c r="E568" s="1" t="s">
        <v>68</v>
      </c>
      <c r="F568" s="1" t="s">
        <v>18</v>
      </c>
      <c r="G568" s="1" t="s">
        <v>24</v>
      </c>
      <c r="H568" s="1">
        <v>159</v>
      </c>
      <c r="I568" s="1">
        <v>8</v>
      </c>
      <c r="J568" s="1">
        <v>1272</v>
      </c>
    </row>
    <row r="569" spans="1:10" ht="15.75" x14ac:dyDescent="0.25">
      <c r="A569" s="4" t="s">
        <v>614</v>
      </c>
      <c r="B569" s="5">
        <v>43267</v>
      </c>
      <c r="C569" s="1">
        <v>14</v>
      </c>
      <c r="D569" s="1" t="s">
        <v>38</v>
      </c>
      <c r="E569" s="1" t="s">
        <v>63</v>
      </c>
      <c r="F569" s="1" t="s">
        <v>13</v>
      </c>
      <c r="G569" s="1" t="s">
        <v>41</v>
      </c>
      <c r="H569" s="1">
        <v>399</v>
      </c>
      <c r="I569" s="1">
        <v>0</v>
      </c>
      <c r="J569" s="1">
        <v>0</v>
      </c>
    </row>
    <row r="570" spans="1:10" ht="15.75" x14ac:dyDescent="0.25">
      <c r="A570" s="4" t="s">
        <v>615</v>
      </c>
      <c r="B570" s="5">
        <v>43268</v>
      </c>
      <c r="C570" s="1">
        <v>18</v>
      </c>
      <c r="D570" s="1" t="s">
        <v>26</v>
      </c>
      <c r="E570" s="1" t="s">
        <v>27</v>
      </c>
      <c r="F570" s="1" t="s">
        <v>28</v>
      </c>
      <c r="G570" s="1" t="s">
        <v>24</v>
      </c>
      <c r="H570" s="1">
        <v>159</v>
      </c>
      <c r="I570" s="1">
        <v>7</v>
      </c>
      <c r="J570" s="1">
        <v>1113</v>
      </c>
    </row>
    <row r="571" spans="1:10" ht="15.75" x14ac:dyDescent="0.25">
      <c r="A571" s="4" t="s">
        <v>616</v>
      </c>
      <c r="B571" s="5">
        <v>43269</v>
      </c>
      <c r="C571" s="1">
        <v>3</v>
      </c>
      <c r="D571" s="1" t="s">
        <v>43</v>
      </c>
      <c r="E571" s="1" t="s">
        <v>68</v>
      </c>
      <c r="F571" s="1" t="s">
        <v>18</v>
      </c>
      <c r="G571" s="1" t="s">
        <v>19</v>
      </c>
      <c r="H571" s="1">
        <v>289</v>
      </c>
      <c r="I571" s="1">
        <v>3</v>
      </c>
      <c r="J571" s="1">
        <v>867</v>
      </c>
    </row>
    <row r="572" spans="1:10" ht="15.75" x14ac:dyDescent="0.25">
      <c r="A572" s="4" t="s">
        <v>617</v>
      </c>
      <c r="B572" s="5">
        <v>43269</v>
      </c>
      <c r="C572" s="1">
        <v>3</v>
      </c>
      <c r="D572" s="1" t="s">
        <v>43</v>
      </c>
      <c r="E572" s="1" t="s">
        <v>68</v>
      </c>
      <c r="F572" s="1" t="s">
        <v>18</v>
      </c>
      <c r="G572" s="1" t="s">
        <v>19</v>
      </c>
      <c r="H572" s="1">
        <v>289</v>
      </c>
      <c r="I572" s="1">
        <v>1</v>
      </c>
      <c r="J572" s="1">
        <v>289</v>
      </c>
    </row>
    <row r="573" spans="1:10" ht="15.75" x14ac:dyDescent="0.25">
      <c r="A573" s="4" t="s">
        <v>618</v>
      </c>
      <c r="B573" s="5">
        <v>43269</v>
      </c>
      <c r="C573" s="1">
        <v>11</v>
      </c>
      <c r="D573" s="1" t="s">
        <v>11</v>
      </c>
      <c r="E573" s="1" t="s">
        <v>63</v>
      </c>
      <c r="F573" s="1" t="s">
        <v>13</v>
      </c>
      <c r="G573" s="1" t="s">
        <v>24</v>
      </c>
      <c r="H573" s="1">
        <v>159</v>
      </c>
      <c r="I573" s="1">
        <v>4</v>
      </c>
      <c r="J573" s="1">
        <v>636</v>
      </c>
    </row>
    <row r="574" spans="1:10" ht="15.75" x14ac:dyDescent="0.25">
      <c r="A574" s="4" t="s">
        <v>619</v>
      </c>
      <c r="B574" s="5">
        <v>43270</v>
      </c>
      <c r="C574" s="1">
        <v>20</v>
      </c>
      <c r="D574" s="1" t="s">
        <v>40</v>
      </c>
      <c r="E574" s="1" t="s">
        <v>27</v>
      </c>
      <c r="F574" s="1" t="s">
        <v>28</v>
      </c>
      <c r="G574" s="1" t="s">
        <v>41</v>
      </c>
      <c r="H574" s="1">
        <v>399</v>
      </c>
      <c r="I574" s="1">
        <v>5</v>
      </c>
      <c r="J574" s="1">
        <v>1995</v>
      </c>
    </row>
    <row r="575" spans="1:10" ht="15.75" x14ac:dyDescent="0.25">
      <c r="A575" s="4" t="s">
        <v>620</v>
      </c>
      <c r="B575" s="5">
        <v>43271</v>
      </c>
      <c r="C575" s="1">
        <v>5</v>
      </c>
      <c r="D575" s="1" t="s">
        <v>60</v>
      </c>
      <c r="E575" s="1" t="s">
        <v>17</v>
      </c>
      <c r="F575" s="1" t="s">
        <v>18</v>
      </c>
      <c r="G575" s="1" t="s">
        <v>24</v>
      </c>
      <c r="H575" s="1">
        <v>159</v>
      </c>
      <c r="I575" s="1">
        <v>3</v>
      </c>
      <c r="J575" s="1">
        <v>477</v>
      </c>
    </row>
    <row r="576" spans="1:10" ht="15.75" x14ac:dyDescent="0.25">
      <c r="A576" s="4" t="s">
        <v>621</v>
      </c>
      <c r="B576" s="5">
        <v>43271</v>
      </c>
      <c r="C576" s="1">
        <v>18</v>
      </c>
      <c r="D576" s="1" t="s">
        <v>26</v>
      </c>
      <c r="E576" s="1" t="s">
        <v>36</v>
      </c>
      <c r="F576" s="1" t="s">
        <v>28</v>
      </c>
      <c r="G576" s="1" t="s">
        <v>31</v>
      </c>
      <c r="H576" s="1">
        <v>69</v>
      </c>
      <c r="I576" s="1">
        <v>1</v>
      </c>
      <c r="J576" s="1">
        <v>69</v>
      </c>
    </row>
    <row r="577" spans="1:10" ht="15.75" x14ac:dyDescent="0.25">
      <c r="A577" s="4" t="s">
        <v>622</v>
      </c>
      <c r="B577" s="5">
        <v>43271</v>
      </c>
      <c r="C577" s="1">
        <v>4</v>
      </c>
      <c r="D577" s="1" t="s">
        <v>51</v>
      </c>
      <c r="E577" s="1" t="s">
        <v>68</v>
      </c>
      <c r="F577" s="1" t="s">
        <v>18</v>
      </c>
      <c r="G577" s="1" t="s">
        <v>31</v>
      </c>
      <c r="H577" s="1">
        <v>69</v>
      </c>
      <c r="I577" s="1">
        <v>3</v>
      </c>
      <c r="J577" s="1">
        <v>207</v>
      </c>
    </row>
    <row r="578" spans="1:10" ht="15.75" x14ac:dyDescent="0.25">
      <c r="A578" s="4" t="s">
        <v>623</v>
      </c>
      <c r="B578" s="5">
        <v>43271</v>
      </c>
      <c r="C578" s="1">
        <v>12</v>
      </c>
      <c r="D578" s="1" t="s">
        <v>66</v>
      </c>
      <c r="E578" s="1" t="s">
        <v>12</v>
      </c>
      <c r="F578" s="1" t="s">
        <v>13</v>
      </c>
      <c r="G578" s="1" t="s">
        <v>24</v>
      </c>
      <c r="H578" s="1">
        <v>159</v>
      </c>
      <c r="I578" s="1">
        <v>6</v>
      </c>
      <c r="J578" s="1">
        <v>954</v>
      </c>
    </row>
    <row r="579" spans="1:10" ht="15.75" x14ac:dyDescent="0.25">
      <c r="A579" s="4" t="s">
        <v>624</v>
      </c>
      <c r="B579" s="5">
        <v>43272</v>
      </c>
      <c r="C579" s="1">
        <v>14</v>
      </c>
      <c r="D579" s="1" t="s">
        <v>38</v>
      </c>
      <c r="E579" s="1" t="s">
        <v>12</v>
      </c>
      <c r="F579" s="1" t="s">
        <v>13</v>
      </c>
      <c r="G579" s="1" t="s">
        <v>41</v>
      </c>
      <c r="H579" s="1">
        <v>399</v>
      </c>
      <c r="I579" s="1">
        <v>9</v>
      </c>
      <c r="J579" s="1">
        <v>3591</v>
      </c>
    </row>
    <row r="580" spans="1:10" ht="15.75" x14ac:dyDescent="0.25">
      <c r="A580" s="4" t="s">
        <v>625</v>
      </c>
      <c r="B580" s="5">
        <v>43273</v>
      </c>
      <c r="C580" s="1">
        <v>7</v>
      </c>
      <c r="D580" s="1" t="s">
        <v>88</v>
      </c>
      <c r="E580" s="1" t="s">
        <v>22</v>
      </c>
      <c r="F580" s="1" t="s">
        <v>23</v>
      </c>
      <c r="G580" s="1" t="s">
        <v>41</v>
      </c>
      <c r="H580" s="1">
        <v>399</v>
      </c>
      <c r="I580" s="1">
        <v>0</v>
      </c>
      <c r="J580" s="1">
        <v>0</v>
      </c>
    </row>
    <row r="581" spans="1:10" ht="15.75" x14ac:dyDescent="0.25">
      <c r="A581" s="4" t="s">
        <v>626</v>
      </c>
      <c r="B581" s="5">
        <v>43273</v>
      </c>
      <c r="C581" s="1">
        <v>15</v>
      </c>
      <c r="D581" s="1" t="s">
        <v>118</v>
      </c>
      <c r="E581" s="1" t="s">
        <v>63</v>
      </c>
      <c r="F581" s="1" t="s">
        <v>13</v>
      </c>
      <c r="G581" s="1" t="s">
        <v>24</v>
      </c>
      <c r="H581" s="1">
        <v>159</v>
      </c>
      <c r="I581" s="1">
        <v>6</v>
      </c>
      <c r="J581" s="1">
        <v>954</v>
      </c>
    </row>
    <row r="582" spans="1:10" ht="15.75" x14ac:dyDescent="0.25">
      <c r="A582" s="4" t="s">
        <v>627</v>
      </c>
      <c r="B582" s="5">
        <v>43273</v>
      </c>
      <c r="C582" s="1">
        <v>15</v>
      </c>
      <c r="D582" s="1" t="s">
        <v>118</v>
      </c>
      <c r="E582" s="1" t="s">
        <v>12</v>
      </c>
      <c r="F582" s="1" t="s">
        <v>13</v>
      </c>
      <c r="G582" s="1" t="s">
        <v>24</v>
      </c>
      <c r="H582" s="1">
        <v>159</v>
      </c>
      <c r="I582" s="1">
        <v>8</v>
      </c>
      <c r="J582" s="1">
        <v>1272</v>
      </c>
    </row>
    <row r="583" spans="1:10" ht="15.75" x14ac:dyDescent="0.25">
      <c r="A583" s="4" t="s">
        <v>628</v>
      </c>
      <c r="B583" s="5">
        <v>43273</v>
      </c>
      <c r="C583" s="1">
        <v>15</v>
      </c>
      <c r="D583" s="1" t="s">
        <v>118</v>
      </c>
      <c r="E583" s="1" t="s">
        <v>63</v>
      </c>
      <c r="F583" s="1" t="s">
        <v>13</v>
      </c>
      <c r="G583" s="1" t="s">
        <v>41</v>
      </c>
      <c r="H583" s="1">
        <v>399</v>
      </c>
      <c r="I583" s="1">
        <v>4</v>
      </c>
      <c r="J583" s="1">
        <v>1596</v>
      </c>
    </row>
    <row r="584" spans="1:10" ht="15.75" x14ac:dyDescent="0.25">
      <c r="A584" s="4" t="s">
        <v>629</v>
      </c>
      <c r="B584" s="5">
        <v>43273</v>
      </c>
      <c r="C584" s="1">
        <v>10</v>
      </c>
      <c r="D584" s="1" t="s">
        <v>58</v>
      </c>
      <c r="E584" s="1" t="s">
        <v>46</v>
      </c>
      <c r="F584" s="1" t="s">
        <v>23</v>
      </c>
      <c r="G584" s="1" t="s">
        <v>41</v>
      </c>
      <c r="H584" s="1">
        <v>399</v>
      </c>
      <c r="I584" s="1">
        <v>3</v>
      </c>
      <c r="J584" s="1">
        <v>1197</v>
      </c>
    </row>
    <row r="585" spans="1:10" ht="15.75" x14ac:dyDescent="0.25">
      <c r="A585" s="4" t="s">
        <v>630</v>
      </c>
      <c r="B585" s="5">
        <v>43273</v>
      </c>
      <c r="C585" s="1">
        <v>18</v>
      </c>
      <c r="D585" s="1" t="s">
        <v>26</v>
      </c>
      <c r="E585" s="1" t="s">
        <v>36</v>
      </c>
      <c r="F585" s="1" t="s">
        <v>28</v>
      </c>
      <c r="G585" s="1" t="s">
        <v>31</v>
      </c>
      <c r="H585" s="1">
        <v>69</v>
      </c>
      <c r="I585" s="1">
        <v>0</v>
      </c>
      <c r="J585" s="1">
        <v>0</v>
      </c>
    </row>
    <row r="586" spans="1:10" ht="15.75" x14ac:dyDescent="0.25">
      <c r="A586" s="4" t="s">
        <v>631</v>
      </c>
      <c r="B586" s="5">
        <v>43273</v>
      </c>
      <c r="C586" s="1">
        <v>5</v>
      </c>
      <c r="D586" s="1" t="s">
        <v>60</v>
      </c>
      <c r="E586" s="1" t="s">
        <v>17</v>
      </c>
      <c r="F586" s="1" t="s">
        <v>18</v>
      </c>
      <c r="G586" s="1" t="s">
        <v>14</v>
      </c>
      <c r="H586" s="1">
        <v>199</v>
      </c>
      <c r="I586" s="1">
        <v>1</v>
      </c>
      <c r="J586" s="1">
        <v>199</v>
      </c>
    </row>
    <row r="587" spans="1:10" ht="15.75" x14ac:dyDescent="0.25">
      <c r="A587" s="4" t="s">
        <v>632</v>
      </c>
      <c r="B587" s="5">
        <v>43273</v>
      </c>
      <c r="C587" s="1">
        <v>4</v>
      </c>
      <c r="D587" s="1" t="s">
        <v>51</v>
      </c>
      <c r="E587" s="1" t="s">
        <v>17</v>
      </c>
      <c r="F587" s="1" t="s">
        <v>18</v>
      </c>
      <c r="G587" s="1" t="s">
        <v>19</v>
      </c>
      <c r="H587" s="1">
        <v>289</v>
      </c>
      <c r="I587" s="1">
        <v>5</v>
      </c>
      <c r="J587" s="1">
        <v>1445</v>
      </c>
    </row>
    <row r="588" spans="1:10" ht="15.75" x14ac:dyDescent="0.25">
      <c r="A588" s="4" t="s">
        <v>633</v>
      </c>
      <c r="B588" s="5">
        <v>43273</v>
      </c>
      <c r="C588" s="1">
        <v>20</v>
      </c>
      <c r="D588" s="1" t="s">
        <v>40</v>
      </c>
      <c r="E588" s="1" t="s">
        <v>36</v>
      </c>
      <c r="F588" s="1" t="s">
        <v>28</v>
      </c>
      <c r="G588" s="1" t="s">
        <v>31</v>
      </c>
      <c r="H588" s="1">
        <v>69</v>
      </c>
      <c r="I588" s="1">
        <v>3</v>
      </c>
      <c r="J588" s="1">
        <v>207</v>
      </c>
    </row>
    <row r="589" spans="1:10" ht="15.75" x14ac:dyDescent="0.25">
      <c r="A589" s="4" t="s">
        <v>634</v>
      </c>
      <c r="B589" s="5">
        <v>43274</v>
      </c>
      <c r="C589" s="1">
        <v>17</v>
      </c>
      <c r="D589" s="1" t="s">
        <v>35</v>
      </c>
      <c r="E589" s="1" t="s">
        <v>27</v>
      </c>
      <c r="F589" s="1" t="s">
        <v>28</v>
      </c>
      <c r="G589" s="1" t="s">
        <v>31</v>
      </c>
      <c r="H589" s="1">
        <v>69</v>
      </c>
      <c r="I589" s="1">
        <v>1</v>
      </c>
      <c r="J589" s="1">
        <v>69</v>
      </c>
    </row>
    <row r="590" spans="1:10" ht="15.75" x14ac:dyDescent="0.25">
      <c r="A590" s="4" t="s">
        <v>635</v>
      </c>
      <c r="B590" s="5">
        <v>43275</v>
      </c>
      <c r="C590" s="1">
        <v>5</v>
      </c>
      <c r="D590" s="1" t="s">
        <v>60</v>
      </c>
      <c r="E590" s="1" t="s">
        <v>17</v>
      </c>
      <c r="F590" s="1" t="s">
        <v>18</v>
      </c>
      <c r="G590" s="1" t="s">
        <v>41</v>
      </c>
      <c r="H590" s="1">
        <v>399</v>
      </c>
      <c r="I590" s="1">
        <v>3</v>
      </c>
      <c r="J590" s="1">
        <v>1197</v>
      </c>
    </row>
    <row r="591" spans="1:10" ht="15.75" x14ac:dyDescent="0.25">
      <c r="A591" s="4" t="s">
        <v>636</v>
      </c>
      <c r="B591" s="5">
        <v>43275</v>
      </c>
      <c r="C591" s="1">
        <v>18</v>
      </c>
      <c r="D591" s="1" t="s">
        <v>26</v>
      </c>
      <c r="E591" s="1" t="s">
        <v>36</v>
      </c>
      <c r="F591" s="1" t="s">
        <v>28</v>
      </c>
      <c r="G591" s="1" t="s">
        <v>24</v>
      </c>
      <c r="H591" s="1">
        <v>159</v>
      </c>
      <c r="I591" s="1">
        <v>5</v>
      </c>
      <c r="J591" s="1">
        <v>795</v>
      </c>
    </row>
    <row r="592" spans="1:10" ht="15.75" x14ac:dyDescent="0.25">
      <c r="A592" s="4" t="s">
        <v>637</v>
      </c>
      <c r="B592" s="5">
        <v>43276</v>
      </c>
      <c r="C592" s="1">
        <v>4</v>
      </c>
      <c r="D592" s="1" t="s">
        <v>51</v>
      </c>
      <c r="E592" s="1" t="s">
        <v>68</v>
      </c>
      <c r="F592" s="1" t="s">
        <v>18</v>
      </c>
      <c r="G592" s="1" t="s">
        <v>19</v>
      </c>
      <c r="H592" s="1">
        <v>289</v>
      </c>
      <c r="I592" s="1">
        <v>3</v>
      </c>
      <c r="J592" s="1">
        <v>867</v>
      </c>
    </row>
    <row r="593" spans="1:10" ht="15.75" x14ac:dyDescent="0.25">
      <c r="A593" s="4" t="s">
        <v>638</v>
      </c>
      <c r="B593" s="5">
        <v>43277</v>
      </c>
      <c r="C593" s="1">
        <v>6</v>
      </c>
      <c r="D593" s="1" t="s">
        <v>48</v>
      </c>
      <c r="E593" s="1" t="s">
        <v>46</v>
      </c>
      <c r="F593" s="1" t="s">
        <v>23</v>
      </c>
      <c r="G593" s="1" t="s">
        <v>19</v>
      </c>
      <c r="H593" s="1">
        <v>289</v>
      </c>
      <c r="I593" s="1">
        <v>9</v>
      </c>
      <c r="J593" s="1">
        <v>2601</v>
      </c>
    </row>
    <row r="594" spans="1:10" ht="15.75" x14ac:dyDescent="0.25">
      <c r="A594" s="4" t="s">
        <v>639</v>
      </c>
      <c r="B594" s="5">
        <v>43277</v>
      </c>
      <c r="C594" s="1">
        <v>17</v>
      </c>
      <c r="D594" s="1" t="s">
        <v>35</v>
      </c>
      <c r="E594" s="1" t="s">
        <v>27</v>
      </c>
      <c r="F594" s="1" t="s">
        <v>28</v>
      </c>
      <c r="G594" s="1" t="s">
        <v>31</v>
      </c>
      <c r="H594" s="1">
        <v>69</v>
      </c>
      <c r="I594" s="1">
        <v>9</v>
      </c>
      <c r="J594" s="1">
        <v>621</v>
      </c>
    </row>
    <row r="595" spans="1:10" ht="15.75" x14ac:dyDescent="0.25">
      <c r="A595" s="4" t="s">
        <v>640</v>
      </c>
      <c r="B595" s="5">
        <v>43277</v>
      </c>
      <c r="C595" s="1">
        <v>2</v>
      </c>
      <c r="D595" s="1" t="s">
        <v>106</v>
      </c>
      <c r="E595" s="1" t="s">
        <v>68</v>
      </c>
      <c r="F595" s="1" t="s">
        <v>18</v>
      </c>
      <c r="G595" s="1" t="s">
        <v>19</v>
      </c>
      <c r="H595" s="1">
        <v>289</v>
      </c>
      <c r="I595" s="1">
        <v>1</v>
      </c>
      <c r="J595" s="1">
        <v>289</v>
      </c>
    </row>
    <row r="596" spans="1:10" ht="15.75" x14ac:dyDescent="0.25">
      <c r="A596" s="4" t="s">
        <v>641</v>
      </c>
      <c r="B596" s="5">
        <v>43277</v>
      </c>
      <c r="C596" s="1">
        <v>10</v>
      </c>
      <c r="D596" s="1" t="s">
        <v>58</v>
      </c>
      <c r="E596" s="1" t="s">
        <v>46</v>
      </c>
      <c r="F596" s="1" t="s">
        <v>23</v>
      </c>
      <c r="G596" s="1" t="s">
        <v>14</v>
      </c>
      <c r="H596" s="1">
        <v>199</v>
      </c>
      <c r="I596" s="1">
        <v>6</v>
      </c>
      <c r="J596" s="1">
        <v>1194</v>
      </c>
    </row>
    <row r="597" spans="1:10" ht="15.75" x14ac:dyDescent="0.25">
      <c r="A597" s="4" t="s">
        <v>642</v>
      </c>
      <c r="B597" s="5">
        <v>43277</v>
      </c>
      <c r="C597" s="1">
        <v>11</v>
      </c>
      <c r="D597" s="1" t="s">
        <v>11</v>
      </c>
      <c r="E597" s="1" t="s">
        <v>63</v>
      </c>
      <c r="F597" s="1" t="s">
        <v>13</v>
      </c>
      <c r="G597" s="1" t="s">
        <v>41</v>
      </c>
      <c r="H597" s="1">
        <v>399</v>
      </c>
      <c r="I597" s="1">
        <v>9</v>
      </c>
      <c r="J597" s="1">
        <v>3591</v>
      </c>
    </row>
    <row r="598" spans="1:10" ht="15.75" x14ac:dyDescent="0.25">
      <c r="A598" s="4" t="s">
        <v>643</v>
      </c>
      <c r="B598" s="5">
        <v>43278</v>
      </c>
      <c r="C598" s="1">
        <v>4</v>
      </c>
      <c r="D598" s="1" t="s">
        <v>51</v>
      </c>
      <c r="E598" s="1" t="s">
        <v>17</v>
      </c>
      <c r="F598" s="1" t="s">
        <v>18</v>
      </c>
      <c r="G598" s="1" t="s">
        <v>31</v>
      </c>
      <c r="H598" s="1">
        <v>69</v>
      </c>
      <c r="I598" s="1">
        <v>8</v>
      </c>
      <c r="J598" s="1">
        <v>552</v>
      </c>
    </row>
    <row r="599" spans="1:10" ht="15.75" x14ac:dyDescent="0.25">
      <c r="A599" s="4" t="s">
        <v>644</v>
      </c>
      <c r="B599" s="5">
        <v>43279</v>
      </c>
      <c r="C599" s="1">
        <v>10</v>
      </c>
      <c r="D599" s="1" t="s">
        <v>58</v>
      </c>
      <c r="E599" s="1" t="s">
        <v>22</v>
      </c>
      <c r="F599" s="1" t="s">
        <v>23</v>
      </c>
      <c r="G599" s="1" t="s">
        <v>41</v>
      </c>
      <c r="H599" s="1">
        <v>399</v>
      </c>
      <c r="I599" s="1">
        <v>9</v>
      </c>
      <c r="J599" s="1">
        <v>3591</v>
      </c>
    </row>
    <row r="600" spans="1:10" ht="15.75" x14ac:dyDescent="0.25">
      <c r="A600" s="4" t="s">
        <v>645</v>
      </c>
      <c r="B600" s="5">
        <v>43279</v>
      </c>
      <c r="C600" s="1">
        <v>2</v>
      </c>
      <c r="D600" s="1" t="s">
        <v>106</v>
      </c>
      <c r="E600" s="1" t="s">
        <v>17</v>
      </c>
      <c r="F600" s="1" t="s">
        <v>18</v>
      </c>
      <c r="G600" s="1" t="s">
        <v>24</v>
      </c>
      <c r="H600" s="1">
        <v>159</v>
      </c>
      <c r="I600" s="1">
        <v>5</v>
      </c>
      <c r="J600" s="1">
        <v>795</v>
      </c>
    </row>
    <row r="601" spans="1:10" ht="15.75" x14ac:dyDescent="0.25">
      <c r="A601" s="4" t="s">
        <v>646</v>
      </c>
      <c r="B601" s="5">
        <v>43279</v>
      </c>
      <c r="C601" s="1">
        <v>5</v>
      </c>
      <c r="D601" s="1" t="s">
        <v>60</v>
      </c>
      <c r="E601" s="1" t="s">
        <v>17</v>
      </c>
      <c r="F601" s="1" t="s">
        <v>18</v>
      </c>
      <c r="G601" s="1" t="s">
        <v>19</v>
      </c>
      <c r="H601" s="1">
        <v>289</v>
      </c>
      <c r="I601" s="1">
        <v>0</v>
      </c>
      <c r="J601" s="1">
        <v>0</v>
      </c>
    </row>
    <row r="602" spans="1:10" ht="15.75" x14ac:dyDescent="0.25">
      <c r="A602" s="4" t="s">
        <v>647</v>
      </c>
      <c r="B602" s="5">
        <v>43279</v>
      </c>
      <c r="C602" s="1">
        <v>10</v>
      </c>
      <c r="D602" s="1" t="s">
        <v>58</v>
      </c>
      <c r="E602" s="1" t="s">
        <v>46</v>
      </c>
      <c r="F602" s="1" t="s">
        <v>23</v>
      </c>
      <c r="G602" s="1" t="s">
        <v>31</v>
      </c>
      <c r="H602" s="1">
        <v>69</v>
      </c>
      <c r="I602" s="1">
        <v>3</v>
      </c>
      <c r="J602" s="1">
        <v>207</v>
      </c>
    </row>
    <row r="603" spans="1:10" ht="15.75" x14ac:dyDescent="0.25">
      <c r="A603" s="4" t="s">
        <v>648</v>
      </c>
      <c r="B603" s="5">
        <v>43279</v>
      </c>
      <c r="C603" s="1">
        <v>12</v>
      </c>
      <c r="D603" s="1" t="s">
        <v>66</v>
      </c>
      <c r="E603" s="1" t="s">
        <v>63</v>
      </c>
      <c r="F603" s="1" t="s">
        <v>13</v>
      </c>
      <c r="G603" s="1" t="s">
        <v>14</v>
      </c>
      <c r="H603" s="1">
        <v>199</v>
      </c>
      <c r="I603" s="1">
        <v>3</v>
      </c>
      <c r="J603" s="1">
        <v>597</v>
      </c>
    </row>
    <row r="604" spans="1:10" ht="15.75" x14ac:dyDescent="0.25">
      <c r="A604" s="4" t="s">
        <v>649</v>
      </c>
      <c r="B604" s="5">
        <v>43279</v>
      </c>
      <c r="C604" s="1">
        <v>11</v>
      </c>
      <c r="D604" s="1" t="s">
        <v>11</v>
      </c>
      <c r="E604" s="1" t="s">
        <v>12</v>
      </c>
      <c r="F604" s="1" t="s">
        <v>13</v>
      </c>
      <c r="G604" s="1" t="s">
        <v>19</v>
      </c>
      <c r="H604" s="1">
        <v>289</v>
      </c>
      <c r="I604" s="1">
        <v>7</v>
      </c>
      <c r="J604" s="1">
        <v>2023</v>
      </c>
    </row>
    <row r="605" spans="1:10" ht="15.75" x14ac:dyDescent="0.25">
      <c r="A605" s="4" t="s">
        <v>650</v>
      </c>
      <c r="B605" s="5">
        <v>43279</v>
      </c>
      <c r="C605" s="1">
        <v>1</v>
      </c>
      <c r="D605" s="1" t="s">
        <v>16</v>
      </c>
      <c r="E605" s="1" t="s">
        <v>68</v>
      </c>
      <c r="F605" s="1" t="s">
        <v>18</v>
      </c>
      <c r="G605" s="1" t="s">
        <v>19</v>
      </c>
      <c r="H605" s="1">
        <v>289</v>
      </c>
      <c r="I605" s="1">
        <v>8</v>
      </c>
      <c r="J605" s="1">
        <v>2312</v>
      </c>
    </row>
    <row r="606" spans="1:10" ht="15.75" x14ac:dyDescent="0.25">
      <c r="A606" s="4" t="s">
        <v>651</v>
      </c>
      <c r="B606" s="5">
        <v>43280</v>
      </c>
      <c r="C606" s="1">
        <v>15</v>
      </c>
      <c r="D606" s="1" t="s">
        <v>118</v>
      </c>
      <c r="E606" s="1" t="s">
        <v>63</v>
      </c>
      <c r="F606" s="1" t="s">
        <v>13</v>
      </c>
      <c r="G606" s="1" t="s">
        <v>24</v>
      </c>
      <c r="H606" s="1">
        <v>159</v>
      </c>
      <c r="I606" s="1">
        <v>5</v>
      </c>
      <c r="J606" s="1">
        <v>795</v>
      </c>
    </row>
    <row r="607" spans="1:10" ht="15.75" x14ac:dyDescent="0.25">
      <c r="A607" s="4" t="s">
        <v>652</v>
      </c>
      <c r="B607" s="5">
        <v>43281</v>
      </c>
      <c r="C607" s="1">
        <v>12</v>
      </c>
      <c r="D607" s="1" t="s">
        <v>66</v>
      </c>
      <c r="E607" s="1" t="s">
        <v>12</v>
      </c>
      <c r="F607" s="1" t="s">
        <v>13</v>
      </c>
      <c r="G607" s="1" t="s">
        <v>19</v>
      </c>
      <c r="H607" s="1">
        <v>289</v>
      </c>
      <c r="I607" s="1">
        <v>3</v>
      </c>
      <c r="J607" s="1">
        <v>867</v>
      </c>
    </row>
    <row r="608" spans="1:10" ht="15.75" x14ac:dyDescent="0.25">
      <c r="A608" s="4" t="s">
        <v>653</v>
      </c>
      <c r="B608" s="5">
        <v>43281</v>
      </c>
      <c r="C608" s="1">
        <v>20</v>
      </c>
      <c r="D608" s="1" t="s">
        <v>40</v>
      </c>
      <c r="E608" s="1" t="s">
        <v>27</v>
      </c>
      <c r="F608" s="1" t="s">
        <v>28</v>
      </c>
      <c r="G608" s="1" t="s">
        <v>41</v>
      </c>
      <c r="H608" s="1">
        <v>399</v>
      </c>
      <c r="I608" s="1">
        <v>7</v>
      </c>
      <c r="J608" s="1">
        <v>2793</v>
      </c>
    </row>
    <row r="609" spans="1:10" ht="15.75" x14ac:dyDescent="0.25">
      <c r="A609" s="4" t="s">
        <v>654</v>
      </c>
      <c r="B609" s="5">
        <v>43281</v>
      </c>
      <c r="C609" s="1">
        <v>12</v>
      </c>
      <c r="D609" s="1" t="s">
        <v>66</v>
      </c>
      <c r="E609" s="1" t="s">
        <v>12</v>
      </c>
      <c r="F609" s="1" t="s">
        <v>13</v>
      </c>
      <c r="G609" s="1" t="s">
        <v>31</v>
      </c>
      <c r="H609" s="1">
        <v>69</v>
      </c>
      <c r="I609" s="1">
        <v>4</v>
      </c>
      <c r="J609" s="1">
        <v>276</v>
      </c>
    </row>
    <row r="610" spans="1:10" ht="15.75" x14ac:dyDescent="0.25">
      <c r="A610" s="4" t="s">
        <v>655</v>
      </c>
      <c r="B610" s="5">
        <v>43281</v>
      </c>
      <c r="C610" s="1">
        <v>19</v>
      </c>
      <c r="D610" s="1" t="s">
        <v>56</v>
      </c>
      <c r="E610" s="1" t="s">
        <v>27</v>
      </c>
      <c r="F610" s="1" t="s">
        <v>28</v>
      </c>
      <c r="G610" s="1" t="s">
        <v>31</v>
      </c>
      <c r="H610" s="1">
        <v>69</v>
      </c>
      <c r="I610" s="1">
        <v>4</v>
      </c>
      <c r="J610" s="1">
        <v>276</v>
      </c>
    </row>
    <row r="611" spans="1:10" ht="15.75" x14ac:dyDescent="0.25">
      <c r="A611" s="4" t="s">
        <v>656</v>
      </c>
      <c r="B611" s="5">
        <v>43282</v>
      </c>
      <c r="C611" s="1">
        <v>12</v>
      </c>
      <c r="D611" s="1" t="s">
        <v>66</v>
      </c>
      <c r="E611" s="1" t="s">
        <v>63</v>
      </c>
      <c r="F611" s="1" t="s">
        <v>13</v>
      </c>
      <c r="G611" s="1" t="s">
        <v>31</v>
      </c>
      <c r="H611" s="1">
        <v>69</v>
      </c>
      <c r="I611" s="1">
        <v>8</v>
      </c>
      <c r="J611" s="1">
        <v>552</v>
      </c>
    </row>
    <row r="612" spans="1:10" ht="15.75" x14ac:dyDescent="0.25">
      <c r="A612" s="4" t="s">
        <v>657</v>
      </c>
      <c r="B612" s="5">
        <v>43282</v>
      </c>
      <c r="C612" s="1">
        <v>10</v>
      </c>
      <c r="D612" s="1" t="s">
        <v>58</v>
      </c>
      <c r="E612" s="1" t="s">
        <v>46</v>
      </c>
      <c r="F612" s="1" t="s">
        <v>23</v>
      </c>
      <c r="G612" s="1" t="s">
        <v>19</v>
      </c>
      <c r="H612" s="1">
        <v>289</v>
      </c>
      <c r="I612" s="1">
        <v>9</v>
      </c>
      <c r="J612" s="1">
        <v>2601</v>
      </c>
    </row>
    <row r="613" spans="1:10" ht="15.75" x14ac:dyDescent="0.25">
      <c r="A613" s="4" t="s">
        <v>658</v>
      </c>
      <c r="B613" s="5">
        <v>43282</v>
      </c>
      <c r="C613" s="1">
        <v>17</v>
      </c>
      <c r="D613" s="1" t="s">
        <v>35</v>
      </c>
      <c r="E613" s="1" t="s">
        <v>27</v>
      </c>
      <c r="F613" s="1" t="s">
        <v>28</v>
      </c>
      <c r="G613" s="1" t="s">
        <v>19</v>
      </c>
      <c r="H613" s="1">
        <v>289</v>
      </c>
      <c r="I613" s="1">
        <v>9</v>
      </c>
      <c r="J613" s="1">
        <v>2601</v>
      </c>
    </row>
    <row r="614" spans="1:10" ht="15.75" x14ac:dyDescent="0.25">
      <c r="A614" s="4" t="s">
        <v>659</v>
      </c>
      <c r="B614" s="5">
        <v>43283</v>
      </c>
      <c r="C614" s="1">
        <v>15</v>
      </c>
      <c r="D614" s="1" t="s">
        <v>118</v>
      </c>
      <c r="E614" s="1" t="s">
        <v>63</v>
      </c>
      <c r="F614" s="1" t="s">
        <v>13</v>
      </c>
      <c r="G614" s="1" t="s">
        <v>31</v>
      </c>
      <c r="H614" s="1">
        <v>69</v>
      </c>
      <c r="I614" s="1">
        <v>2</v>
      </c>
      <c r="J614" s="1">
        <v>138</v>
      </c>
    </row>
    <row r="615" spans="1:10" ht="15.75" x14ac:dyDescent="0.25">
      <c r="A615" s="4" t="s">
        <v>660</v>
      </c>
      <c r="B615" s="5">
        <v>43284</v>
      </c>
      <c r="C615" s="1">
        <v>20</v>
      </c>
      <c r="D615" s="1" t="s">
        <v>40</v>
      </c>
      <c r="E615" s="1" t="s">
        <v>36</v>
      </c>
      <c r="F615" s="1" t="s">
        <v>28</v>
      </c>
      <c r="G615" s="1" t="s">
        <v>19</v>
      </c>
      <c r="H615" s="1">
        <v>289</v>
      </c>
      <c r="I615" s="1">
        <v>0</v>
      </c>
      <c r="J615" s="1">
        <v>0</v>
      </c>
    </row>
    <row r="616" spans="1:10" ht="15.75" x14ac:dyDescent="0.25">
      <c r="A616" s="4" t="s">
        <v>661</v>
      </c>
      <c r="B616" s="5">
        <v>43285</v>
      </c>
      <c r="C616" s="1">
        <v>10</v>
      </c>
      <c r="D616" s="1" t="s">
        <v>58</v>
      </c>
      <c r="E616" s="1" t="s">
        <v>22</v>
      </c>
      <c r="F616" s="1" t="s">
        <v>23</v>
      </c>
      <c r="G616" s="1" t="s">
        <v>24</v>
      </c>
      <c r="H616" s="1">
        <v>159</v>
      </c>
      <c r="I616" s="1">
        <v>2</v>
      </c>
      <c r="J616" s="1">
        <v>318</v>
      </c>
    </row>
    <row r="617" spans="1:10" ht="15.75" x14ac:dyDescent="0.25">
      <c r="A617" s="4" t="s">
        <v>662</v>
      </c>
      <c r="B617" s="5">
        <v>43286</v>
      </c>
      <c r="C617" s="1">
        <v>11</v>
      </c>
      <c r="D617" s="1" t="s">
        <v>11</v>
      </c>
      <c r="E617" s="1" t="s">
        <v>63</v>
      </c>
      <c r="F617" s="1" t="s">
        <v>13</v>
      </c>
      <c r="G617" s="1" t="s">
        <v>31</v>
      </c>
      <c r="H617" s="1">
        <v>69</v>
      </c>
      <c r="I617" s="1">
        <v>7</v>
      </c>
      <c r="J617" s="1">
        <v>483</v>
      </c>
    </row>
    <row r="618" spans="1:10" ht="15.75" x14ac:dyDescent="0.25">
      <c r="A618" s="4" t="s">
        <v>663</v>
      </c>
      <c r="B618" s="5">
        <v>43287</v>
      </c>
      <c r="C618" s="1">
        <v>19</v>
      </c>
      <c r="D618" s="1" t="s">
        <v>56</v>
      </c>
      <c r="E618" s="1" t="s">
        <v>36</v>
      </c>
      <c r="F618" s="1" t="s">
        <v>28</v>
      </c>
      <c r="G618" s="1" t="s">
        <v>14</v>
      </c>
      <c r="H618" s="1">
        <v>199</v>
      </c>
      <c r="I618" s="1">
        <v>8</v>
      </c>
      <c r="J618" s="1">
        <v>1592</v>
      </c>
    </row>
    <row r="619" spans="1:10" ht="15.75" x14ac:dyDescent="0.25">
      <c r="A619" s="4" t="s">
        <v>664</v>
      </c>
      <c r="B619" s="5">
        <v>43287</v>
      </c>
      <c r="C619" s="1">
        <v>19</v>
      </c>
      <c r="D619" s="1" t="s">
        <v>56</v>
      </c>
      <c r="E619" s="1" t="s">
        <v>36</v>
      </c>
      <c r="F619" s="1" t="s">
        <v>28</v>
      </c>
      <c r="G619" s="1" t="s">
        <v>41</v>
      </c>
      <c r="H619" s="1">
        <v>399</v>
      </c>
      <c r="I619" s="1">
        <v>0</v>
      </c>
      <c r="J619" s="1">
        <v>0</v>
      </c>
    </row>
    <row r="620" spans="1:10" ht="15.75" x14ac:dyDescent="0.25">
      <c r="A620" s="4" t="s">
        <v>665</v>
      </c>
      <c r="B620" s="5">
        <v>43288</v>
      </c>
      <c r="C620" s="1">
        <v>17</v>
      </c>
      <c r="D620" s="1" t="s">
        <v>35</v>
      </c>
      <c r="E620" s="1" t="s">
        <v>36</v>
      </c>
      <c r="F620" s="1" t="s">
        <v>28</v>
      </c>
      <c r="G620" s="1" t="s">
        <v>19</v>
      </c>
      <c r="H620" s="1">
        <v>289</v>
      </c>
      <c r="I620" s="1">
        <v>6</v>
      </c>
      <c r="J620" s="1">
        <v>1734</v>
      </c>
    </row>
    <row r="621" spans="1:10" ht="15.75" x14ac:dyDescent="0.25">
      <c r="A621" s="4" t="s">
        <v>666</v>
      </c>
      <c r="B621" s="5">
        <v>43288</v>
      </c>
      <c r="C621" s="1">
        <v>20</v>
      </c>
      <c r="D621" s="1" t="s">
        <v>40</v>
      </c>
      <c r="E621" s="1" t="s">
        <v>36</v>
      </c>
      <c r="F621" s="1" t="s">
        <v>28</v>
      </c>
      <c r="G621" s="1" t="s">
        <v>24</v>
      </c>
      <c r="H621" s="1">
        <v>159</v>
      </c>
      <c r="I621" s="1">
        <v>9</v>
      </c>
      <c r="J621" s="1">
        <v>1431</v>
      </c>
    </row>
    <row r="622" spans="1:10" ht="15.75" x14ac:dyDescent="0.25">
      <c r="A622" s="4" t="s">
        <v>667</v>
      </c>
      <c r="B622" s="5">
        <v>43288</v>
      </c>
      <c r="C622" s="1">
        <v>10</v>
      </c>
      <c r="D622" s="1" t="s">
        <v>58</v>
      </c>
      <c r="E622" s="1" t="s">
        <v>46</v>
      </c>
      <c r="F622" s="1" t="s">
        <v>23</v>
      </c>
      <c r="G622" s="1" t="s">
        <v>24</v>
      </c>
      <c r="H622" s="1">
        <v>159</v>
      </c>
      <c r="I622" s="1">
        <v>7</v>
      </c>
      <c r="J622" s="1">
        <v>1113</v>
      </c>
    </row>
    <row r="623" spans="1:10" ht="15.75" x14ac:dyDescent="0.25">
      <c r="A623" s="4" t="s">
        <v>668</v>
      </c>
      <c r="B623" s="5">
        <v>43288</v>
      </c>
      <c r="C623" s="1">
        <v>13</v>
      </c>
      <c r="D623" s="1" t="s">
        <v>33</v>
      </c>
      <c r="E623" s="1" t="s">
        <v>63</v>
      </c>
      <c r="F623" s="1" t="s">
        <v>13</v>
      </c>
      <c r="G623" s="1" t="s">
        <v>24</v>
      </c>
      <c r="H623" s="1">
        <v>159</v>
      </c>
      <c r="I623" s="1">
        <v>9</v>
      </c>
      <c r="J623" s="1">
        <v>1431</v>
      </c>
    </row>
    <row r="624" spans="1:10" ht="15.75" x14ac:dyDescent="0.25">
      <c r="A624" s="4" t="s">
        <v>669</v>
      </c>
      <c r="B624" s="5">
        <v>43288</v>
      </c>
      <c r="C624" s="1">
        <v>14</v>
      </c>
      <c r="D624" s="1" t="s">
        <v>38</v>
      </c>
      <c r="E624" s="1" t="s">
        <v>63</v>
      </c>
      <c r="F624" s="1" t="s">
        <v>13</v>
      </c>
      <c r="G624" s="1" t="s">
        <v>14</v>
      </c>
      <c r="H624" s="1">
        <v>199</v>
      </c>
      <c r="I624" s="1">
        <v>0</v>
      </c>
      <c r="J624" s="1">
        <v>0</v>
      </c>
    </row>
    <row r="625" spans="1:10" ht="15.75" x14ac:dyDescent="0.25">
      <c r="A625" s="4" t="s">
        <v>670</v>
      </c>
      <c r="B625" s="5">
        <v>43289</v>
      </c>
      <c r="C625" s="1">
        <v>3</v>
      </c>
      <c r="D625" s="1" t="s">
        <v>43</v>
      </c>
      <c r="E625" s="1" t="s">
        <v>68</v>
      </c>
      <c r="F625" s="1" t="s">
        <v>18</v>
      </c>
      <c r="G625" s="1" t="s">
        <v>14</v>
      </c>
      <c r="H625" s="1">
        <v>199</v>
      </c>
      <c r="I625" s="1">
        <v>4</v>
      </c>
      <c r="J625" s="1">
        <v>796</v>
      </c>
    </row>
    <row r="626" spans="1:10" ht="15.75" x14ac:dyDescent="0.25">
      <c r="A626" s="4" t="s">
        <v>671</v>
      </c>
      <c r="B626" s="5">
        <v>43289</v>
      </c>
      <c r="C626" s="1">
        <v>17</v>
      </c>
      <c r="D626" s="1" t="s">
        <v>35</v>
      </c>
      <c r="E626" s="1" t="s">
        <v>27</v>
      </c>
      <c r="F626" s="1" t="s">
        <v>28</v>
      </c>
      <c r="G626" s="1" t="s">
        <v>41</v>
      </c>
      <c r="H626" s="1">
        <v>399</v>
      </c>
      <c r="I626" s="1">
        <v>8</v>
      </c>
      <c r="J626" s="1">
        <v>3192</v>
      </c>
    </row>
    <row r="627" spans="1:10" ht="15.75" x14ac:dyDescent="0.25">
      <c r="A627" s="4" t="s">
        <v>672</v>
      </c>
      <c r="B627" s="5">
        <v>43289</v>
      </c>
      <c r="C627" s="1">
        <v>1</v>
      </c>
      <c r="D627" s="1" t="s">
        <v>16</v>
      </c>
      <c r="E627" s="1" t="s">
        <v>17</v>
      </c>
      <c r="F627" s="1" t="s">
        <v>18</v>
      </c>
      <c r="G627" s="1" t="s">
        <v>19</v>
      </c>
      <c r="H627" s="1">
        <v>289</v>
      </c>
      <c r="I627" s="1">
        <v>0</v>
      </c>
      <c r="J627" s="1">
        <v>0</v>
      </c>
    </row>
    <row r="628" spans="1:10" ht="15.75" x14ac:dyDescent="0.25">
      <c r="A628" s="4" t="s">
        <v>673</v>
      </c>
      <c r="B628" s="5">
        <v>43289</v>
      </c>
      <c r="C628" s="1">
        <v>18</v>
      </c>
      <c r="D628" s="1" t="s">
        <v>26</v>
      </c>
      <c r="E628" s="1" t="s">
        <v>27</v>
      </c>
      <c r="F628" s="1" t="s">
        <v>28</v>
      </c>
      <c r="G628" s="1" t="s">
        <v>31</v>
      </c>
      <c r="H628" s="1">
        <v>69</v>
      </c>
      <c r="I628" s="1">
        <v>4</v>
      </c>
      <c r="J628" s="1">
        <v>276</v>
      </c>
    </row>
    <row r="629" spans="1:10" ht="15.75" x14ac:dyDescent="0.25">
      <c r="A629" s="4" t="s">
        <v>674</v>
      </c>
      <c r="B629" s="5">
        <v>43289</v>
      </c>
      <c r="C629" s="1">
        <v>14</v>
      </c>
      <c r="D629" s="1" t="s">
        <v>38</v>
      </c>
      <c r="E629" s="1" t="s">
        <v>12</v>
      </c>
      <c r="F629" s="1" t="s">
        <v>13</v>
      </c>
      <c r="G629" s="1" t="s">
        <v>41</v>
      </c>
      <c r="H629" s="1">
        <v>399</v>
      </c>
      <c r="I629" s="1">
        <v>5</v>
      </c>
      <c r="J629" s="1">
        <v>1995</v>
      </c>
    </row>
    <row r="630" spans="1:10" ht="15.75" x14ac:dyDescent="0.25">
      <c r="A630" s="4" t="s">
        <v>675</v>
      </c>
      <c r="B630" s="5">
        <v>43289</v>
      </c>
      <c r="C630" s="1">
        <v>2</v>
      </c>
      <c r="D630" s="1" t="s">
        <v>106</v>
      </c>
      <c r="E630" s="1" t="s">
        <v>68</v>
      </c>
      <c r="F630" s="1" t="s">
        <v>18</v>
      </c>
      <c r="G630" s="1" t="s">
        <v>31</v>
      </c>
      <c r="H630" s="1">
        <v>69</v>
      </c>
      <c r="I630" s="1">
        <v>6</v>
      </c>
      <c r="J630" s="1">
        <v>414</v>
      </c>
    </row>
    <row r="631" spans="1:10" ht="15.75" x14ac:dyDescent="0.25">
      <c r="A631" s="4" t="s">
        <v>676</v>
      </c>
      <c r="B631" s="5">
        <v>43290</v>
      </c>
      <c r="C631" s="1">
        <v>10</v>
      </c>
      <c r="D631" s="1" t="s">
        <v>58</v>
      </c>
      <c r="E631" s="1" t="s">
        <v>22</v>
      </c>
      <c r="F631" s="1" t="s">
        <v>23</v>
      </c>
      <c r="G631" s="1" t="s">
        <v>24</v>
      </c>
      <c r="H631" s="1">
        <v>159</v>
      </c>
      <c r="I631" s="1">
        <v>3</v>
      </c>
      <c r="J631" s="1">
        <v>477</v>
      </c>
    </row>
    <row r="632" spans="1:10" ht="15.75" x14ac:dyDescent="0.25">
      <c r="A632" s="4" t="s">
        <v>677</v>
      </c>
      <c r="B632" s="5">
        <v>43291</v>
      </c>
      <c r="C632" s="1">
        <v>13</v>
      </c>
      <c r="D632" s="1" t="s">
        <v>33</v>
      </c>
      <c r="E632" s="1" t="s">
        <v>12</v>
      </c>
      <c r="F632" s="1" t="s">
        <v>13</v>
      </c>
      <c r="G632" s="1" t="s">
        <v>14</v>
      </c>
      <c r="H632" s="1">
        <v>199</v>
      </c>
      <c r="I632" s="1">
        <v>4</v>
      </c>
      <c r="J632" s="1">
        <v>796</v>
      </c>
    </row>
    <row r="633" spans="1:10" ht="15.75" x14ac:dyDescent="0.25">
      <c r="A633" s="4" t="s">
        <v>678</v>
      </c>
      <c r="B633" s="5">
        <v>43291</v>
      </c>
      <c r="C633" s="1">
        <v>17</v>
      </c>
      <c r="D633" s="1" t="s">
        <v>35</v>
      </c>
      <c r="E633" s="1" t="s">
        <v>27</v>
      </c>
      <c r="F633" s="1" t="s">
        <v>28</v>
      </c>
      <c r="G633" s="1" t="s">
        <v>31</v>
      </c>
      <c r="H633" s="1">
        <v>69</v>
      </c>
      <c r="I633" s="1">
        <v>3</v>
      </c>
      <c r="J633" s="1">
        <v>207</v>
      </c>
    </row>
    <row r="634" spans="1:10" ht="15.75" x14ac:dyDescent="0.25">
      <c r="A634" s="4" t="s">
        <v>679</v>
      </c>
      <c r="B634" s="5">
        <v>43292</v>
      </c>
      <c r="C634" s="1">
        <v>20</v>
      </c>
      <c r="D634" s="1" t="s">
        <v>40</v>
      </c>
      <c r="E634" s="1" t="s">
        <v>27</v>
      </c>
      <c r="F634" s="1" t="s">
        <v>28</v>
      </c>
      <c r="G634" s="1" t="s">
        <v>24</v>
      </c>
      <c r="H634" s="1">
        <v>159</v>
      </c>
      <c r="I634" s="1">
        <v>3</v>
      </c>
      <c r="J634" s="1">
        <v>477</v>
      </c>
    </row>
    <row r="635" spans="1:10" ht="15.75" x14ac:dyDescent="0.25">
      <c r="A635" s="4" t="s">
        <v>680</v>
      </c>
      <c r="B635" s="5">
        <v>43292</v>
      </c>
      <c r="C635" s="1">
        <v>5</v>
      </c>
      <c r="D635" s="1" t="s">
        <v>60</v>
      </c>
      <c r="E635" s="1" t="s">
        <v>17</v>
      </c>
      <c r="F635" s="1" t="s">
        <v>18</v>
      </c>
      <c r="G635" s="1" t="s">
        <v>41</v>
      </c>
      <c r="H635" s="1">
        <v>399</v>
      </c>
      <c r="I635" s="1">
        <v>0</v>
      </c>
      <c r="J635" s="1">
        <v>0</v>
      </c>
    </row>
    <row r="636" spans="1:10" ht="15.75" x14ac:dyDescent="0.25">
      <c r="A636" s="4" t="s">
        <v>681</v>
      </c>
      <c r="B636" s="5">
        <v>43292</v>
      </c>
      <c r="C636" s="1">
        <v>3</v>
      </c>
      <c r="D636" s="1" t="s">
        <v>43</v>
      </c>
      <c r="E636" s="1" t="s">
        <v>17</v>
      </c>
      <c r="F636" s="1" t="s">
        <v>18</v>
      </c>
      <c r="G636" s="1" t="s">
        <v>24</v>
      </c>
      <c r="H636" s="1">
        <v>159</v>
      </c>
      <c r="I636" s="1">
        <v>5</v>
      </c>
      <c r="J636" s="1">
        <v>795</v>
      </c>
    </row>
    <row r="637" spans="1:10" ht="15.75" x14ac:dyDescent="0.25">
      <c r="A637" s="4" t="s">
        <v>682</v>
      </c>
      <c r="B637" s="5">
        <v>43293</v>
      </c>
      <c r="C637" s="1">
        <v>16</v>
      </c>
      <c r="D637" s="1" t="s">
        <v>30</v>
      </c>
      <c r="E637" s="1" t="s">
        <v>27</v>
      </c>
      <c r="F637" s="1" t="s">
        <v>28</v>
      </c>
      <c r="G637" s="1" t="s">
        <v>31</v>
      </c>
      <c r="H637" s="1">
        <v>69</v>
      </c>
      <c r="I637" s="1">
        <v>5</v>
      </c>
      <c r="J637" s="1">
        <v>345</v>
      </c>
    </row>
    <row r="638" spans="1:10" ht="15.75" x14ac:dyDescent="0.25">
      <c r="A638" s="4" t="s">
        <v>683</v>
      </c>
      <c r="B638" s="5">
        <v>43294</v>
      </c>
      <c r="C638" s="1">
        <v>17</v>
      </c>
      <c r="D638" s="1" t="s">
        <v>35</v>
      </c>
      <c r="E638" s="1" t="s">
        <v>27</v>
      </c>
      <c r="F638" s="1" t="s">
        <v>28</v>
      </c>
      <c r="G638" s="1" t="s">
        <v>24</v>
      </c>
      <c r="H638" s="1">
        <v>159</v>
      </c>
      <c r="I638" s="1">
        <v>6</v>
      </c>
      <c r="J638" s="1">
        <v>954</v>
      </c>
    </row>
    <row r="639" spans="1:10" ht="15.75" x14ac:dyDescent="0.25">
      <c r="A639" s="4" t="s">
        <v>684</v>
      </c>
      <c r="B639" s="5">
        <v>43294</v>
      </c>
      <c r="C639" s="1">
        <v>11</v>
      </c>
      <c r="D639" s="1" t="s">
        <v>11</v>
      </c>
      <c r="E639" s="1" t="s">
        <v>12</v>
      </c>
      <c r="F639" s="1" t="s">
        <v>13</v>
      </c>
      <c r="G639" s="1" t="s">
        <v>24</v>
      </c>
      <c r="H639" s="1">
        <v>159</v>
      </c>
      <c r="I639" s="1">
        <v>5</v>
      </c>
      <c r="J639" s="1">
        <v>795</v>
      </c>
    </row>
    <row r="640" spans="1:10" ht="15.75" x14ac:dyDescent="0.25">
      <c r="A640" s="4" t="s">
        <v>685</v>
      </c>
      <c r="B640" s="5">
        <v>43294</v>
      </c>
      <c r="C640" s="1">
        <v>16</v>
      </c>
      <c r="D640" s="1" t="s">
        <v>30</v>
      </c>
      <c r="E640" s="1" t="s">
        <v>27</v>
      </c>
      <c r="F640" s="1" t="s">
        <v>28</v>
      </c>
      <c r="G640" s="1" t="s">
        <v>41</v>
      </c>
      <c r="H640" s="1">
        <v>399</v>
      </c>
      <c r="I640" s="1">
        <v>3</v>
      </c>
      <c r="J640" s="1">
        <v>1197</v>
      </c>
    </row>
    <row r="641" spans="1:10" ht="15.75" x14ac:dyDescent="0.25">
      <c r="A641" s="4" t="s">
        <v>686</v>
      </c>
      <c r="B641" s="5">
        <v>43295</v>
      </c>
      <c r="C641" s="1">
        <v>20</v>
      </c>
      <c r="D641" s="1" t="s">
        <v>40</v>
      </c>
      <c r="E641" s="1" t="s">
        <v>36</v>
      </c>
      <c r="F641" s="1" t="s">
        <v>28</v>
      </c>
      <c r="G641" s="1" t="s">
        <v>19</v>
      </c>
      <c r="H641" s="1">
        <v>289</v>
      </c>
      <c r="I641" s="1">
        <v>4</v>
      </c>
      <c r="J641" s="1">
        <v>1156</v>
      </c>
    </row>
    <row r="642" spans="1:10" ht="15.75" x14ac:dyDescent="0.25">
      <c r="A642" s="4" t="s">
        <v>687</v>
      </c>
      <c r="B642" s="5">
        <v>43295</v>
      </c>
      <c r="C642" s="1">
        <v>10</v>
      </c>
      <c r="D642" s="1" t="s">
        <v>58</v>
      </c>
      <c r="E642" s="1" t="s">
        <v>46</v>
      </c>
      <c r="F642" s="1" t="s">
        <v>23</v>
      </c>
      <c r="G642" s="1" t="s">
        <v>41</v>
      </c>
      <c r="H642" s="1">
        <v>399</v>
      </c>
      <c r="I642" s="1">
        <v>7</v>
      </c>
      <c r="J642" s="1">
        <v>2793</v>
      </c>
    </row>
    <row r="643" spans="1:10" ht="15.75" x14ac:dyDescent="0.25">
      <c r="A643" s="4" t="s">
        <v>688</v>
      </c>
      <c r="B643" s="5">
        <v>43296</v>
      </c>
      <c r="C643" s="1">
        <v>10</v>
      </c>
      <c r="D643" s="1" t="s">
        <v>58</v>
      </c>
      <c r="E643" s="1" t="s">
        <v>46</v>
      </c>
      <c r="F643" s="1" t="s">
        <v>23</v>
      </c>
      <c r="G643" s="1" t="s">
        <v>41</v>
      </c>
      <c r="H643" s="1">
        <v>399</v>
      </c>
      <c r="I643" s="1">
        <v>9</v>
      </c>
      <c r="J643" s="1">
        <v>3591</v>
      </c>
    </row>
    <row r="644" spans="1:10" ht="15.75" x14ac:dyDescent="0.25">
      <c r="A644" s="4" t="s">
        <v>689</v>
      </c>
      <c r="B644" s="5">
        <v>43296</v>
      </c>
      <c r="C644" s="1">
        <v>13</v>
      </c>
      <c r="D644" s="1" t="s">
        <v>33</v>
      </c>
      <c r="E644" s="1" t="s">
        <v>12</v>
      </c>
      <c r="F644" s="1" t="s">
        <v>13</v>
      </c>
      <c r="G644" s="1" t="s">
        <v>41</v>
      </c>
      <c r="H644" s="1">
        <v>399</v>
      </c>
      <c r="I644" s="1">
        <v>8</v>
      </c>
      <c r="J644" s="1">
        <v>3192</v>
      </c>
    </row>
    <row r="645" spans="1:10" ht="15.75" x14ac:dyDescent="0.25">
      <c r="A645" s="4" t="s">
        <v>690</v>
      </c>
      <c r="B645" s="5">
        <v>43297</v>
      </c>
      <c r="C645" s="1">
        <v>6</v>
      </c>
      <c r="D645" s="1" t="s">
        <v>48</v>
      </c>
      <c r="E645" s="1" t="s">
        <v>46</v>
      </c>
      <c r="F645" s="1" t="s">
        <v>23</v>
      </c>
      <c r="G645" s="1" t="s">
        <v>14</v>
      </c>
      <c r="H645" s="1">
        <v>199</v>
      </c>
      <c r="I645" s="1">
        <v>6</v>
      </c>
      <c r="J645" s="1">
        <v>1194</v>
      </c>
    </row>
    <row r="646" spans="1:10" ht="15.75" x14ac:dyDescent="0.25">
      <c r="A646" s="4" t="s">
        <v>691</v>
      </c>
      <c r="B646" s="5">
        <v>43297</v>
      </c>
      <c r="C646" s="1">
        <v>1</v>
      </c>
      <c r="D646" s="1" t="s">
        <v>16</v>
      </c>
      <c r="E646" s="1" t="s">
        <v>17</v>
      </c>
      <c r="F646" s="1" t="s">
        <v>18</v>
      </c>
      <c r="G646" s="1" t="s">
        <v>31</v>
      </c>
      <c r="H646" s="1">
        <v>69</v>
      </c>
      <c r="I646" s="1">
        <v>9</v>
      </c>
      <c r="J646" s="1">
        <v>621</v>
      </c>
    </row>
    <row r="647" spans="1:10" ht="15.75" x14ac:dyDescent="0.25">
      <c r="A647" s="4" t="s">
        <v>692</v>
      </c>
      <c r="B647" s="5">
        <v>43297</v>
      </c>
      <c r="C647" s="1">
        <v>14</v>
      </c>
      <c r="D647" s="1" t="s">
        <v>38</v>
      </c>
      <c r="E647" s="1" t="s">
        <v>12</v>
      </c>
      <c r="F647" s="1" t="s">
        <v>13</v>
      </c>
      <c r="G647" s="1" t="s">
        <v>14</v>
      </c>
      <c r="H647" s="1">
        <v>199</v>
      </c>
      <c r="I647" s="1">
        <v>0</v>
      </c>
      <c r="J647" s="1">
        <v>0</v>
      </c>
    </row>
    <row r="648" spans="1:10" ht="15.75" x14ac:dyDescent="0.25">
      <c r="A648" s="4" t="s">
        <v>693</v>
      </c>
      <c r="B648" s="5">
        <v>43297</v>
      </c>
      <c r="C648" s="1">
        <v>13</v>
      </c>
      <c r="D648" s="1" t="s">
        <v>33</v>
      </c>
      <c r="E648" s="1" t="s">
        <v>12</v>
      </c>
      <c r="F648" s="1" t="s">
        <v>13</v>
      </c>
      <c r="G648" s="1" t="s">
        <v>19</v>
      </c>
      <c r="H648" s="1">
        <v>289</v>
      </c>
      <c r="I648" s="1">
        <v>3</v>
      </c>
      <c r="J648" s="1">
        <v>867</v>
      </c>
    </row>
    <row r="649" spans="1:10" ht="15.75" x14ac:dyDescent="0.25">
      <c r="A649" s="4" t="s">
        <v>694</v>
      </c>
      <c r="B649" s="5">
        <v>43297</v>
      </c>
      <c r="C649" s="1">
        <v>8</v>
      </c>
      <c r="D649" s="1" t="s">
        <v>45</v>
      </c>
      <c r="E649" s="1" t="s">
        <v>22</v>
      </c>
      <c r="F649" s="1" t="s">
        <v>23</v>
      </c>
      <c r="G649" s="1" t="s">
        <v>14</v>
      </c>
      <c r="H649" s="1">
        <v>199</v>
      </c>
      <c r="I649" s="1">
        <v>1</v>
      </c>
      <c r="J649" s="1">
        <v>199</v>
      </c>
    </row>
    <row r="650" spans="1:10" ht="15.75" x14ac:dyDescent="0.25">
      <c r="A650" s="4" t="s">
        <v>695</v>
      </c>
      <c r="B650" s="5">
        <v>43298</v>
      </c>
      <c r="C650" s="1">
        <v>8</v>
      </c>
      <c r="D650" s="1" t="s">
        <v>45</v>
      </c>
      <c r="E650" s="1" t="s">
        <v>46</v>
      </c>
      <c r="F650" s="1" t="s">
        <v>23</v>
      </c>
      <c r="G650" s="1" t="s">
        <v>41</v>
      </c>
      <c r="H650" s="1">
        <v>399</v>
      </c>
      <c r="I650" s="1">
        <v>5</v>
      </c>
      <c r="J650" s="1">
        <v>1995</v>
      </c>
    </row>
    <row r="651" spans="1:10" ht="15.75" x14ac:dyDescent="0.25">
      <c r="A651" s="4" t="s">
        <v>696</v>
      </c>
      <c r="B651" s="5">
        <v>43298</v>
      </c>
      <c r="C651" s="1">
        <v>13</v>
      </c>
      <c r="D651" s="1" t="s">
        <v>33</v>
      </c>
      <c r="E651" s="1" t="s">
        <v>63</v>
      </c>
      <c r="F651" s="1" t="s">
        <v>13</v>
      </c>
      <c r="G651" s="1" t="s">
        <v>19</v>
      </c>
      <c r="H651" s="1">
        <v>289</v>
      </c>
      <c r="I651" s="1">
        <v>3</v>
      </c>
      <c r="J651" s="1">
        <v>867</v>
      </c>
    </row>
    <row r="652" spans="1:10" ht="15.75" x14ac:dyDescent="0.25">
      <c r="A652" s="4" t="s">
        <v>697</v>
      </c>
      <c r="B652" s="5">
        <v>43298</v>
      </c>
      <c r="C652" s="1">
        <v>17</v>
      </c>
      <c r="D652" s="1" t="s">
        <v>35</v>
      </c>
      <c r="E652" s="1" t="s">
        <v>36</v>
      </c>
      <c r="F652" s="1" t="s">
        <v>28</v>
      </c>
      <c r="G652" s="1" t="s">
        <v>24</v>
      </c>
      <c r="H652" s="1">
        <v>159</v>
      </c>
      <c r="I652" s="1">
        <v>2</v>
      </c>
      <c r="J652" s="1">
        <v>318</v>
      </c>
    </row>
    <row r="653" spans="1:10" ht="15.75" x14ac:dyDescent="0.25">
      <c r="A653" s="4" t="s">
        <v>698</v>
      </c>
      <c r="B653" s="5">
        <v>43298</v>
      </c>
      <c r="C653" s="1">
        <v>15</v>
      </c>
      <c r="D653" s="1" t="s">
        <v>118</v>
      </c>
      <c r="E653" s="1" t="s">
        <v>63</v>
      </c>
      <c r="F653" s="1" t="s">
        <v>13</v>
      </c>
      <c r="G653" s="1" t="s">
        <v>24</v>
      </c>
      <c r="H653" s="1">
        <v>159</v>
      </c>
      <c r="I653" s="1">
        <v>3</v>
      </c>
      <c r="J653" s="1">
        <v>477</v>
      </c>
    </row>
    <row r="654" spans="1:10" ht="15.75" x14ac:dyDescent="0.25">
      <c r="A654" s="4" t="s">
        <v>699</v>
      </c>
      <c r="B654" s="5">
        <v>43299</v>
      </c>
      <c r="C654" s="1">
        <v>5</v>
      </c>
      <c r="D654" s="1" t="s">
        <v>60</v>
      </c>
      <c r="E654" s="1" t="s">
        <v>68</v>
      </c>
      <c r="F654" s="1" t="s">
        <v>18</v>
      </c>
      <c r="G654" s="1" t="s">
        <v>24</v>
      </c>
      <c r="H654" s="1">
        <v>159</v>
      </c>
      <c r="I654" s="1">
        <v>1</v>
      </c>
      <c r="J654" s="1">
        <v>159</v>
      </c>
    </row>
    <row r="655" spans="1:10" ht="15.75" x14ac:dyDescent="0.25">
      <c r="A655" s="4" t="s">
        <v>700</v>
      </c>
      <c r="B655" s="5">
        <v>43299</v>
      </c>
      <c r="C655" s="1">
        <v>1</v>
      </c>
      <c r="D655" s="1" t="s">
        <v>16</v>
      </c>
      <c r="E655" s="1" t="s">
        <v>17</v>
      </c>
      <c r="F655" s="1" t="s">
        <v>18</v>
      </c>
      <c r="G655" s="1" t="s">
        <v>31</v>
      </c>
      <c r="H655" s="1">
        <v>69</v>
      </c>
      <c r="I655" s="1">
        <v>0</v>
      </c>
      <c r="J655" s="1">
        <v>0</v>
      </c>
    </row>
    <row r="656" spans="1:10" ht="15.75" x14ac:dyDescent="0.25">
      <c r="A656" s="4" t="s">
        <v>701</v>
      </c>
      <c r="B656" s="5">
        <v>43299</v>
      </c>
      <c r="C656" s="1">
        <v>2</v>
      </c>
      <c r="D656" s="1" t="s">
        <v>106</v>
      </c>
      <c r="E656" s="1" t="s">
        <v>17</v>
      </c>
      <c r="F656" s="1" t="s">
        <v>18</v>
      </c>
      <c r="G656" s="1" t="s">
        <v>19</v>
      </c>
      <c r="H656" s="1">
        <v>289</v>
      </c>
      <c r="I656" s="1">
        <v>2</v>
      </c>
      <c r="J656" s="1">
        <v>578</v>
      </c>
    </row>
    <row r="657" spans="1:10" ht="15.75" x14ac:dyDescent="0.25">
      <c r="A657" s="4" t="s">
        <v>702</v>
      </c>
      <c r="B657" s="5">
        <v>43299</v>
      </c>
      <c r="C657" s="1">
        <v>12</v>
      </c>
      <c r="D657" s="1" t="s">
        <v>66</v>
      </c>
      <c r="E657" s="1" t="s">
        <v>63</v>
      </c>
      <c r="F657" s="1" t="s">
        <v>13</v>
      </c>
      <c r="G657" s="1" t="s">
        <v>24</v>
      </c>
      <c r="H657" s="1">
        <v>159</v>
      </c>
      <c r="I657" s="1">
        <v>5</v>
      </c>
      <c r="J657" s="1">
        <v>795</v>
      </c>
    </row>
    <row r="658" spans="1:10" ht="15.75" x14ac:dyDescent="0.25">
      <c r="A658" s="4" t="s">
        <v>703</v>
      </c>
      <c r="B658" s="5">
        <v>43299</v>
      </c>
      <c r="C658" s="1">
        <v>6</v>
      </c>
      <c r="D658" s="1" t="s">
        <v>48</v>
      </c>
      <c r="E658" s="1" t="s">
        <v>46</v>
      </c>
      <c r="F658" s="1" t="s">
        <v>23</v>
      </c>
      <c r="G658" s="1" t="s">
        <v>31</v>
      </c>
      <c r="H658" s="1">
        <v>69</v>
      </c>
      <c r="I658" s="1">
        <v>3</v>
      </c>
      <c r="J658" s="1">
        <v>207</v>
      </c>
    </row>
    <row r="659" spans="1:10" ht="15.75" x14ac:dyDescent="0.25">
      <c r="A659" s="4" t="s">
        <v>704</v>
      </c>
      <c r="B659" s="5">
        <v>43299</v>
      </c>
      <c r="C659" s="1">
        <v>5</v>
      </c>
      <c r="D659" s="1" t="s">
        <v>60</v>
      </c>
      <c r="E659" s="1" t="s">
        <v>17</v>
      </c>
      <c r="F659" s="1" t="s">
        <v>18</v>
      </c>
      <c r="G659" s="1" t="s">
        <v>24</v>
      </c>
      <c r="H659" s="1">
        <v>159</v>
      </c>
      <c r="I659" s="1">
        <v>9</v>
      </c>
      <c r="J659" s="1">
        <v>1431</v>
      </c>
    </row>
    <row r="660" spans="1:10" ht="15.75" x14ac:dyDescent="0.25">
      <c r="A660" s="4" t="s">
        <v>705</v>
      </c>
      <c r="B660" s="5">
        <v>43300</v>
      </c>
      <c r="C660" s="1">
        <v>15</v>
      </c>
      <c r="D660" s="1" t="s">
        <v>118</v>
      </c>
      <c r="E660" s="1" t="s">
        <v>63</v>
      </c>
      <c r="F660" s="1" t="s">
        <v>13</v>
      </c>
      <c r="G660" s="1" t="s">
        <v>14</v>
      </c>
      <c r="H660" s="1">
        <v>199</v>
      </c>
      <c r="I660" s="1">
        <v>1</v>
      </c>
      <c r="J660" s="1">
        <v>199</v>
      </c>
    </row>
    <row r="661" spans="1:10" ht="15.75" x14ac:dyDescent="0.25">
      <c r="A661" s="4" t="s">
        <v>706</v>
      </c>
      <c r="B661" s="5">
        <v>43300</v>
      </c>
      <c r="C661" s="1">
        <v>1</v>
      </c>
      <c r="D661" s="1" t="s">
        <v>16</v>
      </c>
      <c r="E661" s="1" t="s">
        <v>17</v>
      </c>
      <c r="F661" s="1" t="s">
        <v>18</v>
      </c>
      <c r="G661" s="1" t="s">
        <v>19</v>
      </c>
      <c r="H661" s="1">
        <v>289</v>
      </c>
      <c r="I661" s="1">
        <v>4</v>
      </c>
      <c r="J661" s="1">
        <v>1156</v>
      </c>
    </row>
    <row r="662" spans="1:10" ht="15.75" x14ac:dyDescent="0.25">
      <c r="A662" s="4" t="s">
        <v>707</v>
      </c>
      <c r="B662" s="5">
        <v>43301</v>
      </c>
      <c r="C662" s="1">
        <v>16</v>
      </c>
      <c r="D662" s="1" t="s">
        <v>30</v>
      </c>
      <c r="E662" s="1" t="s">
        <v>27</v>
      </c>
      <c r="F662" s="1" t="s">
        <v>28</v>
      </c>
      <c r="G662" s="1" t="s">
        <v>24</v>
      </c>
      <c r="H662" s="1">
        <v>159</v>
      </c>
      <c r="I662" s="1">
        <v>3</v>
      </c>
      <c r="J662" s="1">
        <v>477</v>
      </c>
    </row>
    <row r="663" spans="1:10" ht="15.75" x14ac:dyDescent="0.25">
      <c r="A663" s="4" t="s">
        <v>708</v>
      </c>
      <c r="B663" s="5">
        <v>43301</v>
      </c>
      <c r="C663" s="1">
        <v>9</v>
      </c>
      <c r="D663" s="1" t="s">
        <v>21</v>
      </c>
      <c r="E663" s="1" t="s">
        <v>46</v>
      </c>
      <c r="F663" s="1" t="s">
        <v>23</v>
      </c>
      <c r="G663" s="1" t="s">
        <v>31</v>
      </c>
      <c r="H663" s="1">
        <v>69</v>
      </c>
      <c r="I663" s="1">
        <v>2</v>
      </c>
      <c r="J663" s="1">
        <v>138</v>
      </c>
    </row>
    <row r="664" spans="1:10" ht="15.75" x14ac:dyDescent="0.25">
      <c r="A664" s="4" t="s">
        <v>709</v>
      </c>
      <c r="B664" s="5">
        <v>43301</v>
      </c>
      <c r="C664" s="1">
        <v>20</v>
      </c>
      <c r="D664" s="1" t="s">
        <v>40</v>
      </c>
      <c r="E664" s="1" t="s">
        <v>27</v>
      </c>
      <c r="F664" s="1" t="s">
        <v>28</v>
      </c>
      <c r="G664" s="1" t="s">
        <v>24</v>
      </c>
      <c r="H664" s="1">
        <v>159</v>
      </c>
      <c r="I664" s="1">
        <v>4</v>
      </c>
      <c r="J664" s="1">
        <v>636</v>
      </c>
    </row>
    <row r="665" spans="1:10" ht="15.75" x14ac:dyDescent="0.25">
      <c r="A665" s="4" t="s">
        <v>710</v>
      </c>
      <c r="B665" s="5">
        <v>43302</v>
      </c>
      <c r="C665" s="1">
        <v>14</v>
      </c>
      <c r="D665" s="1" t="s">
        <v>38</v>
      </c>
      <c r="E665" s="1" t="s">
        <v>63</v>
      </c>
      <c r="F665" s="1" t="s">
        <v>13</v>
      </c>
      <c r="G665" s="1" t="s">
        <v>41</v>
      </c>
      <c r="H665" s="1">
        <v>399</v>
      </c>
      <c r="I665" s="1">
        <v>5</v>
      </c>
      <c r="J665" s="1">
        <v>1995</v>
      </c>
    </row>
    <row r="666" spans="1:10" ht="15.75" x14ac:dyDescent="0.25">
      <c r="A666" s="4" t="s">
        <v>711</v>
      </c>
      <c r="B666" s="5">
        <v>43303</v>
      </c>
      <c r="C666" s="1">
        <v>1</v>
      </c>
      <c r="D666" s="1" t="s">
        <v>16</v>
      </c>
      <c r="E666" s="1" t="s">
        <v>17</v>
      </c>
      <c r="F666" s="1" t="s">
        <v>18</v>
      </c>
      <c r="G666" s="1" t="s">
        <v>41</v>
      </c>
      <c r="H666" s="1">
        <v>399</v>
      </c>
      <c r="I666" s="1">
        <v>8</v>
      </c>
      <c r="J666" s="1">
        <v>3192</v>
      </c>
    </row>
    <row r="667" spans="1:10" ht="15.75" x14ac:dyDescent="0.25">
      <c r="A667" s="4" t="s">
        <v>712</v>
      </c>
      <c r="B667" s="5">
        <v>43303</v>
      </c>
      <c r="C667" s="1">
        <v>13</v>
      </c>
      <c r="D667" s="1" t="s">
        <v>33</v>
      </c>
      <c r="E667" s="1" t="s">
        <v>63</v>
      </c>
      <c r="F667" s="1" t="s">
        <v>13</v>
      </c>
      <c r="G667" s="1" t="s">
        <v>31</v>
      </c>
      <c r="H667" s="1">
        <v>69</v>
      </c>
      <c r="I667" s="1">
        <v>0</v>
      </c>
      <c r="J667" s="1">
        <v>0</v>
      </c>
    </row>
    <row r="668" spans="1:10" ht="15.75" x14ac:dyDescent="0.25">
      <c r="A668" s="4" t="s">
        <v>713</v>
      </c>
      <c r="B668" s="5">
        <v>43304</v>
      </c>
      <c r="C668" s="1">
        <v>14</v>
      </c>
      <c r="D668" s="1" t="s">
        <v>38</v>
      </c>
      <c r="E668" s="1" t="s">
        <v>63</v>
      </c>
      <c r="F668" s="1" t="s">
        <v>13</v>
      </c>
      <c r="G668" s="1" t="s">
        <v>31</v>
      </c>
      <c r="H668" s="1">
        <v>69</v>
      </c>
      <c r="I668" s="1">
        <v>8</v>
      </c>
      <c r="J668" s="1">
        <v>552</v>
      </c>
    </row>
    <row r="669" spans="1:10" ht="15.75" x14ac:dyDescent="0.25">
      <c r="A669" s="4" t="s">
        <v>714</v>
      </c>
      <c r="B669" s="5">
        <v>43305</v>
      </c>
      <c r="C669" s="1">
        <v>10</v>
      </c>
      <c r="D669" s="1" t="s">
        <v>58</v>
      </c>
      <c r="E669" s="1" t="s">
        <v>22</v>
      </c>
      <c r="F669" s="1" t="s">
        <v>23</v>
      </c>
      <c r="G669" s="1" t="s">
        <v>31</v>
      </c>
      <c r="H669" s="1">
        <v>69</v>
      </c>
      <c r="I669" s="1">
        <v>2</v>
      </c>
      <c r="J669" s="1">
        <v>138</v>
      </c>
    </row>
    <row r="670" spans="1:10" ht="15.75" x14ac:dyDescent="0.25">
      <c r="A670" s="4" t="s">
        <v>715</v>
      </c>
      <c r="B670" s="5">
        <v>43305</v>
      </c>
      <c r="C670" s="1">
        <v>9</v>
      </c>
      <c r="D670" s="1" t="s">
        <v>21</v>
      </c>
      <c r="E670" s="1" t="s">
        <v>22</v>
      </c>
      <c r="F670" s="1" t="s">
        <v>23</v>
      </c>
      <c r="G670" s="1" t="s">
        <v>41</v>
      </c>
      <c r="H670" s="1">
        <v>399</v>
      </c>
      <c r="I670" s="1">
        <v>6</v>
      </c>
      <c r="J670" s="1">
        <v>2394</v>
      </c>
    </row>
    <row r="671" spans="1:10" ht="15.75" x14ac:dyDescent="0.25">
      <c r="A671" s="4" t="s">
        <v>716</v>
      </c>
      <c r="B671" s="5">
        <v>43305</v>
      </c>
      <c r="C671" s="1">
        <v>2</v>
      </c>
      <c r="D671" s="1" t="s">
        <v>106</v>
      </c>
      <c r="E671" s="1" t="s">
        <v>17</v>
      </c>
      <c r="F671" s="1" t="s">
        <v>18</v>
      </c>
      <c r="G671" s="1" t="s">
        <v>14</v>
      </c>
      <c r="H671" s="1">
        <v>199</v>
      </c>
      <c r="I671" s="1">
        <v>1</v>
      </c>
      <c r="J671" s="1">
        <v>199</v>
      </c>
    </row>
    <row r="672" spans="1:10" ht="15.75" x14ac:dyDescent="0.25">
      <c r="A672" s="4" t="s">
        <v>717</v>
      </c>
      <c r="B672" s="5">
        <v>43305</v>
      </c>
      <c r="C672" s="1">
        <v>13</v>
      </c>
      <c r="D672" s="1" t="s">
        <v>33</v>
      </c>
      <c r="E672" s="1" t="s">
        <v>12</v>
      </c>
      <c r="F672" s="1" t="s">
        <v>13</v>
      </c>
      <c r="G672" s="1" t="s">
        <v>41</v>
      </c>
      <c r="H672" s="1">
        <v>399</v>
      </c>
      <c r="I672" s="1">
        <v>1</v>
      </c>
      <c r="J672" s="1">
        <v>399</v>
      </c>
    </row>
    <row r="673" spans="1:10" ht="15.75" x14ac:dyDescent="0.25">
      <c r="A673" s="4" t="s">
        <v>718</v>
      </c>
      <c r="B673" s="5">
        <v>43306</v>
      </c>
      <c r="C673" s="1">
        <v>12</v>
      </c>
      <c r="D673" s="1" t="s">
        <v>66</v>
      </c>
      <c r="E673" s="1" t="s">
        <v>12</v>
      </c>
      <c r="F673" s="1" t="s">
        <v>13</v>
      </c>
      <c r="G673" s="1" t="s">
        <v>24</v>
      </c>
      <c r="H673" s="1">
        <v>159</v>
      </c>
      <c r="I673" s="1">
        <v>7</v>
      </c>
      <c r="J673" s="1">
        <v>1113</v>
      </c>
    </row>
    <row r="674" spans="1:10" ht="15.75" x14ac:dyDescent="0.25">
      <c r="A674" s="4" t="s">
        <v>719</v>
      </c>
      <c r="B674" s="5">
        <v>43306</v>
      </c>
      <c r="C674" s="1">
        <v>17</v>
      </c>
      <c r="D674" s="1" t="s">
        <v>35</v>
      </c>
      <c r="E674" s="1" t="s">
        <v>27</v>
      </c>
      <c r="F674" s="1" t="s">
        <v>28</v>
      </c>
      <c r="G674" s="1" t="s">
        <v>24</v>
      </c>
      <c r="H674" s="1">
        <v>159</v>
      </c>
      <c r="I674" s="1">
        <v>8</v>
      </c>
      <c r="J674" s="1">
        <v>1272</v>
      </c>
    </row>
    <row r="675" spans="1:10" ht="15.75" x14ac:dyDescent="0.25">
      <c r="A675" s="4" t="s">
        <v>720</v>
      </c>
      <c r="B675" s="5">
        <v>43307</v>
      </c>
      <c r="C675" s="1">
        <v>18</v>
      </c>
      <c r="D675" s="1" t="s">
        <v>26</v>
      </c>
      <c r="E675" s="1" t="s">
        <v>36</v>
      </c>
      <c r="F675" s="1" t="s">
        <v>28</v>
      </c>
      <c r="G675" s="1" t="s">
        <v>19</v>
      </c>
      <c r="H675" s="1">
        <v>289</v>
      </c>
      <c r="I675" s="1">
        <v>8</v>
      </c>
      <c r="J675" s="1">
        <v>2312</v>
      </c>
    </row>
    <row r="676" spans="1:10" ht="15.75" x14ac:dyDescent="0.25">
      <c r="A676" s="4" t="s">
        <v>721</v>
      </c>
      <c r="B676" s="5">
        <v>43307</v>
      </c>
      <c r="C676" s="1">
        <v>13</v>
      </c>
      <c r="D676" s="1" t="s">
        <v>33</v>
      </c>
      <c r="E676" s="1" t="s">
        <v>12</v>
      </c>
      <c r="F676" s="1" t="s">
        <v>13</v>
      </c>
      <c r="G676" s="1" t="s">
        <v>24</v>
      </c>
      <c r="H676" s="1">
        <v>159</v>
      </c>
      <c r="I676" s="1">
        <v>4</v>
      </c>
      <c r="J676" s="1">
        <v>636</v>
      </c>
    </row>
    <row r="677" spans="1:10" ht="15.75" x14ac:dyDescent="0.25">
      <c r="A677" s="4" t="s">
        <v>722</v>
      </c>
      <c r="B677" s="5">
        <v>43307</v>
      </c>
      <c r="C677" s="1">
        <v>15</v>
      </c>
      <c r="D677" s="1" t="s">
        <v>118</v>
      </c>
      <c r="E677" s="1" t="s">
        <v>12</v>
      </c>
      <c r="F677" s="1" t="s">
        <v>13</v>
      </c>
      <c r="G677" s="1" t="s">
        <v>31</v>
      </c>
      <c r="H677" s="1">
        <v>69</v>
      </c>
      <c r="I677" s="1">
        <v>4</v>
      </c>
      <c r="J677" s="1">
        <v>276</v>
      </c>
    </row>
    <row r="678" spans="1:10" ht="15.75" x14ac:dyDescent="0.25">
      <c r="A678" s="4" t="s">
        <v>723</v>
      </c>
      <c r="B678" s="5">
        <v>43307</v>
      </c>
      <c r="C678" s="1">
        <v>15</v>
      </c>
      <c r="D678" s="1" t="s">
        <v>118</v>
      </c>
      <c r="E678" s="1" t="s">
        <v>12</v>
      </c>
      <c r="F678" s="1" t="s">
        <v>13</v>
      </c>
      <c r="G678" s="1" t="s">
        <v>24</v>
      </c>
      <c r="H678" s="1">
        <v>159</v>
      </c>
      <c r="I678" s="1">
        <v>9</v>
      </c>
      <c r="J678" s="1">
        <v>1431</v>
      </c>
    </row>
    <row r="679" spans="1:10" ht="15.75" x14ac:dyDescent="0.25">
      <c r="A679" s="4" t="s">
        <v>724</v>
      </c>
      <c r="B679" s="5">
        <v>43307</v>
      </c>
      <c r="C679" s="1">
        <v>18</v>
      </c>
      <c r="D679" s="1" t="s">
        <v>26</v>
      </c>
      <c r="E679" s="1" t="s">
        <v>36</v>
      </c>
      <c r="F679" s="1" t="s">
        <v>28</v>
      </c>
      <c r="G679" s="1" t="s">
        <v>31</v>
      </c>
      <c r="H679" s="1">
        <v>69</v>
      </c>
      <c r="I679" s="1">
        <v>6</v>
      </c>
      <c r="J679" s="1">
        <v>414</v>
      </c>
    </row>
    <row r="680" spans="1:10" ht="15.75" x14ac:dyDescent="0.25">
      <c r="A680" s="4" t="s">
        <v>725</v>
      </c>
      <c r="B680" s="5">
        <v>43307</v>
      </c>
      <c r="C680" s="1">
        <v>7</v>
      </c>
      <c r="D680" s="1" t="s">
        <v>88</v>
      </c>
      <c r="E680" s="1" t="s">
        <v>22</v>
      </c>
      <c r="F680" s="1" t="s">
        <v>23</v>
      </c>
      <c r="G680" s="1" t="s">
        <v>24</v>
      </c>
      <c r="H680" s="1">
        <v>159</v>
      </c>
      <c r="I680" s="1">
        <v>6</v>
      </c>
      <c r="J680" s="1">
        <v>954</v>
      </c>
    </row>
    <row r="681" spans="1:10" ht="15.75" x14ac:dyDescent="0.25">
      <c r="A681" s="4" t="s">
        <v>726</v>
      </c>
      <c r="B681" s="5">
        <v>43307</v>
      </c>
      <c r="C681" s="1">
        <v>13</v>
      </c>
      <c r="D681" s="1" t="s">
        <v>33</v>
      </c>
      <c r="E681" s="1" t="s">
        <v>12</v>
      </c>
      <c r="F681" s="1" t="s">
        <v>13</v>
      </c>
      <c r="G681" s="1" t="s">
        <v>31</v>
      </c>
      <c r="H681" s="1">
        <v>69</v>
      </c>
      <c r="I681" s="1">
        <v>3</v>
      </c>
      <c r="J681" s="1">
        <v>207</v>
      </c>
    </row>
    <row r="682" spans="1:10" ht="15.75" x14ac:dyDescent="0.25">
      <c r="A682" s="4" t="s">
        <v>727</v>
      </c>
      <c r="B682" s="5">
        <v>43307</v>
      </c>
      <c r="C682" s="1">
        <v>3</v>
      </c>
      <c r="D682" s="1" t="s">
        <v>43</v>
      </c>
      <c r="E682" s="1" t="s">
        <v>68</v>
      </c>
      <c r="F682" s="1" t="s">
        <v>18</v>
      </c>
      <c r="G682" s="1" t="s">
        <v>31</v>
      </c>
      <c r="H682" s="1">
        <v>69</v>
      </c>
      <c r="I682" s="1">
        <v>4</v>
      </c>
      <c r="J682" s="1">
        <v>276</v>
      </c>
    </row>
    <row r="683" spans="1:10" ht="15.75" x14ac:dyDescent="0.25">
      <c r="A683" s="4" t="s">
        <v>728</v>
      </c>
      <c r="B683" s="5">
        <v>43308</v>
      </c>
      <c r="C683" s="1">
        <v>18</v>
      </c>
      <c r="D683" s="1" t="s">
        <v>26</v>
      </c>
      <c r="E683" s="1" t="s">
        <v>27</v>
      </c>
      <c r="F683" s="1" t="s">
        <v>28</v>
      </c>
      <c r="G683" s="1" t="s">
        <v>19</v>
      </c>
      <c r="H683" s="1">
        <v>289</v>
      </c>
      <c r="I683" s="1">
        <v>3</v>
      </c>
      <c r="J683" s="1">
        <v>867</v>
      </c>
    </row>
    <row r="684" spans="1:10" ht="15.75" x14ac:dyDescent="0.25">
      <c r="A684" s="4" t="s">
        <v>729</v>
      </c>
      <c r="B684" s="5">
        <v>43308</v>
      </c>
      <c r="C684" s="1">
        <v>16</v>
      </c>
      <c r="D684" s="1" t="s">
        <v>30</v>
      </c>
      <c r="E684" s="1" t="s">
        <v>36</v>
      </c>
      <c r="F684" s="1" t="s">
        <v>28</v>
      </c>
      <c r="G684" s="1" t="s">
        <v>19</v>
      </c>
      <c r="H684" s="1">
        <v>289</v>
      </c>
      <c r="I684" s="1">
        <v>6</v>
      </c>
      <c r="J684" s="1">
        <v>1734</v>
      </c>
    </row>
    <row r="685" spans="1:10" ht="15.75" x14ac:dyDescent="0.25">
      <c r="A685" s="4" t="s">
        <v>730</v>
      </c>
      <c r="B685" s="5">
        <v>43308</v>
      </c>
      <c r="C685" s="1">
        <v>18</v>
      </c>
      <c r="D685" s="1" t="s">
        <v>26</v>
      </c>
      <c r="E685" s="1" t="s">
        <v>27</v>
      </c>
      <c r="F685" s="1" t="s">
        <v>28</v>
      </c>
      <c r="G685" s="1" t="s">
        <v>24</v>
      </c>
      <c r="H685" s="1">
        <v>159</v>
      </c>
      <c r="I685" s="1">
        <v>3</v>
      </c>
      <c r="J685" s="1">
        <v>477</v>
      </c>
    </row>
    <row r="686" spans="1:10" ht="15.75" x14ac:dyDescent="0.25">
      <c r="A686" s="4" t="s">
        <v>731</v>
      </c>
      <c r="B686" s="5">
        <v>43308</v>
      </c>
      <c r="C686" s="1">
        <v>11</v>
      </c>
      <c r="D686" s="1" t="s">
        <v>11</v>
      </c>
      <c r="E686" s="1" t="s">
        <v>63</v>
      </c>
      <c r="F686" s="1" t="s">
        <v>13</v>
      </c>
      <c r="G686" s="1" t="s">
        <v>14</v>
      </c>
      <c r="H686" s="1">
        <v>199</v>
      </c>
      <c r="I686" s="1">
        <v>4</v>
      </c>
      <c r="J686" s="1">
        <v>796</v>
      </c>
    </row>
    <row r="687" spans="1:10" ht="15.75" x14ac:dyDescent="0.25">
      <c r="A687" s="4" t="s">
        <v>732</v>
      </c>
      <c r="B687" s="5">
        <v>43308</v>
      </c>
      <c r="C687" s="1">
        <v>1</v>
      </c>
      <c r="D687" s="1" t="s">
        <v>16</v>
      </c>
      <c r="E687" s="1" t="s">
        <v>68</v>
      </c>
      <c r="F687" s="1" t="s">
        <v>18</v>
      </c>
      <c r="G687" s="1" t="s">
        <v>31</v>
      </c>
      <c r="H687" s="1">
        <v>69</v>
      </c>
      <c r="I687" s="1">
        <v>1</v>
      </c>
      <c r="J687" s="1">
        <v>69</v>
      </c>
    </row>
    <row r="688" spans="1:10" ht="15.75" x14ac:dyDescent="0.25">
      <c r="A688" s="4" t="s">
        <v>733</v>
      </c>
      <c r="B688" s="5">
        <v>43308</v>
      </c>
      <c r="C688" s="1">
        <v>15</v>
      </c>
      <c r="D688" s="1" t="s">
        <v>118</v>
      </c>
      <c r="E688" s="1" t="s">
        <v>63</v>
      </c>
      <c r="F688" s="1" t="s">
        <v>13</v>
      </c>
      <c r="G688" s="1" t="s">
        <v>31</v>
      </c>
      <c r="H688" s="1">
        <v>69</v>
      </c>
      <c r="I688" s="1">
        <v>0</v>
      </c>
      <c r="J688" s="1">
        <v>0</v>
      </c>
    </row>
    <row r="689" spans="1:10" ht="15.75" x14ac:dyDescent="0.25">
      <c r="A689" s="4" t="s">
        <v>734</v>
      </c>
      <c r="B689" s="5">
        <v>43308</v>
      </c>
      <c r="C689" s="1">
        <v>19</v>
      </c>
      <c r="D689" s="1" t="s">
        <v>56</v>
      </c>
      <c r="E689" s="1" t="s">
        <v>27</v>
      </c>
      <c r="F689" s="1" t="s">
        <v>28</v>
      </c>
      <c r="G689" s="1" t="s">
        <v>14</v>
      </c>
      <c r="H689" s="1">
        <v>199</v>
      </c>
      <c r="I689" s="1">
        <v>5</v>
      </c>
      <c r="J689" s="1">
        <v>995</v>
      </c>
    </row>
    <row r="690" spans="1:10" ht="15.75" x14ac:dyDescent="0.25">
      <c r="A690" s="4" t="s">
        <v>735</v>
      </c>
      <c r="B690" s="5">
        <v>43308</v>
      </c>
      <c r="C690" s="1">
        <v>19</v>
      </c>
      <c r="D690" s="1" t="s">
        <v>56</v>
      </c>
      <c r="E690" s="1" t="s">
        <v>36</v>
      </c>
      <c r="F690" s="1" t="s">
        <v>28</v>
      </c>
      <c r="G690" s="1" t="s">
        <v>24</v>
      </c>
      <c r="H690" s="1">
        <v>159</v>
      </c>
      <c r="I690" s="1">
        <v>8</v>
      </c>
      <c r="J690" s="1">
        <v>1272</v>
      </c>
    </row>
    <row r="691" spans="1:10" ht="15.75" x14ac:dyDescent="0.25">
      <c r="A691" s="4" t="s">
        <v>736</v>
      </c>
      <c r="B691" s="5">
        <v>43308</v>
      </c>
      <c r="C691" s="1">
        <v>5</v>
      </c>
      <c r="D691" s="1" t="s">
        <v>60</v>
      </c>
      <c r="E691" s="1" t="s">
        <v>17</v>
      </c>
      <c r="F691" s="1" t="s">
        <v>18</v>
      </c>
      <c r="G691" s="1" t="s">
        <v>41</v>
      </c>
      <c r="H691" s="1">
        <v>399</v>
      </c>
      <c r="I691" s="1">
        <v>5</v>
      </c>
      <c r="J691" s="1">
        <v>1995</v>
      </c>
    </row>
    <row r="692" spans="1:10" ht="15.75" x14ac:dyDescent="0.25">
      <c r="A692" s="4" t="s">
        <v>737</v>
      </c>
      <c r="B692" s="5">
        <v>43308</v>
      </c>
      <c r="C692" s="1">
        <v>19</v>
      </c>
      <c r="D692" s="1" t="s">
        <v>56</v>
      </c>
      <c r="E692" s="1" t="s">
        <v>27</v>
      </c>
      <c r="F692" s="1" t="s">
        <v>28</v>
      </c>
      <c r="G692" s="1" t="s">
        <v>19</v>
      </c>
      <c r="H692" s="1">
        <v>289</v>
      </c>
      <c r="I692" s="1">
        <v>2</v>
      </c>
      <c r="J692" s="1">
        <v>578</v>
      </c>
    </row>
    <row r="693" spans="1:10" ht="15.75" x14ac:dyDescent="0.25">
      <c r="A693" s="4" t="s">
        <v>738</v>
      </c>
      <c r="B693" s="5">
        <v>43308</v>
      </c>
      <c r="C693" s="1">
        <v>7</v>
      </c>
      <c r="D693" s="1" t="s">
        <v>88</v>
      </c>
      <c r="E693" s="1" t="s">
        <v>46</v>
      </c>
      <c r="F693" s="1" t="s">
        <v>23</v>
      </c>
      <c r="G693" s="1" t="s">
        <v>19</v>
      </c>
      <c r="H693" s="1">
        <v>289</v>
      </c>
      <c r="I693" s="1">
        <v>4</v>
      </c>
      <c r="J693" s="1">
        <v>1156</v>
      </c>
    </row>
    <row r="694" spans="1:10" ht="15.75" x14ac:dyDescent="0.25">
      <c r="A694" s="4" t="s">
        <v>739</v>
      </c>
      <c r="B694" s="5">
        <v>43308</v>
      </c>
      <c r="C694" s="1">
        <v>11</v>
      </c>
      <c r="D694" s="1" t="s">
        <v>11</v>
      </c>
      <c r="E694" s="1" t="s">
        <v>12</v>
      </c>
      <c r="F694" s="1" t="s">
        <v>13</v>
      </c>
      <c r="G694" s="1" t="s">
        <v>14</v>
      </c>
      <c r="H694" s="1">
        <v>199</v>
      </c>
      <c r="I694" s="1">
        <v>5</v>
      </c>
      <c r="J694" s="1">
        <v>995</v>
      </c>
    </row>
    <row r="695" spans="1:10" ht="15.75" x14ac:dyDescent="0.25">
      <c r="A695" s="4" t="s">
        <v>740</v>
      </c>
      <c r="B695" s="5">
        <v>43308</v>
      </c>
      <c r="C695" s="1">
        <v>8</v>
      </c>
      <c r="D695" s="1" t="s">
        <v>45</v>
      </c>
      <c r="E695" s="1" t="s">
        <v>46</v>
      </c>
      <c r="F695" s="1" t="s">
        <v>23</v>
      </c>
      <c r="G695" s="1" t="s">
        <v>24</v>
      </c>
      <c r="H695" s="1">
        <v>159</v>
      </c>
      <c r="I695" s="1">
        <v>8</v>
      </c>
      <c r="J695" s="1">
        <v>1272</v>
      </c>
    </row>
    <row r="696" spans="1:10" ht="15.75" x14ac:dyDescent="0.25">
      <c r="A696" s="4" t="s">
        <v>741</v>
      </c>
      <c r="B696" s="5">
        <v>43309</v>
      </c>
      <c r="C696" s="1">
        <v>12</v>
      </c>
      <c r="D696" s="1" t="s">
        <v>66</v>
      </c>
      <c r="E696" s="1" t="s">
        <v>63</v>
      </c>
      <c r="F696" s="1" t="s">
        <v>13</v>
      </c>
      <c r="G696" s="1" t="s">
        <v>19</v>
      </c>
      <c r="H696" s="1">
        <v>289</v>
      </c>
      <c r="I696" s="1">
        <v>7</v>
      </c>
      <c r="J696" s="1">
        <v>2023</v>
      </c>
    </row>
    <row r="697" spans="1:10" ht="15.75" x14ac:dyDescent="0.25">
      <c r="A697" s="4" t="s">
        <v>742</v>
      </c>
      <c r="B697" s="5">
        <v>43310</v>
      </c>
      <c r="C697" s="1">
        <v>3</v>
      </c>
      <c r="D697" s="1" t="s">
        <v>43</v>
      </c>
      <c r="E697" s="1" t="s">
        <v>68</v>
      </c>
      <c r="F697" s="1" t="s">
        <v>18</v>
      </c>
      <c r="G697" s="1" t="s">
        <v>14</v>
      </c>
      <c r="H697" s="1">
        <v>199</v>
      </c>
      <c r="I697" s="1">
        <v>8</v>
      </c>
      <c r="J697" s="1">
        <v>1592</v>
      </c>
    </row>
    <row r="698" spans="1:10" ht="15.75" x14ac:dyDescent="0.25">
      <c r="A698" s="4" t="s">
        <v>743</v>
      </c>
      <c r="B698" s="5">
        <v>43310</v>
      </c>
      <c r="C698" s="1">
        <v>5</v>
      </c>
      <c r="D698" s="1" t="s">
        <v>60</v>
      </c>
      <c r="E698" s="1" t="s">
        <v>68</v>
      </c>
      <c r="F698" s="1" t="s">
        <v>18</v>
      </c>
      <c r="G698" s="1" t="s">
        <v>24</v>
      </c>
      <c r="H698" s="1">
        <v>159</v>
      </c>
      <c r="I698" s="1">
        <v>1</v>
      </c>
      <c r="J698" s="1">
        <v>159</v>
      </c>
    </row>
    <row r="699" spans="1:10" ht="15.75" x14ac:dyDescent="0.25">
      <c r="A699" s="4" t="s">
        <v>744</v>
      </c>
      <c r="B699" s="5">
        <v>43311</v>
      </c>
      <c r="C699" s="1">
        <v>8</v>
      </c>
      <c r="D699" s="1" t="s">
        <v>45</v>
      </c>
      <c r="E699" s="1" t="s">
        <v>46</v>
      </c>
      <c r="F699" s="1" t="s">
        <v>23</v>
      </c>
      <c r="G699" s="1" t="s">
        <v>19</v>
      </c>
      <c r="H699" s="1">
        <v>289</v>
      </c>
      <c r="I699" s="1">
        <v>9</v>
      </c>
      <c r="J699" s="1">
        <v>2601</v>
      </c>
    </row>
    <row r="700" spans="1:10" ht="15.75" x14ac:dyDescent="0.25">
      <c r="A700" s="4" t="s">
        <v>745</v>
      </c>
      <c r="B700" s="5">
        <v>43312</v>
      </c>
      <c r="C700" s="1">
        <v>5</v>
      </c>
      <c r="D700" s="1" t="s">
        <v>60</v>
      </c>
      <c r="E700" s="1" t="s">
        <v>68</v>
      </c>
      <c r="F700" s="1" t="s">
        <v>18</v>
      </c>
      <c r="G700" s="1" t="s">
        <v>14</v>
      </c>
      <c r="H700" s="1">
        <v>199</v>
      </c>
      <c r="I700" s="1">
        <v>3</v>
      </c>
      <c r="J700" s="1">
        <v>597</v>
      </c>
    </row>
    <row r="701" spans="1:10" ht="15.75" x14ac:dyDescent="0.25">
      <c r="A701" s="4" t="s">
        <v>746</v>
      </c>
      <c r="B701" s="5">
        <v>43313</v>
      </c>
      <c r="C701" s="1">
        <v>20</v>
      </c>
      <c r="D701" s="1" t="s">
        <v>40</v>
      </c>
      <c r="E701" s="1" t="s">
        <v>36</v>
      </c>
      <c r="F701" s="1" t="s">
        <v>28</v>
      </c>
      <c r="G701" s="1" t="s">
        <v>19</v>
      </c>
      <c r="H701" s="1">
        <v>289</v>
      </c>
      <c r="I701" s="1">
        <v>0</v>
      </c>
      <c r="J701" s="1">
        <v>0</v>
      </c>
    </row>
    <row r="702" spans="1:10" ht="15.75" x14ac:dyDescent="0.25">
      <c r="A702" s="4" t="s">
        <v>747</v>
      </c>
      <c r="B702" s="5">
        <v>43314</v>
      </c>
      <c r="C702" s="1">
        <v>15</v>
      </c>
      <c r="D702" s="1" t="s">
        <v>118</v>
      </c>
      <c r="E702" s="1" t="s">
        <v>12</v>
      </c>
      <c r="F702" s="1" t="s">
        <v>13</v>
      </c>
      <c r="G702" s="1" t="s">
        <v>19</v>
      </c>
      <c r="H702" s="1">
        <v>289</v>
      </c>
      <c r="I702" s="1">
        <v>2</v>
      </c>
      <c r="J702" s="1">
        <v>578</v>
      </c>
    </row>
    <row r="703" spans="1:10" ht="15.75" x14ac:dyDescent="0.25">
      <c r="A703" s="4" t="s">
        <v>748</v>
      </c>
      <c r="B703" s="5">
        <v>43315</v>
      </c>
      <c r="C703" s="1">
        <v>6</v>
      </c>
      <c r="D703" s="1" t="s">
        <v>48</v>
      </c>
      <c r="E703" s="1" t="s">
        <v>46</v>
      </c>
      <c r="F703" s="1" t="s">
        <v>23</v>
      </c>
      <c r="G703" s="1" t="s">
        <v>14</v>
      </c>
      <c r="H703" s="1">
        <v>199</v>
      </c>
      <c r="I703" s="1">
        <v>3</v>
      </c>
      <c r="J703" s="1">
        <v>597</v>
      </c>
    </row>
    <row r="704" spans="1:10" ht="15.75" x14ac:dyDescent="0.25">
      <c r="A704" s="4" t="s">
        <v>749</v>
      </c>
      <c r="B704" s="5">
        <v>43315</v>
      </c>
      <c r="C704" s="1">
        <v>19</v>
      </c>
      <c r="D704" s="1" t="s">
        <v>56</v>
      </c>
      <c r="E704" s="1" t="s">
        <v>36</v>
      </c>
      <c r="F704" s="1" t="s">
        <v>28</v>
      </c>
      <c r="G704" s="1" t="s">
        <v>19</v>
      </c>
      <c r="H704" s="1">
        <v>289</v>
      </c>
      <c r="I704" s="1">
        <v>9</v>
      </c>
      <c r="J704" s="1">
        <v>2601</v>
      </c>
    </row>
    <row r="705" spans="1:10" ht="15.75" x14ac:dyDescent="0.25">
      <c r="A705" s="4" t="s">
        <v>750</v>
      </c>
      <c r="B705" s="5">
        <v>43315</v>
      </c>
      <c r="C705" s="1">
        <v>15</v>
      </c>
      <c r="D705" s="1" t="s">
        <v>118</v>
      </c>
      <c r="E705" s="1" t="s">
        <v>12</v>
      </c>
      <c r="F705" s="1" t="s">
        <v>13</v>
      </c>
      <c r="G705" s="1" t="s">
        <v>19</v>
      </c>
      <c r="H705" s="1">
        <v>289</v>
      </c>
      <c r="I705" s="1">
        <v>6</v>
      </c>
      <c r="J705" s="1">
        <v>1734</v>
      </c>
    </row>
    <row r="706" spans="1:10" ht="15.75" x14ac:dyDescent="0.25">
      <c r="A706" s="4" t="s">
        <v>751</v>
      </c>
      <c r="B706" s="5">
        <v>43315</v>
      </c>
      <c r="C706" s="1">
        <v>14</v>
      </c>
      <c r="D706" s="1" t="s">
        <v>38</v>
      </c>
      <c r="E706" s="1" t="s">
        <v>12</v>
      </c>
      <c r="F706" s="1" t="s">
        <v>13</v>
      </c>
      <c r="G706" s="1" t="s">
        <v>19</v>
      </c>
      <c r="H706" s="1">
        <v>289</v>
      </c>
      <c r="I706" s="1">
        <v>0</v>
      </c>
      <c r="J706" s="1">
        <v>0</v>
      </c>
    </row>
    <row r="707" spans="1:10" ht="15.75" x14ac:dyDescent="0.25">
      <c r="A707" s="4" t="s">
        <v>752</v>
      </c>
      <c r="B707" s="5">
        <v>43315</v>
      </c>
      <c r="C707" s="1">
        <v>7</v>
      </c>
      <c r="D707" s="1" t="s">
        <v>88</v>
      </c>
      <c r="E707" s="1" t="s">
        <v>46</v>
      </c>
      <c r="F707" s="1" t="s">
        <v>23</v>
      </c>
      <c r="G707" s="1" t="s">
        <v>24</v>
      </c>
      <c r="H707" s="1">
        <v>159</v>
      </c>
      <c r="I707" s="1">
        <v>2</v>
      </c>
      <c r="J707" s="1">
        <v>318</v>
      </c>
    </row>
    <row r="708" spans="1:10" ht="15.75" x14ac:dyDescent="0.25">
      <c r="A708" s="4" t="s">
        <v>753</v>
      </c>
      <c r="B708" s="5">
        <v>43315</v>
      </c>
      <c r="C708" s="1">
        <v>10</v>
      </c>
      <c r="D708" s="1" t="s">
        <v>58</v>
      </c>
      <c r="E708" s="1" t="s">
        <v>46</v>
      </c>
      <c r="F708" s="1" t="s">
        <v>23</v>
      </c>
      <c r="G708" s="1" t="s">
        <v>14</v>
      </c>
      <c r="H708" s="1">
        <v>199</v>
      </c>
      <c r="I708" s="1">
        <v>1</v>
      </c>
      <c r="J708" s="1">
        <v>199</v>
      </c>
    </row>
    <row r="709" spans="1:10" ht="15.75" x14ac:dyDescent="0.25">
      <c r="A709" s="4" t="s">
        <v>754</v>
      </c>
      <c r="B709" s="5">
        <v>43315</v>
      </c>
      <c r="C709" s="1">
        <v>1</v>
      </c>
      <c r="D709" s="1" t="s">
        <v>16</v>
      </c>
      <c r="E709" s="1" t="s">
        <v>17</v>
      </c>
      <c r="F709" s="1" t="s">
        <v>18</v>
      </c>
      <c r="G709" s="1" t="s">
        <v>19</v>
      </c>
      <c r="H709" s="1">
        <v>289</v>
      </c>
      <c r="I709" s="1">
        <v>4</v>
      </c>
      <c r="J709" s="1">
        <v>1156</v>
      </c>
    </row>
    <row r="710" spans="1:10" ht="15.75" x14ac:dyDescent="0.25">
      <c r="A710" s="4" t="s">
        <v>755</v>
      </c>
      <c r="B710" s="5">
        <v>43315</v>
      </c>
      <c r="C710" s="1">
        <v>1</v>
      </c>
      <c r="D710" s="1" t="s">
        <v>16</v>
      </c>
      <c r="E710" s="1" t="s">
        <v>17</v>
      </c>
      <c r="F710" s="1" t="s">
        <v>18</v>
      </c>
      <c r="G710" s="1" t="s">
        <v>24</v>
      </c>
      <c r="H710" s="1">
        <v>159</v>
      </c>
      <c r="I710" s="1">
        <v>9</v>
      </c>
      <c r="J710" s="1">
        <v>1431</v>
      </c>
    </row>
    <row r="711" spans="1:10" ht="15.75" x14ac:dyDescent="0.25">
      <c r="A711" s="4" t="s">
        <v>756</v>
      </c>
      <c r="B711" s="5">
        <v>43315</v>
      </c>
      <c r="C711" s="1">
        <v>13</v>
      </c>
      <c r="D711" s="1" t="s">
        <v>33</v>
      </c>
      <c r="E711" s="1" t="s">
        <v>12</v>
      </c>
      <c r="F711" s="1" t="s">
        <v>13</v>
      </c>
      <c r="G711" s="1" t="s">
        <v>19</v>
      </c>
      <c r="H711" s="1">
        <v>289</v>
      </c>
      <c r="I711" s="1">
        <v>8</v>
      </c>
      <c r="J711" s="1">
        <v>2312</v>
      </c>
    </row>
    <row r="712" spans="1:10" ht="15.75" x14ac:dyDescent="0.25">
      <c r="A712" s="4" t="s">
        <v>757</v>
      </c>
      <c r="B712" s="5">
        <v>43315</v>
      </c>
      <c r="C712" s="1">
        <v>19</v>
      </c>
      <c r="D712" s="1" t="s">
        <v>56</v>
      </c>
      <c r="E712" s="1" t="s">
        <v>27</v>
      </c>
      <c r="F712" s="1" t="s">
        <v>28</v>
      </c>
      <c r="G712" s="1" t="s">
        <v>14</v>
      </c>
      <c r="H712" s="1">
        <v>199</v>
      </c>
      <c r="I712" s="1">
        <v>1</v>
      </c>
      <c r="J712" s="1">
        <v>199</v>
      </c>
    </row>
    <row r="713" spans="1:10" ht="15.75" x14ac:dyDescent="0.25">
      <c r="A713" s="4" t="s">
        <v>758</v>
      </c>
      <c r="B713" s="5">
        <v>43316</v>
      </c>
      <c r="C713" s="1">
        <v>12</v>
      </c>
      <c r="D713" s="1" t="s">
        <v>66</v>
      </c>
      <c r="E713" s="1" t="s">
        <v>12</v>
      </c>
      <c r="F713" s="1" t="s">
        <v>13</v>
      </c>
      <c r="G713" s="1" t="s">
        <v>24</v>
      </c>
      <c r="H713" s="1">
        <v>159</v>
      </c>
      <c r="I713" s="1">
        <v>0</v>
      </c>
      <c r="J713" s="1">
        <v>0</v>
      </c>
    </row>
    <row r="714" spans="1:10" ht="15.75" x14ac:dyDescent="0.25">
      <c r="A714" s="4" t="s">
        <v>759</v>
      </c>
      <c r="B714" s="5">
        <v>43316</v>
      </c>
      <c r="C714" s="1">
        <v>19</v>
      </c>
      <c r="D714" s="1" t="s">
        <v>56</v>
      </c>
      <c r="E714" s="1" t="s">
        <v>27</v>
      </c>
      <c r="F714" s="1" t="s">
        <v>28</v>
      </c>
      <c r="G714" s="1" t="s">
        <v>24</v>
      </c>
      <c r="H714" s="1">
        <v>159</v>
      </c>
      <c r="I714" s="1">
        <v>8</v>
      </c>
      <c r="J714" s="1">
        <v>1272</v>
      </c>
    </row>
    <row r="715" spans="1:10" ht="15.75" x14ac:dyDescent="0.25">
      <c r="A715" s="4" t="s">
        <v>760</v>
      </c>
      <c r="B715" s="5">
        <v>43317</v>
      </c>
      <c r="C715" s="1">
        <v>4</v>
      </c>
      <c r="D715" s="1" t="s">
        <v>51</v>
      </c>
      <c r="E715" s="1" t="s">
        <v>17</v>
      </c>
      <c r="F715" s="1" t="s">
        <v>18</v>
      </c>
      <c r="G715" s="1" t="s">
        <v>19</v>
      </c>
      <c r="H715" s="1">
        <v>289</v>
      </c>
      <c r="I715" s="1">
        <v>6</v>
      </c>
      <c r="J715" s="1">
        <v>1734</v>
      </c>
    </row>
    <row r="716" spans="1:10" ht="15.75" x14ac:dyDescent="0.25">
      <c r="A716" s="4" t="s">
        <v>761</v>
      </c>
      <c r="B716" s="5">
        <v>43317</v>
      </c>
      <c r="C716" s="1">
        <v>13</v>
      </c>
      <c r="D716" s="1" t="s">
        <v>33</v>
      </c>
      <c r="E716" s="1" t="s">
        <v>63</v>
      </c>
      <c r="F716" s="1" t="s">
        <v>13</v>
      </c>
      <c r="G716" s="1" t="s">
        <v>24</v>
      </c>
      <c r="H716" s="1">
        <v>159</v>
      </c>
      <c r="I716" s="1">
        <v>5</v>
      </c>
      <c r="J716" s="1">
        <v>795</v>
      </c>
    </row>
    <row r="717" spans="1:10" ht="15.75" x14ac:dyDescent="0.25">
      <c r="A717" s="4" t="s">
        <v>762</v>
      </c>
      <c r="B717" s="5">
        <v>43317</v>
      </c>
      <c r="C717" s="1">
        <v>4</v>
      </c>
      <c r="D717" s="1" t="s">
        <v>51</v>
      </c>
      <c r="E717" s="1" t="s">
        <v>17</v>
      </c>
      <c r="F717" s="1" t="s">
        <v>18</v>
      </c>
      <c r="G717" s="1" t="s">
        <v>31</v>
      </c>
      <c r="H717" s="1">
        <v>69</v>
      </c>
      <c r="I717" s="1">
        <v>8</v>
      </c>
      <c r="J717" s="1">
        <v>552</v>
      </c>
    </row>
    <row r="718" spans="1:10" ht="15.75" x14ac:dyDescent="0.25">
      <c r="A718" s="4" t="s">
        <v>763</v>
      </c>
      <c r="B718" s="5">
        <v>43317</v>
      </c>
      <c r="C718" s="1">
        <v>12</v>
      </c>
      <c r="D718" s="1" t="s">
        <v>66</v>
      </c>
      <c r="E718" s="1" t="s">
        <v>12</v>
      </c>
      <c r="F718" s="1" t="s">
        <v>13</v>
      </c>
      <c r="G718" s="1" t="s">
        <v>14</v>
      </c>
      <c r="H718" s="1">
        <v>199</v>
      </c>
      <c r="I718" s="1">
        <v>2</v>
      </c>
      <c r="J718" s="1">
        <v>398</v>
      </c>
    </row>
    <row r="719" spans="1:10" ht="15.75" x14ac:dyDescent="0.25">
      <c r="A719" s="4" t="s">
        <v>764</v>
      </c>
      <c r="B719" s="5">
        <v>43318</v>
      </c>
      <c r="C719" s="1">
        <v>13</v>
      </c>
      <c r="D719" s="1" t="s">
        <v>33</v>
      </c>
      <c r="E719" s="1" t="s">
        <v>63</v>
      </c>
      <c r="F719" s="1" t="s">
        <v>13</v>
      </c>
      <c r="G719" s="1" t="s">
        <v>24</v>
      </c>
      <c r="H719" s="1">
        <v>159</v>
      </c>
      <c r="I719" s="1">
        <v>3</v>
      </c>
      <c r="J719" s="1">
        <v>477</v>
      </c>
    </row>
    <row r="720" spans="1:10" ht="15.75" x14ac:dyDescent="0.25">
      <c r="A720" s="4" t="s">
        <v>765</v>
      </c>
      <c r="B720" s="5">
        <v>43318</v>
      </c>
      <c r="C720" s="1">
        <v>2</v>
      </c>
      <c r="D720" s="1" t="s">
        <v>106</v>
      </c>
      <c r="E720" s="1" t="s">
        <v>68</v>
      </c>
      <c r="F720" s="1" t="s">
        <v>18</v>
      </c>
      <c r="G720" s="1" t="s">
        <v>24</v>
      </c>
      <c r="H720" s="1">
        <v>159</v>
      </c>
      <c r="I720" s="1">
        <v>4</v>
      </c>
      <c r="J720" s="1">
        <v>636</v>
      </c>
    </row>
    <row r="721" spans="1:10" ht="15.75" x14ac:dyDescent="0.25">
      <c r="A721" s="4" t="s">
        <v>766</v>
      </c>
      <c r="B721" s="5">
        <v>43319</v>
      </c>
      <c r="C721" s="1">
        <v>9</v>
      </c>
      <c r="D721" s="1" t="s">
        <v>21</v>
      </c>
      <c r="E721" s="1" t="s">
        <v>46</v>
      </c>
      <c r="F721" s="1" t="s">
        <v>23</v>
      </c>
      <c r="G721" s="1" t="s">
        <v>19</v>
      </c>
      <c r="H721" s="1">
        <v>289</v>
      </c>
      <c r="I721" s="1">
        <v>9</v>
      </c>
      <c r="J721" s="1">
        <v>2601</v>
      </c>
    </row>
    <row r="722" spans="1:10" ht="15.75" x14ac:dyDescent="0.25">
      <c r="A722" s="4" t="s">
        <v>767</v>
      </c>
      <c r="B722" s="5">
        <v>43319</v>
      </c>
      <c r="C722" s="1">
        <v>7</v>
      </c>
      <c r="D722" s="1" t="s">
        <v>88</v>
      </c>
      <c r="E722" s="1" t="s">
        <v>46</v>
      </c>
      <c r="F722" s="1" t="s">
        <v>23</v>
      </c>
      <c r="G722" s="1" t="s">
        <v>24</v>
      </c>
      <c r="H722" s="1">
        <v>159</v>
      </c>
      <c r="I722" s="1">
        <v>5</v>
      </c>
      <c r="J722" s="1">
        <v>795</v>
      </c>
    </row>
    <row r="723" spans="1:10" ht="15.75" x14ac:dyDescent="0.25">
      <c r="A723" s="4" t="s">
        <v>768</v>
      </c>
      <c r="B723" s="5">
        <v>43319</v>
      </c>
      <c r="C723" s="1">
        <v>11</v>
      </c>
      <c r="D723" s="1" t="s">
        <v>11</v>
      </c>
      <c r="E723" s="1" t="s">
        <v>63</v>
      </c>
      <c r="F723" s="1" t="s">
        <v>13</v>
      </c>
      <c r="G723" s="1" t="s">
        <v>24</v>
      </c>
      <c r="H723" s="1">
        <v>159</v>
      </c>
      <c r="I723" s="1">
        <v>4</v>
      </c>
      <c r="J723" s="1">
        <v>636</v>
      </c>
    </row>
    <row r="724" spans="1:10" ht="15.75" x14ac:dyDescent="0.25">
      <c r="A724" s="4" t="s">
        <v>769</v>
      </c>
      <c r="B724" s="5">
        <v>43320</v>
      </c>
      <c r="C724" s="1">
        <v>8</v>
      </c>
      <c r="D724" s="1" t="s">
        <v>45</v>
      </c>
      <c r="E724" s="1" t="s">
        <v>46</v>
      </c>
      <c r="F724" s="1" t="s">
        <v>23</v>
      </c>
      <c r="G724" s="1" t="s">
        <v>41</v>
      </c>
      <c r="H724" s="1">
        <v>399</v>
      </c>
      <c r="I724" s="1">
        <v>2</v>
      </c>
      <c r="J724" s="1">
        <v>798</v>
      </c>
    </row>
    <row r="725" spans="1:10" ht="15.75" x14ac:dyDescent="0.25">
      <c r="A725" s="4" t="s">
        <v>770</v>
      </c>
      <c r="B725" s="5">
        <v>43320</v>
      </c>
      <c r="C725" s="1">
        <v>7</v>
      </c>
      <c r="D725" s="1" t="s">
        <v>88</v>
      </c>
      <c r="E725" s="1" t="s">
        <v>46</v>
      </c>
      <c r="F725" s="1" t="s">
        <v>23</v>
      </c>
      <c r="G725" s="1" t="s">
        <v>19</v>
      </c>
      <c r="H725" s="1">
        <v>289</v>
      </c>
      <c r="I725" s="1">
        <v>5</v>
      </c>
      <c r="J725" s="1">
        <v>1445</v>
      </c>
    </row>
    <row r="726" spans="1:10" ht="15.75" x14ac:dyDescent="0.25">
      <c r="A726" s="4" t="s">
        <v>771</v>
      </c>
      <c r="B726" s="5">
        <v>43320</v>
      </c>
      <c r="C726" s="1">
        <v>8</v>
      </c>
      <c r="D726" s="1" t="s">
        <v>45</v>
      </c>
      <c r="E726" s="1" t="s">
        <v>22</v>
      </c>
      <c r="F726" s="1" t="s">
        <v>23</v>
      </c>
      <c r="G726" s="1" t="s">
        <v>19</v>
      </c>
      <c r="H726" s="1">
        <v>289</v>
      </c>
      <c r="I726" s="1">
        <v>2</v>
      </c>
      <c r="J726" s="1">
        <v>578</v>
      </c>
    </row>
    <row r="727" spans="1:10" ht="15.75" x14ac:dyDescent="0.25">
      <c r="A727" s="4" t="s">
        <v>772</v>
      </c>
      <c r="B727" s="5">
        <v>43320</v>
      </c>
      <c r="C727" s="1">
        <v>8</v>
      </c>
      <c r="D727" s="1" t="s">
        <v>45</v>
      </c>
      <c r="E727" s="1" t="s">
        <v>46</v>
      </c>
      <c r="F727" s="1" t="s">
        <v>23</v>
      </c>
      <c r="G727" s="1" t="s">
        <v>19</v>
      </c>
      <c r="H727" s="1">
        <v>289</v>
      </c>
      <c r="I727" s="1">
        <v>1</v>
      </c>
      <c r="J727" s="1">
        <v>289</v>
      </c>
    </row>
    <row r="728" spans="1:10" ht="15.75" x14ac:dyDescent="0.25">
      <c r="A728" s="4" t="s">
        <v>773</v>
      </c>
      <c r="B728" s="5">
        <v>43320</v>
      </c>
      <c r="C728" s="1">
        <v>17</v>
      </c>
      <c r="D728" s="1" t="s">
        <v>35</v>
      </c>
      <c r="E728" s="1" t="s">
        <v>36</v>
      </c>
      <c r="F728" s="1" t="s">
        <v>28</v>
      </c>
      <c r="G728" s="1" t="s">
        <v>31</v>
      </c>
      <c r="H728" s="1">
        <v>69</v>
      </c>
      <c r="I728" s="1">
        <v>3</v>
      </c>
      <c r="J728" s="1">
        <v>207</v>
      </c>
    </row>
    <row r="729" spans="1:10" ht="15.75" x14ac:dyDescent="0.25">
      <c r="A729" s="4" t="s">
        <v>774</v>
      </c>
      <c r="B729" s="5">
        <v>43321</v>
      </c>
      <c r="C729" s="1">
        <v>10</v>
      </c>
      <c r="D729" s="1" t="s">
        <v>58</v>
      </c>
      <c r="E729" s="1" t="s">
        <v>22</v>
      </c>
      <c r="F729" s="1" t="s">
        <v>23</v>
      </c>
      <c r="G729" s="1" t="s">
        <v>19</v>
      </c>
      <c r="H729" s="1">
        <v>289</v>
      </c>
      <c r="I729" s="1">
        <v>7</v>
      </c>
      <c r="J729" s="1">
        <v>2023</v>
      </c>
    </row>
    <row r="730" spans="1:10" ht="15.75" x14ac:dyDescent="0.25">
      <c r="A730" s="4" t="s">
        <v>775</v>
      </c>
      <c r="B730" s="5">
        <v>43321</v>
      </c>
      <c r="C730" s="1">
        <v>6</v>
      </c>
      <c r="D730" s="1" t="s">
        <v>48</v>
      </c>
      <c r="E730" s="1" t="s">
        <v>46</v>
      </c>
      <c r="F730" s="1" t="s">
        <v>23</v>
      </c>
      <c r="G730" s="1" t="s">
        <v>14</v>
      </c>
      <c r="H730" s="1">
        <v>199</v>
      </c>
      <c r="I730" s="1">
        <v>7</v>
      </c>
      <c r="J730" s="1">
        <v>1393</v>
      </c>
    </row>
    <row r="731" spans="1:10" ht="15.75" x14ac:dyDescent="0.25">
      <c r="A731" s="4" t="s">
        <v>776</v>
      </c>
      <c r="B731" s="5">
        <v>43322</v>
      </c>
      <c r="C731" s="1">
        <v>18</v>
      </c>
      <c r="D731" s="1" t="s">
        <v>26</v>
      </c>
      <c r="E731" s="1" t="s">
        <v>36</v>
      </c>
      <c r="F731" s="1" t="s">
        <v>28</v>
      </c>
      <c r="G731" s="1" t="s">
        <v>41</v>
      </c>
      <c r="H731" s="1">
        <v>399</v>
      </c>
      <c r="I731" s="1">
        <v>4</v>
      </c>
      <c r="J731" s="1">
        <v>1596</v>
      </c>
    </row>
    <row r="732" spans="1:10" ht="15.75" x14ac:dyDescent="0.25">
      <c r="A732" s="4" t="s">
        <v>777</v>
      </c>
      <c r="B732" s="5">
        <v>43322</v>
      </c>
      <c r="C732" s="1">
        <v>13</v>
      </c>
      <c r="D732" s="1" t="s">
        <v>33</v>
      </c>
      <c r="E732" s="1" t="s">
        <v>12</v>
      </c>
      <c r="F732" s="1" t="s">
        <v>13</v>
      </c>
      <c r="G732" s="1" t="s">
        <v>41</v>
      </c>
      <c r="H732" s="1">
        <v>399</v>
      </c>
      <c r="I732" s="1">
        <v>4</v>
      </c>
      <c r="J732" s="1">
        <v>1596</v>
      </c>
    </row>
    <row r="733" spans="1:10" ht="15.75" x14ac:dyDescent="0.25">
      <c r="A733" s="4" t="s">
        <v>778</v>
      </c>
      <c r="B733" s="5">
        <v>43322</v>
      </c>
      <c r="C733" s="1">
        <v>1</v>
      </c>
      <c r="D733" s="1" t="s">
        <v>16</v>
      </c>
      <c r="E733" s="1" t="s">
        <v>68</v>
      </c>
      <c r="F733" s="1" t="s">
        <v>18</v>
      </c>
      <c r="G733" s="1" t="s">
        <v>19</v>
      </c>
      <c r="H733" s="1">
        <v>289</v>
      </c>
      <c r="I733" s="1">
        <v>6</v>
      </c>
      <c r="J733" s="1">
        <v>1734</v>
      </c>
    </row>
    <row r="734" spans="1:10" ht="15.75" x14ac:dyDescent="0.25">
      <c r="A734" s="4" t="s">
        <v>779</v>
      </c>
      <c r="B734" s="5">
        <v>43322</v>
      </c>
      <c r="C734" s="1">
        <v>17</v>
      </c>
      <c r="D734" s="1" t="s">
        <v>35</v>
      </c>
      <c r="E734" s="1" t="s">
        <v>36</v>
      </c>
      <c r="F734" s="1" t="s">
        <v>28</v>
      </c>
      <c r="G734" s="1" t="s">
        <v>24</v>
      </c>
      <c r="H734" s="1">
        <v>159</v>
      </c>
      <c r="I734" s="1">
        <v>4</v>
      </c>
      <c r="J734" s="1">
        <v>636</v>
      </c>
    </row>
    <row r="735" spans="1:10" ht="15.75" x14ac:dyDescent="0.25">
      <c r="A735" s="4" t="s">
        <v>780</v>
      </c>
      <c r="B735" s="5">
        <v>43322</v>
      </c>
      <c r="C735" s="1">
        <v>3</v>
      </c>
      <c r="D735" s="1" t="s">
        <v>43</v>
      </c>
      <c r="E735" s="1" t="s">
        <v>17</v>
      </c>
      <c r="F735" s="1" t="s">
        <v>18</v>
      </c>
      <c r="G735" s="1" t="s">
        <v>19</v>
      </c>
      <c r="H735" s="1">
        <v>289</v>
      </c>
      <c r="I735" s="1">
        <v>2</v>
      </c>
      <c r="J735" s="1">
        <v>578</v>
      </c>
    </row>
    <row r="736" spans="1:10" ht="15.75" x14ac:dyDescent="0.25">
      <c r="A736" s="4" t="s">
        <v>781</v>
      </c>
      <c r="B736" s="5">
        <v>43323</v>
      </c>
      <c r="C736" s="1">
        <v>3</v>
      </c>
      <c r="D736" s="1" t="s">
        <v>43</v>
      </c>
      <c r="E736" s="1" t="s">
        <v>68</v>
      </c>
      <c r="F736" s="1" t="s">
        <v>18</v>
      </c>
      <c r="G736" s="1" t="s">
        <v>41</v>
      </c>
      <c r="H736" s="1">
        <v>399</v>
      </c>
      <c r="I736" s="1">
        <v>0</v>
      </c>
      <c r="J736" s="1">
        <v>0</v>
      </c>
    </row>
    <row r="737" spans="1:10" ht="15.75" x14ac:dyDescent="0.25">
      <c r="A737" s="4" t="s">
        <v>782</v>
      </c>
      <c r="B737" s="5">
        <v>43323</v>
      </c>
      <c r="C737" s="1">
        <v>14</v>
      </c>
      <c r="D737" s="1" t="s">
        <v>38</v>
      </c>
      <c r="E737" s="1" t="s">
        <v>12</v>
      </c>
      <c r="F737" s="1" t="s">
        <v>13</v>
      </c>
      <c r="G737" s="1" t="s">
        <v>24</v>
      </c>
      <c r="H737" s="1">
        <v>159</v>
      </c>
      <c r="I737" s="1">
        <v>6</v>
      </c>
      <c r="J737" s="1">
        <v>954</v>
      </c>
    </row>
    <row r="738" spans="1:10" ht="15.75" x14ac:dyDescent="0.25">
      <c r="A738" s="4" t="s">
        <v>783</v>
      </c>
      <c r="B738" s="5">
        <v>43323</v>
      </c>
      <c r="C738" s="1">
        <v>12</v>
      </c>
      <c r="D738" s="1" t="s">
        <v>66</v>
      </c>
      <c r="E738" s="1" t="s">
        <v>63</v>
      </c>
      <c r="F738" s="1" t="s">
        <v>13</v>
      </c>
      <c r="G738" s="1" t="s">
        <v>24</v>
      </c>
      <c r="H738" s="1">
        <v>159</v>
      </c>
      <c r="I738" s="1">
        <v>5</v>
      </c>
      <c r="J738" s="1">
        <v>795</v>
      </c>
    </row>
    <row r="739" spans="1:10" ht="15.75" x14ac:dyDescent="0.25">
      <c r="A739" s="4" t="s">
        <v>784</v>
      </c>
      <c r="B739" s="5">
        <v>43324</v>
      </c>
      <c r="C739" s="1">
        <v>8</v>
      </c>
      <c r="D739" s="1" t="s">
        <v>45</v>
      </c>
      <c r="E739" s="1" t="s">
        <v>22</v>
      </c>
      <c r="F739" s="1" t="s">
        <v>23</v>
      </c>
      <c r="G739" s="1" t="s">
        <v>41</v>
      </c>
      <c r="H739" s="1">
        <v>399</v>
      </c>
      <c r="I739" s="1">
        <v>7</v>
      </c>
      <c r="J739" s="1">
        <v>2793</v>
      </c>
    </row>
    <row r="740" spans="1:10" ht="15.75" x14ac:dyDescent="0.25">
      <c r="A740" s="4" t="s">
        <v>785</v>
      </c>
      <c r="B740" s="5">
        <v>43325</v>
      </c>
      <c r="C740" s="1">
        <v>1</v>
      </c>
      <c r="D740" s="1" t="s">
        <v>16</v>
      </c>
      <c r="E740" s="1" t="s">
        <v>68</v>
      </c>
      <c r="F740" s="1" t="s">
        <v>18</v>
      </c>
      <c r="G740" s="1" t="s">
        <v>31</v>
      </c>
      <c r="H740" s="1">
        <v>69</v>
      </c>
      <c r="I740" s="1">
        <v>6</v>
      </c>
      <c r="J740" s="1">
        <v>414</v>
      </c>
    </row>
    <row r="741" spans="1:10" ht="15.75" x14ac:dyDescent="0.25">
      <c r="A741" s="4" t="s">
        <v>786</v>
      </c>
      <c r="B741" s="5">
        <v>43325</v>
      </c>
      <c r="C741" s="1">
        <v>19</v>
      </c>
      <c r="D741" s="1" t="s">
        <v>56</v>
      </c>
      <c r="E741" s="1" t="s">
        <v>36</v>
      </c>
      <c r="F741" s="1" t="s">
        <v>28</v>
      </c>
      <c r="G741" s="1" t="s">
        <v>14</v>
      </c>
      <c r="H741" s="1">
        <v>199</v>
      </c>
      <c r="I741" s="1">
        <v>4</v>
      </c>
      <c r="J741" s="1">
        <v>796</v>
      </c>
    </row>
    <row r="742" spans="1:10" ht="15.75" x14ac:dyDescent="0.25">
      <c r="A742" s="4" t="s">
        <v>787</v>
      </c>
      <c r="B742" s="5">
        <v>43326</v>
      </c>
      <c r="C742" s="1">
        <v>1</v>
      </c>
      <c r="D742" s="1" t="s">
        <v>16</v>
      </c>
      <c r="E742" s="1" t="s">
        <v>68</v>
      </c>
      <c r="F742" s="1" t="s">
        <v>18</v>
      </c>
      <c r="G742" s="1" t="s">
        <v>19</v>
      </c>
      <c r="H742" s="1">
        <v>289</v>
      </c>
      <c r="I742" s="1">
        <v>7</v>
      </c>
      <c r="J742" s="1">
        <v>2023</v>
      </c>
    </row>
    <row r="743" spans="1:10" ht="15.75" x14ac:dyDescent="0.25">
      <c r="A743" s="4" t="s">
        <v>788</v>
      </c>
      <c r="B743" s="5">
        <v>43326</v>
      </c>
      <c r="C743" s="1">
        <v>18</v>
      </c>
      <c r="D743" s="1" t="s">
        <v>26</v>
      </c>
      <c r="E743" s="1" t="s">
        <v>36</v>
      </c>
      <c r="F743" s="1" t="s">
        <v>28</v>
      </c>
      <c r="G743" s="1" t="s">
        <v>19</v>
      </c>
      <c r="H743" s="1">
        <v>289</v>
      </c>
      <c r="I743" s="1">
        <v>0</v>
      </c>
      <c r="J743" s="1">
        <v>0</v>
      </c>
    </row>
    <row r="744" spans="1:10" ht="15.75" x14ac:dyDescent="0.25">
      <c r="A744" s="4" t="s">
        <v>789</v>
      </c>
      <c r="B744" s="5">
        <v>43327</v>
      </c>
      <c r="C744" s="1">
        <v>19</v>
      </c>
      <c r="D744" s="1" t="s">
        <v>56</v>
      </c>
      <c r="E744" s="1" t="s">
        <v>27</v>
      </c>
      <c r="F744" s="1" t="s">
        <v>28</v>
      </c>
      <c r="G744" s="1" t="s">
        <v>31</v>
      </c>
      <c r="H744" s="1">
        <v>69</v>
      </c>
      <c r="I744" s="1">
        <v>9</v>
      </c>
      <c r="J744" s="1">
        <v>621</v>
      </c>
    </row>
    <row r="745" spans="1:10" ht="15.75" x14ac:dyDescent="0.25">
      <c r="A745" s="4" t="s">
        <v>790</v>
      </c>
      <c r="B745" s="5">
        <v>43328</v>
      </c>
      <c r="C745" s="1">
        <v>12</v>
      </c>
      <c r="D745" s="1" t="s">
        <v>66</v>
      </c>
      <c r="E745" s="1" t="s">
        <v>63</v>
      </c>
      <c r="F745" s="1" t="s">
        <v>13</v>
      </c>
      <c r="G745" s="1" t="s">
        <v>31</v>
      </c>
      <c r="H745" s="1">
        <v>69</v>
      </c>
      <c r="I745" s="1">
        <v>5</v>
      </c>
      <c r="J745" s="1">
        <v>345</v>
      </c>
    </row>
    <row r="746" spans="1:10" ht="15.75" x14ac:dyDescent="0.25">
      <c r="A746" s="4" t="s">
        <v>791</v>
      </c>
      <c r="B746" s="5">
        <v>43328</v>
      </c>
      <c r="C746" s="1">
        <v>8</v>
      </c>
      <c r="D746" s="1" t="s">
        <v>45</v>
      </c>
      <c r="E746" s="1" t="s">
        <v>22</v>
      </c>
      <c r="F746" s="1" t="s">
        <v>23</v>
      </c>
      <c r="G746" s="1" t="s">
        <v>41</v>
      </c>
      <c r="H746" s="1">
        <v>399</v>
      </c>
      <c r="I746" s="1">
        <v>0</v>
      </c>
      <c r="J746" s="1">
        <v>0</v>
      </c>
    </row>
    <row r="747" spans="1:10" ht="15.75" x14ac:dyDescent="0.25">
      <c r="A747" s="4" t="s">
        <v>792</v>
      </c>
      <c r="B747" s="5">
        <v>43329</v>
      </c>
      <c r="C747" s="1">
        <v>2</v>
      </c>
      <c r="D747" s="1" t="s">
        <v>106</v>
      </c>
      <c r="E747" s="1" t="s">
        <v>68</v>
      </c>
      <c r="F747" s="1" t="s">
        <v>18</v>
      </c>
      <c r="G747" s="1" t="s">
        <v>24</v>
      </c>
      <c r="H747" s="1">
        <v>159</v>
      </c>
      <c r="I747" s="1">
        <v>8</v>
      </c>
      <c r="J747" s="1">
        <v>1272</v>
      </c>
    </row>
    <row r="748" spans="1:10" ht="15.75" x14ac:dyDescent="0.25">
      <c r="A748" s="4" t="s">
        <v>793</v>
      </c>
      <c r="B748" s="5">
        <v>43329</v>
      </c>
      <c r="C748" s="1">
        <v>6</v>
      </c>
      <c r="D748" s="1" t="s">
        <v>48</v>
      </c>
      <c r="E748" s="1" t="s">
        <v>22</v>
      </c>
      <c r="F748" s="1" t="s">
        <v>23</v>
      </c>
      <c r="G748" s="1" t="s">
        <v>14</v>
      </c>
      <c r="H748" s="1">
        <v>199</v>
      </c>
      <c r="I748" s="1">
        <v>3</v>
      </c>
      <c r="J748" s="1">
        <v>597</v>
      </c>
    </row>
    <row r="749" spans="1:10" ht="15.75" x14ac:dyDescent="0.25">
      <c r="A749" s="4" t="s">
        <v>794</v>
      </c>
      <c r="B749" s="5">
        <v>43330</v>
      </c>
      <c r="C749" s="1">
        <v>8</v>
      </c>
      <c r="D749" s="1" t="s">
        <v>45</v>
      </c>
      <c r="E749" s="1" t="s">
        <v>22</v>
      </c>
      <c r="F749" s="1" t="s">
        <v>23</v>
      </c>
      <c r="G749" s="1" t="s">
        <v>14</v>
      </c>
      <c r="H749" s="1">
        <v>199</v>
      </c>
      <c r="I749" s="1">
        <v>7</v>
      </c>
      <c r="J749" s="1">
        <v>1393</v>
      </c>
    </row>
    <row r="750" spans="1:10" ht="15.75" x14ac:dyDescent="0.25">
      <c r="A750" s="4" t="s">
        <v>795</v>
      </c>
      <c r="B750" s="5">
        <v>43330</v>
      </c>
      <c r="C750" s="1">
        <v>11</v>
      </c>
      <c r="D750" s="1" t="s">
        <v>11</v>
      </c>
      <c r="E750" s="1" t="s">
        <v>63</v>
      </c>
      <c r="F750" s="1" t="s">
        <v>13</v>
      </c>
      <c r="G750" s="1" t="s">
        <v>19</v>
      </c>
      <c r="H750" s="1">
        <v>289</v>
      </c>
      <c r="I750" s="1">
        <v>3</v>
      </c>
      <c r="J750" s="1">
        <v>867</v>
      </c>
    </row>
    <row r="751" spans="1:10" ht="15.75" x14ac:dyDescent="0.25">
      <c r="A751" s="4" t="s">
        <v>796</v>
      </c>
      <c r="B751" s="5">
        <v>43330</v>
      </c>
      <c r="C751" s="1">
        <v>20</v>
      </c>
      <c r="D751" s="1" t="s">
        <v>40</v>
      </c>
      <c r="E751" s="1" t="s">
        <v>36</v>
      </c>
      <c r="F751" s="1" t="s">
        <v>28</v>
      </c>
      <c r="G751" s="1" t="s">
        <v>24</v>
      </c>
      <c r="H751" s="1">
        <v>159</v>
      </c>
      <c r="I751" s="1">
        <v>9</v>
      </c>
      <c r="J751" s="1">
        <v>1431</v>
      </c>
    </row>
    <row r="752" spans="1:10" ht="15.75" x14ac:dyDescent="0.25">
      <c r="A752" s="4" t="s">
        <v>797</v>
      </c>
      <c r="B752" s="5">
        <v>43330</v>
      </c>
      <c r="C752" s="1">
        <v>10</v>
      </c>
      <c r="D752" s="1" t="s">
        <v>58</v>
      </c>
      <c r="E752" s="1" t="s">
        <v>22</v>
      </c>
      <c r="F752" s="1" t="s">
        <v>23</v>
      </c>
      <c r="G752" s="1" t="s">
        <v>19</v>
      </c>
      <c r="H752" s="1">
        <v>289</v>
      </c>
      <c r="I752" s="1">
        <v>5</v>
      </c>
      <c r="J752" s="1">
        <v>1445</v>
      </c>
    </row>
    <row r="753" spans="1:10" ht="15.75" x14ac:dyDescent="0.25">
      <c r="A753" s="4" t="s">
        <v>798</v>
      </c>
      <c r="B753" s="5">
        <v>43331</v>
      </c>
      <c r="C753" s="1">
        <v>8</v>
      </c>
      <c r="D753" s="1" t="s">
        <v>45</v>
      </c>
      <c r="E753" s="1" t="s">
        <v>46</v>
      </c>
      <c r="F753" s="1" t="s">
        <v>23</v>
      </c>
      <c r="G753" s="1" t="s">
        <v>41</v>
      </c>
      <c r="H753" s="1">
        <v>399</v>
      </c>
      <c r="I753" s="1">
        <v>1</v>
      </c>
      <c r="J753" s="1">
        <v>399</v>
      </c>
    </row>
    <row r="754" spans="1:10" ht="15.75" x14ac:dyDescent="0.25">
      <c r="A754" s="4" t="s">
        <v>799</v>
      </c>
      <c r="B754" s="5">
        <v>43331</v>
      </c>
      <c r="C754" s="1">
        <v>5</v>
      </c>
      <c r="D754" s="1" t="s">
        <v>60</v>
      </c>
      <c r="E754" s="1" t="s">
        <v>17</v>
      </c>
      <c r="F754" s="1" t="s">
        <v>18</v>
      </c>
      <c r="G754" s="1" t="s">
        <v>41</v>
      </c>
      <c r="H754" s="1">
        <v>399</v>
      </c>
      <c r="I754" s="1">
        <v>6</v>
      </c>
      <c r="J754" s="1">
        <v>2394</v>
      </c>
    </row>
    <row r="755" spans="1:10" ht="15.75" x14ac:dyDescent="0.25">
      <c r="A755" s="4" t="s">
        <v>800</v>
      </c>
      <c r="B755" s="5">
        <v>43332</v>
      </c>
      <c r="C755" s="1">
        <v>14</v>
      </c>
      <c r="D755" s="1" t="s">
        <v>38</v>
      </c>
      <c r="E755" s="1" t="s">
        <v>63</v>
      </c>
      <c r="F755" s="1" t="s">
        <v>13</v>
      </c>
      <c r="G755" s="1" t="s">
        <v>14</v>
      </c>
      <c r="H755" s="1">
        <v>199</v>
      </c>
      <c r="I755" s="1">
        <v>2</v>
      </c>
      <c r="J755" s="1">
        <v>398</v>
      </c>
    </row>
    <row r="756" spans="1:10" ht="15.75" x14ac:dyDescent="0.25">
      <c r="A756" s="4" t="s">
        <v>801</v>
      </c>
      <c r="B756" s="5">
        <v>43332</v>
      </c>
      <c r="C756" s="1">
        <v>20</v>
      </c>
      <c r="D756" s="1" t="s">
        <v>40</v>
      </c>
      <c r="E756" s="1" t="s">
        <v>27</v>
      </c>
      <c r="F756" s="1" t="s">
        <v>28</v>
      </c>
      <c r="G756" s="1" t="s">
        <v>14</v>
      </c>
      <c r="H756" s="1">
        <v>199</v>
      </c>
      <c r="I756" s="1">
        <v>6</v>
      </c>
      <c r="J756" s="1">
        <v>1194</v>
      </c>
    </row>
    <row r="757" spans="1:10" ht="15.75" x14ac:dyDescent="0.25">
      <c r="A757" s="4" t="s">
        <v>802</v>
      </c>
      <c r="B757" s="5">
        <v>43332</v>
      </c>
      <c r="C757" s="1">
        <v>17</v>
      </c>
      <c r="D757" s="1" t="s">
        <v>35</v>
      </c>
      <c r="E757" s="1" t="s">
        <v>27</v>
      </c>
      <c r="F757" s="1" t="s">
        <v>28</v>
      </c>
      <c r="G757" s="1" t="s">
        <v>41</v>
      </c>
      <c r="H757" s="1">
        <v>399</v>
      </c>
      <c r="I757" s="1">
        <v>6</v>
      </c>
      <c r="J757" s="1">
        <v>2394</v>
      </c>
    </row>
    <row r="758" spans="1:10" ht="15.75" x14ac:dyDescent="0.25">
      <c r="A758" s="4" t="s">
        <v>803</v>
      </c>
      <c r="B758" s="5">
        <v>43332</v>
      </c>
      <c r="C758" s="1">
        <v>13</v>
      </c>
      <c r="D758" s="1" t="s">
        <v>33</v>
      </c>
      <c r="E758" s="1" t="s">
        <v>63</v>
      </c>
      <c r="F758" s="1" t="s">
        <v>13</v>
      </c>
      <c r="G758" s="1" t="s">
        <v>19</v>
      </c>
      <c r="H758" s="1">
        <v>289</v>
      </c>
      <c r="I758" s="1">
        <v>0</v>
      </c>
      <c r="J758" s="1">
        <v>0</v>
      </c>
    </row>
    <row r="759" spans="1:10" ht="15.75" x14ac:dyDescent="0.25">
      <c r="A759" s="4" t="s">
        <v>804</v>
      </c>
      <c r="B759" s="5">
        <v>43332</v>
      </c>
      <c r="C759" s="1">
        <v>10</v>
      </c>
      <c r="D759" s="1" t="s">
        <v>58</v>
      </c>
      <c r="E759" s="1" t="s">
        <v>46</v>
      </c>
      <c r="F759" s="1" t="s">
        <v>23</v>
      </c>
      <c r="G759" s="1" t="s">
        <v>41</v>
      </c>
      <c r="H759" s="1">
        <v>399</v>
      </c>
      <c r="I759" s="1">
        <v>4</v>
      </c>
      <c r="J759" s="1">
        <v>1596</v>
      </c>
    </row>
    <row r="760" spans="1:10" ht="15.75" x14ac:dyDescent="0.25">
      <c r="A760" s="4" t="s">
        <v>805</v>
      </c>
      <c r="B760" s="5">
        <v>43332</v>
      </c>
      <c r="C760" s="1">
        <v>3</v>
      </c>
      <c r="D760" s="1" t="s">
        <v>43</v>
      </c>
      <c r="E760" s="1" t="s">
        <v>68</v>
      </c>
      <c r="F760" s="1" t="s">
        <v>18</v>
      </c>
      <c r="G760" s="1" t="s">
        <v>19</v>
      </c>
      <c r="H760" s="1">
        <v>289</v>
      </c>
      <c r="I760" s="1">
        <v>1</v>
      </c>
      <c r="J760" s="1">
        <v>289</v>
      </c>
    </row>
    <row r="761" spans="1:10" ht="15.75" x14ac:dyDescent="0.25">
      <c r="A761" s="4" t="s">
        <v>806</v>
      </c>
      <c r="B761" s="5">
        <v>43333</v>
      </c>
      <c r="C761" s="1">
        <v>19</v>
      </c>
      <c r="D761" s="1" t="s">
        <v>56</v>
      </c>
      <c r="E761" s="1" t="s">
        <v>36</v>
      </c>
      <c r="F761" s="1" t="s">
        <v>28</v>
      </c>
      <c r="G761" s="1" t="s">
        <v>41</v>
      </c>
      <c r="H761" s="1">
        <v>399</v>
      </c>
      <c r="I761" s="1">
        <v>6</v>
      </c>
      <c r="J761" s="1">
        <v>2394</v>
      </c>
    </row>
    <row r="762" spans="1:10" ht="15.75" x14ac:dyDescent="0.25">
      <c r="A762" s="4" t="s">
        <v>807</v>
      </c>
      <c r="B762" s="5">
        <v>43333</v>
      </c>
      <c r="C762" s="1">
        <v>16</v>
      </c>
      <c r="D762" s="1" t="s">
        <v>30</v>
      </c>
      <c r="E762" s="1" t="s">
        <v>36</v>
      </c>
      <c r="F762" s="1" t="s">
        <v>28</v>
      </c>
      <c r="G762" s="1" t="s">
        <v>24</v>
      </c>
      <c r="H762" s="1">
        <v>159</v>
      </c>
      <c r="I762" s="1">
        <v>6</v>
      </c>
      <c r="J762" s="1">
        <v>954</v>
      </c>
    </row>
    <row r="763" spans="1:10" ht="15.75" x14ac:dyDescent="0.25">
      <c r="A763" s="4" t="s">
        <v>808</v>
      </c>
      <c r="B763" s="5">
        <v>43333</v>
      </c>
      <c r="C763" s="1">
        <v>16</v>
      </c>
      <c r="D763" s="1" t="s">
        <v>30</v>
      </c>
      <c r="E763" s="1" t="s">
        <v>36</v>
      </c>
      <c r="F763" s="1" t="s">
        <v>28</v>
      </c>
      <c r="G763" s="1" t="s">
        <v>19</v>
      </c>
      <c r="H763" s="1">
        <v>289</v>
      </c>
      <c r="I763" s="1">
        <v>2</v>
      </c>
      <c r="J763" s="1">
        <v>578</v>
      </c>
    </row>
    <row r="764" spans="1:10" ht="15.75" x14ac:dyDescent="0.25">
      <c r="A764" s="4" t="s">
        <v>809</v>
      </c>
      <c r="B764" s="5">
        <v>43333</v>
      </c>
      <c r="C764" s="1">
        <v>17</v>
      </c>
      <c r="D764" s="1" t="s">
        <v>35</v>
      </c>
      <c r="E764" s="1" t="s">
        <v>27</v>
      </c>
      <c r="F764" s="1" t="s">
        <v>28</v>
      </c>
      <c r="G764" s="1" t="s">
        <v>31</v>
      </c>
      <c r="H764" s="1">
        <v>69</v>
      </c>
      <c r="I764" s="1">
        <v>8</v>
      </c>
      <c r="J764" s="1">
        <v>552</v>
      </c>
    </row>
    <row r="765" spans="1:10" ht="15.75" x14ac:dyDescent="0.25">
      <c r="A765" s="4" t="s">
        <v>810</v>
      </c>
      <c r="B765" s="5">
        <v>43334</v>
      </c>
      <c r="C765" s="1">
        <v>8</v>
      </c>
      <c r="D765" s="1" t="s">
        <v>45</v>
      </c>
      <c r="E765" s="1" t="s">
        <v>46</v>
      </c>
      <c r="F765" s="1" t="s">
        <v>23</v>
      </c>
      <c r="G765" s="1" t="s">
        <v>41</v>
      </c>
      <c r="H765" s="1">
        <v>399</v>
      </c>
      <c r="I765" s="1">
        <v>2</v>
      </c>
      <c r="J765" s="1">
        <v>798</v>
      </c>
    </row>
    <row r="766" spans="1:10" ht="15.75" x14ac:dyDescent="0.25">
      <c r="A766" s="4" t="s">
        <v>811</v>
      </c>
      <c r="B766" s="5">
        <v>43334</v>
      </c>
      <c r="C766" s="1">
        <v>19</v>
      </c>
      <c r="D766" s="1" t="s">
        <v>56</v>
      </c>
      <c r="E766" s="1" t="s">
        <v>36</v>
      </c>
      <c r="F766" s="1" t="s">
        <v>28</v>
      </c>
      <c r="G766" s="1" t="s">
        <v>24</v>
      </c>
      <c r="H766" s="1">
        <v>159</v>
      </c>
      <c r="I766" s="1">
        <v>8</v>
      </c>
      <c r="J766" s="1">
        <v>1272</v>
      </c>
    </row>
    <row r="767" spans="1:10" ht="15.75" x14ac:dyDescent="0.25">
      <c r="A767" s="4" t="s">
        <v>812</v>
      </c>
      <c r="B767" s="5">
        <v>43334</v>
      </c>
      <c r="C767" s="1">
        <v>14</v>
      </c>
      <c r="D767" s="1" t="s">
        <v>38</v>
      </c>
      <c r="E767" s="1" t="s">
        <v>63</v>
      </c>
      <c r="F767" s="1" t="s">
        <v>13</v>
      </c>
      <c r="G767" s="1" t="s">
        <v>41</v>
      </c>
      <c r="H767" s="1">
        <v>399</v>
      </c>
      <c r="I767" s="1">
        <v>9</v>
      </c>
      <c r="J767" s="1">
        <v>3591</v>
      </c>
    </row>
    <row r="768" spans="1:10" ht="15.75" x14ac:dyDescent="0.25">
      <c r="A768" s="4" t="s">
        <v>813</v>
      </c>
      <c r="B768" s="5">
        <v>43335</v>
      </c>
      <c r="C768" s="1">
        <v>13</v>
      </c>
      <c r="D768" s="1" t="s">
        <v>33</v>
      </c>
      <c r="E768" s="1" t="s">
        <v>12</v>
      </c>
      <c r="F768" s="1" t="s">
        <v>13</v>
      </c>
      <c r="G768" s="1" t="s">
        <v>14</v>
      </c>
      <c r="H768" s="1">
        <v>199</v>
      </c>
      <c r="I768" s="1">
        <v>1</v>
      </c>
      <c r="J768" s="1">
        <v>199</v>
      </c>
    </row>
    <row r="769" spans="1:10" ht="15.75" x14ac:dyDescent="0.25">
      <c r="A769" s="4" t="s">
        <v>814</v>
      </c>
      <c r="B769" s="5">
        <v>43336</v>
      </c>
      <c r="C769" s="1">
        <v>15</v>
      </c>
      <c r="D769" s="1" t="s">
        <v>118</v>
      </c>
      <c r="E769" s="1" t="s">
        <v>63</v>
      </c>
      <c r="F769" s="1" t="s">
        <v>13</v>
      </c>
      <c r="G769" s="1" t="s">
        <v>24</v>
      </c>
      <c r="H769" s="1">
        <v>159</v>
      </c>
      <c r="I769" s="1">
        <v>1</v>
      </c>
      <c r="J769" s="1">
        <v>159</v>
      </c>
    </row>
    <row r="770" spans="1:10" ht="15.75" x14ac:dyDescent="0.25">
      <c r="A770" s="4" t="s">
        <v>815</v>
      </c>
      <c r="B770" s="5">
        <v>43337</v>
      </c>
      <c r="C770" s="1">
        <v>7</v>
      </c>
      <c r="D770" s="1" t="s">
        <v>88</v>
      </c>
      <c r="E770" s="1" t="s">
        <v>22</v>
      </c>
      <c r="F770" s="1" t="s">
        <v>23</v>
      </c>
      <c r="G770" s="1" t="s">
        <v>41</v>
      </c>
      <c r="H770" s="1">
        <v>399</v>
      </c>
      <c r="I770" s="1">
        <v>6</v>
      </c>
      <c r="J770" s="1">
        <v>2394</v>
      </c>
    </row>
    <row r="771" spans="1:10" ht="15.75" x14ac:dyDescent="0.25">
      <c r="A771" s="4" t="s">
        <v>816</v>
      </c>
      <c r="B771" s="5">
        <v>43337</v>
      </c>
      <c r="C771" s="1">
        <v>11</v>
      </c>
      <c r="D771" s="1" t="s">
        <v>11</v>
      </c>
      <c r="E771" s="1" t="s">
        <v>12</v>
      </c>
      <c r="F771" s="1" t="s">
        <v>13</v>
      </c>
      <c r="G771" s="1" t="s">
        <v>41</v>
      </c>
      <c r="H771" s="1">
        <v>399</v>
      </c>
      <c r="I771" s="1">
        <v>0</v>
      </c>
      <c r="J771" s="1">
        <v>0</v>
      </c>
    </row>
    <row r="772" spans="1:10" ht="15.75" x14ac:dyDescent="0.25">
      <c r="A772" s="4" t="s">
        <v>817</v>
      </c>
      <c r="B772" s="5">
        <v>43338</v>
      </c>
      <c r="C772" s="1">
        <v>4</v>
      </c>
      <c r="D772" s="1" t="s">
        <v>51</v>
      </c>
      <c r="E772" s="1" t="s">
        <v>17</v>
      </c>
      <c r="F772" s="1" t="s">
        <v>18</v>
      </c>
      <c r="G772" s="1" t="s">
        <v>19</v>
      </c>
      <c r="H772" s="1">
        <v>289</v>
      </c>
      <c r="I772" s="1">
        <v>2</v>
      </c>
      <c r="J772" s="1">
        <v>578</v>
      </c>
    </row>
    <row r="773" spans="1:10" ht="15.75" x14ac:dyDescent="0.25">
      <c r="A773" s="4" t="s">
        <v>818</v>
      </c>
      <c r="B773" s="5">
        <v>43338</v>
      </c>
      <c r="C773" s="1">
        <v>6</v>
      </c>
      <c r="D773" s="1" t="s">
        <v>48</v>
      </c>
      <c r="E773" s="1" t="s">
        <v>46</v>
      </c>
      <c r="F773" s="1" t="s">
        <v>23</v>
      </c>
      <c r="G773" s="1" t="s">
        <v>19</v>
      </c>
      <c r="H773" s="1">
        <v>289</v>
      </c>
      <c r="I773" s="1">
        <v>3</v>
      </c>
      <c r="J773" s="1">
        <v>867</v>
      </c>
    </row>
    <row r="774" spans="1:10" ht="15.75" x14ac:dyDescent="0.25">
      <c r="A774" s="4" t="s">
        <v>819</v>
      </c>
      <c r="B774" s="5">
        <v>43338</v>
      </c>
      <c r="C774" s="1">
        <v>20</v>
      </c>
      <c r="D774" s="1" t="s">
        <v>40</v>
      </c>
      <c r="E774" s="1" t="s">
        <v>36</v>
      </c>
      <c r="F774" s="1" t="s">
        <v>28</v>
      </c>
      <c r="G774" s="1" t="s">
        <v>31</v>
      </c>
      <c r="H774" s="1">
        <v>69</v>
      </c>
      <c r="I774" s="1">
        <v>0</v>
      </c>
      <c r="J774" s="1">
        <v>0</v>
      </c>
    </row>
    <row r="775" spans="1:10" ht="15.75" x14ac:dyDescent="0.25">
      <c r="A775" s="4" t="s">
        <v>820</v>
      </c>
      <c r="B775" s="5">
        <v>43338</v>
      </c>
      <c r="C775" s="1">
        <v>15</v>
      </c>
      <c r="D775" s="1" t="s">
        <v>118</v>
      </c>
      <c r="E775" s="1" t="s">
        <v>12</v>
      </c>
      <c r="F775" s="1" t="s">
        <v>13</v>
      </c>
      <c r="G775" s="1" t="s">
        <v>31</v>
      </c>
      <c r="H775" s="1">
        <v>69</v>
      </c>
      <c r="I775" s="1">
        <v>2</v>
      </c>
      <c r="J775" s="1">
        <v>138</v>
      </c>
    </row>
    <row r="776" spans="1:10" ht="15.75" x14ac:dyDescent="0.25">
      <c r="A776" s="4" t="s">
        <v>821</v>
      </c>
      <c r="B776" s="5">
        <v>43338</v>
      </c>
      <c r="C776" s="1">
        <v>13</v>
      </c>
      <c r="D776" s="1" t="s">
        <v>33</v>
      </c>
      <c r="E776" s="1" t="s">
        <v>63</v>
      </c>
      <c r="F776" s="1" t="s">
        <v>13</v>
      </c>
      <c r="G776" s="1" t="s">
        <v>41</v>
      </c>
      <c r="H776" s="1">
        <v>399</v>
      </c>
      <c r="I776" s="1">
        <v>1</v>
      </c>
      <c r="J776" s="1">
        <v>399</v>
      </c>
    </row>
    <row r="777" spans="1:10" ht="15.75" x14ac:dyDescent="0.25">
      <c r="A777" s="4" t="s">
        <v>822</v>
      </c>
      <c r="B777" s="5">
        <v>43339</v>
      </c>
      <c r="C777" s="1">
        <v>17</v>
      </c>
      <c r="D777" s="1" t="s">
        <v>35</v>
      </c>
      <c r="E777" s="1" t="s">
        <v>36</v>
      </c>
      <c r="F777" s="1" t="s">
        <v>28</v>
      </c>
      <c r="G777" s="1" t="s">
        <v>41</v>
      </c>
      <c r="H777" s="1">
        <v>399</v>
      </c>
      <c r="I777" s="1">
        <v>2</v>
      </c>
      <c r="J777" s="1">
        <v>798</v>
      </c>
    </row>
    <row r="778" spans="1:10" ht="15.75" x14ac:dyDescent="0.25">
      <c r="A778" s="4" t="s">
        <v>823</v>
      </c>
      <c r="B778" s="5">
        <v>43339</v>
      </c>
      <c r="C778" s="1">
        <v>4</v>
      </c>
      <c r="D778" s="1" t="s">
        <v>51</v>
      </c>
      <c r="E778" s="1" t="s">
        <v>68</v>
      </c>
      <c r="F778" s="1" t="s">
        <v>18</v>
      </c>
      <c r="G778" s="1" t="s">
        <v>41</v>
      </c>
      <c r="H778" s="1">
        <v>399</v>
      </c>
      <c r="I778" s="1">
        <v>3</v>
      </c>
      <c r="J778" s="1">
        <v>1197</v>
      </c>
    </row>
    <row r="779" spans="1:10" ht="15.75" x14ac:dyDescent="0.25">
      <c r="A779" s="4" t="s">
        <v>824</v>
      </c>
      <c r="B779" s="5">
        <v>43339</v>
      </c>
      <c r="C779" s="1">
        <v>2</v>
      </c>
      <c r="D779" s="1" t="s">
        <v>106</v>
      </c>
      <c r="E779" s="1" t="s">
        <v>17</v>
      </c>
      <c r="F779" s="1" t="s">
        <v>18</v>
      </c>
      <c r="G779" s="1" t="s">
        <v>19</v>
      </c>
      <c r="H779" s="1">
        <v>289</v>
      </c>
      <c r="I779" s="1">
        <v>5</v>
      </c>
      <c r="J779" s="1">
        <v>1445</v>
      </c>
    </row>
    <row r="780" spans="1:10" ht="15.75" x14ac:dyDescent="0.25">
      <c r="A780" s="4" t="s">
        <v>825</v>
      </c>
      <c r="B780" s="5">
        <v>43339</v>
      </c>
      <c r="C780" s="1">
        <v>14</v>
      </c>
      <c r="D780" s="1" t="s">
        <v>38</v>
      </c>
      <c r="E780" s="1" t="s">
        <v>63</v>
      </c>
      <c r="F780" s="1" t="s">
        <v>13</v>
      </c>
      <c r="G780" s="1" t="s">
        <v>19</v>
      </c>
      <c r="H780" s="1">
        <v>289</v>
      </c>
      <c r="I780" s="1">
        <v>6</v>
      </c>
      <c r="J780" s="1">
        <v>1734</v>
      </c>
    </row>
    <row r="781" spans="1:10" ht="15.75" x14ac:dyDescent="0.25">
      <c r="A781" s="4" t="s">
        <v>826</v>
      </c>
      <c r="B781" s="5">
        <v>43339</v>
      </c>
      <c r="C781" s="1">
        <v>7</v>
      </c>
      <c r="D781" s="1" t="s">
        <v>88</v>
      </c>
      <c r="E781" s="1" t="s">
        <v>22</v>
      </c>
      <c r="F781" s="1" t="s">
        <v>23</v>
      </c>
      <c r="G781" s="1" t="s">
        <v>41</v>
      </c>
      <c r="H781" s="1">
        <v>399</v>
      </c>
      <c r="I781" s="1">
        <v>8</v>
      </c>
      <c r="J781" s="1">
        <v>3192</v>
      </c>
    </row>
    <row r="782" spans="1:10" ht="15.75" x14ac:dyDescent="0.25">
      <c r="A782" s="4" t="s">
        <v>827</v>
      </c>
      <c r="B782" s="5">
        <v>43340</v>
      </c>
      <c r="C782" s="1">
        <v>11</v>
      </c>
      <c r="D782" s="1" t="s">
        <v>11</v>
      </c>
      <c r="E782" s="1" t="s">
        <v>63</v>
      </c>
      <c r="F782" s="1" t="s">
        <v>13</v>
      </c>
      <c r="G782" s="1" t="s">
        <v>31</v>
      </c>
      <c r="H782" s="1">
        <v>69</v>
      </c>
      <c r="I782" s="1">
        <v>6</v>
      </c>
      <c r="J782" s="1">
        <v>414</v>
      </c>
    </row>
    <row r="783" spans="1:10" ht="15.75" x14ac:dyDescent="0.25">
      <c r="A783" s="4" t="s">
        <v>828</v>
      </c>
      <c r="B783" s="5">
        <v>43341</v>
      </c>
      <c r="C783" s="1">
        <v>1</v>
      </c>
      <c r="D783" s="1" t="s">
        <v>16</v>
      </c>
      <c r="E783" s="1" t="s">
        <v>17</v>
      </c>
      <c r="F783" s="1" t="s">
        <v>18</v>
      </c>
      <c r="G783" s="1" t="s">
        <v>24</v>
      </c>
      <c r="H783" s="1">
        <v>159</v>
      </c>
      <c r="I783" s="1">
        <v>9</v>
      </c>
      <c r="J783" s="1">
        <v>1431</v>
      </c>
    </row>
    <row r="784" spans="1:10" ht="15.75" x14ac:dyDescent="0.25">
      <c r="A784" s="4" t="s">
        <v>829</v>
      </c>
      <c r="B784" s="5">
        <v>43341</v>
      </c>
      <c r="C784" s="1">
        <v>8</v>
      </c>
      <c r="D784" s="1" t="s">
        <v>45</v>
      </c>
      <c r="E784" s="1" t="s">
        <v>22</v>
      </c>
      <c r="F784" s="1" t="s">
        <v>23</v>
      </c>
      <c r="G784" s="1" t="s">
        <v>41</v>
      </c>
      <c r="H784" s="1">
        <v>399</v>
      </c>
      <c r="I784" s="1">
        <v>3</v>
      </c>
      <c r="J784" s="1">
        <v>1197</v>
      </c>
    </row>
    <row r="785" spans="1:10" ht="15.75" x14ac:dyDescent="0.25">
      <c r="A785" s="4" t="s">
        <v>830</v>
      </c>
      <c r="B785" s="5">
        <v>43341</v>
      </c>
      <c r="C785" s="1">
        <v>2</v>
      </c>
      <c r="D785" s="1" t="s">
        <v>106</v>
      </c>
      <c r="E785" s="1" t="s">
        <v>17</v>
      </c>
      <c r="F785" s="1" t="s">
        <v>18</v>
      </c>
      <c r="G785" s="1" t="s">
        <v>14</v>
      </c>
      <c r="H785" s="1">
        <v>199</v>
      </c>
      <c r="I785" s="1">
        <v>5</v>
      </c>
      <c r="J785" s="1">
        <v>995</v>
      </c>
    </row>
    <row r="786" spans="1:10" ht="15.75" x14ac:dyDescent="0.25">
      <c r="A786" s="4" t="s">
        <v>831</v>
      </c>
      <c r="B786" s="5">
        <v>43341</v>
      </c>
      <c r="C786" s="1">
        <v>5</v>
      </c>
      <c r="D786" s="1" t="s">
        <v>60</v>
      </c>
      <c r="E786" s="1" t="s">
        <v>68</v>
      </c>
      <c r="F786" s="1" t="s">
        <v>18</v>
      </c>
      <c r="G786" s="1" t="s">
        <v>41</v>
      </c>
      <c r="H786" s="1">
        <v>399</v>
      </c>
      <c r="I786" s="1">
        <v>6</v>
      </c>
      <c r="J786" s="1">
        <v>2394</v>
      </c>
    </row>
    <row r="787" spans="1:10" ht="15.75" x14ac:dyDescent="0.25">
      <c r="A787" s="4" t="s">
        <v>832</v>
      </c>
      <c r="B787" s="5">
        <v>43341</v>
      </c>
      <c r="C787" s="1">
        <v>4</v>
      </c>
      <c r="D787" s="1" t="s">
        <v>51</v>
      </c>
      <c r="E787" s="1" t="s">
        <v>68</v>
      </c>
      <c r="F787" s="1" t="s">
        <v>18</v>
      </c>
      <c r="G787" s="1" t="s">
        <v>19</v>
      </c>
      <c r="H787" s="1">
        <v>289</v>
      </c>
      <c r="I787" s="1">
        <v>6</v>
      </c>
      <c r="J787" s="1">
        <v>1734</v>
      </c>
    </row>
    <row r="788" spans="1:10" ht="15.75" x14ac:dyDescent="0.25">
      <c r="A788" s="4" t="s">
        <v>833</v>
      </c>
      <c r="B788" s="5">
        <v>43342</v>
      </c>
      <c r="C788" s="1">
        <v>14</v>
      </c>
      <c r="D788" s="1" t="s">
        <v>38</v>
      </c>
      <c r="E788" s="1" t="s">
        <v>12</v>
      </c>
      <c r="F788" s="1" t="s">
        <v>13</v>
      </c>
      <c r="G788" s="1" t="s">
        <v>31</v>
      </c>
      <c r="H788" s="1">
        <v>69</v>
      </c>
      <c r="I788" s="1">
        <v>1</v>
      </c>
      <c r="J788" s="1">
        <v>69</v>
      </c>
    </row>
    <row r="789" spans="1:10" ht="15.75" x14ac:dyDescent="0.25">
      <c r="A789" s="4" t="s">
        <v>834</v>
      </c>
      <c r="B789" s="5">
        <v>43342</v>
      </c>
      <c r="C789" s="1">
        <v>14</v>
      </c>
      <c r="D789" s="1" t="s">
        <v>38</v>
      </c>
      <c r="E789" s="1" t="s">
        <v>63</v>
      </c>
      <c r="F789" s="1" t="s">
        <v>13</v>
      </c>
      <c r="G789" s="1" t="s">
        <v>14</v>
      </c>
      <c r="H789" s="1">
        <v>199</v>
      </c>
      <c r="I789" s="1">
        <v>6</v>
      </c>
      <c r="J789" s="1">
        <v>1194</v>
      </c>
    </row>
    <row r="790" spans="1:10" ht="15.75" x14ac:dyDescent="0.25">
      <c r="A790" s="4" t="s">
        <v>835</v>
      </c>
      <c r="B790" s="5">
        <v>43342</v>
      </c>
      <c r="C790" s="1">
        <v>6</v>
      </c>
      <c r="D790" s="1" t="s">
        <v>48</v>
      </c>
      <c r="E790" s="1" t="s">
        <v>46</v>
      </c>
      <c r="F790" s="1" t="s">
        <v>23</v>
      </c>
      <c r="G790" s="1" t="s">
        <v>24</v>
      </c>
      <c r="H790" s="1">
        <v>159</v>
      </c>
      <c r="I790" s="1">
        <v>8</v>
      </c>
      <c r="J790" s="1">
        <v>1272</v>
      </c>
    </row>
    <row r="791" spans="1:10" ht="15.75" x14ac:dyDescent="0.25">
      <c r="A791" s="4" t="s">
        <v>836</v>
      </c>
      <c r="B791" s="5">
        <v>43342</v>
      </c>
      <c r="C791" s="1">
        <v>13</v>
      </c>
      <c r="D791" s="1" t="s">
        <v>33</v>
      </c>
      <c r="E791" s="1" t="s">
        <v>63</v>
      </c>
      <c r="F791" s="1" t="s">
        <v>13</v>
      </c>
      <c r="G791" s="1" t="s">
        <v>24</v>
      </c>
      <c r="H791" s="1">
        <v>159</v>
      </c>
      <c r="I791" s="1">
        <v>8</v>
      </c>
      <c r="J791" s="1">
        <v>1272</v>
      </c>
    </row>
    <row r="792" spans="1:10" ht="15.75" x14ac:dyDescent="0.25">
      <c r="A792" s="4" t="s">
        <v>837</v>
      </c>
      <c r="B792" s="5">
        <v>43343</v>
      </c>
      <c r="C792" s="1">
        <v>18</v>
      </c>
      <c r="D792" s="1" t="s">
        <v>26</v>
      </c>
      <c r="E792" s="1" t="s">
        <v>27</v>
      </c>
      <c r="F792" s="1" t="s">
        <v>28</v>
      </c>
      <c r="G792" s="1" t="s">
        <v>41</v>
      </c>
      <c r="H792" s="1">
        <v>399</v>
      </c>
      <c r="I792" s="1">
        <v>3</v>
      </c>
      <c r="J792" s="1">
        <v>1197</v>
      </c>
    </row>
    <row r="793" spans="1:10" ht="15.75" x14ac:dyDescent="0.25">
      <c r="A793" s="4" t="s">
        <v>838</v>
      </c>
      <c r="B793" s="5">
        <v>43343</v>
      </c>
      <c r="C793" s="1">
        <v>16</v>
      </c>
      <c r="D793" s="1" t="s">
        <v>30</v>
      </c>
      <c r="E793" s="1" t="s">
        <v>27</v>
      </c>
      <c r="F793" s="1" t="s">
        <v>28</v>
      </c>
      <c r="G793" s="1" t="s">
        <v>24</v>
      </c>
      <c r="H793" s="1">
        <v>159</v>
      </c>
      <c r="I793" s="1">
        <v>9</v>
      </c>
      <c r="J793" s="1">
        <v>1431</v>
      </c>
    </row>
    <row r="794" spans="1:10" ht="15.75" x14ac:dyDescent="0.25">
      <c r="A794" s="4" t="s">
        <v>839</v>
      </c>
      <c r="B794" s="5">
        <v>43344</v>
      </c>
      <c r="C794" s="1">
        <v>10</v>
      </c>
      <c r="D794" s="1" t="s">
        <v>58</v>
      </c>
      <c r="E794" s="1" t="s">
        <v>46</v>
      </c>
      <c r="F794" s="1" t="s">
        <v>23</v>
      </c>
      <c r="G794" s="1" t="s">
        <v>41</v>
      </c>
      <c r="H794" s="1">
        <v>399</v>
      </c>
      <c r="I794" s="1">
        <v>3</v>
      </c>
      <c r="J794" s="1">
        <v>1197</v>
      </c>
    </row>
    <row r="795" spans="1:10" ht="15.75" x14ac:dyDescent="0.25">
      <c r="A795" s="4" t="s">
        <v>840</v>
      </c>
      <c r="B795" s="5">
        <v>43344</v>
      </c>
      <c r="C795" s="1">
        <v>11</v>
      </c>
      <c r="D795" s="1" t="s">
        <v>11</v>
      </c>
      <c r="E795" s="1" t="s">
        <v>12</v>
      </c>
      <c r="F795" s="1" t="s">
        <v>13</v>
      </c>
      <c r="G795" s="1" t="s">
        <v>14</v>
      </c>
      <c r="H795" s="1">
        <v>199</v>
      </c>
      <c r="I795" s="1">
        <v>8</v>
      </c>
      <c r="J795" s="1">
        <v>1592</v>
      </c>
    </row>
    <row r="796" spans="1:10" ht="15.75" x14ac:dyDescent="0.25">
      <c r="A796" s="4" t="s">
        <v>841</v>
      </c>
      <c r="B796" s="5">
        <v>43344</v>
      </c>
      <c r="C796" s="1">
        <v>13</v>
      </c>
      <c r="D796" s="1" t="s">
        <v>33</v>
      </c>
      <c r="E796" s="1" t="s">
        <v>63</v>
      </c>
      <c r="F796" s="1" t="s">
        <v>13</v>
      </c>
      <c r="G796" s="1" t="s">
        <v>14</v>
      </c>
      <c r="H796" s="1">
        <v>199</v>
      </c>
      <c r="I796" s="1">
        <v>9</v>
      </c>
      <c r="J796" s="1">
        <v>1791</v>
      </c>
    </row>
    <row r="797" spans="1:10" ht="15.75" x14ac:dyDescent="0.25">
      <c r="A797" s="4" t="s">
        <v>842</v>
      </c>
      <c r="B797" s="5">
        <v>43344</v>
      </c>
      <c r="C797" s="1">
        <v>18</v>
      </c>
      <c r="D797" s="1" t="s">
        <v>26</v>
      </c>
      <c r="E797" s="1" t="s">
        <v>36</v>
      </c>
      <c r="F797" s="1" t="s">
        <v>28</v>
      </c>
      <c r="G797" s="1" t="s">
        <v>19</v>
      </c>
      <c r="H797" s="1">
        <v>289</v>
      </c>
      <c r="I797" s="1">
        <v>4</v>
      </c>
      <c r="J797" s="1">
        <v>1156</v>
      </c>
    </row>
    <row r="798" spans="1:10" ht="15.75" x14ac:dyDescent="0.25">
      <c r="A798" s="4" t="s">
        <v>843</v>
      </c>
      <c r="B798" s="5">
        <v>43345</v>
      </c>
      <c r="C798" s="1">
        <v>4</v>
      </c>
      <c r="D798" s="1" t="s">
        <v>51</v>
      </c>
      <c r="E798" s="1" t="s">
        <v>68</v>
      </c>
      <c r="F798" s="1" t="s">
        <v>18</v>
      </c>
      <c r="G798" s="1" t="s">
        <v>31</v>
      </c>
      <c r="H798" s="1">
        <v>69</v>
      </c>
      <c r="I798" s="1">
        <v>2</v>
      </c>
      <c r="J798" s="1">
        <v>138</v>
      </c>
    </row>
    <row r="799" spans="1:10" ht="15.75" x14ac:dyDescent="0.25">
      <c r="A799" s="4" t="s">
        <v>844</v>
      </c>
      <c r="B799" s="5">
        <v>43345</v>
      </c>
      <c r="C799" s="1">
        <v>20</v>
      </c>
      <c r="D799" s="1" t="s">
        <v>40</v>
      </c>
      <c r="E799" s="1" t="s">
        <v>36</v>
      </c>
      <c r="F799" s="1" t="s">
        <v>28</v>
      </c>
      <c r="G799" s="1" t="s">
        <v>31</v>
      </c>
      <c r="H799" s="1">
        <v>69</v>
      </c>
      <c r="I799" s="1">
        <v>6</v>
      </c>
      <c r="J799" s="1">
        <v>414</v>
      </c>
    </row>
    <row r="800" spans="1:10" ht="15.75" x14ac:dyDescent="0.25">
      <c r="A800" s="4" t="s">
        <v>845</v>
      </c>
      <c r="B800" s="5">
        <v>43346</v>
      </c>
      <c r="C800" s="1">
        <v>16</v>
      </c>
      <c r="D800" s="1" t="s">
        <v>30</v>
      </c>
      <c r="E800" s="1" t="s">
        <v>36</v>
      </c>
      <c r="F800" s="1" t="s">
        <v>28</v>
      </c>
      <c r="G800" s="1" t="s">
        <v>41</v>
      </c>
      <c r="H800" s="1">
        <v>399</v>
      </c>
      <c r="I800" s="1">
        <v>5</v>
      </c>
      <c r="J800" s="1">
        <v>1995</v>
      </c>
    </row>
    <row r="801" spans="1:10" ht="15.75" x14ac:dyDescent="0.25">
      <c r="A801" s="4" t="s">
        <v>846</v>
      </c>
      <c r="B801" s="5">
        <v>43346</v>
      </c>
      <c r="C801" s="1">
        <v>3</v>
      </c>
      <c r="D801" s="1" t="s">
        <v>43</v>
      </c>
      <c r="E801" s="1" t="s">
        <v>68</v>
      </c>
      <c r="F801" s="1" t="s">
        <v>18</v>
      </c>
      <c r="G801" s="1" t="s">
        <v>24</v>
      </c>
      <c r="H801" s="1">
        <v>159</v>
      </c>
      <c r="I801" s="1">
        <v>4</v>
      </c>
      <c r="J801" s="1">
        <v>636</v>
      </c>
    </row>
    <row r="802" spans="1:10" ht="15.75" x14ac:dyDescent="0.25">
      <c r="A802" s="4" t="s">
        <v>847</v>
      </c>
      <c r="B802" s="5">
        <v>43346</v>
      </c>
      <c r="C802" s="1">
        <v>10</v>
      </c>
      <c r="D802" s="1" t="s">
        <v>58</v>
      </c>
      <c r="E802" s="1" t="s">
        <v>46</v>
      </c>
      <c r="F802" s="1" t="s">
        <v>23</v>
      </c>
      <c r="G802" s="1" t="s">
        <v>19</v>
      </c>
      <c r="H802" s="1">
        <v>289</v>
      </c>
      <c r="I802" s="1">
        <v>7</v>
      </c>
      <c r="J802" s="1">
        <v>2023</v>
      </c>
    </row>
    <row r="803" spans="1:10" ht="15.75" x14ac:dyDescent="0.25">
      <c r="A803" s="4" t="s">
        <v>848</v>
      </c>
      <c r="B803" s="5">
        <v>43346</v>
      </c>
      <c r="C803" s="1">
        <v>6</v>
      </c>
      <c r="D803" s="1" t="s">
        <v>48</v>
      </c>
      <c r="E803" s="1" t="s">
        <v>46</v>
      </c>
      <c r="F803" s="1" t="s">
        <v>23</v>
      </c>
      <c r="G803" s="1" t="s">
        <v>41</v>
      </c>
      <c r="H803" s="1">
        <v>399</v>
      </c>
      <c r="I803" s="1">
        <v>8</v>
      </c>
      <c r="J803" s="1">
        <v>3192</v>
      </c>
    </row>
    <row r="804" spans="1:10" ht="15.75" x14ac:dyDescent="0.25">
      <c r="A804" s="4" t="s">
        <v>849</v>
      </c>
      <c r="B804" s="5">
        <v>43346</v>
      </c>
      <c r="C804" s="1">
        <v>17</v>
      </c>
      <c r="D804" s="1" t="s">
        <v>35</v>
      </c>
      <c r="E804" s="1" t="s">
        <v>36</v>
      </c>
      <c r="F804" s="1" t="s">
        <v>28</v>
      </c>
      <c r="G804" s="1" t="s">
        <v>14</v>
      </c>
      <c r="H804" s="1">
        <v>199</v>
      </c>
      <c r="I804" s="1">
        <v>5</v>
      </c>
      <c r="J804" s="1">
        <v>995</v>
      </c>
    </row>
    <row r="805" spans="1:10" ht="15.75" x14ac:dyDescent="0.25">
      <c r="A805" s="4" t="s">
        <v>850</v>
      </c>
      <c r="B805" s="5">
        <v>43347</v>
      </c>
      <c r="C805" s="1">
        <v>16</v>
      </c>
      <c r="D805" s="1" t="s">
        <v>30</v>
      </c>
      <c r="E805" s="1" t="s">
        <v>27</v>
      </c>
      <c r="F805" s="1" t="s">
        <v>28</v>
      </c>
      <c r="G805" s="1" t="s">
        <v>31</v>
      </c>
      <c r="H805" s="1">
        <v>69</v>
      </c>
      <c r="I805" s="1">
        <v>1</v>
      </c>
      <c r="J805" s="1">
        <v>69</v>
      </c>
    </row>
    <row r="806" spans="1:10" ht="15.75" x14ac:dyDescent="0.25">
      <c r="A806" s="4" t="s">
        <v>851</v>
      </c>
      <c r="B806" s="5">
        <v>43348</v>
      </c>
      <c r="C806" s="1">
        <v>19</v>
      </c>
      <c r="D806" s="1" t="s">
        <v>56</v>
      </c>
      <c r="E806" s="1" t="s">
        <v>36</v>
      </c>
      <c r="F806" s="1" t="s">
        <v>28</v>
      </c>
      <c r="G806" s="1" t="s">
        <v>41</v>
      </c>
      <c r="H806" s="1">
        <v>399</v>
      </c>
      <c r="I806" s="1">
        <v>7</v>
      </c>
      <c r="J806" s="1">
        <v>2793</v>
      </c>
    </row>
    <row r="807" spans="1:10" ht="15.75" x14ac:dyDescent="0.25">
      <c r="A807" s="4" t="s">
        <v>852</v>
      </c>
      <c r="B807" s="5">
        <v>43348</v>
      </c>
      <c r="C807" s="1">
        <v>5</v>
      </c>
      <c r="D807" s="1" t="s">
        <v>60</v>
      </c>
      <c r="E807" s="1" t="s">
        <v>17</v>
      </c>
      <c r="F807" s="1" t="s">
        <v>18</v>
      </c>
      <c r="G807" s="1" t="s">
        <v>41</v>
      </c>
      <c r="H807" s="1">
        <v>399</v>
      </c>
      <c r="I807" s="1">
        <v>6</v>
      </c>
      <c r="J807" s="1">
        <v>2394</v>
      </c>
    </row>
    <row r="808" spans="1:10" ht="15.75" x14ac:dyDescent="0.25">
      <c r="A808" s="4" t="s">
        <v>853</v>
      </c>
      <c r="B808" s="5">
        <v>43348</v>
      </c>
      <c r="C808" s="1">
        <v>11</v>
      </c>
      <c r="D808" s="1" t="s">
        <v>11</v>
      </c>
      <c r="E808" s="1" t="s">
        <v>12</v>
      </c>
      <c r="F808" s="1" t="s">
        <v>13</v>
      </c>
      <c r="G808" s="1" t="s">
        <v>24</v>
      </c>
      <c r="H808" s="1">
        <v>159</v>
      </c>
      <c r="I808" s="1">
        <v>5</v>
      </c>
      <c r="J808" s="1">
        <v>795</v>
      </c>
    </row>
    <row r="809" spans="1:10" ht="15.75" x14ac:dyDescent="0.25">
      <c r="A809" s="4" t="s">
        <v>854</v>
      </c>
      <c r="B809" s="5">
        <v>43349</v>
      </c>
      <c r="C809" s="1">
        <v>13</v>
      </c>
      <c r="D809" s="1" t="s">
        <v>33</v>
      </c>
      <c r="E809" s="1" t="s">
        <v>63</v>
      </c>
      <c r="F809" s="1" t="s">
        <v>13</v>
      </c>
      <c r="G809" s="1" t="s">
        <v>31</v>
      </c>
      <c r="H809" s="1">
        <v>69</v>
      </c>
      <c r="I809" s="1">
        <v>5</v>
      </c>
      <c r="J809" s="1">
        <v>345</v>
      </c>
    </row>
    <row r="810" spans="1:10" ht="15.75" x14ac:dyDescent="0.25">
      <c r="A810" s="4" t="s">
        <v>855</v>
      </c>
      <c r="B810" s="5">
        <v>43349</v>
      </c>
      <c r="C810" s="1">
        <v>19</v>
      </c>
      <c r="D810" s="1" t="s">
        <v>56</v>
      </c>
      <c r="E810" s="1" t="s">
        <v>27</v>
      </c>
      <c r="F810" s="1" t="s">
        <v>28</v>
      </c>
      <c r="G810" s="1" t="s">
        <v>14</v>
      </c>
      <c r="H810" s="1">
        <v>199</v>
      </c>
      <c r="I810" s="1">
        <v>9</v>
      </c>
      <c r="J810" s="1">
        <v>1791</v>
      </c>
    </row>
    <row r="811" spans="1:10" ht="15.75" x14ac:dyDescent="0.25">
      <c r="A811" s="4" t="s">
        <v>856</v>
      </c>
      <c r="B811" s="5">
        <v>43349</v>
      </c>
      <c r="C811" s="1">
        <v>15</v>
      </c>
      <c r="D811" s="1" t="s">
        <v>118</v>
      </c>
      <c r="E811" s="1" t="s">
        <v>12</v>
      </c>
      <c r="F811" s="1" t="s">
        <v>13</v>
      </c>
      <c r="G811" s="1" t="s">
        <v>31</v>
      </c>
      <c r="H811" s="1">
        <v>69</v>
      </c>
      <c r="I811" s="1">
        <v>5</v>
      </c>
      <c r="J811" s="1">
        <v>345</v>
      </c>
    </row>
    <row r="812" spans="1:10" ht="15.75" x14ac:dyDescent="0.25">
      <c r="A812" s="4" t="s">
        <v>857</v>
      </c>
      <c r="B812" s="5">
        <v>43349</v>
      </c>
      <c r="C812" s="1">
        <v>14</v>
      </c>
      <c r="D812" s="1" t="s">
        <v>38</v>
      </c>
      <c r="E812" s="1" t="s">
        <v>12</v>
      </c>
      <c r="F812" s="1" t="s">
        <v>13</v>
      </c>
      <c r="G812" s="1" t="s">
        <v>31</v>
      </c>
      <c r="H812" s="1">
        <v>69</v>
      </c>
      <c r="I812" s="1">
        <v>9</v>
      </c>
      <c r="J812" s="1">
        <v>621</v>
      </c>
    </row>
    <row r="813" spans="1:10" ht="15.75" x14ac:dyDescent="0.25">
      <c r="A813" s="4" t="s">
        <v>858</v>
      </c>
      <c r="B813" s="5">
        <v>43350</v>
      </c>
      <c r="C813" s="1">
        <v>16</v>
      </c>
      <c r="D813" s="1" t="s">
        <v>30</v>
      </c>
      <c r="E813" s="1" t="s">
        <v>36</v>
      </c>
      <c r="F813" s="1" t="s">
        <v>28</v>
      </c>
      <c r="G813" s="1" t="s">
        <v>41</v>
      </c>
      <c r="H813" s="1">
        <v>399</v>
      </c>
      <c r="I813" s="1">
        <v>1</v>
      </c>
      <c r="J813" s="1">
        <v>399</v>
      </c>
    </row>
    <row r="814" spans="1:10" ht="15.75" x14ac:dyDescent="0.25">
      <c r="A814" s="4" t="s">
        <v>859</v>
      </c>
      <c r="B814" s="5">
        <v>43351</v>
      </c>
      <c r="C814" s="1">
        <v>16</v>
      </c>
      <c r="D814" s="1" t="s">
        <v>30</v>
      </c>
      <c r="E814" s="1" t="s">
        <v>36</v>
      </c>
      <c r="F814" s="1" t="s">
        <v>28</v>
      </c>
      <c r="G814" s="1" t="s">
        <v>24</v>
      </c>
      <c r="H814" s="1">
        <v>159</v>
      </c>
      <c r="I814" s="1">
        <v>8</v>
      </c>
      <c r="J814" s="1">
        <v>1272</v>
      </c>
    </row>
    <row r="815" spans="1:10" ht="15.75" x14ac:dyDescent="0.25">
      <c r="A815" s="4" t="s">
        <v>860</v>
      </c>
      <c r="B815" s="5">
        <v>43351</v>
      </c>
      <c r="C815" s="1">
        <v>16</v>
      </c>
      <c r="D815" s="1" t="s">
        <v>30</v>
      </c>
      <c r="E815" s="1" t="s">
        <v>27</v>
      </c>
      <c r="F815" s="1" t="s">
        <v>28</v>
      </c>
      <c r="G815" s="1" t="s">
        <v>24</v>
      </c>
      <c r="H815" s="1">
        <v>159</v>
      </c>
      <c r="I815" s="1">
        <v>4</v>
      </c>
      <c r="J815" s="1">
        <v>636</v>
      </c>
    </row>
    <row r="816" spans="1:10" ht="15.75" x14ac:dyDescent="0.25">
      <c r="A816" s="4" t="s">
        <v>861</v>
      </c>
      <c r="B816" s="5">
        <v>43351</v>
      </c>
      <c r="C816" s="1">
        <v>3</v>
      </c>
      <c r="D816" s="1" t="s">
        <v>43</v>
      </c>
      <c r="E816" s="1" t="s">
        <v>17</v>
      </c>
      <c r="F816" s="1" t="s">
        <v>18</v>
      </c>
      <c r="G816" s="1" t="s">
        <v>24</v>
      </c>
      <c r="H816" s="1">
        <v>159</v>
      </c>
      <c r="I816" s="1">
        <v>8</v>
      </c>
      <c r="J816" s="1">
        <v>1272</v>
      </c>
    </row>
    <row r="817" spans="1:10" ht="15.75" x14ac:dyDescent="0.25">
      <c r="A817" s="4" t="s">
        <v>862</v>
      </c>
      <c r="B817" s="5">
        <v>43351</v>
      </c>
      <c r="C817" s="1">
        <v>15</v>
      </c>
      <c r="D817" s="1" t="s">
        <v>118</v>
      </c>
      <c r="E817" s="1" t="s">
        <v>63</v>
      </c>
      <c r="F817" s="1" t="s">
        <v>13</v>
      </c>
      <c r="G817" s="1" t="s">
        <v>41</v>
      </c>
      <c r="H817" s="1">
        <v>399</v>
      </c>
      <c r="I817" s="1">
        <v>4</v>
      </c>
      <c r="J817" s="1">
        <v>1596</v>
      </c>
    </row>
    <row r="818" spans="1:10" ht="15.75" x14ac:dyDescent="0.25">
      <c r="A818" s="4" t="s">
        <v>863</v>
      </c>
      <c r="B818" s="5">
        <v>43351</v>
      </c>
      <c r="C818" s="1">
        <v>20</v>
      </c>
      <c r="D818" s="1" t="s">
        <v>40</v>
      </c>
      <c r="E818" s="1" t="s">
        <v>27</v>
      </c>
      <c r="F818" s="1" t="s">
        <v>28</v>
      </c>
      <c r="G818" s="1" t="s">
        <v>31</v>
      </c>
      <c r="H818" s="1">
        <v>69</v>
      </c>
      <c r="I818" s="1">
        <v>5</v>
      </c>
      <c r="J818" s="1">
        <v>345</v>
      </c>
    </row>
    <row r="819" spans="1:10" ht="15.75" x14ac:dyDescent="0.25">
      <c r="A819" s="4" t="s">
        <v>864</v>
      </c>
      <c r="B819" s="5">
        <v>43352</v>
      </c>
      <c r="C819" s="1">
        <v>13</v>
      </c>
      <c r="D819" s="1" t="s">
        <v>33</v>
      </c>
      <c r="E819" s="1" t="s">
        <v>12</v>
      </c>
      <c r="F819" s="1" t="s">
        <v>13</v>
      </c>
      <c r="G819" s="1" t="s">
        <v>41</v>
      </c>
      <c r="H819" s="1">
        <v>399</v>
      </c>
      <c r="I819" s="1">
        <v>3</v>
      </c>
      <c r="J819" s="1">
        <v>1197</v>
      </c>
    </row>
    <row r="820" spans="1:10" ht="15.75" x14ac:dyDescent="0.25">
      <c r="A820" s="4" t="s">
        <v>865</v>
      </c>
      <c r="B820" s="5">
        <v>43352</v>
      </c>
      <c r="C820" s="1">
        <v>6</v>
      </c>
      <c r="D820" s="1" t="s">
        <v>48</v>
      </c>
      <c r="E820" s="1" t="s">
        <v>22</v>
      </c>
      <c r="F820" s="1" t="s">
        <v>23</v>
      </c>
      <c r="G820" s="1" t="s">
        <v>19</v>
      </c>
      <c r="H820" s="1">
        <v>289</v>
      </c>
      <c r="I820" s="1">
        <v>0</v>
      </c>
      <c r="J820" s="1">
        <v>0</v>
      </c>
    </row>
    <row r="821" spans="1:10" ht="15.75" x14ac:dyDescent="0.25">
      <c r="A821" s="4" t="s">
        <v>866</v>
      </c>
      <c r="B821" s="5">
        <v>43353</v>
      </c>
      <c r="C821" s="1">
        <v>11</v>
      </c>
      <c r="D821" s="1" t="s">
        <v>11</v>
      </c>
      <c r="E821" s="1" t="s">
        <v>63</v>
      </c>
      <c r="F821" s="1" t="s">
        <v>13</v>
      </c>
      <c r="G821" s="1" t="s">
        <v>24</v>
      </c>
      <c r="H821" s="1">
        <v>159</v>
      </c>
      <c r="I821" s="1">
        <v>4</v>
      </c>
      <c r="J821" s="1">
        <v>636</v>
      </c>
    </row>
    <row r="822" spans="1:10" ht="15.75" x14ac:dyDescent="0.25">
      <c r="A822" s="4" t="s">
        <v>867</v>
      </c>
      <c r="B822" s="5">
        <v>43353</v>
      </c>
      <c r="C822" s="1">
        <v>12</v>
      </c>
      <c r="D822" s="1" t="s">
        <v>66</v>
      </c>
      <c r="E822" s="1" t="s">
        <v>12</v>
      </c>
      <c r="F822" s="1" t="s">
        <v>13</v>
      </c>
      <c r="G822" s="1" t="s">
        <v>24</v>
      </c>
      <c r="H822" s="1">
        <v>159</v>
      </c>
      <c r="I822" s="1">
        <v>4</v>
      </c>
      <c r="J822" s="1">
        <v>636</v>
      </c>
    </row>
    <row r="823" spans="1:10" ht="15.75" x14ac:dyDescent="0.25">
      <c r="A823" s="4" t="s">
        <v>868</v>
      </c>
      <c r="B823" s="5">
        <v>43353</v>
      </c>
      <c r="C823" s="1">
        <v>19</v>
      </c>
      <c r="D823" s="1" t="s">
        <v>56</v>
      </c>
      <c r="E823" s="1" t="s">
        <v>27</v>
      </c>
      <c r="F823" s="1" t="s">
        <v>28</v>
      </c>
      <c r="G823" s="1" t="s">
        <v>41</v>
      </c>
      <c r="H823" s="1">
        <v>399</v>
      </c>
      <c r="I823" s="1">
        <v>4</v>
      </c>
      <c r="J823" s="1">
        <v>1596</v>
      </c>
    </row>
    <row r="824" spans="1:10" ht="15.75" x14ac:dyDescent="0.25">
      <c r="A824" s="4" t="s">
        <v>869</v>
      </c>
      <c r="B824" s="5">
        <v>43353</v>
      </c>
      <c r="C824" s="1">
        <v>11</v>
      </c>
      <c r="D824" s="1" t="s">
        <v>11</v>
      </c>
      <c r="E824" s="1" t="s">
        <v>63</v>
      </c>
      <c r="F824" s="1" t="s">
        <v>13</v>
      </c>
      <c r="G824" s="1" t="s">
        <v>31</v>
      </c>
      <c r="H824" s="1">
        <v>69</v>
      </c>
      <c r="I824" s="1">
        <v>8</v>
      </c>
      <c r="J824" s="1">
        <v>552</v>
      </c>
    </row>
    <row r="825" spans="1:10" ht="15.75" x14ac:dyDescent="0.25">
      <c r="A825" s="4" t="s">
        <v>870</v>
      </c>
      <c r="B825" s="5">
        <v>43353</v>
      </c>
      <c r="C825" s="1">
        <v>8</v>
      </c>
      <c r="D825" s="1" t="s">
        <v>45</v>
      </c>
      <c r="E825" s="1" t="s">
        <v>22</v>
      </c>
      <c r="F825" s="1" t="s">
        <v>23</v>
      </c>
      <c r="G825" s="1" t="s">
        <v>19</v>
      </c>
      <c r="H825" s="1">
        <v>289</v>
      </c>
      <c r="I825" s="1">
        <v>0</v>
      </c>
      <c r="J825" s="1">
        <v>0</v>
      </c>
    </row>
    <row r="826" spans="1:10" ht="15.75" x14ac:dyDescent="0.25">
      <c r="A826" s="4" t="s">
        <v>871</v>
      </c>
      <c r="B826" s="5">
        <v>43354</v>
      </c>
      <c r="C826" s="1">
        <v>20</v>
      </c>
      <c r="D826" s="1" t="s">
        <v>40</v>
      </c>
      <c r="E826" s="1" t="s">
        <v>36</v>
      </c>
      <c r="F826" s="1" t="s">
        <v>28</v>
      </c>
      <c r="G826" s="1" t="s">
        <v>41</v>
      </c>
      <c r="H826" s="1">
        <v>399</v>
      </c>
      <c r="I826" s="1">
        <v>9</v>
      </c>
      <c r="J826" s="1">
        <v>3591</v>
      </c>
    </row>
    <row r="827" spans="1:10" ht="15.75" x14ac:dyDescent="0.25">
      <c r="A827" s="4" t="s">
        <v>872</v>
      </c>
      <c r="B827" s="5">
        <v>43354</v>
      </c>
      <c r="C827" s="1">
        <v>15</v>
      </c>
      <c r="D827" s="1" t="s">
        <v>118</v>
      </c>
      <c r="E827" s="1" t="s">
        <v>63</v>
      </c>
      <c r="F827" s="1" t="s">
        <v>13</v>
      </c>
      <c r="G827" s="1" t="s">
        <v>19</v>
      </c>
      <c r="H827" s="1">
        <v>289</v>
      </c>
      <c r="I827" s="1">
        <v>1</v>
      </c>
      <c r="J827" s="1">
        <v>289</v>
      </c>
    </row>
    <row r="828" spans="1:10" ht="15.75" x14ac:dyDescent="0.25">
      <c r="A828" s="4" t="s">
        <v>873</v>
      </c>
      <c r="B828" s="5">
        <v>43354</v>
      </c>
      <c r="C828" s="1">
        <v>1</v>
      </c>
      <c r="D828" s="1" t="s">
        <v>16</v>
      </c>
      <c r="E828" s="1" t="s">
        <v>17</v>
      </c>
      <c r="F828" s="1" t="s">
        <v>18</v>
      </c>
      <c r="G828" s="1" t="s">
        <v>24</v>
      </c>
      <c r="H828" s="1">
        <v>159</v>
      </c>
      <c r="I828" s="1">
        <v>3</v>
      </c>
      <c r="J828" s="1">
        <v>477</v>
      </c>
    </row>
    <row r="829" spans="1:10" ht="15.75" x14ac:dyDescent="0.25">
      <c r="A829" s="4" t="s">
        <v>874</v>
      </c>
      <c r="B829" s="5">
        <v>43355</v>
      </c>
      <c r="C829" s="1">
        <v>5</v>
      </c>
      <c r="D829" s="1" t="s">
        <v>60</v>
      </c>
      <c r="E829" s="1" t="s">
        <v>17</v>
      </c>
      <c r="F829" s="1" t="s">
        <v>18</v>
      </c>
      <c r="G829" s="1" t="s">
        <v>14</v>
      </c>
      <c r="H829" s="1">
        <v>199</v>
      </c>
      <c r="I829" s="1">
        <v>3</v>
      </c>
      <c r="J829" s="1">
        <v>597</v>
      </c>
    </row>
    <row r="830" spans="1:10" ht="15.75" x14ac:dyDescent="0.25">
      <c r="A830" s="4" t="s">
        <v>875</v>
      </c>
      <c r="B830" s="5">
        <v>43355</v>
      </c>
      <c r="C830" s="1">
        <v>14</v>
      </c>
      <c r="D830" s="1" t="s">
        <v>38</v>
      </c>
      <c r="E830" s="1" t="s">
        <v>12</v>
      </c>
      <c r="F830" s="1" t="s">
        <v>13</v>
      </c>
      <c r="G830" s="1" t="s">
        <v>31</v>
      </c>
      <c r="H830" s="1">
        <v>69</v>
      </c>
      <c r="I830" s="1">
        <v>4</v>
      </c>
      <c r="J830" s="1">
        <v>276</v>
      </c>
    </row>
    <row r="831" spans="1:10" ht="15.75" x14ac:dyDescent="0.25">
      <c r="A831" s="4" t="s">
        <v>876</v>
      </c>
      <c r="B831" s="5">
        <v>43356</v>
      </c>
      <c r="C831" s="1">
        <v>1</v>
      </c>
      <c r="D831" s="1" t="s">
        <v>16</v>
      </c>
      <c r="E831" s="1" t="s">
        <v>17</v>
      </c>
      <c r="F831" s="1" t="s">
        <v>18</v>
      </c>
      <c r="G831" s="1" t="s">
        <v>41</v>
      </c>
      <c r="H831" s="1">
        <v>399</v>
      </c>
      <c r="I831" s="1">
        <v>6</v>
      </c>
      <c r="J831" s="1">
        <v>2394</v>
      </c>
    </row>
    <row r="832" spans="1:10" ht="15.75" x14ac:dyDescent="0.25">
      <c r="A832" s="4" t="s">
        <v>877</v>
      </c>
      <c r="B832" s="5">
        <v>43357</v>
      </c>
      <c r="C832" s="1">
        <v>1</v>
      </c>
      <c r="D832" s="1" t="s">
        <v>16</v>
      </c>
      <c r="E832" s="1" t="s">
        <v>17</v>
      </c>
      <c r="F832" s="1" t="s">
        <v>18</v>
      </c>
      <c r="G832" s="1" t="s">
        <v>14</v>
      </c>
      <c r="H832" s="1">
        <v>199</v>
      </c>
      <c r="I832" s="1">
        <v>1</v>
      </c>
      <c r="J832" s="1">
        <v>199</v>
      </c>
    </row>
    <row r="833" spans="1:10" ht="15.75" x14ac:dyDescent="0.25">
      <c r="A833" s="4" t="s">
        <v>878</v>
      </c>
      <c r="B833" s="5">
        <v>43357</v>
      </c>
      <c r="C833" s="1">
        <v>3</v>
      </c>
      <c r="D833" s="1" t="s">
        <v>43</v>
      </c>
      <c r="E833" s="1" t="s">
        <v>68</v>
      </c>
      <c r="F833" s="1" t="s">
        <v>18</v>
      </c>
      <c r="G833" s="1" t="s">
        <v>19</v>
      </c>
      <c r="H833" s="1">
        <v>289</v>
      </c>
      <c r="I833" s="1">
        <v>1</v>
      </c>
      <c r="J833" s="1">
        <v>289</v>
      </c>
    </row>
    <row r="834" spans="1:10" ht="15.75" x14ac:dyDescent="0.25">
      <c r="A834" s="4" t="s">
        <v>879</v>
      </c>
      <c r="B834" s="5">
        <v>43358</v>
      </c>
      <c r="C834" s="1">
        <v>16</v>
      </c>
      <c r="D834" s="1" t="s">
        <v>30</v>
      </c>
      <c r="E834" s="1" t="s">
        <v>36</v>
      </c>
      <c r="F834" s="1" t="s">
        <v>28</v>
      </c>
      <c r="G834" s="1" t="s">
        <v>41</v>
      </c>
      <c r="H834" s="1">
        <v>399</v>
      </c>
      <c r="I834" s="1">
        <v>9</v>
      </c>
      <c r="J834" s="1">
        <v>3591</v>
      </c>
    </row>
    <row r="835" spans="1:10" ht="15.75" x14ac:dyDescent="0.25">
      <c r="A835" s="4" t="s">
        <v>880</v>
      </c>
      <c r="B835" s="5">
        <v>43358</v>
      </c>
      <c r="C835" s="1">
        <v>6</v>
      </c>
      <c r="D835" s="1" t="s">
        <v>48</v>
      </c>
      <c r="E835" s="1" t="s">
        <v>46</v>
      </c>
      <c r="F835" s="1" t="s">
        <v>23</v>
      </c>
      <c r="G835" s="1" t="s">
        <v>31</v>
      </c>
      <c r="H835" s="1">
        <v>69</v>
      </c>
      <c r="I835" s="1">
        <v>6</v>
      </c>
      <c r="J835" s="1">
        <v>414</v>
      </c>
    </row>
    <row r="836" spans="1:10" ht="15.75" x14ac:dyDescent="0.25">
      <c r="A836" s="4" t="s">
        <v>881</v>
      </c>
      <c r="B836" s="5">
        <v>43358</v>
      </c>
      <c r="C836" s="1">
        <v>19</v>
      </c>
      <c r="D836" s="1" t="s">
        <v>56</v>
      </c>
      <c r="E836" s="1" t="s">
        <v>36</v>
      </c>
      <c r="F836" s="1" t="s">
        <v>28</v>
      </c>
      <c r="G836" s="1" t="s">
        <v>41</v>
      </c>
      <c r="H836" s="1">
        <v>399</v>
      </c>
      <c r="I836" s="1">
        <v>2</v>
      </c>
      <c r="J836" s="1">
        <v>798</v>
      </c>
    </row>
    <row r="837" spans="1:10" ht="15.75" x14ac:dyDescent="0.25">
      <c r="A837" s="4" t="s">
        <v>882</v>
      </c>
      <c r="B837" s="5">
        <v>43359</v>
      </c>
      <c r="C837" s="1">
        <v>5</v>
      </c>
      <c r="D837" s="1" t="s">
        <v>60</v>
      </c>
      <c r="E837" s="1" t="s">
        <v>17</v>
      </c>
      <c r="F837" s="1" t="s">
        <v>18</v>
      </c>
      <c r="G837" s="1" t="s">
        <v>31</v>
      </c>
      <c r="H837" s="1">
        <v>69</v>
      </c>
      <c r="I837" s="1">
        <v>6</v>
      </c>
      <c r="J837" s="1">
        <v>414</v>
      </c>
    </row>
    <row r="838" spans="1:10" ht="15.75" x14ac:dyDescent="0.25">
      <c r="A838" s="4" t="s">
        <v>883</v>
      </c>
      <c r="B838" s="5">
        <v>43360</v>
      </c>
      <c r="C838" s="1">
        <v>3</v>
      </c>
      <c r="D838" s="1" t="s">
        <v>43</v>
      </c>
      <c r="E838" s="1" t="s">
        <v>68</v>
      </c>
      <c r="F838" s="1" t="s">
        <v>18</v>
      </c>
      <c r="G838" s="1" t="s">
        <v>14</v>
      </c>
      <c r="H838" s="1">
        <v>199</v>
      </c>
      <c r="I838" s="1">
        <v>6</v>
      </c>
      <c r="J838" s="1">
        <v>1194</v>
      </c>
    </row>
    <row r="839" spans="1:10" ht="15.75" x14ac:dyDescent="0.25">
      <c r="A839" s="4" t="s">
        <v>884</v>
      </c>
      <c r="B839" s="5">
        <v>43361</v>
      </c>
      <c r="C839" s="1">
        <v>7</v>
      </c>
      <c r="D839" s="1" t="s">
        <v>88</v>
      </c>
      <c r="E839" s="1" t="s">
        <v>46</v>
      </c>
      <c r="F839" s="1" t="s">
        <v>23</v>
      </c>
      <c r="G839" s="1" t="s">
        <v>41</v>
      </c>
      <c r="H839" s="1">
        <v>399</v>
      </c>
      <c r="I839" s="1">
        <v>3</v>
      </c>
      <c r="J839" s="1">
        <v>1197</v>
      </c>
    </row>
    <row r="840" spans="1:10" ht="15.75" x14ac:dyDescent="0.25">
      <c r="A840" s="4" t="s">
        <v>885</v>
      </c>
      <c r="B840" s="5">
        <v>43362</v>
      </c>
      <c r="C840" s="1">
        <v>20</v>
      </c>
      <c r="D840" s="1" t="s">
        <v>40</v>
      </c>
      <c r="E840" s="1" t="s">
        <v>36</v>
      </c>
      <c r="F840" s="1" t="s">
        <v>28</v>
      </c>
      <c r="G840" s="1" t="s">
        <v>19</v>
      </c>
      <c r="H840" s="1">
        <v>289</v>
      </c>
      <c r="I840" s="1">
        <v>4</v>
      </c>
      <c r="J840" s="1">
        <v>1156</v>
      </c>
    </row>
    <row r="841" spans="1:10" ht="15.75" x14ac:dyDescent="0.25">
      <c r="A841" s="4" t="s">
        <v>886</v>
      </c>
      <c r="B841" s="5">
        <v>43363</v>
      </c>
      <c r="C841" s="1">
        <v>6</v>
      </c>
      <c r="D841" s="1" t="s">
        <v>48</v>
      </c>
      <c r="E841" s="1" t="s">
        <v>46</v>
      </c>
      <c r="F841" s="1" t="s">
        <v>23</v>
      </c>
      <c r="G841" s="1" t="s">
        <v>24</v>
      </c>
      <c r="H841" s="1">
        <v>159</v>
      </c>
      <c r="I841" s="1">
        <v>8</v>
      </c>
      <c r="J841" s="1">
        <v>1272</v>
      </c>
    </row>
    <row r="842" spans="1:10" ht="15.75" x14ac:dyDescent="0.25">
      <c r="A842" s="4" t="s">
        <v>887</v>
      </c>
      <c r="B842" s="5">
        <v>43363</v>
      </c>
      <c r="C842" s="1">
        <v>7</v>
      </c>
      <c r="D842" s="1" t="s">
        <v>88</v>
      </c>
      <c r="E842" s="1" t="s">
        <v>22</v>
      </c>
      <c r="F842" s="1" t="s">
        <v>23</v>
      </c>
      <c r="G842" s="1" t="s">
        <v>19</v>
      </c>
      <c r="H842" s="1">
        <v>289</v>
      </c>
      <c r="I842" s="1">
        <v>2</v>
      </c>
      <c r="J842" s="1">
        <v>578</v>
      </c>
    </row>
    <row r="843" spans="1:10" ht="15.75" x14ac:dyDescent="0.25">
      <c r="A843" s="4" t="s">
        <v>888</v>
      </c>
      <c r="B843" s="5">
        <v>43363</v>
      </c>
      <c r="C843" s="1">
        <v>12</v>
      </c>
      <c r="D843" s="1" t="s">
        <v>66</v>
      </c>
      <c r="E843" s="1" t="s">
        <v>63</v>
      </c>
      <c r="F843" s="1" t="s">
        <v>13</v>
      </c>
      <c r="G843" s="1" t="s">
        <v>14</v>
      </c>
      <c r="H843" s="1">
        <v>199</v>
      </c>
      <c r="I843" s="1">
        <v>4</v>
      </c>
      <c r="J843" s="1">
        <v>796</v>
      </c>
    </row>
    <row r="844" spans="1:10" ht="15.75" x14ac:dyDescent="0.25">
      <c r="A844" s="4" t="s">
        <v>889</v>
      </c>
      <c r="B844" s="5">
        <v>43363</v>
      </c>
      <c r="C844" s="1">
        <v>4</v>
      </c>
      <c r="D844" s="1" t="s">
        <v>51</v>
      </c>
      <c r="E844" s="1" t="s">
        <v>17</v>
      </c>
      <c r="F844" s="1" t="s">
        <v>18</v>
      </c>
      <c r="G844" s="1" t="s">
        <v>14</v>
      </c>
      <c r="H844" s="1">
        <v>199</v>
      </c>
      <c r="I844" s="1">
        <v>7</v>
      </c>
      <c r="J844" s="1">
        <v>1393</v>
      </c>
    </row>
    <row r="845" spans="1:10" ht="15.75" x14ac:dyDescent="0.25">
      <c r="A845" s="4" t="s">
        <v>890</v>
      </c>
      <c r="B845" s="5">
        <v>43364</v>
      </c>
      <c r="C845" s="1">
        <v>11</v>
      </c>
      <c r="D845" s="1" t="s">
        <v>11</v>
      </c>
      <c r="E845" s="1" t="s">
        <v>12</v>
      </c>
      <c r="F845" s="1" t="s">
        <v>13</v>
      </c>
      <c r="G845" s="1" t="s">
        <v>19</v>
      </c>
      <c r="H845" s="1">
        <v>289</v>
      </c>
      <c r="I845" s="1">
        <v>6</v>
      </c>
      <c r="J845" s="1">
        <v>1734</v>
      </c>
    </row>
    <row r="846" spans="1:10" ht="15.75" x14ac:dyDescent="0.25">
      <c r="A846" s="4" t="s">
        <v>891</v>
      </c>
      <c r="B846" s="5">
        <v>43364</v>
      </c>
      <c r="C846" s="1">
        <v>8</v>
      </c>
      <c r="D846" s="1" t="s">
        <v>45</v>
      </c>
      <c r="E846" s="1" t="s">
        <v>46</v>
      </c>
      <c r="F846" s="1" t="s">
        <v>23</v>
      </c>
      <c r="G846" s="1" t="s">
        <v>24</v>
      </c>
      <c r="H846" s="1">
        <v>159</v>
      </c>
      <c r="I846" s="1">
        <v>7</v>
      </c>
      <c r="J846" s="1">
        <v>1113</v>
      </c>
    </row>
    <row r="847" spans="1:10" ht="15.75" x14ac:dyDescent="0.25">
      <c r="A847" s="4" t="s">
        <v>892</v>
      </c>
      <c r="B847" s="5">
        <v>43365</v>
      </c>
      <c r="C847" s="1">
        <v>8</v>
      </c>
      <c r="D847" s="1" t="s">
        <v>45</v>
      </c>
      <c r="E847" s="1" t="s">
        <v>46</v>
      </c>
      <c r="F847" s="1" t="s">
        <v>23</v>
      </c>
      <c r="G847" s="1" t="s">
        <v>14</v>
      </c>
      <c r="H847" s="1">
        <v>199</v>
      </c>
      <c r="I847" s="1">
        <v>8</v>
      </c>
      <c r="J847" s="1">
        <v>1592</v>
      </c>
    </row>
    <row r="848" spans="1:10" ht="15.75" x14ac:dyDescent="0.25">
      <c r="A848" s="4" t="s">
        <v>893</v>
      </c>
      <c r="B848" s="5">
        <v>43365</v>
      </c>
      <c r="C848" s="1">
        <v>5</v>
      </c>
      <c r="D848" s="1" t="s">
        <v>60</v>
      </c>
      <c r="E848" s="1" t="s">
        <v>17</v>
      </c>
      <c r="F848" s="1" t="s">
        <v>18</v>
      </c>
      <c r="G848" s="1" t="s">
        <v>24</v>
      </c>
      <c r="H848" s="1">
        <v>159</v>
      </c>
      <c r="I848" s="1">
        <v>0</v>
      </c>
      <c r="J848" s="1">
        <v>0</v>
      </c>
    </row>
    <row r="849" spans="1:10" ht="15.75" x14ac:dyDescent="0.25">
      <c r="A849" s="4" t="s">
        <v>894</v>
      </c>
      <c r="B849" s="5">
        <v>43365</v>
      </c>
      <c r="C849" s="1">
        <v>15</v>
      </c>
      <c r="D849" s="1" t="s">
        <v>118</v>
      </c>
      <c r="E849" s="1" t="s">
        <v>12</v>
      </c>
      <c r="F849" s="1" t="s">
        <v>13</v>
      </c>
      <c r="G849" s="1" t="s">
        <v>19</v>
      </c>
      <c r="H849" s="1">
        <v>289</v>
      </c>
      <c r="I849" s="1">
        <v>3</v>
      </c>
      <c r="J849" s="1">
        <v>867</v>
      </c>
    </row>
    <row r="850" spans="1:10" ht="15.75" x14ac:dyDescent="0.25">
      <c r="A850" s="4" t="s">
        <v>895</v>
      </c>
      <c r="B850" s="5">
        <v>43365</v>
      </c>
      <c r="C850" s="1">
        <v>4</v>
      </c>
      <c r="D850" s="1" t="s">
        <v>51</v>
      </c>
      <c r="E850" s="1" t="s">
        <v>17</v>
      </c>
      <c r="F850" s="1" t="s">
        <v>18</v>
      </c>
      <c r="G850" s="1" t="s">
        <v>14</v>
      </c>
      <c r="H850" s="1">
        <v>199</v>
      </c>
      <c r="I850" s="1">
        <v>8</v>
      </c>
      <c r="J850" s="1">
        <v>1592</v>
      </c>
    </row>
    <row r="851" spans="1:10" ht="15.75" x14ac:dyDescent="0.25">
      <c r="A851" s="4" t="s">
        <v>896</v>
      </c>
      <c r="B851" s="5">
        <v>43365</v>
      </c>
      <c r="C851" s="1">
        <v>10</v>
      </c>
      <c r="D851" s="1" t="s">
        <v>58</v>
      </c>
      <c r="E851" s="1" t="s">
        <v>46</v>
      </c>
      <c r="F851" s="1" t="s">
        <v>23</v>
      </c>
      <c r="G851" s="1" t="s">
        <v>19</v>
      </c>
      <c r="H851" s="1">
        <v>289</v>
      </c>
      <c r="I851" s="1">
        <v>0</v>
      </c>
      <c r="J851" s="1">
        <v>0</v>
      </c>
    </row>
    <row r="852" spans="1:10" ht="15.75" x14ac:dyDescent="0.25">
      <c r="A852" s="4" t="s">
        <v>897</v>
      </c>
      <c r="B852" s="5">
        <v>43365</v>
      </c>
      <c r="C852" s="1">
        <v>17</v>
      </c>
      <c r="D852" s="1" t="s">
        <v>35</v>
      </c>
      <c r="E852" s="1" t="s">
        <v>27</v>
      </c>
      <c r="F852" s="1" t="s">
        <v>28</v>
      </c>
      <c r="G852" s="1" t="s">
        <v>19</v>
      </c>
      <c r="H852" s="1">
        <v>289</v>
      </c>
      <c r="I852" s="1">
        <v>0</v>
      </c>
      <c r="J852" s="1">
        <v>0</v>
      </c>
    </row>
    <row r="853" spans="1:10" ht="15.75" x14ac:dyDescent="0.25">
      <c r="A853" s="4" t="s">
        <v>898</v>
      </c>
      <c r="B853" s="5">
        <v>43365</v>
      </c>
      <c r="C853" s="1">
        <v>6</v>
      </c>
      <c r="D853" s="1" t="s">
        <v>48</v>
      </c>
      <c r="E853" s="1" t="s">
        <v>46</v>
      </c>
      <c r="F853" s="1" t="s">
        <v>23</v>
      </c>
      <c r="G853" s="1" t="s">
        <v>41</v>
      </c>
      <c r="H853" s="1">
        <v>399</v>
      </c>
      <c r="I853" s="1">
        <v>9</v>
      </c>
      <c r="J853" s="1">
        <v>3591</v>
      </c>
    </row>
    <row r="854" spans="1:10" ht="15.75" x14ac:dyDescent="0.25">
      <c r="A854" s="4" t="s">
        <v>899</v>
      </c>
      <c r="B854" s="5">
        <v>43365</v>
      </c>
      <c r="C854" s="1">
        <v>14</v>
      </c>
      <c r="D854" s="1" t="s">
        <v>38</v>
      </c>
      <c r="E854" s="1" t="s">
        <v>63</v>
      </c>
      <c r="F854" s="1" t="s">
        <v>13</v>
      </c>
      <c r="G854" s="1" t="s">
        <v>41</v>
      </c>
      <c r="H854" s="1">
        <v>399</v>
      </c>
      <c r="I854" s="1">
        <v>4</v>
      </c>
      <c r="J854" s="1">
        <v>1596</v>
      </c>
    </row>
    <row r="855" spans="1:10" ht="15.75" x14ac:dyDescent="0.25">
      <c r="A855" s="4" t="s">
        <v>900</v>
      </c>
      <c r="B855" s="5">
        <v>43365</v>
      </c>
      <c r="C855" s="1">
        <v>7</v>
      </c>
      <c r="D855" s="1" t="s">
        <v>88</v>
      </c>
      <c r="E855" s="1" t="s">
        <v>22</v>
      </c>
      <c r="F855" s="1" t="s">
        <v>23</v>
      </c>
      <c r="G855" s="1" t="s">
        <v>14</v>
      </c>
      <c r="H855" s="1">
        <v>199</v>
      </c>
      <c r="I855" s="1">
        <v>5</v>
      </c>
      <c r="J855" s="1">
        <v>995</v>
      </c>
    </row>
    <row r="856" spans="1:10" ht="15.75" x14ac:dyDescent="0.25">
      <c r="A856" s="4" t="s">
        <v>901</v>
      </c>
      <c r="B856" s="5">
        <v>43365</v>
      </c>
      <c r="C856" s="1">
        <v>9</v>
      </c>
      <c r="D856" s="1" t="s">
        <v>21</v>
      </c>
      <c r="E856" s="1" t="s">
        <v>22</v>
      </c>
      <c r="F856" s="1" t="s">
        <v>23</v>
      </c>
      <c r="G856" s="1" t="s">
        <v>19</v>
      </c>
      <c r="H856" s="1">
        <v>289</v>
      </c>
      <c r="I856" s="1">
        <v>7</v>
      </c>
      <c r="J856" s="1">
        <v>2023</v>
      </c>
    </row>
    <row r="857" spans="1:10" ht="15.75" x14ac:dyDescent="0.25">
      <c r="A857" s="4" t="s">
        <v>902</v>
      </c>
      <c r="B857" s="5">
        <v>43365</v>
      </c>
      <c r="C857" s="1">
        <v>19</v>
      </c>
      <c r="D857" s="1" t="s">
        <v>56</v>
      </c>
      <c r="E857" s="1" t="s">
        <v>36</v>
      </c>
      <c r="F857" s="1" t="s">
        <v>28</v>
      </c>
      <c r="G857" s="1" t="s">
        <v>24</v>
      </c>
      <c r="H857" s="1">
        <v>159</v>
      </c>
      <c r="I857" s="1">
        <v>3</v>
      </c>
      <c r="J857" s="1">
        <v>477</v>
      </c>
    </row>
    <row r="858" spans="1:10" ht="15.75" x14ac:dyDescent="0.25">
      <c r="A858" s="4" t="s">
        <v>903</v>
      </c>
      <c r="B858" s="5">
        <v>43366</v>
      </c>
      <c r="C858" s="1">
        <v>19</v>
      </c>
      <c r="D858" s="1" t="s">
        <v>56</v>
      </c>
      <c r="E858" s="1" t="s">
        <v>27</v>
      </c>
      <c r="F858" s="1" t="s">
        <v>28</v>
      </c>
      <c r="G858" s="1" t="s">
        <v>19</v>
      </c>
      <c r="H858" s="1">
        <v>289</v>
      </c>
      <c r="I858" s="1">
        <v>8</v>
      </c>
      <c r="J858" s="1">
        <v>2312</v>
      </c>
    </row>
    <row r="859" spans="1:10" ht="15.75" x14ac:dyDescent="0.25">
      <c r="A859" s="4" t="s">
        <v>904</v>
      </c>
      <c r="B859" s="5">
        <v>43367</v>
      </c>
      <c r="C859" s="1">
        <v>17</v>
      </c>
      <c r="D859" s="1" t="s">
        <v>35</v>
      </c>
      <c r="E859" s="1" t="s">
        <v>27</v>
      </c>
      <c r="F859" s="1" t="s">
        <v>28</v>
      </c>
      <c r="G859" s="1" t="s">
        <v>31</v>
      </c>
      <c r="H859" s="1">
        <v>69</v>
      </c>
      <c r="I859" s="1">
        <v>5</v>
      </c>
      <c r="J859" s="1">
        <v>345</v>
      </c>
    </row>
    <row r="860" spans="1:10" ht="15.75" x14ac:dyDescent="0.25">
      <c r="A860" s="4" t="s">
        <v>905</v>
      </c>
      <c r="B860" s="5">
        <v>43367</v>
      </c>
      <c r="C860" s="1">
        <v>19</v>
      </c>
      <c r="D860" s="1" t="s">
        <v>56</v>
      </c>
      <c r="E860" s="1" t="s">
        <v>36</v>
      </c>
      <c r="F860" s="1" t="s">
        <v>28</v>
      </c>
      <c r="G860" s="1" t="s">
        <v>19</v>
      </c>
      <c r="H860" s="1">
        <v>289</v>
      </c>
      <c r="I860" s="1">
        <v>4</v>
      </c>
      <c r="J860" s="1">
        <v>1156</v>
      </c>
    </row>
    <row r="861" spans="1:10" ht="15.75" x14ac:dyDescent="0.25">
      <c r="A861" s="4" t="s">
        <v>906</v>
      </c>
      <c r="B861" s="5">
        <v>43367</v>
      </c>
      <c r="C861" s="1">
        <v>6</v>
      </c>
      <c r="D861" s="1" t="s">
        <v>48</v>
      </c>
      <c r="E861" s="1" t="s">
        <v>46</v>
      </c>
      <c r="F861" s="1" t="s">
        <v>23</v>
      </c>
      <c r="G861" s="1" t="s">
        <v>14</v>
      </c>
      <c r="H861" s="1">
        <v>199</v>
      </c>
      <c r="I861" s="1">
        <v>8</v>
      </c>
      <c r="J861" s="1">
        <v>1592</v>
      </c>
    </row>
    <row r="862" spans="1:10" ht="15.75" x14ac:dyDescent="0.25">
      <c r="A862" s="4" t="s">
        <v>907</v>
      </c>
      <c r="B862" s="5">
        <v>43367</v>
      </c>
      <c r="C862" s="1">
        <v>14</v>
      </c>
      <c r="D862" s="1" t="s">
        <v>38</v>
      </c>
      <c r="E862" s="1" t="s">
        <v>12</v>
      </c>
      <c r="F862" s="1" t="s">
        <v>13</v>
      </c>
      <c r="G862" s="1" t="s">
        <v>41</v>
      </c>
      <c r="H862" s="1">
        <v>399</v>
      </c>
      <c r="I862" s="1">
        <v>2</v>
      </c>
      <c r="J862" s="1">
        <v>798</v>
      </c>
    </row>
    <row r="863" spans="1:10" ht="15.75" x14ac:dyDescent="0.25">
      <c r="A863" s="4" t="s">
        <v>908</v>
      </c>
      <c r="B863" s="5">
        <v>43368</v>
      </c>
      <c r="C863" s="1">
        <v>17</v>
      </c>
      <c r="D863" s="1" t="s">
        <v>35</v>
      </c>
      <c r="E863" s="1" t="s">
        <v>27</v>
      </c>
      <c r="F863" s="1" t="s">
        <v>28</v>
      </c>
      <c r="G863" s="1" t="s">
        <v>31</v>
      </c>
      <c r="H863" s="1">
        <v>69</v>
      </c>
      <c r="I863" s="1">
        <v>8</v>
      </c>
      <c r="J863" s="1">
        <v>552</v>
      </c>
    </row>
    <row r="864" spans="1:10" ht="15.75" x14ac:dyDescent="0.25">
      <c r="A864" s="4" t="s">
        <v>909</v>
      </c>
      <c r="B864" s="5">
        <v>43368</v>
      </c>
      <c r="C864" s="1">
        <v>16</v>
      </c>
      <c r="D864" s="1" t="s">
        <v>30</v>
      </c>
      <c r="E864" s="1" t="s">
        <v>27</v>
      </c>
      <c r="F864" s="1" t="s">
        <v>28</v>
      </c>
      <c r="G864" s="1" t="s">
        <v>14</v>
      </c>
      <c r="H864" s="1">
        <v>199</v>
      </c>
      <c r="I864" s="1">
        <v>0</v>
      </c>
      <c r="J864" s="1">
        <v>0</v>
      </c>
    </row>
    <row r="865" spans="1:10" ht="15.75" x14ac:dyDescent="0.25">
      <c r="A865" s="4" t="s">
        <v>910</v>
      </c>
      <c r="B865" s="5">
        <v>43368</v>
      </c>
      <c r="C865" s="1">
        <v>3</v>
      </c>
      <c r="D865" s="1" t="s">
        <v>43</v>
      </c>
      <c r="E865" s="1" t="s">
        <v>68</v>
      </c>
      <c r="F865" s="1" t="s">
        <v>18</v>
      </c>
      <c r="G865" s="1" t="s">
        <v>19</v>
      </c>
      <c r="H865" s="1">
        <v>289</v>
      </c>
      <c r="I865" s="1">
        <v>4</v>
      </c>
      <c r="J865" s="1">
        <v>1156</v>
      </c>
    </row>
    <row r="866" spans="1:10" ht="15.75" x14ac:dyDescent="0.25">
      <c r="A866" s="4" t="s">
        <v>911</v>
      </c>
      <c r="B866" s="5">
        <v>43369</v>
      </c>
      <c r="C866" s="1">
        <v>16</v>
      </c>
      <c r="D866" s="1" t="s">
        <v>30</v>
      </c>
      <c r="E866" s="1" t="s">
        <v>27</v>
      </c>
      <c r="F866" s="1" t="s">
        <v>28</v>
      </c>
      <c r="G866" s="1" t="s">
        <v>31</v>
      </c>
      <c r="H866" s="1">
        <v>69</v>
      </c>
      <c r="I866" s="1">
        <v>6</v>
      </c>
      <c r="J866" s="1">
        <v>414</v>
      </c>
    </row>
    <row r="867" spans="1:10" ht="15.75" x14ac:dyDescent="0.25">
      <c r="A867" s="4" t="s">
        <v>912</v>
      </c>
      <c r="B867" s="5">
        <v>43369</v>
      </c>
      <c r="C867" s="1">
        <v>19</v>
      </c>
      <c r="D867" s="1" t="s">
        <v>56</v>
      </c>
      <c r="E867" s="1" t="s">
        <v>36</v>
      </c>
      <c r="F867" s="1" t="s">
        <v>28</v>
      </c>
      <c r="G867" s="1" t="s">
        <v>31</v>
      </c>
      <c r="H867" s="1">
        <v>69</v>
      </c>
      <c r="I867" s="1">
        <v>2</v>
      </c>
      <c r="J867" s="1">
        <v>138</v>
      </c>
    </row>
    <row r="868" spans="1:10" ht="15.75" x14ac:dyDescent="0.25">
      <c r="A868" s="4" t="s">
        <v>913</v>
      </c>
      <c r="B868" s="5">
        <v>43370</v>
      </c>
      <c r="C868" s="1">
        <v>7</v>
      </c>
      <c r="D868" s="1" t="s">
        <v>88</v>
      </c>
      <c r="E868" s="1" t="s">
        <v>46</v>
      </c>
      <c r="F868" s="1" t="s">
        <v>23</v>
      </c>
      <c r="G868" s="1" t="s">
        <v>14</v>
      </c>
      <c r="H868" s="1">
        <v>199</v>
      </c>
      <c r="I868" s="1">
        <v>6</v>
      </c>
      <c r="J868" s="1">
        <v>1194</v>
      </c>
    </row>
    <row r="869" spans="1:10" ht="15.75" x14ac:dyDescent="0.25">
      <c r="A869" s="4" t="s">
        <v>914</v>
      </c>
      <c r="B869" s="5">
        <v>43370</v>
      </c>
      <c r="C869" s="1">
        <v>9</v>
      </c>
      <c r="D869" s="1" t="s">
        <v>21</v>
      </c>
      <c r="E869" s="1" t="s">
        <v>46</v>
      </c>
      <c r="F869" s="1" t="s">
        <v>23</v>
      </c>
      <c r="G869" s="1" t="s">
        <v>31</v>
      </c>
      <c r="H869" s="1">
        <v>69</v>
      </c>
      <c r="I869" s="1">
        <v>7</v>
      </c>
      <c r="J869" s="1">
        <v>483</v>
      </c>
    </row>
    <row r="870" spans="1:10" ht="15.75" x14ac:dyDescent="0.25">
      <c r="A870" s="4" t="s">
        <v>915</v>
      </c>
      <c r="B870" s="5">
        <v>43371</v>
      </c>
      <c r="C870" s="1">
        <v>14</v>
      </c>
      <c r="D870" s="1" t="s">
        <v>38</v>
      </c>
      <c r="E870" s="1" t="s">
        <v>63</v>
      </c>
      <c r="F870" s="1" t="s">
        <v>13</v>
      </c>
      <c r="G870" s="1" t="s">
        <v>41</v>
      </c>
      <c r="H870" s="1">
        <v>399</v>
      </c>
      <c r="I870" s="1">
        <v>3</v>
      </c>
      <c r="J870" s="1">
        <v>1197</v>
      </c>
    </row>
    <row r="871" spans="1:10" ht="15.75" x14ac:dyDescent="0.25">
      <c r="A871" s="4" t="s">
        <v>916</v>
      </c>
      <c r="B871" s="5">
        <v>43371</v>
      </c>
      <c r="C871" s="1">
        <v>3</v>
      </c>
      <c r="D871" s="1" t="s">
        <v>43</v>
      </c>
      <c r="E871" s="1" t="s">
        <v>68</v>
      </c>
      <c r="F871" s="1" t="s">
        <v>18</v>
      </c>
      <c r="G871" s="1" t="s">
        <v>24</v>
      </c>
      <c r="H871" s="1">
        <v>159</v>
      </c>
      <c r="I871" s="1">
        <v>5</v>
      </c>
      <c r="J871" s="1">
        <v>795</v>
      </c>
    </row>
    <row r="872" spans="1:10" ht="15.75" x14ac:dyDescent="0.25">
      <c r="A872" s="4" t="s">
        <v>917</v>
      </c>
      <c r="B872" s="5">
        <v>43371</v>
      </c>
      <c r="C872" s="1">
        <v>9</v>
      </c>
      <c r="D872" s="1" t="s">
        <v>21</v>
      </c>
      <c r="E872" s="1" t="s">
        <v>46</v>
      </c>
      <c r="F872" s="1" t="s">
        <v>23</v>
      </c>
      <c r="G872" s="1" t="s">
        <v>31</v>
      </c>
      <c r="H872" s="1">
        <v>69</v>
      </c>
      <c r="I872" s="1">
        <v>6</v>
      </c>
      <c r="J872" s="1">
        <v>414</v>
      </c>
    </row>
    <row r="873" spans="1:10" ht="15.75" x14ac:dyDescent="0.25">
      <c r="A873" s="4" t="s">
        <v>918</v>
      </c>
      <c r="B873" s="5">
        <v>43371</v>
      </c>
      <c r="C873" s="1">
        <v>1</v>
      </c>
      <c r="D873" s="1" t="s">
        <v>16</v>
      </c>
      <c r="E873" s="1" t="s">
        <v>17</v>
      </c>
      <c r="F873" s="1" t="s">
        <v>18</v>
      </c>
      <c r="G873" s="1" t="s">
        <v>24</v>
      </c>
      <c r="H873" s="1">
        <v>159</v>
      </c>
      <c r="I873" s="1">
        <v>5</v>
      </c>
      <c r="J873" s="1">
        <v>795</v>
      </c>
    </row>
    <row r="874" spans="1:10" ht="15.75" x14ac:dyDescent="0.25">
      <c r="A874" s="4" t="s">
        <v>919</v>
      </c>
      <c r="B874" s="5">
        <v>43372</v>
      </c>
      <c r="C874" s="1">
        <v>20</v>
      </c>
      <c r="D874" s="1" t="s">
        <v>40</v>
      </c>
      <c r="E874" s="1" t="s">
        <v>27</v>
      </c>
      <c r="F874" s="1" t="s">
        <v>28</v>
      </c>
      <c r="G874" s="1" t="s">
        <v>14</v>
      </c>
      <c r="H874" s="1">
        <v>199</v>
      </c>
      <c r="I874" s="1">
        <v>3</v>
      </c>
      <c r="J874" s="1">
        <v>597</v>
      </c>
    </row>
    <row r="875" spans="1:10" ht="15.75" x14ac:dyDescent="0.25">
      <c r="A875" s="4" t="s">
        <v>920</v>
      </c>
      <c r="B875" s="5">
        <v>43372</v>
      </c>
      <c r="C875" s="1">
        <v>3</v>
      </c>
      <c r="D875" s="1" t="s">
        <v>43</v>
      </c>
      <c r="E875" s="1" t="s">
        <v>68</v>
      </c>
      <c r="F875" s="1" t="s">
        <v>18</v>
      </c>
      <c r="G875" s="1" t="s">
        <v>19</v>
      </c>
      <c r="H875" s="1">
        <v>289</v>
      </c>
      <c r="I875" s="1">
        <v>8</v>
      </c>
      <c r="J875" s="1">
        <v>2312</v>
      </c>
    </row>
    <row r="876" spans="1:10" ht="15.75" x14ac:dyDescent="0.25">
      <c r="A876" s="4" t="s">
        <v>921</v>
      </c>
      <c r="B876" s="5">
        <v>43372</v>
      </c>
      <c r="C876" s="1">
        <v>4</v>
      </c>
      <c r="D876" s="1" t="s">
        <v>51</v>
      </c>
      <c r="E876" s="1" t="s">
        <v>68</v>
      </c>
      <c r="F876" s="1" t="s">
        <v>18</v>
      </c>
      <c r="G876" s="1" t="s">
        <v>31</v>
      </c>
      <c r="H876" s="1">
        <v>69</v>
      </c>
      <c r="I876" s="1">
        <v>6</v>
      </c>
      <c r="J876" s="1">
        <v>414</v>
      </c>
    </row>
    <row r="877" spans="1:10" ht="15.75" x14ac:dyDescent="0.25">
      <c r="A877" s="4" t="s">
        <v>922</v>
      </c>
      <c r="B877" s="5">
        <v>43372</v>
      </c>
      <c r="C877" s="1">
        <v>7</v>
      </c>
      <c r="D877" s="1" t="s">
        <v>88</v>
      </c>
      <c r="E877" s="1" t="s">
        <v>46</v>
      </c>
      <c r="F877" s="1" t="s">
        <v>23</v>
      </c>
      <c r="G877" s="1" t="s">
        <v>19</v>
      </c>
      <c r="H877" s="1">
        <v>289</v>
      </c>
      <c r="I877" s="1">
        <v>0</v>
      </c>
      <c r="J877" s="1">
        <v>0</v>
      </c>
    </row>
    <row r="878" spans="1:10" ht="15.75" x14ac:dyDescent="0.25">
      <c r="A878" s="4" t="s">
        <v>923</v>
      </c>
      <c r="B878" s="5">
        <v>43373</v>
      </c>
      <c r="C878" s="1">
        <v>11</v>
      </c>
      <c r="D878" s="1" t="s">
        <v>11</v>
      </c>
      <c r="E878" s="1" t="s">
        <v>12</v>
      </c>
      <c r="F878" s="1" t="s">
        <v>13</v>
      </c>
      <c r="G878" s="1" t="s">
        <v>19</v>
      </c>
      <c r="H878" s="1">
        <v>289</v>
      </c>
      <c r="I878" s="1">
        <v>1</v>
      </c>
      <c r="J878" s="1">
        <v>289</v>
      </c>
    </row>
    <row r="879" spans="1:10" ht="15.75" x14ac:dyDescent="0.25">
      <c r="A879" s="4" t="s">
        <v>924</v>
      </c>
      <c r="B879" s="5">
        <v>43373</v>
      </c>
      <c r="C879" s="1">
        <v>15</v>
      </c>
      <c r="D879" s="1" t="s">
        <v>118</v>
      </c>
      <c r="E879" s="1" t="s">
        <v>63</v>
      </c>
      <c r="F879" s="1" t="s">
        <v>13</v>
      </c>
      <c r="G879" s="1" t="s">
        <v>24</v>
      </c>
      <c r="H879" s="1">
        <v>159</v>
      </c>
      <c r="I879" s="1">
        <v>0</v>
      </c>
      <c r="J879" s="1">
        <v>0</v>
      </c>
    </row>
    <row r="880" spans="1:10" ht="15.75" x14ac:dyDescent="0.25">
      <c r="A880" s="4" t="s">
        <v>925</v>
      </c>
      <c r="B880" s="5">
        <v>43373</v>
      </c>
      <c r="C880" s="1">
        <v>20</v>
      </c>
      <c r="D880" s="1" t="s">
        <v>40</v>
      </c>
      <c r="E880" s="1" t="s">
        <v>36</v>
      </c>
      <c r="F880" s="1" t="s">
        <v>28</v>
      </c>
      <c r="G880" s="1" t="s">
        <v>14</v>
      </c>
      <c r="H880" s="1">
        <v>199</v>
      </c>
      <c r="I880" s="1">
        <v>1</v>
      </c>
      <c r="J880" s="1">
        <v>199</v>
      </c>
    </row>
    <row r="881" spans="1:10" ht="15.75" x14ac:dyDescent="0.25">
      <c r="A881" s="4" t="s">
        <v>926</v>
      </c>
      <c r="B881" s="5">
        <v>43373</v>
      </c>
      <c r="C881" s="1">
        <v>6</v>
      </c>
      <c r="D881" s="1" t="s">
        <v>48</v>
      </c>
      <c r="E881" s="1" t="s">
        <v>22</v>
      </c>
      <c r="F881" s="1" t="s">
        <v>23</v>
      </c>
      <c r="G881" s="1" t="s">
        <v>14</v>
      </c>
      <c r="H881" s="1">
        <v>199</v>
      </c>
      <c r="I881" s="1">
        <v>7</v>
      </c>
      <c r="J881" s="1">
        <v>1393</v>
      </c>
    </row>
    <row r="882" spans="1:10" ht="15.75" x14ac:dyDescent="0.25">
      <c r="A882" s="4" t="s">
        <v>927</v>
      </c>
      <c r="B882" s="5">
        <v>43374</v>
      </c>
      <c r="C882" s="1">
        <v>9</v>
      </c>
      <c r="D882" s="1" t="s">
        <v>21</v>
      </c>
      <c r="E882" s="1" t="s">
        <v>22</v>
      </c>
      <c r="F882" s="1" t="s">
        <v>23</v>
      </c>
      <c r="G882" s="1" t="s">
        <v>41</v>
      </c>
      <c r="H882" s="1">
        <v>399</v>
      </c>
      <c r="I882" s="1">
        <v>7</v>
      </c>
      <c r="J882" s="1">
        <v>2793</v>
      </c>
    </row>
    <row r="883" spans="1:10" ht="15.75" x14ac:dyDescent="0.25">
      <c r="A883" s="4" t="s">
        <v>928</v>
      </c>
      <c r="B883" s="5">
        <v>43374</v>
      </c>
      <c r="C883" s="1">
        <v>7</v>
      </c>
      <c r="D883" s="1" t="s">
        <v>88</v>
      </c>
      <c r="E883" s="1" t="s">
        <v>46</v>
      </c>
      <c r="F883" s="1" t="s">
        <v>23</v>
      </c>
      <c r="G883" s="1" t="s">
        <v>24</v>
      </c>
      <c r="H883" s="1">
        <v>159</v>
      </c>
      <c r="I883" s="1">
        <v>2</v>
      </c>
      <c r="J883" s="1">
        <v>318</v>
      </c>
    </row>
    <row r="884" spans="1:10" ht="15.75" x14ac:dyDescent="0.25">
      <c r="A884" s="4" t="s">
        <v>929</v>
      </c>
      <c r="B884" s="5">
        <v>43375</v>
      </c>
      <c r="C884" s="1">
        <v>3</v>
      </c>
      <c r="D884" s="1" t="s">
        <v>43</v>
      </c>
      <c r="E884" s="1" t="s">
        <v>68</v>
      </c>
      <c r="F884" s="1" t="s">
        <v>18</v>
      </c>
      <c r="G884" s="1" t="s">
        <v>14</v>
      </c>
      <c r="H884" s="1">
        <v>199</v>
      </c>
      <c r="I884" s="1">
        <v>5</v>
      </c>
      <c r="J884" s="1">
        <v>995</v>
      </c>
    </row>
    <row r="885" spans="1:10" ht="15.75" x14ac:dyDescent="0.25">
      <c r="A885" s="4" t="s">
        <v>930</v>
      </c>
      <c r="B885" s="5">
        <v>43375</v>
      </c>
      <c r="C885" s="1">
        <v>14</v>
      </c>
      <c r="D885" s="1" t="s">
        <v>38</v>
      </c>
      <c r="E885" s="1" t="s">
        <v>63</v>
      </c>
      <c r="F885" s="1" t="s">
        <v>13</v>
      </c>
      <c r="G885" s="1" t="s">
        <v>19</v>
      </c>
      <c r="H885" s="1">
        <v>289</v>
      </c>
      <c r="I885" s="1">
        <v>9</v>
      </c>
      <c r="J885" s="1">
        <v>2601</v>
      </c>
    </row>
    <row r="886" spans="1:10" ht="15.75" x14ac:dyDescent="0.25">
      <c r="A886" s="4" t="s">
        <v>931</v>
      </c>
      <c r="B886" s="5">
        <v>43375</v>
      </c>
      <c r="C886" s="1">
        <v>15</v>
      </c>
      <c r="D886" s="1" t="s">
        <v>118</v>
      </c>
      <c r="E886" s="1" t="s">
        <v>63</v>
      </c>
      <c r="F886" s="1" t="s">
        <v>13</v>
      </c>
      <c r="G886" s="1" t="s">
        <v>24</v>
      </c>
      <c r="H886" s="1">
        <v>159</v>
      </c>
      <c r="I886" s="1">
        <v>8</v>
      </c>
      <c r="J886" s="1">
        <v>1272</v>
      </c>
    </row>
    <row r="887" spans="1:10" ht="15.75" x14ac:dyDescent="0.25">
      <c r="A887" s="4" t="s">
        <v>932</v>
      </c>
      <c r="B887" s="5">
        <v>43376</v>
      </c>
      <c r="C887" s="1">
        <v>20</v>
      </c>
      <c r="D887" s="1" t="s">
        <v>40</v>
      </c>
      <c r="E887" s="1" t="s">
        <v>27</v>
      </c>
      <c r="F887" s="1" t="s">
        <v>28</v>
      </c>
      <c r="G887" s="1" t="s">
        <v>24</v>
      </c>
      <c r="H887" s="1">
        <v>159</v>
      </c>
      <c r="I887" s="1">
        <v>1</v>
      </c>
      <c r="J887" s="1">
        <v>159</v>
      </c>
    </row>
    <row r="888" spans="1:10" ht="15.75" x14ac:dyDescent="0.25">
      <c r="A888" s="4" t="s">
        <v>933</v>
      </c>
      <c r="B888" s="5">
        <v>43377</v>
      </c>
      <c r="C888" s="1">
        <v>20</v>
      </c>
      <c r="D888" s="1" t="s">
        <v>40</v>
      </c>
      <c r="E888" s="1" t="s">
        <v>36</v>
      </c>
      <c r="F888" s="1" t="s">
        <v>28</v>
      </c>
      <c r="G888" s="1" t="s">
        <v>19</v>
      </c>
      <c r="H888" s="1">
        <v>289</v>
      </c>
      <c r="I888" s="1">
        <v>1</v>
      </c>
      <c r="J888" s="1">
        <v>289</v>
      </c>
    </row>
    <row r="889" spans="1:10" ht="15.75" x14ac:dyDescent="0.25">
      <c r="A889" s="4" t="s">
        <v>934</v>
      </c>
      <c r="B889" s="5">
        <v>43377</v>
      </c>
      <c r="C889" s="1">
        <v>15</v>
      </c>
      <c r="D889" s="1" t="s">
        <v>118</v>
      </c>
      <c r="E889" s="1" t="s">
        <v>12</v>
      </c>
      <c r="F889" s="1" t="s">
        <v>13</v>
      </c>
      <c r="G889" s="1" t="s">
        <v>14</v>
      </c>
      <c r="H889" s="1">
        <v>199</v>
      </c>
      <c r="I889" s="1">
        <v>3</v>
      </c>
      <c r="J889" s="1">
        <v>597</v>
      </c>
    </row>
    <row r="890" spans="1:10" ht="15.75" x14ac:dyDescent="0.25">
      <c r="A890" s="4" t="s">
        <v>935</v>
      </c>
      <c r="B890" s="5">
        <v>43378</v>
      </c>
      <c r="C890" s="1">
        <v>20</v>
      </c>
      <c r="D890" s="1" t="s">
        <v>40</v>
      </c>
      <c r="E890" s="1" t="s">
        <v>27</v>
      </c>
      <c r="F890" s="1" t="s">
        <v>28</v>
      </c>
      <c r="G890" s="1" t="s">
        <v>14</v>
      </c>
      <c r="H890" s="1">
        <v>199</v>
      </c>
      <c r="I890" s="1">
        <v>3</v>
      </c>
      <c r="J890" s="1">
        <v>597</v>
      </c>
    </row>
    <row r="891" spans="1:10" ht="15.75" x14ac:dyDescent="0.25">
      <c r="A891" s="4" t="s">
        <v>936</v>
      </c>
      <c r="B891" s="5">
        <v>43378</v>
      </c>
      <c r="C891" s="1">
        <v>9</v>
      </c>
      <c r="D891" s="1" t="s">
        <v>21</v>
      </c>
      <c r="E891" s="1" t="s">
        <v>46</v>
      </c>
      <c r="F891" s="1" t="s">
        <v>23</v>
      </c>
      <c r="G891" s="1" t="s">
        <v>19</v>
      </c>
      <c r="H891" s="1">
        <v>289</v>
      </c>
      <c r="I891" s="1">
        <v>9</v>
      </c>
      <c r="J891" s="1">
        <v>2601</v>
      </c>
    </row>
    <row r="892" spans="1:10" ht="15.75" x14ac:dyDescent="0.25">
      <c r="A892" s="4" t="s">
        <v>937</v>
      </c>
      <c r="B892" s="5">
        <v>43378</v>
      </c>
      <c r="C892" s="1">
        <v>4</v>
      </c>
      <c r="D892" s="1" t="s">
        <v>51</v>
      </c>
      <c r="E892" s="1" t="s">
        <v>17</v>
      </c>
      <c r="F892" s="1" t="s">
        <v>18</v>
      </c>
      <c r="G892" s="1" t="s">
        <v>14</v>
      </c>
      <c r="H892" s="1">
        <v>199</v>
      </c>
      <c r="I892" s="1">
        <v>9</v>
      </c>
      <c r="J892" s="1">
        <v>1791</v>
      </c>
    </row>
    <row r="893" spans="1:10" ht="15.75" x14ac:dyDescent="0.25">
      <c r="A893" s="4" t="s">
        <v>938</v>
      </c>
      <c r="B893" s="5">
        <v>43378</v>
      </c>
      <c r="C893" s="1">
        <v>16</v>
      </c>
      <c r="D893" s="1" t="s">
        <v>30</v>
      </c>
      <c r="E893" s="1" t="s">
        <v>36</v>
      </c>
      <c r="F893" s="1" t="s">
        <v>28</v>
      </c>
      <c r="G893" s="1" t="s">
        <v>24</v>
      </c>
      <c r="H893" s="1">
        <v>159</v>
      </c>
      <c r="I893" s="1">
        <v>7</v>
      </c>
      <c r="J893" s="1">
        <v>1113</v>
      </c>
    </row>
    <row r="894" spans="1:10" ht="15.75" x14ac:dyDescent="0.25">
      <c r="A894" s="4" t="s">
        <v>939</v>
      </c>
      <c r="B894" s="5">
        <v>43378</v>
      </c>
      <c r="C894" s="1">
        <v>5</v>
      </c>
      <c r="D894" s="1" t="s">
        <v>60</v>
      </c>
      <c r="E894" s="1" t="s">
        <v>68</v>
      </c>
      <c r="F894" s="1" t="s">
        <v>18</v>
      </c>
      <c r="G894" s="1" t="s">
        <v>31</v>
      </c>
      <c r="H894" s="1">
        <v>69</v>
      </c>
      <c r="I894" s="1">
        <v>3</v>
      </c>
      <c r="J894" s="1">
        <v>207</v>
      </c>
    </row>
    <row r="895" spans="1:10" ht="15.75" x14ac:dyDescent="0.25">
      <c r="A895" s="4" t="s">
        <v>940</v>
      </c>
      <c r="B895" s="5">
        <v>43379</v>
      </c>
      <c r="C895" s="1">
        <v>11</v>
      </c>
      <c r="D895" s="1" t="s">
        <v>11</v>
      </c>
      <c r="E895" s="1" t="s">
        <v>63</v>
      </c>
      <c r="F895" s="1" t="s">
        <v>13</v>
      </c>
      <c r="G895" s="1" t="s">
        <v>24</v>
      </c>
      <c r="H895" s="1">
        <v>159</v>
      </c>
      <c r="I895" s="1">
        <v>6</v>
      </c>
      <c r="J895" s="1">
        <v>954</v>
      </c>
    </row>
    <row r="896" spans="1:10" ht="15.75" x14ac:dyDescent="0.25">
      <c r="A896" s="4" t="s">
        <v>941</v>
      </c>
      <c r="B896" s="5">
        <v>43379</v>
      </c>
      <c r="C896" s="1">
        <v>9</v>
      </c>
      <c r="D896" s="1" t="s">
        <v>21</v>
      </c>
      <c r="E896" s="1" t="s">
        <v>22</v>
      </c>
      <c r="F896" s="1" t="s">
        <v>23</v>
      </c>
      <c r="G896" s="1" t="s">
        <v>14</v>
      </c>
      <c r="H896" s="1">
        <v>199</v>
      </c>
      <c r="I896" s="1">
        <v>2</v>
      </c>
      <c r="J896" s="1">
        <v>398</v>
      </c>
    </row>
    <row r="897" spans="1:10" ht="15.75" x14ac:dyDescent="0.25">
      <c r="A897" s="4" t="s">
        <v>942</v>
      </c>
      <c r="B897" s="5">
        <v>43379</v>
      </c>
      <c r="C897" s="1">
        <v>6</v>
      </c>
      <c r="D897" s="1" t="s">
        <v>48</v>
      </c>
      <c r="E897" s="1" t="s">
        <v>46</v>
      </c>
      <c r="F897" s="1" t="s">
        <v>23</v>
      </c>
      <c r="G897" s="1" t="s">
        <v>14</v>
      </c>
      <c r="H897" s="1">
        <v>199</v>
      </c>
      <c r="I897" s="1">
        <v>8</v>
      </c>
      <c r="J897" s="1">
        <v>1592</v>
      </c>
    </row>
    <row r="898" spans="1:10" ht="15.75" x14ac:dyDescent="0.25">
      <c r="A898" s="4" t="s">
        <v>943</v>
      </c>
      <c r="B898" s="5">
        <v>43379</v>
      </c>
      <c r="C898" s="1">
        <v>4</v>
      </c>
      <c r="D898" s="1" t="s">
        <v>51</v>
      </c>
      <c r="E898" s="1" t="s">
        <v>17</v>
      </c>
      <c r="F898" s="1" t="s">
        <v>18</v>
      </c>
      <c r="G898" s="1" t="s">
        <v>41</v>
      </c>
      <c r="H898" s="1">
        <v>399</v>
      </c>
      <c r="I898" s="1">
        <v>0</v>
      </c>
      <c r="J898" s="1">
        <v>0</v>
      </c>
    </row>
    <row r="899" spans="1:10" ht="15.75" x14ac:dyDescent="0.25">
      <c r="A899" s="4" t="s">
        <v>944</v>
      </c>
      <c r="B899" s="5">
        <v>43379</v>
      </c>
      <c r="C899" s="1">
        <v>17</v>
      </c>
      <c r="D899" s="1" t="s">
        <v>35</v>
      </c>
      <c r="E899" s="1" t="s">
        <v>36</v>
      </c>
      <c r="F899" s="1" t="s">
        <v>28</v>
      </c>
      <c r="G899" s="1" t="s">
        <v>14</v>
      </c>
      <c r="H899" s="1">
        <v>199</v>
      </c>
      <c r="I899" s="1">
        <v>2</v>
      </c>
      <c r="J899" s="1">
        <v>398</v>
      </c>
    </row>
    <row r="900" spans="1:10" ht="15.75" x14ac:dyDescent="0.25">
      <c r="A900" s="4" t="s">
        <v>945</v>
      </c>
      <c r="B900" s="5">
        <v>43380</v>
      </c>
      <c r="C900" s="1">
        <v>1</v>
      </c>
      <c r="D900" s="1" t="s">
        <v>16</v>
      </c>
      <c r="E900" s="1" t="s">
        <v>68</v>
      </c>
      <c r="F900" s="1" t="s">
        <v>18</v>
      </c>
      <c r="G900" s="1" t="s">
        <v>14</v>
      </c>
      <c r="H900" s="1">
        <v>199</v>
      </c>
      <c r="I900" s="1">
        <v>4</v>
      </c>
      <c r="J900" s="1">
        <v>796</v>
      </c>
    </row>
    <row r="901" spans="1:10" ht="15.75" x14ac:dyDescent="0.25">
      <c r="A901" s="4" t="s">
        <v>946</v>
      </c>
      <c r="B901" s="5">
        <v>43380</v>
      </c>
      <c r="C901" s="1">
        <v>4</v>
      </c>
      <c r="D901" s="1" t="s">
        <v>51</v>
      </c>
      <c r="E901" s="1" t="s">
        <v>17</v>
      </c>
      <c r="F901" s="1" t="s">
        <v>18</v>
      </c>
      <c r="G901" s="1" t="s">
        <v>24</v>
      </c>
      <c r="H901" s="1">
        <v>159</v>
      </c>
      <c r="I901" s="1">
        <v>5</v>
      </c>
      <c r="J901" s="1">
        <v>795</v>
      </c>
    </row>
    <row r="902" spans="1:10" ht="15.75" x14ac:dyDescent="0.25">
      <c r="A902" s="4" t="s">
        <v>947</v>
      </c>
      <c r="B902" s="5">
        <v>43381</v>
      </c>
      <c r="C902" s="1">
        <v>15</v>
      </c>
      <c r="D902" s="1" t="s">
        <v>118</v>
      </c>
      <c r="E902" s="1" t="s">
        <v>12</v>
      </c>
      <c r="F902" s="1" t="s">
        <v>13</v>
      </c>
      <c r="G902" s="1" t="s">
        <v>41</v>
      </c>
      <c r="H902" s="1">
        <v>399</v>
      </c>
      <c r="I902" s="1">
        <v>7</v>
      </c>
      <c r="J902" s="1">
        <v>2793</v>
      </c>
    </row>
    <row r="903" spans="1:10" ht="15.75" x14ac:dyDescent="0.25">
      <c r="A903" s="4" t="s">
        <v>948</v>
      </c>
      <c r="B903" s="5">
        <v>43382</v>
      </c>
      <c r="C903" s="1">
        <v>13</v>
      </c>
      <c r="D903" s="1" t="s">
        <v>33</v>
      </c>
      <c r="E903" s="1" t="s">
        <v>12</v>
      </c>
      <c r="F903" s="1" t="s">
        <v>13</v>
      </c>
      <c r="G903" s="1" t="s">
        <v>41</v>
      </c>
      <c r="H903" s="1">
        <v>399</v>
      </c>
      <c r="I903" s="1">
        <v>4</v>
      </c>
      <c r="J903" s="1">
        <v>1596</v>
      </c>
    </row>
    <row r="904" spans="1:10" ht="15.75" x14ac:dyDescent="0.25">
      <c r="A904" s="4" t="s">
        <v>949</v>
      </c>
      <c r="B904" s="5">
        <v>43383</v>
      </c>
      <c r="C904" s="1">
        <v>6</v>
      </c>
      <c r="D904" s="1" t="s">
        <v>48</v>
      </c>
      <c r="E904" s="1" t="s">
        <v>22</v>
      </c>
      <c r="F904" s="1" t="s">
        <v>23</v>
      </c>
      <c r="G904" s="1" t="s">
        <v>19</v>
      </c>
      <c r="H904" s="1">
        <v>289</v>
      </c>
      <c r="I904" s="1">
        <v>3</v>
      </c>
      <c r="J904" s="1">
        <v>867</v>
      </c>
    </row>
    <row r="905" spans="1:10" ht="15.75" x14ac:dyDescent="0.25">
      <c r="A905" s="4" t="s">
        <v>950</v>
      </c>
      <c r="B905" s="5">
        <v>43383</v>
      </c>
      <c r="C905" s="1">
        <v>5</v>
      </c>
      <c r="D905" s="1" t="s">
        <v>60</v>
      </c>
      <c r="E905" s="1" t="s">
        <v>17</v>
      </c>
      <c r="F905" s="1" t="s">
        <v>18</v>
      </c>
      <c r="G905" s="1" t="s">
        <v>19</v>
      </c>
      <c r="H905" s="1">
        <v>289</v>
      </c>
      <c r="I905" s="1">
        <v>1</v>
      </c>
      <c r="J905" s="1">
        <v>289</v>
      </c>
    </row>
    <row r="906" spans="1:10" ht="15.75" x14ac:dyDescent="0.25">
      <c r="A906" s="4" t="s">
        <v>951</v>
      </c>
      <c r="B906" s="5">
        <v>43384</v>
      </c>
      <c r="C906" s="1">
        <v>13</v>
      </c>
      <c r="D906" s="1" t="s">
        <v>33</v>
      </c>
      <c r="E906" s="1" t="s">
        <v>12</v>
      </c>
      <c r="F906" s="1" t="s">
        <v>13</v>
      </c>
      <c r="G906" s="1" t="s">
        <v>19</v>
      </c>
      <c r="H906" s="1">
        <v>289</v>
      </c>
      <c r="I906" s="1">
        <v>7</v>
      </c>
      <c r="J906" s="1">
        <v>2023</v>
      </c>
    </row>
    <row r="907" spans="1:10" ht="15.75" x14ac:dyDescent="0.25">
      <c r="A907" s="4" t="s">
        <v>952</v>
      </c>
      <c r="B907" s="5">
        <v>43384</v>
      </c>
      <c r="C907" s="1">
        <v>19</v>
      </c>
      <c r="D907" s="1" t="s">
        <v>56</v>
      </c>
      <c r="E907" s="1" t="s">
        <v>27</v>
      </c>
      <c r="F907" s="1" t="s">
        <v>28</v>
      </c>
      <c r="G907" s="1" t="s">
        <v>14</v>
      </c>
      <c r="H907" s="1">
        <v>199</v>
      </c>
      <c r="I907" s="1">
        <v>5</v>
      </c>
      <c r="J907" s="1">
        <v>995</v>
      </c>
    </row>
    <row r="908" spans="1:10" ht="15.75" x14ac:dyDescent="0.25">
      <c r="A908" s="4" t="s">
        <v>953</v>
      </c>
      <c r="B908" s="5">
        <v>43385</v>
      </c>
      <c r="C908" s="1">
        <v>10</v>
      </c>
      <c r="D908" s="1" t="s">
        <v>58</v>
      </c>
      <c r="E908" s="1" t="s">
        <v>22</v>
      </c>
      <c r="F908" s="1" t="s">
        <v>23</v>
      </c>
      <c r="G908" s="1" t="s">
        <v>14</v>
      </c>
      <c r="H908" s="1">
        <v>199</v>
      </c>
      <c r="I908" s="1">
        <v>1</v>
      </c>
      <c r="J908" s="1">
        <v>199</v>
      </c>
    </row>
    <row r="909" spans="1:10" ht="15.75" x14ac:dyDescent="0.25">
      <c r="A909" s="4" t="s">
        <v>954</v>
      </c>
      <c r="B909" s="5">
        <v>43385</v>
      </c>
      <c r="C909" s="1">
        <v>20</v>
      </c>
      <c r="D909" s="1" t="s">
        <v>40</v>
      </c>
      <c r="E909" s="1" t="s">
        <v>27</v>
      </c>
      <c r="F909" s="1" t="s">
        <v>28</v>
      </c>
      <c r="G909" s="1" t="s">
        <v>19</v>
      </c>
      <c r="H909" s="1">
        <v>289</v>
      </c>
      <c r="I909" s="1">
        <v>3</v>
      </c>
      <c r="J909" s="1">
        <v>867</v>
      </c>
    </row>
    <row r="910" spans="1:10" ht="15.75" x14ac:dyDescent="0.25">
      <c r="A910" s="4" t="s">
        <v>955</v>
      </c>
      <c r="B910" s="5">
        <v>43386</v>
      </c>
      <c r="C910" s="1">
        <v>7</v>
      </c>
      <c r="D910" s="1" t="s">
        <v>88</v>
      </c>
      <c r="E910" s="1" t="s">
        <v>46</v>
      </c>
      <c r="F910" s="1" t="s">
        <v>23</v>
      </c>
      <c r="G910" s="1" t="s">
        <v>24</v>
      </c>
      <c r="H910" s="1">
        <v>159</v>
      </c>
      <c r="I910" s="1">
        <v>8</v>
      </c>
      <c r="J910" s="1">
        <v>1272</v>
      </c>
    </row>
    <row r="911" spans="1:10" ht="15.75" x14ac:dyDescent="0.25">
      <c r="A911" s="4" t="s">
        <v>956</v>
      </c>
      <c r="B911" s="5">
        <v>43386</v>
      </c>
      <c r="C911" s="1">
        <v>19</v>
      </c>
      <c r="D911" s="1" t="s">
        <v>56</v>
      </c>
      <c r="E911" s="1" t="s">
        <v>27</v>
      </c>
      <c r="F911" s="1" t="s">
        <v>28</v>
      </c>
      <c r="G911" s="1" t="s">
        <v>14</v>
      </c>
      <c r="H911" s="1">
        <v>199</v>
      </c>
      <c r="I911" s="1">
        <v>3</v>
      </c>
      <c r="J911" s="1">
        <v>597</v>
      </c>
    </row>
    <row r="912" spans="1:10" ht="15.75" x14ac:dyDescent="0.25">
      <c r="A912" s="4" t="s">
        <v>957</v>
      </c>
      <c r="B912" s="5">
        <v>43386</v>
      </c>
      <c r="C912" s="1">
        <v>18</v>
      </c>
      <c r="D912" s="1" t="s">
        <v>26</v>
      </c>
      <c r="E912" s="1" t="s">
        <v>27</v>
      </c>
      <c r="F912" s="1" t="s">
        <v>28</v>
      </c>
      <c r="G912" s="1" t="s">
        <v>31</v>
      </c>
      <c r="H912" s="1">
        <v>69</v>
      </c>
      <c r="I912" s="1">
        <v>9</v>
      </c>
      <c r="J912" s="1">
        <v>621</v>
      </c>
    </row>
    <row r="913" spans="1:10" ht="15.75" x14ac:dyDescent="0.25">
      <c r="A913" s="4" t="s">
        <v>958</v>
      </c>
      <c r="B913" s="5">
        <v>43386</v>
      </c>
      <c r="C913" s="1">
        <v>13</v>
      </c>
      <c r="D913" s="1" t="s">
        <v>33</v>
      </c>
      <c r="E913" s="1" t="s">
        <v>12</v>
      </c>
      <c r="F913" s="1" t="s">
        <v>13</v>
      </c>
      <c r="G913" s="1" t="s">
        <v>19</v>
      </c>
      <c r="H913" s="1">
        <v>289</v>
      </c>
      <c r="I913" s="1">
        <v>8</v>
      </c>
      <c r="J913" s="1">
        <v>2312</v>
      </c>
    </row>
    <row r="914" spans="1:10" ht="15.75" x14ac:dyDescent="0.25">
      <c r="A914" s="4" t="s">
        <v>959</v>
      </c>
      <c r="B914" s="5">
        <v>43386</v>
      </c>
      <c r="C914" s="1">
        <v>9</v>
      </c>
      <c r="D914" s="1" t="s">
        <v>21</v>
      </c>
      <c r="E914" s="1" t="s">
        <v>46</v>
      </c>
      <c r="F914" s="1" t="s">
        <v>23</v>
      </c>
      <c r="G914" s="1" t="s">
        <v>14</v>
      </c>
      <c r="H914" s="1">
        <v>199</v>
      </c>
      <c r="I914" s="1">
        <v>5</v>
      </c>
      <c r="J914" s="1">
        <v>995</v>
      </c>
    </row>
    <row r="915" spans="1:10" ht="15.75" x14ac:dyDescent="0.25">
      <c r="A915" s="4" t="s">
        <v>960</v>
      </c>
      <c r="B915" s="5">
        <v>43386</v>
      </c>
      <c r="C915" s="1">
        <v>14</v>
      </c>
      <c r="D915" s="1" t="s">
        <v>38</v>
      </c>
      <c r="E915" s="1" t="s">
        <v>12</v>
      </c>
      <c r="F915" s="1" t="s">
        <v>13</v>
      </c>
      <c r="G915" s="1" t="s">
        <v>24</v>
      </c>
      <c r="H915" s="1">
        <v>159</v>
      </c>
      <c r="I915" s="1">
        <v>7</v>
      </c>
      <c r="J915" s="1">
        <v>1113</v>
      </c>
    </row>
    <row r="916" spans="1:10" ht="15.75" x14ac:dyDescent="0.25">
      <c r="A916" s="4" t="s">
        <v>961</v>
      </c>
      <c r="B916" s="5">
        <v>43387</v>
      </c>
      <c r="C916" s="1">
        <v>3</v>
      </c>
      <c r="D916" s="1" t="s">
        <v>43</v>
      </c>
      <c r="E916" s="1" t="s">
        <v>17</v>
      </c>
      <c r="F916" s="1" t="s">
        <v>18</v>
      </c>
      <c r="G916" s="1" t="s">
        <v>31</v>
      </c>
      <c r="H916" s="1">
        <v>69</v>
      </c>
      <c r="I916" s="1">
        <v>2</v>
      </c>
      <c r="J916" s="1">
        <v>138</v>
      </c>
    </row>
    <row r="917" spans="1:10" ht="15.75" x14ac:dyDescent="0.25">
      <c r="A917" s="4" t="s">
        <v>962</v>
      </c>
      <c r="B917" s="5">
        <v>43387</v>
      </c>
      <c r="C917" s="1">
        <v>10</v>
      </c>
      <c r="D917" s="1" t="s">
        <v>58</v>
      </c>
      <c r="E917" s="1" t="s">
        <v>46</v>
      </c>
      <c r="F917" s="1" t="s">
        <v>23</v>
      </c>
      <c r="G917" s="1" t="s">
        <v>19</v>
      </c>
      <c r="H917" s="1">
        <v>289</v>
      </c>
      <c r="I917" s="1">
        <v>5</v>
      </c>
      <c r="J917" s="1">
        <v>1445</v>
      </c>
    </row>
    <row r="918" spans="1:10" ht="15.75" x14ac:dyDescent="0.25">
      <c r="A918" s="4" t="s">
        <v>963</v>
      </c>
      <c r="B918" s="5">
        <v>43388</v>
      </c>
      <c r="C918" s="1">
        <v>18</v>
      </c>
      <c r="D918" s="1" t="s">
        <v>26</v>
      </c>
      <c r="E918" s="1" t="s">
        <v>36</v>
      </c>
      <c r="F918" s="1" t="s">
        <v>28</v>
      </c>
      <c r="G918" s="1" t="s">
        <v>31</v>
      </c>
      <c r="H918" s="1">
        <v>69</v>
      </c>
      <c r="I918" s="1">
        <v>2</v>
      </c>
      <c r="J918" s="1">
        <v>138</v>
      </c>
    </row>
    <row r="919" spans="1:10" ht="15.75" x14ac:dyDescent="0.25">
      <c r="A919" s="4" t="s">
        <v>964</v>
      </c>
      <c r="B919" s="5">
        <v>43388</v>
      </c>
      <c r="C919" s="1">
        <v>18</v>
      </c>
      <c r="D919" s="1" t="s">
        <v>26</v>
      </c>
      <c r="E919" s="1" t="s">
        <v>36</v>
      </c>
      <c r="F919" s="1" t="s">
        <v>28</v>
      </c>
      <c r="G919" s="1" t="s">
        <v>24</v>
      </c>
      <c r="H919" s="1">
        <v>159</v>
      </c>
      <c r="I919" s="1">
        <v>5</v>
      </c>
      <c r="J919" s="1">
        <v>795</v>
      </c>
    </row>
    <row r="920" spans="1:10" ht="15.75" x14ac:dyDescent="0.25">
      <c r="A920" s="4" t="s">
        <v>965</v>
      </c>
      <c r="B920" s="5">
        <v>43388</v>
      </c>
      <c r="C920" s="1">
        <v>14</v>
      </c>
      <c r="D920" s="1" t="s">
        <v>38</v>
      </c>
      <c r="E920" s="1" t="s">
        <v>63</v>
      </c>
      <c r="F920" s="1" t="s">
        <v>13</v>
      </c>
      <c r="G920" s="1" t="s">
        <v>41</v>
      </c>
      <c r="H920" s="1">
        <v>399</v>
      </c>
      <c r="I920" s="1">
        <v>9</v>
      </c>
      <c r="J920" s="1">
        <v>3591</v>
      </c>
    </row>
    <row r="921" spans="1:10" ht="15.75" x14ac:dyDescent="0.25">
      <c r="A921" s="4" t="s">
        <v>966</v>
      </c>
      <c r="B921" s="5">
        <v>43388</v>
      </c>
      <c r="C921" s="1">
        <v>2</v>
      </c>
      <c r="D921" s="1" t="s">
        <v>106</v>
      </c>
      <c r="E921" s="1" t="s">
        <v>68</v>
      </c>
      <c r="F921" s="1" t="s">
        <v>18</v>
      </c>
      <c r="G921" s="1" t="s">
        <v>14</v>
      </c>
      <c r="H921" s="1">
        <v>199</v>
      </c>
      <c r="I921" s="1">
        <v>3</v>
      </c>
      <c r="J921" s="1">
        <v>597</v>
      </c>
    </row>
    <row r="922" spans="1:10" ht="15.75" x14ac:dyDescent="0.25">
      <c r="A922" s="4" t="s">
        <v>967</v>
      </c>
      <c r="B922" s="5">
        <v>43389</v>
      </c>
      <c r="C922" s="1">
        <v>17</v>
      </c>
      <c r="D922" s="1" t="s">
        <v>35</v>
      </c>
      <c r="E922" s="1" t="s">
        <v>27</v>
      </c>
      <c r="F922" s="1" t="s">
        <v>28</v>
      </c>
      <c r="G922" s="1" t="s">
        <v>41</v>
      </c>
      <c r="H922" s="1">
        <v>399</v>
      </c>
      <c r="I922" s="1">
        <v>6</v>
      </c>
      <c r="J922" s="1">
        <v>2394</v>
      </c>
    </row>
    <row r="923" spans="1:10" ht="15.75" x14ac:dyDescent="0.25">
      <c r="A923" s="4" t="s">
        <v>968</v>
      </c>
      <c r="B923" s="5">
        <v>43389</v>
      </c>
      <c r="C923" s="1">
        <v>1</v>
      </c>
      <c r="D923" s="1" t="s">
        <v>16</v>
      </c>
      <c r="E923" s="1" t="s">
        <v>17</v>
      </c>
      <c r="F923" s="1" t="s">
        <v>18</v>
      </c>
      <c r="G923" s="1" t="s">
        <v>19</v>
      </c>
      <c r="H923" s="1">
        <v>289</v>
      </c>
      <c r="I923" s="1">
        <v>7</v>
      </c>
      <c r="J923" s="1">
        <v>2023</v>
      </c>
    </row>
    <row r="924" spans="1:10" ht="15.75" x14ac:dyDescent="0.25">
      <c r="A924" s="4" t="s">
        <v>969</v>
      </c>
      <c r="B924" s="5">
        <v>43389</v>
      </c>
      <c r="C924" s="1">
        <v>15</v>
      </c>
      <c r="D924" s="1" t="s">
        <v>118</v>
      </c>
      <c r="E924" s="1" t="s">
        <v>63</v>
      </c>
      <c r="F924" s="1" t="s">
        <v>13</v>
      </c>
      <c r="G924" s="1" t="s">
        <v>24</v>
      </c>
      <c r="H924" s="1">
        <v>159</v>
      </c>
      <c r="I924" s="1">
        <v>3</v>
      </c>
      <c r="J924" s="1">
        <v>477</v>
      </c>
    </row>
    <row r="925" spans="1:10" ht="15.75" x14ac:dyDescent="0.25">
      <c r="A925" s="4" t="s">
        <v>970</v>
      </c>
      <c r="B925" s="5">
        <v>43389</v>
      </c>
      <c r="C925" s="1">
        <v>11</v>
      </c>
      <c r="D925" s="1" t="s">
        <v>11</v>
      </c>
      <c r="E925" s="1" t="s">
        <v>12</v>
      </c>
      <c r="F925" s="1" t="s">
        <v>13</v>
      </c>
      <c r="G925" s="1" t="s">
        <v>19</v>
      </c>
      <c r="H925" s="1">
        <v>289</v>
      </c>
      <c r="I925" s="1">
        <v>9</v>
      </c>
      <c r="J925" s="1">
        <v>2601</v>
      </c>
    </row>
    <row r="926" spans="1:10" ht="15.75" x14ac:dyDescent="0.25">
      <c r="A926" s="4" t="s">
        <v>971</v>
      </c>
      <c r="B926" s="5">
        <v>43389</v>
      </c>
      <c r="C926" s="1">
        <v>12</v>
      </c>
      <c r="D926" s="1" t="s">
        <v>66</v>
      </c>
      <c r="E926" s="1" t="s">
        <v>12</v>
      </c>
      <c r="F926" s="1" t="s">
        <v>13</v>
      </c>
      <c r="G926" s="1" t="s">
        <v>14</v>
      </c>
      <c r="H926" s="1">
        <v>199</v>
      </c>
      <c r="I926" s="1">
        <v>7</v>
      </c>
      <c r="J926" s="1">
        <v>1393</v>
      </c>
    </row>
    <row r="927" spans="1:10" ht="15.75" x14ac:dyDescent="0.25">
      <c r="A927" s="4" t="s">
        <v>972</v>
      </c>
      <c r="B927" s="5">
        <v>43390</v>
      </c>
      <c r="C927" s="1">
        <v>1</v>
      </c>
      <c r="D927" s="1" t="s">
        <v>16</v>
      </c>
      <c r="E927" s="1" t="s">
        <v>68</v>
      </c>
      <c r="F927" s="1" t="s">
        <v>18</v>
      </c>
      <c r="G927" s="1" t="s">
        <v>14</v>
      </c>
      <c r="H927" s="1">
        <v>199</v>
      </c>
      <c r="I927" s="1">
        <v>0</v>
      </c>
      <c r="J927" s="1">
        <v>0</v>
      </c>
    </row>
    <row r="928" spans="1:10" ht="15.75" x14ac:dyDescent="0.25">
      <c r="A928" s="4" t="s">
        <v>973</v>
      </c>
      <c r="B928" s="5">
        <v>43390</v>
      </c>
      <c r="C928" s="1">
        <v>8</v>
      </c>
      <c r="D928" s="1" t="s">
        <v>45</v>
      </c>
      <c r="E928" s="1" t="s">
        <v>46</v>
      </c>
      <c r="F928" s="1" t="s">
        <v>23</v>
      </c>
      <c r="G928" s="1" t="s">
        <v>14</v>
      </c>
      <c r="H928" s="1">
        <v>199</v>
      </c>
      <c r="I928" s="1">
        <v>8</v>
      </c>
      <c r="J928" s="1">
        <v>1592</v>
      </c>
    </row>
    <row r="929" spans="1:10" ht="15.75" x14ac:dyDescent="0.25">
      <c r="A929" s="4" t="s">
        <v>974</v>
      </c>
      <c r="B929" s="5">
        <v>43390</v>
      </c>
      <c r="C929" s="1">
        <v>20</v>
      </c>
      <c r="D929" s="1" t="s">
        <v>40</v>
      </c>
      <c r="E929" s="1" t="s">
        <v>36</v>
      </c>
      <c r="F929" s="1" t="s">
        <v>28</v>
      </c>
      <c r="G929" s="1" t="s">
        <v>24</v>
      </c>
      <c r="H929" s="1">
        <v>159</v>
      </c>
      <c r="I929" s="1">
        <v>8</v>
      </c>
      <c r="J929" s="1">
        <v>1272</v>
      </c>
    </row>
    <row r="930" spans="1:10" ht="15.75" x14ac:dyDescent="0.25">
      <c r="A930" s="4" t="s">
        <v>975</v>
      </c>
      <c r="B930" s="5">
        <v>43390</v>
      </c>
      <c r="C930" s="1">
        <v>14</v>
      </c>
      <c r="D930" s="1" t="s">
        <v>38</v>
      </c>
      <c r="E930" s="1" t="s">
        <v>63</v>
      </c>
      <c r="F930" s="1" t="s">
        <v>13</v>
      </c>
      <c r="G930" s="1" t="s">
        <v>24</v>
      </c>
      <c r="H930" s="1">
        <v>159</v>
      </c>
      <c r="I930" s="1">
        <v>5</v>
      </c>
      <c r="J930" s="1">
        <v>795</v>
      </c>
    </row>
    <row r="931" spans="1:10" ht="15.75" x14ac:dyDescent="0.25">
      <c r="A931" s="4" t="s">
        <v>976</v>
      </c>
      <c r="B931" s="5">
        <v>43390</v>
      </c>
      <c r="C931" s="1">
        <v>10</v>
      </c>
      <c r="D931" s="1" t="s">
        <v>58</v>
      </c>
      <c r="E931" s="1" t="s">
        <v>46</v>
      </c>
      <c r="F931" s="1" t="s">
        <v>23</v>
      </c>
      <c r="G931" s="1" t="s">
        <v>14</v>
      </c>
      <c r="H931" s="1">
        <v>199</v>
      </c>
      <c r="I931" s="1">
        <v>3</v>
      </c>
      <c r="J931" s="1">
        <v>597</v>
      </c>
    </row>
    <row r="932" spans="1:10" ht="15.75" x14ac:dyDescent="0.25">
      <c r="A932" s="4" t="s">
        <v>977</v>
      </c>
      <c r="B932" s="5">
        <v>43391</v>
      </c>
      <c r="C932" s="1">
        <v>17</v>
      </c>
      <c r="D932" s="1" t="s">
        <v>35</v>
      </c>
      <c r="E932" s="1" t="s">
        <v>36</v>
      </c>
      <c r="F932" s="1" t="s">
        <v>28</v>
      </c>
      <c r="G932" s="1" t="s">
        <v>41</v>
      </c>
      <c r="H932" s="1">
        <v>399</v>
      </c>
      <c r="I932" s="1">
        <v>0</v>
      </c>
      <c r="J932" s="1">
        <v>0</v>
      </c>
    </row>
    <row r="933" spans="1:10" ht="15.75" x14ac:dyDescent="0.25">
      <c r="A933" s="4" t="s">
        <v>978</v>
      </c>
      <c r="B933" s="5">
        <v>43392</v>
      </c>
      <c r="C933" s="1">
        <v>5</v>
      </c>
      <c r="D933" s="1" t="s">
        <v>60</v>
      </c>
      <c r="E933" s="1" t="s">
        <v>68</v>
      </c>
      <c r="F933" s="1" t="s">
        <v>18</v>
      </c>
      <c r="G933" s="1" t="s">
        <v>14</v>
      </c>
      <c r="H933" s="1">
        <v>199</v>
      </c>
      <c r="I933" s="1">
        <v>6</v>
      </c>
      <c r="J933" s="1">
        <v>1194</v>
      </c>
    </row>
    <row r="934" spans="1:10" ht="15.75" x14ac:dyDescent="0.25">
      <c r="A934" s="4" t="s">
        <v>979</v>
      </c>
      <c r="B934" s="5">
        <v>43392</v>
      </c>
      <c r="C934" s="1">
        <v>10</v>
      </c>
      <c r="D934" s="1" t="s">
        <v>58</v>
      </c>
      <c r="E934" s="1" t="s">
        <v>46</v>
      </c>
      <c r="F934" s="1" t="s">
        <v>23</v>
      </c>
      <c r="G934" s="1" t="s">
        <v>24</v>
      </c>
      <c r="H934" s="1">
        <v>159</v>
      </c>
      <c r="I934" s="1">
        <v>6</v>
      </c>
      <c r="J934" s="1">
        <v>954</v>
      </c>
    </row>
    <row r="935" spans="1:10" ht="15.75" x14ac:dyDescent="0.25">
      <c r="A935" s="4" t="s">
        <v>980</v>
      </c>
      <c r="B935" s="5">
        <v>43393</v>
      </c>
      <c r="C935" s="1">
        <v>17</v>
      </c>
      <c r="D935" s="1" t="s">
        <v>35</v>
      </c>
      <c r="E935" s="1" t="s">
        <v>36</v>
      </c>
      <c r="F935" s="1" t="s">
        <v>28</v>
      </c>
      <c r="G935" s="1" t="s">
        <v>24</v>
      </c>
      <c r="H935" s="1">
        <v>159</v>
      </c>
      <c r="I935" s="1">
        <v>1</v>
      </c>
      <c r="J935" s="1">
        <v>159</v>
      </c>
    </row>
    <row r="936" spans="1:10" ht="15.75" x14ac:dyDescent="0.25">
      <c r="A936" s="4" t="s">
        <v>981</v>
      </c>
      <c r="B936" s="5">
        <v>43393</v>
      </c>
      <c r="C936" s="1">
        <v>18</v>
      </c>
      <c r="D936" s="1" t="s">
        <v>26</v>
      </c>
      <c r="E936" s="1" t="s">
        <v>27</v>
      </c>
      <c r="F936" s="1" t="s">
        <v>28</v>
      </c>
      <c r="G936" s="1" t="s">
        <v>19</v>
      </c>
      <c r="H936" s="1">
        <v>289</v>
      </c>
      <c r="I936" s="1">
        <v>5</v>
      </c>
      <c r="J936" s="1">
        <v>1445</v>
      </c>
    </row>
    <row r="937" spans="1:10" ht="15.75" x14ac:dyDescent="0.25">
      <c r="A937" s="4" t="s">
        <v>982</v>
      </c>
      <c r="B937" s="5">
        <v>43393</v>
      </c>
      <c r="C937" s="1">
        <v>2</v>
      </c>
      <c r="D937" s="1" t="s">
        <v>106</v>
      </c>
      <c r="E937" s="1" t="s">
        <v>17</v>
      </c>
      <c r="F937" s="1" t="s">
        <v>18</v>
      </c>
      <c r="G937" s="1" t="s">
        <v>31</v>
      </c>
      <c r="H937" s="1">
        <v>69</v>
      </c>
      <c r="I937" s="1">
        <v>8</v>
      </c>
      <c r="J937" s="1">
        <v>552</v>
      </c>
    </row>
    <row r="938" spans="1:10" ht="15.75" x14ac:dyDescent="0.25">
      <c r="A938" s="4" t="s">
        <v>983</v>
      </c>
      <c r="B938" s="5">
        <v>43394</v>
      </c>
      <c r="C938" s="1">
        <v>17</v>
      </c>
      <c r="D938" s="1" t="s">
        <v>35</v>
      </c>
      <c r="E938" s="1" t="s">
        <v>27</v>
      </c>
      <c r="F938" s="1" t="s">
        <v>28</v>
      </c>
      <c r="G938" s="1" t="s">
        <v>31</v>
      </c>
      <c r="H938" s="1">
        <v>69</v>
      </c>
      <c r="I938" s="1">
        <v>5</v>
      </c>
      <c r="J938" s="1">
        <v>345</v>
      </c>
    </row>
    <row r="939" spans="1:10" ht="15.75" x14ac:dyDescent="0.25">
      <c r="A939" s="4" t="s">
        <v>984</v>
      </c>
      <c r="B939" s="5">
        <v>43395</v>
      </c>
      <c r="C939" s="1">
        <v>10</v>
      </c>
      <c r="D939" s="1" t="s">
        <v>58</v>
      </c>
      <c r="E939" s="1" t="s">
        <v>22</v>
      </c>
      <c r="F939" s="1" t="s">
        <v>23</v>
      </c>
      <c r="G939" s="1" t="s">
        <v>41</v>
      </c>
      <c r="H939" s="1">
        <v>399</v>
      </c>
      <c r="I939" s="1">
        <v>0</v>
      </c>
      <c r="J939" s="1">
        <v>0</v>
      </c>
    </row>
    <row r="940" spans="1:10" ht="15.75" x14ac:dyDescent="0.25">
      <c r="A940" s="4" t="s">
        <v>985</v>
      </c>
      <c r="B940" s="5">
        <v>43395</v>
      </c>
      <c r="C940" s="1">
        <v>1</v>
      </c>
      <c r="D940" s="1" t="s">
        <v>16</v>
      </c>
      <c r="E940" s="1" t="s">
        <v>68</v>
      </c>
      <c r="F940" s="1" t="s">
        <v>18</v>
      </c>
      <c r="G940" s="1" t="s">
        <v>19</v>
      </c>
      <c r="H940" s="1">
        <v>289</v>
      </c>
      <c r="I940" s="1">
        <v>7</v>
      </c>
      <c r="J940" s="1">
        <v>2023</v>
      </c>
    </row>
    <row r="941" spans="1:10" ht="15.75" x14ac:dyDescent="0.25">
      <c r="A941" s="4" t="s">
        <v>986</v>
      </c>
      <c r="B941" s="5">
        <v>43395</v>
      </c>
      <c r="C941" s="1">
        <v>5</v>
      </c>
      <c r="D941" s="1" t="s">
        <v>60</v>
      </c>
      <c r="E941" s="1" t="s">
        <v>17</v>
      </c>
      <c r="F941" s="1" t="s">
        <v>18</v>
      </c>
      <c r="G941" s="1" t="s">
        <v>14</v>
      </c>
      <c r="H941" s="1">
        <v>199</v>
      </c>
      <c r="I941" s="1">
        <v>5</v>
      </c>
      <c r="J941" s="1">
        <v>995</v>
      </c>
    </row>
    <row r="942" spans="1:10" ht="15.75" x14ac:dyDescent="0.25">
      <c r="A942" s="4" t="s">
        <v>987</v>
      </c>
      <c r="B942" s="5">
        <v>43395</v>
      </c>
      <c r="C942" s="1">
        <v>20</v>
      </c>
      <c r="D942" s="1" t="s">
        <v>40</v>
      </c>
      <c r="E942" s="1" t="s">
        <v>27</v>
      </c>
      <c r="F942" s="1" t="s">
        <v>28</v>
      </c>
      <c r="G942" s="1" t="s">
        <v>24</v>
      </c>
      <c r="H942" s="1">
        <v>159</v>
      </c>
      <c r="I942" s="1">
        <v>5</v>
      </c>
      <c r="J942" s="1">
        <v>795</v>
      </c>
    </row>
    <row r="943" spans="1:10" ht="15.75" x14ac:dyDescent="0.25">
      <c r="A943" s="4" t="s">
        <v>988</v>
      </c>
      <c r="B943" s="5">
        <v>43395</v>
      </c>
      <c r="C943" s="1">
        <v>1</v>
      </c>
      <c r="D943" s="1" t="s">
        <v>16</v>
      </c>
      <c r="E943" s="1" t="s">
        <v>17</v>
      </c>
      <c r="F943" s="1" t="s">
        <v>18</v>
      </c>
      <c r="G943" s="1" t="s">
        <v>41</v>
      </c>
      <c r="H943" s="1">
        <v>399</v>
      </c>
      <c r="I943" s="1">
        <v>8</v>
      </c>
      <c r="J943" s="1">
        <v>3192</v>
      </c>
    </row>
    <row r="944" spans="1:10" ht="15.75" x14ac:dyDescent="0.25">
      <c r="A944" s="4" t="s">
        <v>989</v>
      </c>
      <c r="B944" s="5">
        <v>43395</v>
      </c>
      <c r="C944" s="1">
        <v>6</v>
      </c>
      <c r="D944" s="1" t="s">
        <v>48</v>
      </c>
      <c r="E944" s="1" t="s">
        <v>22</v>
      </c>
      <c r="F944" s="1" t="s">
        <v>23</v>
      </c>
      <c r="G944" s="1" t="s">
        <v>24</v>
      </c>
      <c r="H944" s="1">
        <v>159</v>
      </c>
      <c r="I944" s="1">
        <v>6</v>
      </c>
      <c r="J944" s="1">
        <v>954</v>
      </c>
    </row>
    <row r="945" spans="1:10" ht="15.75" x14ac:dyDescent="0.25">
      <c r="A945" s="4" t="s">
        <v>990</v>
      </c>
      <c r="B945" s="5">
        <v>43396</v>
      </c>
      <c r="C945" s="1">
        <v>4</v>
      </c>
      <c r="D945" s="1" t="s">
        <v>51</v>
      </c>
      <c r="E945" s="1" t="s">
        <v>68</v>
      </c>
      <c r="F945" s="1" t="s">
        <v>18</v>
      </c>
      <c r="G945" s="1" t="s">
        <v>41</v>
      </c>
      <c r="H945" s="1">
        <v>399</v>
      </c>
      <c r="I945" s="1">
        <v>1</v>
      </c>
      <c r="J945" s="1">
        <v>399</v>
      </c>
    </row>
    <row r="946" spans="1:10" ht="15.75" x14ac:dyDescent="0.25">
      <c r="A946" s="4" t="s">
        <v>991</v>
      </c>
      <c r="B946" s="5">
        <v>43397</v>
      </c>
      <c r="C946" s="1">
        <v>17</v>
      </c>
      <c r="D946" s="1" t="s">
        <v>35</v>
      </c>
      <c r="E946" s="1" t="s">
        <v>36</v>
      </c>
      <c r="F946" s="1" t="s">
        <v>28</v>
      </c>
      <c r="G946" s="1" t="s">
        <v>14</v>
      </c>
      <c r="H946" s="1">
        <v>199</v>
      </c>
      <c r="I946" s="1">
        <v>5</v>
      </c>
      <c r="J946" s="1">
        <v>995</v>
      </c>
    </row>
    <row r="947" spans="1:10" ht="15.75" x14ac:dyDescent="0.25">
      <c r="A947" s="4" t="s">
        <v>992</v>
      </c>
      <c r="B947" s="5">
        <v>43398</v>
      </c>
      <c r="C947" s="1">
        <v>1</v>
      </c>
      <c r="D947" s="1" t="s">
        <v>16</v>
      </c>
      <c r="E947" s="1" t="s">
        <v>17</v>
      </c>
      <c r="F947" s="1" t="s">
        <v>18</v>
      </c>
      <c r="G947" s="1" t="s">
        <v>14</v>
      </c>
      <c r="H947" s="1">
        <v>199</v>
      </c>
      <c r="I947" s="1">
        <v>1</v>
      </c>
      <c r="J947" s="1">
        <v>199</v>
      </c>
    </row>
    <row r="948" spans="1:10" ht="15.75" x14ac:dyDescent="0.25">
      <c r="A948" s="4" t="s">
        <v>993</v>
      </c>
      <c r="B948" s="5">
        <v>43398</v>
      </c>
      <c r="C948" s="1">
        <v>15</v>
      </c>
      <c r="D948" s="1" t="s">
        <v>118</v>
      </c>
      <c r="E948" s="1" t="s">
        <v>12</v>
      </c>
      <c r="F948" s="1" t="s">
        <v>13</v>
      </c>
      <c r="G948" s="1" t="s">
        <v>31</v>
      </c>
      <c r="H948" s="1">
        <v>69</v>
      </c>
      <c r="I948" s="1">
        <v>4</v>
      </c>
      <c r="J948" s="1">
        <v>276</v>
      </c>
    </row>
    <row r="949" spans="1:10" ht="15.75" x14ac:dyDescent="0.25">
      <c r="A949" s="4" t="s">
        <v>994</v>
      </c>
      <c r="B949" s="5">
        <v>43398</v>
      </c>
      <c r="C949" s="1">
        <v>9</v>
      </c>
      <c r="D949" s="1" t="s">
        <v>21</v>
      </c>
      <c r="E949" s="1" t="s">
        <v>46</v>
      </c>
      <c r="F949" s="1" t="s">
        <v>23</v>
      </c>
      <c r="G949" s="1" t="s">
        <v>14</v>
      </c>
      <c r="H949" s="1">
        <v>199</v>
      </c>
      <c r="I949" s="1">
        <v>5</v>
      </c>
      <c r="J949" s="1">
        <v>995</v>
      </c>
    </row>
    <row r="950" spans="1:10" ht="15.75" x14ac:dyDescent="0.25">
      <c r="A950" s="4" t="s">
        <v>995</v>
      </c>
      <c r="B950" s="5">
        <v>43399</v>
      </c>
      <c r="C950" s="1">
        <v>6</v>
      </c>
      <c r="D950" s="1" t="s">
        <v>48</v>
      </c>
      <c r="E950" s="1" t="s">
        <v>46</v>
      </c>
      <c r="F950" s="1" t="s">
        <v>23</v>
      </c>
      <c r="G950" s="1" t="s">
        <v>41</v>
      </c>
      <c r="H950" s="1">
        <v>399</v>
      </c>
      <c r="I950" s="1">
        <v>5</v>
      </c>
      <c r="J950" s="1">
        <v>1995</v>
      </c>
    </row>
    <row r="951" spans="1:10" ht="15.75" x14ac:dyDescent="0.25">
      <c r="A951" s="4" t="s">
        <v>996</v>
      </c>
      <c r="B951" s="5">
        <v>43399</v>
      </c>
      <c r="C951" s="1">
        <v>20</v>
      </c>
      <c r="D951" s="1" t="s">
        <v>40</v>
      </c>
      <c r="E951" s="1" t="s">
        <v>27</v>
      </c>
      <c r="F951" s="1" t="s">
        <v>28</v>
      </c>
      <c r="G951" s="1" t="s">
        <v>31</v>
      </c>
      <c r="H951" s="1">
        <v>69</v>
      </c>
      <c r="I951" s="1">
        <v>8</v>
      </c>
      <c r="J951" s="1">
        <v>552</v>
      </c>
    </row>
    <row r="952" spans="1:10" ht="15.75" x14ac:dyDescent="0.25">
      <c r="A952" s="4" t="s">
        <v>997</v>
      </c>
      <c r="B952" s="5">
        <v>43400</v>
      </c>
      <c r="C952" s="1">
        <v>17</v>
      </c>
      <c r="D952" s="1" t="s">
        <v>35</v>
      </c>
      <c r="E952" s="1" t="s">
        <v>36</v>
      </c>
      <c r="F952" s="1" t="s">
        <v>28</v>
      </c>
      <c r="G952" s="1" t="s">
        <v>14</v>
      </c>
      <c r="H952" s="1">
        <v>199</v>
      </c>
      <c r="I952" s="1">
        <v>1</v>
      </c>
      <c r="J952" s="1">
        <v>199</v>
      </c>
    </row>
    <row r="953" spans="1:10" ht="15.75" x14ac:dyDescent="0.25">
      <c r="A953" s="4" t="s">
        <v>998</v>
      </c>
      <c r="B953" s="5">
        <v>43400</v>
      </c>
      <c r="C953" s="1">
        <v>6</v>
      </c>
      <c r="D953" s="1" t="s">
        <v>48</v>
      </c>
      <c r="E953" s="1" t="s">
        <v>46</v>
      </c>
      <c r="F953" s="1" t="s">
        <v>23</v>
      </c>
      <c r="G953" s="1" t="s">
        <v>41</v>
      </c>
      <c r="H953" s="1">
        <v>399</v>
      </c>
      <c r="I953" s="1">
        <v>7</v>
      </c>
      <c r="J953" s="1">
        <v>2793</v>
      </c>
    </row>
    <row r="954" spans="1:10" ht="15.75" x14ac:dyDescent="0.25">
      <c r="A954" s="4" t="s">
        <v>999</v>
      </c>
      <c r="B954" s="5">
        <v>43400</v>
      </c>
      <c r="C954" s="1">
        <v>3</v>
      </c>
      <c r="D954" s="1" t="s">
        <v>43</v>
      </c>
      <c r="E954" s="1" t="s">
        <v>68</v>
      </c>
      <c r="F954" s="1" t="s">
        <v>18</v>
      </c>
      <c r="G954" s="1" t="s">
        <v>14</v>
      </c>
      <c r="H954" s="1">
        <v>199</v>
      </c>
      <c r="I954" s="1">
        <v>1</v>
      </c>
      <c r="J954" s="1">
        <v>199</v>
      </c>
    </row>
    <row r="955" spans="1:10" ht="15.75" x14ac:dyDescent="0.25">
      <c r="A955" s="4" t="s">
        <v>1000</v>
      </c>
      <c r="B955" s="5">
        <v>43400</v>
      </c>
      <c r="C955" s="1">
        <v>4</v>
      </c>
      <c r="D955" s="1" t="s">
        <v>51</v>
      </c>
      <c r="E955" s="1" t="s">
        <v>17</v>
      </c>
      <c r="F955" s="1" t="s">
        <v>18</v>
      </c>
      <c r="G955" s="1" t="s">
        <v>14</v>
      </c>
      <c r="H955" s="1">
        <v>199</v>
      </c>
      <c r="I955" s="1">
        <v>8</v>
      </c>
      <c r="J955" s="1">
        <v>1592</v>
      </c>
    </row>
    <row r="956" spans="1:10" ht="15.75" x14ac:dyDescent="0.25">
      <c r="A956" s="4" t="s">
        <v>1001</v>
      </c>
      <c r="B956" s="5">
        <v>43401</v>
      </c>
      <c r="C956" s="1">
        <v>10</v>
      </c>
      <c r="D956" s="1" t="s">
        <v>58</v>
      </c>
      <c r="E956" s="1" t="s">
        <v>22</v>
      </c>
      <c r="F956" s="1" t="s">
        <v>23</v>
      </c>
      <c r="G956" s="1" t="s">
        <v>14</v>
      </c>
      <c r="H956" s="1">
        <v>199</v>
      </c>
      <c r="I956" s="1">
        <v>0</v>
      </c>
      <c r="J956" s="1">
        <v>0</v>
      </c>
    </row>
    <row r="957" spans="1:10" ht="15.75" x14ac:dyDescent="0.25">
      <c r="A957" s="4" t="s">
        <v>1002</v>
      </c>
      <c r="B957" s="5">
        <v>43402</v>
      </c>
      <c r="C957" s="1">
        <v>6</v>
      </c>
      <c r="D957" s="1" t="s">
        <v>48</v>
      </c>
      <c r="E957" s="1" t="s">
        <v>22</v>
      </c>
      <c r="F957" s="1" t="s">
        <v>23</v>
      </c>
      <c r="G957" s="1" t="s">
        <v>24</v>
      </c>
      <c r="H957" s="1">
        <v>159</v>
      </c>
      <c r="I957" s="1">
        <v>4</v>
      </c>
      <c r="J957" s="1">
        <v>636</v>
      </c>
    </row>
    <row r="958" spans="1:10" ht="15.75" x14ac:dyDescent="0.25">
      <c r="A958" s="4" t="s">
        <v>1003</v>
      </c>
      <c r="B958" s="5">
        <v>43402</v>
      </c>
      <c r="C958" s="1">
        <v>17</v>
      </c>
      <c r="D958" s="1" t="s">
        <v>35</v>
      </c>
      <c r="E958" s="1" t="s">
        <v>36</v>
      </c>
      <c r="F958" s="1" t="s">
        <v>28</v>
      </c>
      <c r="G958" s="1" t="s">
        <v>19</v>
      </c>
      <c r="H958" s="1">
        <v>289</v>
      </c>
      <c r="I958" s="1">
        <v>9</v>
      </c>
      <c r="J958" s="1">
        <v>2601</v>
      </c>
    </row>
    <row r="959" spans="1:10" ht="15.75" x14ac:dyDescent="0.25">
      <c r="A959" s="4" t="s">
        <v>1004</v>
      </c>
      <c r="B959" s="5">
        <v>43402</v>
      </c>
      <c r="C959" s="1">
        <v>9</v>
      </c>
      <c r="D959" s="1" t="s">
        <v>21</v>
      </c>
      <c r="E959" s="1" t="s">
        <v>22</v>
      </c>
      <c r="F959" s="1" t="s">
        <v>23</v>
      </c>
      <c r="G959" s="1" t="s">
        <v>41</v>
      </c>
      <c r="H959" s="1">
        <v>399</v>
      </c>
      <c r="I959" s="1">
        <v>2</v>
      </c>
      <c r="J959" s="1">
        <v>798</v>
      </c>
    </row>
    <row r="960" spans="1:10" ht="15.75" x14ac:dyDescent="0.25">
      <c r="A960" s="4" t="s">
        <v>1005</v>
      </c>
      <c r="B960" s="5">
        <v>43402</v>
      </c>
      <c r="C960" s="1">
        <v>2</v>
      </c>
      <c r="D960" s="1" t="s">
        <v>106</v>
      </c>
      <c r="E960" s="1" t="s">
        <v>17</v>
      </c>
      <c r="F960" s="1" t="s">
        <v>18</v>
      </c>
      <c r="G960" s="1" t="s">
        <v>31</v>
      </c>
      <c r="H960" s="1">
        <v>69</v>
      </c>
      <c r="I960" s="1">
        <v>6</v>
      </c>
      <c r="J960" s="1">
        <v>414</v>
      </c>
    </row>
    <row r="961" spans="1:10" ht="15.75" x14ac:dyDescent="0.25">
      <c r="A961" s="4" t="s">
        <v>1006</v>
      </c>
      <c r="B961" s="5">
        <v>43402</v>
      </c>
      <c r="C961" s="1">
        <v>9</v>
      </c>
      <c r="D961" s="1" t="s">
        <v>21</v>
      </c>
      <c r="E961" s="1" t="s">
        <v>22</v>
      </c>
      <c r="F961" s="1" t="s">
        <v>23</v>
      </c>
      <c r="G961" s="1" t="s">
        <v>31</v>
      </c>
      <c r="H961" s="1">
        <v>69</v>
      </c>
      <c r="I961" s="1">
        <v>6</v>
      </c>
      <c r="J961" s="1">
        <v>414</v>
      </c>
    </row>
    <row r="962" spans="1:10" ht="15.75" x14ac:dyDescent="0.25">
      <c r="A962" s="4" t="s">
        <v>1007</v>
      </c>
      <c r="B962" s="5">
        <v>43402</v>
      </c>
      <c r="C962" s="1">
        <v>18</v>
      </c>
      <c r="D962" s="1" t="s">
        <v>26</v>
      </c>
      <c r="E962" s="1" t="s">
        <v>36</v>
      </c>
      <c r="F962" s="1" t="s">
        <v>28</v>
      </c>
      <c r="G962" s="1" t="s">
        <v>31</v>
      </c>
      <c r="H962" s="1">
        <v>69</v>
      </c>
      <c r="I962" s="1">
        <v>3</v>
      </c>
      <c r="J962" s="1">
        <v>207</v>
      </c>
    </row>
    <row r="963" spans="1:10" ht="15.75" x14ac:dyDescent="0.25">
      <c r="A963" s="4" t="s">
        <v>1008</v>
      </c>
      <c r="B963" s="5">
        <v>43402</v>
      </c>
      <c r="C963" s="1">
        <v>9</v>
      </c>
      <c r="D963" s="1" t="s">
        <v>21</v>
      </c>
      <c r="E963" s="1" t="s">
        <v>22</v>
      </c>
      <c r="F963" s="1" t="s">
        <v>23</v>
      </c>
      <c r="G963" s="1" t="s">
        <v>31</v>
      </c>
      <c r="H963" s="1">
        <v>69</v>
      </c>
      <c r="I963" s="1">
        <v>2</v>
      </c>
      <c r="J963" s="1">
        <v>138</v>
      </c>
    </row>
    <row r="964" spans="1:10" ht="15.75" x14ac:dyDescent="0.25">
      <c r="A964" s="4" t="s">
        <v>1009</v>
      </c>
      <c r="B964" s="5">
        <v>43402</v>
      </c>
      <c r="C964" s="1">
        <v>14</v>
      </c>
      <c r="D964" s="1" t="s">
        <v>38</v>
      </c>
      <c r="E964" s="1" t="s">
        <v>12</v>
      </c>
      <c r="F964" s="1" t="s">
        <v>13</v>
      </c>
      <c r="G964" s="1" t="s">
        <v>24</v>
      </c>
      <c r="H964" s="1">
        <v>159</v>
      </c>
      <c r="I964" s="1">
        <v>1</v>
      </c>
      <c r="J964" s="1">
        <v>159</v>
      </c>
    </row>
    <row r="965" spans="1:10" ht="15.75" x14ac:dyDescent="0.25">
      <c r="A965" s="4" t="s">
        <v>1010</v>
      </c>
      <c r="B965" s="5">
        <v>43402</v>
      </c>
      <c r="C965" s="1">
        <v>7</v>
      </c>
      <c r="D965" s="1" t="s">
        <v>88</v>
      </c>
      <c r="E965" s="1" t="s">
        <v>22</v>
      </c>
      <c r="F965" s="1" t="s">
        <v>23</v>
      </c>
      <c r="G965" s="1" t="s">
        <v>41</v>
      </c>
      <c r="H965" s="1">
        <v>399</v>
      </c>
      <c r="I965" s="1">
        <v>2</v>
      </c>
      <c r="J965" s="1">
        <v>798</v>
      </c>
    </row>
    <row r="966" spans="1:10" ht="15.75" x14ac:dyDescent="0.25">
      <c r="A966" s="4" t="s">
        <v>1011</v>
      </c>
      <c r="B966" s="5">
        <v>43402</v>
      </c>
      <c r="C966" s="1">
        <v>2</v>
      </c>
      <c r="D966" s="1" t="s">
        <v>106</v>
      </c>
      <c r="E966" s="1" t="s">
        <v>68</v>
      </c>
      <c r="F966" s="1" t="s">
        <v>18</v>
      </c>
      <c r="G966" s="1" t="s">
        <v>14</v>
      </c>
      <c r="H966" s="1">
        <v>199</v>
      </c>
      <c r="I966" s="1">
        <v>7</v>
      </c>
      <c r="J966" s="1">
        <v>1393</v>
      </c>
    </row>
    <row r="967" spans="1:10" ht="15.75" x14ac:dyDescent="0.25">
      <c r="A967" s="4" t="s">
        <v>1012</v>
      </c>
      <c r="B967" s="5">
        <v>43402</v>
      </c>
      <c r="C967" s="1">
        <v>18</v>
      </c>
      <c r="D967" s="1" t="s">
        <v>26</v>
      </c>
      <c r="E967" s="1" t="s">
        <v>36</v>
      </c>
      <c r="F967" s="1" t="s">
        <v>28</v>
      </c>
      <c r="G967" s="1" t="s">
        <v>24</v>
      </c>
      <c r="H967" s="1">
        <v>159</v>
      </c>
      <c r="I967" s="1">
        <v>7</v>
      </c>
      <c r="J967" s="1">
        <v>1113</v>
      </c>
    </row>
    <row r="968" spans="1:10" ht="15.75" x14ac:dyDescent="0.25">
      <c r="A968" s="4" t="s">
        <v>1013</v>
      </c>
      <c r="B968" s="5">
        <v>43403</v>
      </c>
      <c r="C968" s="1">
        <v>14</v>
      </c>
      <c r="D968" s="1" t="s">
        <v>38</v>
      </c>
      <c r="E968" s="1" t="s">
        <v>63</v>
      </c>
      <c r="F968" s="1" t="s">
        <v>13</v>
      </c>
      <c r="G968" s="1" t="s">
        <v>41</v>
      </c>
      <c r="H968" s="1">
        <v>399</v>
      </c>
      <c r="I968" s="1">
        <v>1</v>
      </c>
      <c r="J968" s="1">
        <v>399</v>
      </c>
    </row>
    <row r="969" spans="1:10" ht="15.75" x14ac:dyDescent="0.25">
      <c r="A969" s="4" t="s">
        <v>1014</v>
      </c>
      <c r="B969" s="5">
        <v>43403</v>
      </c>
      <c r="C969" s="1">
        <v>19</v>
      </c>
      <c r="D969" s="1" t="s">
        <v>56</v>
      </c>
      <c r="E969" s="1" t="s">
        <v>27</v>
      </c>
      <c r="F969" s="1" t="s">
        <v>28</v>
      </c>
      <c r="G969" s="1" t="s">
        <v>31</v>
      </c>
      <c r="H969" s="1">
        <v>69</v>
      </c>
      <c r="I969" s="1">
        <v>3</v>
      </c>
      <c r="J969" s="1">
        <v>207</v>
      </c>
    </row>
    <row r="970" spans="1:10" ht="15.75" x14ac:dyDescent="0.25">
      <c r="A970" s="4" t="s">
        <v>1015</v>
      </c>
      <c r="B970" s="5">
        <v>43403</v>
      </c>
      <c r="C970" s="1">
        <v>7</v>
      </c>
      <c r="D970" s="1" t="s">
        <v>88</v>
      </c>
      <c r="E970" s="1" t="s">
        <v>46</v>
      </c>
      <c r="F970" s="1" t="s">
        <v>23</v>
      </c>
      <c r="G970" s="1" t="s">
        <v>24</v>
      </c>
      <c r="H970" s="1">
        <v>159</v>
      </c>
      <c r="I970" s="1">
        <v>1</v>
      </c>
      <c r="J970" s="1">
        <v>159</v>
      </c>
    </row>
    <row r="971" spans="1:10" ht="15.75" x14ac:dyDescent="0.25">
      <c r="A971" s="4" t="s">
        <v>1016</v>
      </c>
      <c r="B971" s="5">
        <v>43404</v>
      </c>
      <c r="C971" s="1">
        <v>7</v>
      </c>
      <c r="D971" s="1" t="s">
        <v>88</v>
      </c>
      <c r="E971" s="1" t="s">
        <v>46</v>
      </c>
      <c r="F971" s="1" t="s">
        <v>23</v>
      </c>
      <c r="G971" s="1" t="s">
        <v>41</v>
      </c>
      <c r="H971" s="1">
        <v>399</v>
      </c>
      <c r="I971" s="1">
        <v>0</v>
      </c>
      <c r="J971" s="1">
        <v>0</v>
      </c>
    </row>
    <row r="972" spans="1:10" ht="15.75" x14ac:dyDescent="0.25">
      <c r="A972" s="4" t="s">
        <v>1017</v>
      </c>
      <c r="B972" s="5">
        <v>43405</v>
      </c>
      <c r="C972" s="1">
        <v>14</v>
      </c>
      <c r="D972" s="1" t="s">
        <v>38</v>
      </c>
      <c r="E972" s="1" t="s">
        <v>63</v>
      </c>
      <c r="F972" s="1" t="s">
        <v>13</v>
      </c>
      <c r="G972" s="1" t="s">
        <v>14</v>
      </c>
      <c r="H972" s="1">
        <v>199</v>
      </c>
      <c r="I972" s="1">
        <v>0</v>
      </c>
      <c r="J972" s="1">
        <v>0</v>
      </c>
    </row>
    <row r="973" spans="1:10" ht="15.75" x14ac:dyDescent="0.25">
      <c r="A973" s="4" t="s">
        <v>1018</v>
      </c>
      <c r="B973" s="5">
        <v>43406</v>
      </c>
      <c r="C973" s="1">
        <v>19</v>
      </c>
      <c r="D973" s="1" t="s">
        <v>56</v>
      </c>
      <c r="E973" s="1" t="s">
        <v>27</v>
      </c>
      <c r="F973" s="1" t="s">
        <v>28</v>
      </c>
      <c r="G973" s="1" t="s">
        <v>24</v>
      </c>
      <c r="H973" s="1">
        <v>159</v>
      </c>
      <c r="I973" s="1">
        <v>4</v>
      </c>
      <c r="J973" s="1">
        <v>636</v>
      </c>
    </row>
    <row r="974" spans="1:10" ht="15.75" x14ac:dyDescent="0.25">
      <c r="A974" s="4" t="s">
        <v>1019</v>
      </c>
      <c r="B974" s="5">
        <v>43407</v>
      </c>
      <c r="C974" s="1">
        <v>13</v>
      </c>
      <c r="D974" s="1" t="s">
        <v>33</v>
      </c>
      <c r="E974" s="1" t="s">
        <v>12</v>
      </c>
      <c r="F974" s="1" t="s">
        <v>13</v>
      </c>
      <c r="G974" s="1" t="s">
        <v>41</v>
      </c>
      <c r="H974" s="1">
        <v>399</v>
      </c>
      <c r="I974" s="1">
        <v>0</v>
      </c>
      <c r="J974" s="1">
        <v>0</v>
      </c>
    </row>
    <row r="975" spans="1:10" ht="15.75" x14ac:dyDescent="0.25">
      <c r="A975" s="4" t="s">
        <v>1020</v>
      </c>
      <c r="B975" s="5">
        <v>43408</v>
      </c>
      <c r="C975" s="1">
        <v>1</v>
      </c>
      <c r="D975" s="1" t="s">
        <v>16</v>
      </c>
      <c r="E975" s="1" t="s">
        <v>17</v>
      </c>
      <c r="F975" s="1" t="s">
        <v>18</v>
      </c>
      <c r="G975" s="1" t="s">
        <v>31</v>
      </c>
      <c r="H975" s="1">
        <v>69</v>
      </c>
      <c r="I975" s="1">
        <v>7</v>
      </c>
      <c r="J975" s="1">
        <v>483</v>
      </c>
    </row>
    <row r="976" spans="1:10" ht="15.75" x14ac:dyDescent="0.25">
      <c r="A976" s="4" t="s">
        <v>1021</v>
      </c>
      <c r="B976" s="5">
        <v>43408</v>
      </c>
      <c r="C976" s="1">
        <v>13</v>
      </c>
      <c r="D976" s="1" t="s">
        <v>33</v>
      </c>
      <c r="E976" s="1" t="s">
        <v>63</v>
      </c>
      <c r="F976" s="1" t="s">
        <v>13</v>
      </c>
      <c r="G976" s="1" t="s">
        <v>24</v>
      </c>
      <c r="H976" s="1">
        <v>159</v>
      </c>
      <c r="I976" s="1">
        <v>2</v>
      </c>
      <c r="J976" s="1">
        <v>318</v>
      </c>
    </row>
    <row r="977" spans="1:10" ht="15.75" x14ac:dyDescent="0.25">
      <c r="A977" s="4" t="s">
        <v>1022</v>
      </c>
      <c r="B977" s="5">
        <v>43408</v>
      </c>
      <c r="C977" s="1">
        <v>2</v>
      </c>
      <c r="D977" s="1" t="s">
        <v>106</v>
      </c>
      <c r="E977" s="1" t="s">
        <v>68</v>
      </c>
      <c r="F977" s="1" t="s">
        <v>18</v>
      </c>
      <c r="G977" s="1" t="s">
        <v>31</v>
      </c>
      <c r="H977" s="1">
        <v>69</v>
      </c>
      <c r="I977" s="1">
        <v>1</v>
      </c>
      <c r="J977" s="1">
        <v>69</v>
      </c>
    </row>
    <row r="978" spans="1:10" ht="15.75" x14ac:dyDescent="0.25">
      <c r="A978" s="4" t="s">
        <v>1023</v>
      </c>
      <c r="B978" s="5">
        <v>43409</v>
      </c>
      <c r="C978" s="1">
        <v>5</v>
      </c>
      <c r="D978" s="1" t="s">
        <v>60</v>
      </c>
      <c r="E978" s="1" t="s">
        <v>68</v>
      </c>
      <c r="F978" s="1" t="s">
        <v>18</v>
      </c>
      <c r="G978" s="1" t="s">
        <v>14</v>
      </c>
      <c r="H978" s="1">
        <v>199</v>
      </c>
      <c r="I978" s="1">
        <v>9</v>
      </c>
      <c r="J978" s="1">
        <v>1791</v>
      </c>
    </row>
    <row r="979" spans="1:10" ht="15.75" x14ac:dyDescent="0.25">
      <c r="A979" s="4" t="s">
        <v>1024</v>
      </c>
      <c r="B979" s="5">
        <v>43410</v>
      </c>
      <c r="C979" s="1">
        <v>20</v>
      </c>
      <c r="D979" s="1" t="s">
        <v>40</v>
      </c>
      <c r="E979" s="1" t="s">
        <v>27</v>
      </c>
      <c r="F979" s="1" t="s">
        <v>28</v>
      </c>
      <c r="G979" s="1" t="s">
        <v>24</v>
      </c>
      <c r="H979" s="1">
        <v>159</v>
      </c>
      <c r="I979" s="1">
        <v>0</v>
      </c>
      <c r="J979" s="1">
        <v>0</v>
      </c>
    </row>
    <row r="980" spans="1:10" ht="15.75" x14ac:dyDescent="0.25">
      <c r="A980" s="4" t="s">
        <v>1025</v>
      </c>
      <c r="B980" s="5">
        <v>43411</v>
      </c>
      <c r="C980" s="1">
        <v>16</v>
      </c>
      <c r="D980" s="1" t="s">
        <v>30</v>
      </c>
      <c r="E980" s="1" t="s">
        <v>27</v>
      </c>
      <c r="F980" s="1" t="s">
        <v>28</v>
      </c>
      <c r="G980" s="1" t="s">
        <v>31</v>
      </c>
      <c r="H980" s="1">
        <v>69</v>
      </c>
      <c r="I980" s="1">
        <v>9</v>
      </c>
      <c r="J980" s="1">
        <v>621</v>
      </c>
    </row>
    <row r="981" spans="1:10" ht="15.75" x14ac:dyDescent="0.25">
      <c r="A981" s="4" t="s">
        <v>1026</v>
      </c>
      <c r="B981" s="5">
        <v>43411</v>
      </c>
      <c r="C981" s="1">
        <v>9</v>
      </c>
      <c r="D981" s="1" t="s">
        <v>21</v>
      </c>
      <c r="E981" s="1" t="s">
        <v>46</v>
      </c>
      <c r="F981" s="1" t="s">
        <v>23</v>
      </c>
      <c r="G981" s="1" t="s">
        <v>19</v>
      </c>
      <c r="H981" s="1">
        <v>289</v>
      </c>
      <c r="I981" s="1">
        <v>9</v>
      </c>
      <c r="J981" s="1">
        <v>2601</v>
      </c>
    </row>
    <row r="982" spans="1:10" ht="15.75" x14ac:dyDescent="0.25">
      <c r="A982" s="4" t="s">
        <v>1027</v>
      </c>
      <c r="B982" s="5">
        <v>43411</v>
      </c>
      <c r="C982" s="1">
        <v>2</v>
      </c>
      <c r="D982" s="1" t="s">
        <v>106</v>
      </c>
      <c r="E982" s="1" t="s">
        <v>17</v>
      </c>
      <c r="F982" s="1" t="s">
        <v>18</v>
      </c>
      <c r="G982" s="1" t="s">
        <v>41</v>
      </c>
      <c r="H982" s="1">
        <v>399</v>
      </c>
      <c r="I982" s="1">
        <v>4</v>
      </c>
      <c r="J982" s="1">
        <v>1596</v>
      </c>
    </row>
    <row r="983" spans="1:10" ht="15.75" x14ac:dyDescent="0.25">
      <c r="A983" s="4" t="s">
        <v>1028</v>
      </c>
      <c r="B983" s="5">
        <v>43412</v>
      </c>
      <c r="C983" s="1">
        <v>8</v>
      </c>
      <c r="D983" s="1" t="s">
        <v>45</v>
      </c>
      <c r="E983" s="1" t="s">
        <v>46</v>
      </c>
      <c r="F983" s="1" t="s">
        <v>23</v>
      </c>
      <c r="G983" s="1" t="s">
        <v>14</v>
      </c>
      <c r="H983" s="1">
        <v>199</v>
      </c>
      <c r="I983" s="1">
        <v>1</v>
      </c>
      <c r="J983" s="1">
        <v>199</v>
      </c>
    </row>
    <row r="984" spans="1:10" ht="15.75" x14ac:dyDescent="0.25">
      <c r="A984" s="4" t="s">
        <v>1029</v>
      </c>
      <c r="B984" s="5">
        <v>43412</v>
      </c>
      <c r="C984" s="1">
        <v>18</v>
      </c>
      <c r="D984" s="1" t="s">
        <v>26</v>
      </c>
      <c r="E984" s="1" t="s">
        <v>36</v>
      </c>
      <c r="F984" s="1" t="s">
        <v>28</v>
      </c>
      <c r="G984" s="1" t="s">
        <v>41</v>
      </c>
      <c r="H984" s="1">
        <v>399</v>
      </c>
      <c r="I984" s="1">
        <v>9</v>
      </c>
      <c r="J984" s="1">
        <v>3591</v>
      </c>
    </row>
    <row r="985" spans="1:10" ht="15.75" x14ac:dyDescent="0.25">
      <c r="A985" s="4" t="s">
        <v>1030</v>
      </c>
      <c r="B985" s="5">
        <v>43412</v>
      </c>
      <c r="C985" s="1">
        <v>12</v>
      </c>
      <c r="D985" s="1" t="s">
        <v>66</v>
      </c>
      <c r="E985" s="1" t="s">
        <v>12</v>
      </c>
      <c r="F985" s="1" t="s">
        <v>13</v>
      </c>
      <c r="G985" s="1" t="s">
        <v>31</v>
      </c>
      <c r="H985" s="1">
        <v>69</v>
      </c>
      <c r="I985" s="1">
        <v>0</v>
      </c>
      <c r="J985" s="1">
        <v>0</v>
      </c>
    </row>
    <row r="986" spans="1:10" ht="15.75" x14ac:dyDescent="0.25">
      <c r="A986" s="4" t="s">
        <v>1031</v>
      </c>
      <c r="B986" s="5">
        <v>43412</v>
      </c>
      <c r="C986" s="1">
        <v>10</v>
      </c>
      <c r="D986" s="1" t="s">
        <v>58</v>
      </c>
      <c r="E986" s="1" t="s">
        <v>22</v>
      </c>
      <c r="F986" s="1" t="s">
        <v>23</v>
      </c>
      <c r="G986" s="1" t="s">
        <v>24</v>
      </c>
      <c r="H986" s="1">
        <v>159</v>
      </c>
      <c r="I986" s="1">
        <v>9</v>
      </c>
      <c r="J986" s="1">
        <v>1431</v>
      </c>
    </row>
    <row r="987" spans="1:10" ht="15.75" x14ac:dyDescent="0.25">
      <c r="A987" s="4" t="s">
        <v>1032</v>
      </c>
      <c r="B987" s="5">
        <v>43412</v>
      </c>
      <c r="C987" s="1">
        <v>9</v>
      </c>
      <c r="D987" s="1" t="s">
        <v>21</v>
      </c>
      <c r="E987" s="1" t="s">
        <v>46</v>
      </c>
      <c r="F987" s="1" t="s">
        <v>23</v>
      </c>
      <c r="G987" s="1" t="s">
        <v>24</v>
      </c>
      <c r="H987" s="1">
        <v>159</v>
      </c>
      <c r="I987" s="1">
        <v>7</v>
      </c>
      <c r="J987" s="1">
        <v>1113</v>
      </c>
    </row>
    <row r="988" spans="1:10" ht="15.75" x14ac:dyDescent="0.25">
      <c r="A988" s="4" t="s">
        <v>1033</v>
      </c>
      <c r="B988" s="5">
        <v>43413</v>
      </c>
      <c r="C988" s="1">
        <v>8</v>
      </c>
      <c r="D988" s="1" t="s">
        <v>45</v>
      </c>
      <c r="E988" s="1" t="s">
        <v>22</v>
      </c>
      <c r="F988" s="1" t="s">
        <v>23</v>
      </c>
      <c r="G988" s="1" t="s">
        <v>14</v>
      </c>
      <c r="H988" s="1">
        <v>199</v>
      </c>
      <c r="I988" s="1">
        <v>7</v>
      </c>
      <c r="J988" s="1">
        <v>1393</v>
      </c>
    </row>
    <row r="989" spans="1:10" ht="15.75" x14ac:dyDescent="0.25">
      <c r="A989" s="4" t="s">
        <v>1034</v>
      </c>
      <c r="B989" s="5">
        <v>43413</v>
      </c>
      <c r="C989" s="1">
        <v>17</v>
      </c>
      <c r="D989" s="1" t="s">
        <v>35</v>
      </c>
      <c r="E989" s="1" t="s">
        <v>27</v>
      </c>
      <c r="F989" s="1" t="s">
        <v>28</v>
      </c>
      <c r="G989" s="1" t="s">
        <v>14</v>
      </c>
      <c r="H989" s="1">
        <v>199</v>
      </c>
      <c r="I989" s="1">
        <v>2</v>
      </c>
      <c r="J989" s="1">
        <v>398</v>
      </c>
    </row>
    <row r="990" spans="1:10" ht="15.75" x14ac:dyDescent="0.25">
      <c r="A990" s="4" t="s">
        <v>1035</v>
      </c>
      <c r="B990" s="5">
        <v>43413</v>
      </c>
      <c r="C990" s="1">
        <v>4</v>
      </c>
      <c r="D990" s="1" t="s">
        <v>51</v>
      </c>
      <c r="E990" s="1" t="s">
        <v>17</v>
      </c>
      <c r="F990" s="1" t="s">
        <v>18</v>
      </c>
      <c r="G990" s="1" t="s">
        <v>24</v>
      </c>
      <c r="H990" s="1">
        <v>159</v>
      </c>
      <c r="I990" s="1">
        <v>9</v>
      </c>
      <c r="J990" s="1">
        <v>1431</v>
      </c>
    </row>
    <row r="991" spans="1:10" ht="15.75" x14ac:dyDescent="0.25">
      <c r="A991" s="4" t="s">
        <v>1036</v>
      </c>
      <c r="B991" s="5">
        <v>43413</v>
      </c>
      <c r="C991" s="1">
        <v>16</v>
      </c>
      <c r="D991" s="1" t="s">
        <v>30</v>
      </c>
      <c r="E991" s="1" t="s">
        <v>36</v>
      </c>
      <c r="F991" s="1" t="s">
        <v>28</v>
      </c>
      <c r="G991" s="1" t="s">
        <v>19</v>
      </c>
      <c r="H991" s="1">
        <v>289</v>
      </c>
      <c r="I991" s="1">
        <v>4</v>
      </c>
      <c r="J991" s="1">
        <v>1156</v>
      </c>
    </row>
    <row r="992" spans="1:10" ht="15.75" x14ac:dyDescent="0.25">
      <c r="A992" s="4" t="s">
        <v>1037</v>
      </c>
      <c r="B992" s="5">
        <v>43413</v>
      </c>
      <c r="C992" s="1">
        <v>18</v>
      </c>
      <c r="D992" s="1" t="s">
        <v>26</v>
      </c>
      <c r="E992" s="1" t="s">
        <v>27</v>
      </c>
      <c r="F992" s="1" t="s">
        <v>28</v>
      </c>
      <c r="G992" s="1" t="s">
        <v>41</v>
      </c>
      <c r="H992" s="1">
        <v>399</v>
      </c>
      <c r="I992" s="1">
        <v>9</v>
      </c>
      <c r="J992" s="1">
        <v>3591</v>
      </c>
    </row>
    <row r="993" spans="1:10" ht="15.75" x14ac:dyDescent="0.25">
      <c r="A993" s="4" t="s">
        <v>1038</v>
      </c>
      <c r="B993" s="5">
        <v>43414</v>
      </c>
      <c r="C993" s="1">
        <v>19</v>
      </c>
      <c r="D993" s="1" t="s">
        <v>56</v>
      </c>
      <c r="E993" s="1" t="s">
        <v>36</v>
      </c>
      <c r="F993" s="1" t="s">
        <v>28</v>
      </c>
      <c r="G993" s="1" t="s">
        <v>14</v>
      </c>
      <c r="H993" s="1">
        <v>199</v>
      </c>
      <c r="I993" s="1">
        <v>8</v>
      </c>
      <c r="J993" s="1">
        <v>1592</v>
      </c>
    </row>
    <row r="994" spans="1:10" ht="15.75" x14ac:dyDescent="0.25">
      <c r="A994" s="4" t="s">
        <v>1039</v>
      </c>
      <c r="B994" s="5">
        <v>43414</v>
      </c>
      <c r="C994" s="1">
        <v>10</v>
      </c>
      <c r="D994" s="1" t="s">
        <v>58</v>
      </c>
      <c r="E994" s="1" t="s">
        <v>46</v>
      </c>
      <c r="F994" s="1" t="s">
        <v>23</v>
      </c>
      <c r="G994" s="1" t="s">
        <v>41</v>
      </c>
      <c r="H994" s="1">
        <v>399</v>
      </c>
      <c r="I994" s="1">
        <v>6</v>
      </c>
      <c r="J994" s="1">
        <v>2394</v>
      </c>
    </row>
    <row r="995" spans="1:10" ht="15.75" x14ac:dyDescent="0.25">
      <c r="A995" s="4" t="s">
        <v>1040</v>
      </c>
      <c r="B995" s="5">
        <v>43414</v>
      </c>
      <c r="C995" s="1">
        <v>5</v>
      </c>
      <c r="D995" s="1" t="s">
        <v>60</v>
      </c>
      <c r="E995" s="1" t="s">
        <v>17</v>
      </c>
      <c r="F995" s="1" t="s">
        <v>18</v>
      </c>
      <c r="G995" s="1" t="s">
        <v>24</v>
      </c>
      <c r="H995" s="1">
        <v>159</v>
      </c>
      <c r="I995" s="1">
        <v>4</v>
      </c>
      <c r="J995" s="1">
        <v>636</v>
      </c>
    </row>
    <row r="996" spans="1:10" ht="15.75" x14ac:dyDescent="0.25">
      <c r="A996" s="4" t="s">
        <v>1041</v>
      </c>
      <c r="B996" s="5">
        <v>43415</v>
      </c>
      <c r="C996" s="1">
        <v>10</v>
      </c>
      <c r="D996" s="1" t="s">
        <v>58</v>
      </c>
      <c r="E996" s="1" t="s">
        <v>22</v>
      </c>
      <c r="F996" s="1" t="s">
        <v>23</v>
      </c>
      <c r="G996" s="1" t="s">
        <v>31</v>
      </c>
      <c r="H996" s="1">
        <v>69</v>
      </c>
      <c r="I996" s="1">
        <v>1</v>
      </c>
      <c r="J996" s="1">
        <v>69</v>
      </c>
    </row>
    <row r="997" spans="1:10" ht="15.75" x14ac:dyDescent="0.25">
      <c r="A997" s="4" t="s">
        <v>1042</v>
      </c>
      <c r="B997" s="5">
        <v>43415</v>
      </c>
      <c r="C997" s="1">
        <v>7</v>
      </c>
      <c r="D997" s="1" t="s">
        <v>88</v>
      </c>
      <c r="E997" s="1" t="s">
        <v>22</v>
      </c>
      <c r="F997" s="1" t="s">
        <v>23</v>
      </c>
      <c r="G997" s="1" t="s">
        <v>14</v>
      </c>
      <c r="H997" s="1">
        <v>199</v>
      </c>
      <c r="I997" s="1">
        <v>0</v>
      </c>
      <c r="J997" s="1">
        <v>0</v>
      </c>
    </row>
    <row r="998" spans="1:10" ht="15.75" x14ac:dyDescent="0.25">
      <c r="A998" s="4" t="s">
        <v>1043</v>
      </c>
      <c r="B998" s="5">
        <v>43415</v>
      </c>
      <c r="C998" s="1">
        <v>13</v>
      </c>
      <c r="D998" s="1" t="s">
        <v>33</v>
      </c>
      <c r="E998" s="1" t="s">
        <v>63</v>
      </c>
      <c r="F998" s="1" t="s">
        <v>13</v>
      </c>
      <c r="G998" s="1" t="s">
        <v>14</v>
      </c>
      <c r="H998" s="1">
        <v>199</v>
      </c>
      <c r="I998" s="1">
        <v>9</v>
      </c>
      <c r="J998" s="1">
        <v>1791</v>
      </c>
    </row>
    <row r="999" spans="1:10" ht="15.75" x14ac:dyDescent="0.25">
      <c r="A999" s="4" t="s">
        <v>1044</v>
      </c>
      <c r="B999" s="5">
        <v>43416</v>
      </c>
      <c r="C999" s="1">
        <v>14</v>
      </c>
      <c r="D999" s="1" t="s">
        <v>38</v>
      </c>
      <c r="E999" s="1" t="s">
        <v>63</v>
      </c>
      <c r="F999" s="1" t="s">
        <v>13</v>
      </c>
      <c r="G999" s="1" t="s">
        <v>14</v>
      </c>
      <c r="H999" s="1">
        <v>199</v>
      </c>
      <c r="I999" s="1">
        <v>5</v>
      </c>
      <c r="J999" s="1">
        <v>995</v>
      </c>
    </row>
    <row r="1000" spans="1:10" ht="15.75" x14ac:dyDescent="0.25">
      <c r="A1000" s="4" t="s">
        <v>1045</v>
      </c>
      <c r="B1000" s="5">
        <v>43417</v>
      </c>
      <c r="C1000" s="1">
        <v>2</v>
      </c>
      <c r="D1000" s="1" t="s">
        <v>106</v>
      </c>
      <c r="E1000" s="1" t="s">
        <v>17</v>
      </c>
      <c r="F1000" s="1" t="s">
        <v>18</v>
      </c>
      <c r="G1000" s="1" t="s">
        <v>14</v>
      </c>
      <c r="H1000" s="1">
        <v>199</v>
      </c>
      <c r="I1000" s="1">
        <v>3</v>
      </c>
      <c r="J1000" s="1">
        <v>597</v>
      </c>
    </row>
    <row r="1001" spans="1:10" ht="15.75" x14ac:dyDescent="0.25">
      <c r="A1001" s="4" t="s">
        <v>1046</v>
      </c>
      <c r="B1001" s="5">
        <v>43418</v>
      </c>
      <c r="C1001" s="1">
        <v>1</v>
      </c>
      <c r="D1001" s="1" t="s">
        <v>16</v>
      </c>
      <c r="E1001" s="1" t="s">
        <v>68</v>
      </c>
      <c r="F1001" s="1" t="s">
        <v>18</v>
      </c>
      <c r="G1001" s="1" t="s">
        <v>14</v>
      </c>
      <c r="H1001" s="1">
        <v>199</v>
      </c>
      <c r="I1001" s="1">
        <v>7</v>
      </c>
      <c r="J1001" s="1">
        <v>1393</v>
      </c>
    </row>
    <row r="1002" spans="1:10" ht="15.75" x14ac:dyDescent="0.25">
      <c r="A1002" s="4" t="s">
        <v>1047</v>
      </c>
      <c r="B1002" s="5">
        <v>43419</v>
      </c>
      <c r="C1002" s="1">
        <v>15</v>
      </c>
      <c r="D1002" s="1" t="s">
        <v>118</v>
      </c>
      <c r="E1002" s="1" t="s">
        <v>12</v>
      </c>
      <c r="F1002" s="1" t="s">
        <v>13</v>
      </c>
      <c r="G1002" s="1" t="s">
        <v>19</v>
      </c>
      <c r="H1002" s="1">
        <v>289</v>
      </c>
      <c r="I1002" s="1">
        <v>7</v>
      </c>
      <c r="J1002" s="1">
        <v>2023</v>
      </c>
    </row>
    <row r="1003" spans="1:10" ht="15.75" x14ac:dyDescent="0.25">
      <c r="A1003" s="4" t="s">
        <v>1048</v>
      </c>
      <c r="B1003" s="5">
        <v>43419</v>
      </c>
      <c r="C1003" s="1">
        <v>2</v>
      </c>
      <c r="D1003" s="1" t="s">
        <v>106</v>
      </c>
      <c r="E1003" s="1" t="s">
        <v>68</v>
      </c>
      <c r="F1003" s="1" t="s">
        <v>18</v>
      </c>
      <c r="G1003" s="1" t="s">
        <v>14</v>
      </c>
      <c r="H1003" s="1">
        <v>199</v>
      </c>
      <c r="I1003" s="1">
        <v>2</v>
      </c>
      <c r="J1003" s="1">
        <v>398</v>
      </c>
    </row>
    <row r="1004" spans="1:10" ht="15.75" x14ac:dyDescent="0.25">
      <c r="A1004" s="4" t="s">
        <v>1049</v>
      </c>
      <c r="B1004" s="5">
        <v>43419</v>
      </c>
      <c r="C1004" s="1">
        <v>10</v>
      </c>
      <c r="D1004" s="1" t="s">
        <v>58</v>
      </c>
      <c r="E1004" s="1" t="s">
        <v>46</v>
      </c>
      <c r="F1004" s="1" t="s">
        <v>23</v>
      </c>
      <c r="G1004" s="1" t="s">
        <v>24</v>
      </c>
      <c r="H1004" s="1">
        <v>159</v>
      </c>
      <c r="I1004" s="1">
        <v>4</v>
      </c>
      <c r="J1004" s="1">
        <v>636</v>
      </c>
    </row>
    <row r="1005" spans="1:10" ht="15.75" x14ac:dyDescent="0.25">
      <c r="A1005" s="4" t="s">
        <v>1050</v>
      </c>
      <c r="B1005" s="5">
        <v>43419</v>
      </c>
      <c r="C1005" s="1">
        <v>17</v>
      </c>
      <c r="D1005" s="1" t="s">
        <v>35</v>
      </c>
      <c r="E1005" s="1" t="s">
        <v>27</v>
      </c>
      <c r="F1005" s="1" t="s">
        <v>28</v>
      </c>
      <c r="G1005" s="1" t="s">
        <v>14</v>
      </c>
      <c r="H1005" s="1">
        <v>199</v>
      </c>
      <c r="I1005" s="1">
        <v>9</v>
      </c>
      <c r="J1005" s="1">
        <v>1791</v>
      </c>
    </row>
    <row r="1006" spans="1:10" ht="15.75" x14ac:dyDescent="0.25">
      <c r="A1006" s="4" t="s">
        <v>1051</v>
      </c>
      <c r="B1006" s="5">
        <v>43419</v>
      </c>
      <c r="C1006" s="1">
        <v>10</v>
      </c>
      <c r="D1006" s="1" t="s">
        <v>58</v>
      </c>
      <c r="E1006" s="1" t="s">
        <v>22</v>
      </c>
      <c r="F1006" s="1" t="s">
        <v>23</v>
      </c>
      <c r="G1006" s="1" t="s">
        <v>14</v>
      </c>
      <c r="H1006" s="1">
        <v>199</v>
      </c>
      <c r="I1006" s="1">
        <v>1</v>
      </c>
      <c r="J1006" s="1">
        <v>199</v>
      </c>
    </row>
    <row r="1007" spans="1:10" ht="15.75" x14ac:dyDescent="0.25">
      <c r="A1007" s="4" t="s">
        <v>1052</v>
      </c>
      <c r="B1007" s="5">
        <v>43419</v>
      </c>
      <c r="C1007" s="1">
        <v>19</v>
      </c>
      <c r="D1007" s="1" t="s">
        <v>56</v>
      </c>
      <c r="E1007" s="1" t="s">
        <v>27</v>
      </c>
      <c r="F1007" s="1" t="s">
        <v>28</v>
      </c>
      <c r="G1007" s="1" t="s">
        <v>24</v>
      </c>
      <c r="H1007" s="1">
        <v>159</v>
      </c>
      <c r="I1007" s="1">
        <v>2</v>
      </c>
      <c r="J1007" s="1">
        <v>318</v>
      </c>
    </row>
    <row r="1008" spans="1:10" ht="15.75" x14ac:dyDescent="0.25">
      <c r="A1008" s="4" t="s">
        <v>1053</v>
      </c>
      <c r="B1008" s="5">
        <v>43419</v>
      </c>
      <c r="C1008" s="1">
        <v>6</v>
      </c>
      <c r="D1008" s="1" t="s">
        <v>48</v>
      </c>
      <c r="E1008" s="1" t="s">
        <v>22</v>
      </c>
      <c r="F1008" s="1" t="s">
        <v>23</v>
      </c>
      <c r="G1008" s="1" t="s">
        <v>14</v>
      </c>
      <c r="H1008" s="1">
        <v>199</v>
      </c>
      <c r="I1008" s="1">
        <v>7</v>
      </c>
      <c r="J1008" s="1">
        <v>1393</v>
      </c>
    </row>
    <row r="1009" spans="1:10" ht="15.75" x14ac:dyDescent="0.25">
      <c r="A1009" s="4" t="s">
        <v>1054</v>
      </c>
      <c r="B1009" s="5">
        <v>43420</v>
      </c>
      <c r="C1009" s="1">
        <v>15</v>
      </c>
      <c r="D1009" s="1" t="s">
        <v>118</v>
      </c>
      <c r="E1009" s="1" t="s">
        <v>12</v>
      </c>
      <c r="F1009" s="1" t="s">
        <v>13</v>
      </c>
      <c r="G1009" s="1" t="s">
        <v>19</v>
      </c>
      <c r="H1009" s="1">
        <v>289</v>
      </c>
      <c r="I1009" s="1">
        <v>1</v>
      </c>
      <c r="J1009" s="1">
        <v>289</v>
      </c>
    </row>
    <row r="1010" spans="1:10" ht="15.75" x14ac:dyDescent="0.25">
      <c r="A1010" s="4" t="s">
        <v>1055</v>
      </c>
      <c r="B1010" s="5">
        <v>43420</v>
      </c>
      <c r="C1010" s="1">
        <v>8</v>
      </c>
      <c r="D1010" s="1" t="s">
        <v>45</v>
      </c>
      <c r="E1010" s="1" t="s">
        <v>22</v>
      </c>
      <c r="F1010" s="1" t="s">
        <v>23</v>
      </c>
      <c r="G1010" s="1" t="s">
        <v>41</v>
      </c>
      <c r="H1010" s="1">
        <v>399</v>
      </c>
      <c r="I1010" s="1">
        <v>0</v>
      </c>
      <c r="J1010" s="1">
        <v>0</v>
      </c>
    </row>
    <row r="1011" spans="1:10" ht="15.75" x14ac:dyDescent="0.25">
      <c r="A1011" s="4" t="s">
        <v>1056</v>
      </c>
      <c r="B1011" s="5">
        <v>43421</v>
      </c>
      <c r="C1011" s="1">
        <v>1</v>
      </c>
      <c r="D1011" s="1" t="s">
        <v>16</v>
      </c>
      <c r="E1011" s="1" t="s">
        <v>17</v>
      </c>
      <c r="F1011" s="1" t="s">
        <v>18</v>
      </c>
      <c r="G1011" s="1" t="s">
        <v>14</v>
      </c>
      <c r="H1011" s="1">
        <v>199</v>
      </c>
      <c r="I1011" s="1">
        <v>2</v>
      </c>
      <c r="J1011" s="1">
        <v>398</v>
      </c>
    </row>
    <row r="1012" spans="1:10" ht="15.75" x14ac:dyDescent="0.25">
      <c r="A1012" s="4" t="s">
        <v>1057</v>
      </c>
      <c r="B1012" s="5">
        <v>43421</v>
      </c>
      <c r="C1012" s="1">
        <v>7</v>
      </c>
      <c r="D1012" s="1" t="s">
        <v>88</v>
      </c>
      <c r="E1012" s="1" t="s">
        <v>46</v>
      </c>
      <c r="F1012" s="1" t="s">
        <v>23</v>
      </c>
      <c r="G1012" s="1" t="s">
        <v>19</v>
      </c>
      <c r="H1012" s="1">
        <v>289</v>
      </c>
      <c r="I1012" s="1">
        <v>0</v>
      </c>
      <c r="J1012" s="1">
        <v>0</v>
      </c>
    </row>
    <row r="1013" spans="1:10" ht="15.75" x14ac:dyDescent="0.25">
      <c r="A1013" s="4" t="s">
        <v>1058</v>
      </c>
      <c r="B1013" s="5">
        <v>43421</v>
      </c>
      <c r="C1013" s="1">
        <v>3</v>
      </c>
      <c r="D1013" s="1" t="s">
        <v>43</v>
      </c>
      <c r="E1013" s="1" t="s">
        <v>68</v>
      </c>
      <c r="F1013" s="1" t="s">
        <v>18</v>
      </c>
      <c r="G1013" s="1" t="s">
        <v>19</v>
      </c>
      <c r="H1013" s="1">
        <v>289</v>
      </c>
      <c r="I1013" s="1">
        <v>4</v>
      </c>
      <c r="J1013" s="1">
        <v>1156</v>
      </c>
    </row>
    <row r="1014" spans="1:10" ht="15.75" x14ac:dyDescent="0.25">
      <c r="A1014" s="4" t="s">
        <v>1059</v>
      </c>
      <c r="B1014" s="5">
        <v>43421</v>
      </c>
      <c r="C1014" s="1">
        <v>9</v>
      </c>
      <c r="D1014" s="1" t="s">
        <v>21</v>
      </c>
      <c r="E1014" s="1" t="s">
        <v>46</v>
      </c>
      <c r="F1014" s="1" t="s">
        <v>23</v>
      </c>
      <c r="G1014" s="1" t="s">
        <v>31</v>
      </c>
      <c r="H1014" s="1">
        <v>69</v>
      </c>
      <c r="I1014" s="1">
        <v>8</v>
      </c>
      <c r="J1014" s="1">
        <v>552</v>
      </c>
    </row>
    <row r="1015" spans="1:10" ht="15.75" x14ac:dyDescent="0.25">
      <c r="A1015" s="4" t="s">
        <v>1060</v>
      </c>
      <c r="B1015" s="5">
        <v>43422</v>
      </c>
      <c r="C1015" s="1">
        <v>2</v>
      </c>
      <c r="D1015" s="1" t="s">
        <v>106</v>
      </c>
      <c r="E1015" s="1" t="s">
        <v>68</v>
      </c>
      <c r="F1015" s="1" t="s">
        <v>18</v>
      </c>
      <c r="G1015" s="1" t="s">
        <v>14</v>
      </c>
      <c r="H1015" s="1">
        <v>199</v>
      </c>
      <c r="I1015" s="1">
        <v>6</v>
      </c>
      <c r="J1015" s="1">
        <v>1194</v>
      </c>
    </row>
    <row r="1016" spans="1:10" ht="15.75" x14ac:dyDescent="0.25">
      <c r="A1016" s="4" t="s">
        <v>1061</v>
      </c>
      <c r="B1016" s="5">
        <v>43423</v>
      </c>
      <c r="C1016" s="1">
        <v>5</v>
      </c>
      <c r="D1016" s="1" t="s">
        <v>60</v>
      </c>
      <c r="E1016" s="1" t="s">
        <v>17</v>
      </c>
      <c r="F1016" s="1" t="s">
        <v>18</v>
      </c>
      <c r="G1016" s="1" t="s">
        <v>41</v>
      </c>
      <c r="H1016" s="1">
        <v>399</v>
      </c>
      <c r="I1016" s="1">
        <v>2</v>
      </c>
      <c r="J1016" s="1">
        <v>798</v>
      </c>
    </row>
    <row r="1017" spans="1:10" ht="15.75" x14ac:dyDescent="0.25">
      <c r="A1017" s="4" t="s">
        <v>1062</v>
      </c>
      <c r="B1017" s="5">
        <v>43423</v>
      </c>
      <c r="C1017" s="1">
        <v>6</v>
      </c>
      <c r="D1017" s="1" t="s">
        <v>48</v>
      </c>
      <c r="E1017" s="1" t="s">
        <v>22</v>
      </c>
      <c r="F1017" s="1" t="s">
        <v>23</v>
      </c>
      <c r="G1017" s="1" t="s">
        <v>19</v>
      </c>
      <c r="H1017" s="1">
        <v>289</v>
      </c>
      <c r="I1017" s="1">
        <v>5</v>
      </c>
      <c r="J1017" s="1">
        <v>1445</v>
      </c>
    </row>
    <row r="1018" spans="1:10" ht="15.75" x14ac:dyDescent="0.25">
      <c r="A1018" s="4" t="s">
        <v>1063</v>
      </c>
      <c r="B1018" s="5">
        <v>43423</v>
      </c>
      <c r="C1018" s="1">
        <v>12</v>
      </c>
      <c r="D1018" s="1" t="s">
        <v>66</v>
      </c>
      <c r="E1018" s="1" t="s">
        <v>12</v>
      </c>
      <c r="F1018" s="1" t="s">
        <v>13</v>
      </c>
      <c r="G1018" s="1" t="s">
        <v>14</v>
      </c>
      <c r="H1018" s="1">
        <v>199</v>
      </c>
      <c r="I1018" s="1">
        <v>4</v>
      </c>
      <c r="J1018" s="1">
        <v>796</v>
      </c>
    </row>
    <row r="1019" spans="1:10" ht="15.75" x14ac:dyDescent="0.25">
      <c r="A1019" s="4" t="s">
        <v>1064</v>
      </c>
      <c r="B1019" s="5">
        <v>43423</v>
      </c>
      <c r="C1019" s="1">
        <v>5</v>
      </c>
      <c r="D1019" s="1" t="s">
        <v>60</v>
      </c>
      <c r="E1019" s="1" t="s">
        <v>68</v>
      </c>
      <c r="F1019" s="1" t="s">
        <v>18</v>
      </c>
      <c r="G1019" s="1" t="s">
        <v>41</v>
      </c>
      <c r="H1019" s="1">
        <v>399</v>
      </c>
      <c r="I1019" s="1">
        <v>1</v>
      </c>
      <c r="J1019" s="1">
        <v>399</v>
      </c>
    </row>
    <row r="1020" spans="1:10" ht="15.75" x14ac:dyDescent="0.25">
      <c r="A1020" s="4" t="s">
        <v>1065</v>
      </c>
      <c r="B1020" s="5">
        <v>43424</v>
      </c>
      <c r="C1020" s="1">
        <v>5</v>
      </c>
      <c r="D1020" s="1" t="s">
        <v>60</v>
      </c>
      <c r="E1020" s="1" t="s">
        <v>68</v>
      </c>
      <c r="F1020" s="1" t="s">
        <v>18</v>
      </c>
      <c r="G1020" s="1" t="s">
        <v>41</v>
      </c>
      <c r="H1020" s="1">
        <v>399</v>
      </c>
      <c r="I1020" s="1">
        <v>8</v>
      </c>
      <c r="J1020" s="1">
        <v>3192</v>
      </c>
    </row>
    <row r="1021" spans="1:10" ht="15.75" x14ac:dyDescent="0.25">
      <c r="A1021" s="4" t="s">
        <v>1066</v>
      </c>
      <c r="B1021" s="5">
        <v>43425</v>
      </c>
      <c r="C1021" s="1">
        <v>20</v>
      </c>
      <c r="D1021" s="1" t="s">
        <v>40</v>
      </c>
      <c r="E1021" s="1" t="s">
        <v>36</v>
      </c>
      <c r="F1021" s="1" t="s">
        <v>28</v>
      </c>
      <c r="G1021" s="1" t="s">
        <v>31</v>
      </c>
      <c r="H1021" s="1">
        <v>69</v>
      </c>
      <c r="I1021" s="1">
        <v>9</v>
      </c>
      <c r="J1021" s="1">
        <v>621</v>
      </c>
    </row>
    <row r="1022" spans="1:10" ht="15.75" x14ac:dyDescent="0.25">
      <c r="A1022" s="4" t="s">
        <v>1067</v>
      </c>
      <c r="B1022" s="5">
        <v>43425</v>
      </c>
      <c r="C1022" s="1">
        <v>16</v>
      </c>
      <c r="D1022" s="1" t="s">
        <v>30</v>
      </c>
      <c r="E1022" s="1" t="s">
        <v>27</v>
      </c>
      <c r="F1022" s="1" t="s">
        <v>28</v>
      </c>
      <c r="G1022" s="1" t="s">
        <v>41</v>
      </c>
      <c r="H1022" s="1">
        <v>399</v>
      </c>
      <c r="I1022" s="1">
        <v>3</v>
      </c>
      <c r="J1022" s="1">
        <v>1197</v>
      </c>
    </row>
    <row r="1023" spans="1:10" ht="15.75" x14ac:dyDescent="0.25">
      <c r="A1023" s="4" t="s">
        <v>1068</v>
      </c>
      <c r="B1023" s="5">
        <v>43426</v>
      </c>
      <c r="C1023" s="1">
        <v>1</v>
      </c>
      <c r="D1023" s="1" t="s">
        <v>16</v>
      </c>
      <c r="E1023" s="1" t="s">
        <v>68</v>
      </c>
      <c r="F1023" s="1" t="s">
        <v>18</v>
      </c>
      <c r="G1023" s="1" t="s">
        <v>24</v>
      </c>
      <c r="H1023" s="1">
        <v>159</v>
      </c>
      <c r="I1023" s="1">
        <v>6</v>
      </c>
      <c r="J1023" s="1">
        <v>954</v>
      </c>
    </row>
    <row r="1024" spans="1:10" ht="15.75" x14ac:dyDescent="0.25">
      <c r="A1024" s="4" t="s">
        <v>1069</v>
      </c>
      <c r="B1024" s="5">
        <v>43426</v>
      </c>
      <c r="C1024" s="1">
        <v>5</v>
      </c>
      <c r="D1024" s="1" t="s">
        <v>60</v>
      </c>
      <c r="E1024" s="1" t="s">
        <v>68</v>
      </c>
      <c r="F1024" s="1" t="s">
        <v>18</v>
      </c>
      <c r="G1024" s="1" t="s">
        <v>41</v>
      </c>
      <c r="H1024" s="1">
        <v>399</v>
      </c>
      <c r="I1024" s="1">
        <v>6</v>
      </c>
      <c r="J1024" s="1">
        <v>2394</v>
      </c>
    </row>
    <row r="1025" spans="1:10" ht="15.75" x14ac:dyDescent="0.25">
      <c r="A1025" s="4" t="s">
        <v>1070</v>
      </c>
      <c r="B1025" s="5">
        <v>43426</v>
      </c>
      <c r="C1025" s="1">
        <v>15</v>
      </c>
      <c r="D1025" s="1" t="s">
        <v>118</v>
      </c>
      <c r="E1025" s="1" t="s">
        <v>63</v>
      </c>
      <c r="F1025" s="1" t="s">
        <v>13</v>
      </c>
      <c r="G1025" s="1" t="s">
        <v>31</v>
      </c>
      <c r="H1025" s="1">
        <v>69</v>
      </c>
      <c r="I1025" s="1">
        <v>7</v>
      </c>
      <c r="J1025" s="1">
        <v>483</v>
      </c>
    </row>
    <row r="1026" spans="1:10" ht="15.75" x14ac:dyDescent="0.25">
      <c r="A1026" s="4" t="s">
        <v>1071</v>
      </c>
      <c r="B1026" s="5">
        <v>43426</v>
      </c>
      <c r="C1026" s="1">
        <v>2</v>
      </c>
      <c r="D1026" s="1" t="s">
        <v>106</v>
      </c>
      <c r="E1026" s="1" t="s">
        <v>68</v>
      </c>
      <c r="F1026" s="1" t="s">
        <v>18</v>
      </c>
      <c r="G1026" s="1" t="s">
        <v>14</v>
      </c>
      <c r="H1026" s="1">
        <v>199</v>
      </c>
      <c r="I1026" s="1">
        <v>9</v>
      </c>
      <c r="J1026" s="1">
        <v>1791</v>
      </c>
    </row>
    <row r="1027" spans="1:10" ht="15.75" x14ac:dyDescent="0.25">
      <c r="A1027" s="4" t="s">
        <v>1072</v>
      </c>
      <c r="B1027" s="5">
        <v>43426</v>
      </c>
      <c r="C1027" s="1">
        <v>8</v>
      </c>
      <c r="D1027" s="1" t="s">
        <v>45</v>
      </c>
      <c r="E1027" s="1" t="s">
        <v>22</v>
      </c>
      <c r="F1027" s="1" t="s">
        <v>23</v>
      </c>
      <c r="G1027" s="1" t="s">
        <v>24</v>
      </c>
      <c r="H1027" s="1">
        <v>159</v>
      </c>
      <c r="I1027" s="1">
        <v>6</v>
      </c>
      <c r="J1027" s="1">
        <v>954</v>
      </c>
    </row>
    <row r="1028" spans="1:10" ht="15.75" x14ac:dyDescent="0.25">
      <c r="A1028" s="4" t="s">
        <v>1073</v>
      </c>
      <c r="B1028" s="5">
        <v>43426</v>
      </c>
      <c r="C1028" s="1">
        <v>3</v>
      </c>
      <c r="D1028" s="1" t="s">
        <v>43</v>
      </c>
      <c r="E1028" s="1" t="s">
        <v>68</v>
      </c>
      <c r="F1028" s="1" t="s">
        <v>18</v>
      </c>
      <c r="G1028" s="1" t="s">
        <v>31</v>
      </c>
      <c r="H1028" s="1">
        <v>69</v>
      </c>
      <c r="I1028" s="1">
        <v>5</v>
      </c>
      <c r="J1028" s="1">
        <v>345</v>
      </c>
    </row>
    <row r="1029" spans="1:10" ht="15.75" x14ac:dyDescent="0.25">
      <c r="A1029" s="4" t="s">
        <v>1074</v>
      </c>
      <c r="B1029" s="5">
        <v>43426</v>
      </c>
      <c r="C1029" s="1">
        <v>20</v>
      </c>
      <c r="D1029" s="1" t="s">
        <v>40</v>
      </c>
      <c r="E1029" s="1" t="s">
        <v>27</v>
      </c>
      <c r="F1029" s="1" t="s">
        <v>28</v>
      </c>
      <c r="G1029" s="1" t="s">
        <v>24</v>
      </c>
      <c r="H1029" s="1">
        <v>159</v>
      </c>
      <c r="I1029" s="1">
        <v>0</v>
      </c>
      <c r="J1029" s="1">
        <v>0</v>
      </c>
    </row>
    <row r="1030" spans="1:10" ht="15.75" x14ac:dyDescent="0.25">
      <c r="A1030" s="4" t="s">
        <v>1075</v>
      </c>
      <c r="B1030" s="5">
        <v>43426</v>
      </c>
      <c r="C1030" s="1">
        <v>8</v>
      </c>
      <c r="D1030" s="1" t="s">
        <v>45</v>
      </c>
      <c r="E1030" s="1" t="s">
        <v>22</v>
      </c>
      <c r="F1030" s="1" t="s">
        <v>23</v>
      </c>
      <c r="G1030" s="1" t="s">
        <v>41</v>
      </c>
      <c r="H1030" s="1">
        <v>399</v>
      </c>
      <c r="I1030" s="1">
        <v>9</v>
      </c>
      <c r="J1030" s="1">
        <v>3591</v>
      </c>
    </row>
    <row r="1031" spans="1:10" ht="15.75" x14ac:dyDescent="0.25">
      <c r="A1031" s="4" t="s">
        <v>1076</v>
      </c>
      <c r="B1031" s="5">
        <v>43426</v>
      </c>
      <c r="C1031" s="1">
        <v>7</v>
      </c>
      <c r="D1031" s="1" t="s">
        <v>88</v>
      </c>
      <c r="E1031" s="1" t="s">
        <v>22</v>
      </c>
      <c r="F1031" s="1" t="s">
        <v>23</v>
      </c>
      <c r="G1031" s="1" t="s">
        <v>41</v>
      </c>
      <c r="H1031" s="1">
        <v>399</v>
      </c>
      <c r="I1031" s="1">
        <v>5</v>
      </c>
      <c r="J1031" s="1">
        <v>1995</v>
      </c>
    </row>
    <row r="1032" spans="1:10" ht="15.75" x14ac:dyDescent="0.25">
      <c r="A1032" s="4" t="s">
        <v>1077</v>
      </c>
      <c r="B1032" s="5">
        <v>43426</v>
      </c>
      <c r="C1032" s="1">
        <v>10</v>
      </c>
      <c r="D1032" s="1" t="s">
        <v>58</v>
      </c>
      <c r="E1032" s="1" t="s">
        <v>46</v>
      </c>
      <c r="F1032" s="1" t="s">
        <v>23</v>
      </c>
      <c r="G1032" s="1" t="s">
        <v>41</v>
      </c>
      <c r="H1032" s="1">
        <v>399</v>
      </c>
      <c r="I1032" s="1">
        <v>0</v>
      </c>
      <c r="J1032" s="1">
        <v>0</v>
      </c>
    </row>
    <row r="1033" spans="1:10" ht="15.75" x14ac:dyDescent="0.25">
      <c r="A1033" s="4" t="s">
        <v>1078</v>
      </c>
      <c r="B1033" s="5">
        <v>43426</v>
      </c>
      <c r="C1033" s="1">
        <v>13</v>
      </c>
      <c r="D1033" s="1" t="s">
        <v>33</v>
      </c>
      <c r="E1033" s="1" t="s">
        <v>12</v>
      </c>
      <c r="F1033" s="1" t="s">
        <v>13</v>
      </c>
      <c r="G1033" s="1" t="s">
        <v>14</v>
      </c>
      <c r="H1033" s="1">
        <v>199</v>
      </c>
      <c r="I1033" s="1">
        <v>7</v>
      </c>
      <c r="J1033" s="1">
        <v>1393</v>
      </c>
    </row>
    <row r="1034" spans="1:10" ht="15.75" x14ac:dyDescent="0.25">
      <c r="A1034" s="4" t="s">
        <v>1079</v>
      </c>
      <c r="B1034" s="5">
        <v>43427</v>
      </c>
      <c r="C1034" s="1">
        <v>15</v>
      </c>
      <c r="D1034" s="1" t="s">
        <v>118</v>
      </c>
      <c r="E1034" s="1" t="s">
        <v>12</v>
      </c>
      <c r="F1034" s="1" t="s">
        <v>13</v>
      </c>
      <c r="G1034" s="1" t="s">
        <v>31</v>
      </c>
      <c r="H1034" s="1">
        <v>69</v>
      </c>
      <c r="I1034" s="1">
        <v>7</v>
      </c>
      <c r="J1034" s="1">
        <v>483</v>
      </c>
    </row>
    <row r="1035" spans="1:10" ht="15.75" x14ac:dyDescent="0.25">
      <c r="A1035" s="4" t="s">
        <v>1080</v>
      </c>
      <c r="B1035" s="5">
        <v>43427</v>
      </c>
      <c r="C1035" s="1">
        <v>3</v>
      </c>
      <c r="D1035" s="1" t="s">
        <v>43</v>
      </c>
      <c r="E1035" s="1" t="s">
        <v>17</v>
      </c>
      <c r="F1035" s="1" t="s">
        <v>18</v>
      </c>
      <c r="G1035" s="1" t="s">
        <v>41</v>
      </c>
      <c r="H1035" s="1">
        <v>399</v>
      </c>
      <c r="I1035" s="1">
        <v>2</v>
      </c>
      <c r="J1035" s="1">
        <v>798</v>
      </c>
    </row>
    <row r="1036" spans="1:10" ht="15.75" x14ac:dyDescent="0.25">
      <c r="A1036" s="4" t="s">
        <v>1081</v>
      </c>
      <c r="B1036" s="5">
        <v>43427</v>
      </c>
      <c r="C1036" s="1">
        <v>4</v>
      </c>
      <c r="D1036" s="1" t="s">
        <v>51</v>
      </c>
      <c r="E1036" s="1" t="s">
        <v>17</v>
      </c>
      <c r="F1036" s="1" t="s">
        <v>18</v>
      </c>
      <c r="G1036" s="1" t="s">
        <v>41</v>
      </c>
      <c r="H1036" s="1">
        <v>399</v>
      </c>
      <c r="I1036" s="1">
        <v>6</v>
      </c>
      <c r="J1036" s="1">
        <v>2394</v>
      </c>
    </row>
    <row r="1037" spans="1:10" ht="15.75" x14ac:dyDescent="0.25">
      <c r="A1037" s="4" t="s">
        <v>1082</v>
      </c>
      <c r="B1037" s="5">
        <v>43427</v>
      </c>
      <c r="C1037" s="1">
        <v>13</v>
      </c>
      <c r="D1037" s="1" t="s">
        <v>33</v>
      </c>
      <c r="E1037" s="1" t="s">
        <v>12</v>
      </c>
      <c r="F1037" s="1" t="s">
        <v>13</v>
      </c>
      <c r="G1037" s="1" t="s">
        <v>41</v>
      </c>
      <c r="H1037" s="1">
        <v>399</v>
      </c>
      <c r="I1037" s="1">
        <v>9</v>
      </c>
      <c r="J1037" s="1">
        <v>3591</v>
      </c>
    </row>
    <row r="1038" spans="1:10" ht="15.75" x14ac:dyDescent="0.25">
      <c r="A1038" s="4" t="s">
        <v>1083</v>
      </c>
      <c r="B1038" s="5">
        <v>43427</v>
      </c>
      <c r="C1038" s="1">
        <v>12</v>
      </c>
      <c r="D1038" s="1" t="s">
        <v>66</v>
      </c>
      <c r="E1038" s="1" t="s">
        <v>12</v>
      </c>
      <c r="F1038" s="1" t="s">
        <v>13</v>
      </c>
      <c r="G1038" s="1" t="s">
        <v>19</v>
      </c>
      <c r="H1038" s="1">
        <v>289</v>
      </c>
      <c r="I1038" s="1">
        <v>6</v>
      </c>
      <c r="J1038" s="1">
        <v>1734</v>
      </c>
    </row>
    <row r="1039" spans="1:10" ht="15.75" x14ac:dyDescent="0.25">
      <c r="A1039" s="4" t="s">
        <v>1084</v>
      </c>
      <c r="B1039" s="5">
        <v>43427</v>
      </c>
      <c r="C1039" s="1">
        <v>17</v>
      </c>
      <c r="D1039" s="1" t="s">
        <v>35</v>
      </c>
      <c r="E1039" s="1" t="s">
        <v>36</v>
      </c>
      <c r="F1039" s="1" t="s">
        <v>28</v>
      </c>
      <c r="G1039" s="1" t="s">
        <v>14</v>
      </c>
      <c r="H1039" s="1">
        <v>199</v>
      </c>
      <c r="I1039" s="1">
        <v>3</v>
      </c>
      <c r="J1039" s="1">
        <v>597</v>
      </c>
    </row>
    <row r="1040" spans="1:10" ht="15.75" x14ac:dyDescent="0.25">
      <c r="A1040" s="4" t="s">
        <v>1085</v>
      </c>
      <c r="B1040" s="5">
        <v>43428</v>
      </c>
      <c r="C1040" s="1">
        <v>13</v>
      </c>
      <c r="D1040" s="1" t="s">
        <v>33</v>
      </c>
      <c r="E1040" s="1" t="s">
        <v>63</v>
      </c>
      <c r="F1040" s="1" t="s">
        <v>13</v>
      </c>
      <c r="G1040" s="1" t="s">
        <v>19</v>
      </c>
      <c r="H1040" s="1">
        <v>289</v>
      </c>
      <c r="I1040" s="1">
        <v>1</v>
      </c>
      <c r="J1040" s="1">
        <v>289</v>
      </c>
    </row>
    <row r="1041" spans="1:10" ht="15.75" x14ac:dyDescent="0.25">
      <c r="A1041" s="4" t="s">
        <v>1086</v>
      </c>
      <c r="B1041" s="5">
        <v>43428</v>
      </c>
      <c r="C1041" s="1">
        <v>7</v>
      </c>
      <c r="D1041" s="1" t="s">
        <v>88</v>
      </c>
      <c r="E1041" s="1" t="s">
        <v>46</v>
      </c>
      <c r="F1041" s="1" t="s">
        <v>23</v>
      </c>
      <c r="G1041" s="1" t="s">
        <v>14</v>
      </c>
      <c r="H1041" s="1">
        <v>199</v>
      </c>
      <c r="I1041" s="1">
        <v>5</v>
      </c>
      <c r="J1041" s="1">
        <v>995</v>
      </c>
    </row>
    <row r="1042" spans="1:10" ht="15.75" x14ac:dyDescent="0.25">
      <c r="A1042" s="4" t="s">
        <v>1087</v>
      </c>
      <c r="B1042" s="5">
        <v>43428</v>
      </c>
      <c r="C1042" s="1">
        <v>18</v>
      </c>
      <c r="D1042" s="1" t="s">
        <v>26</v>
      </c>
      <c r="E1042" s="1" t="s">
        <v>36</v>
      </c>
      <c r="F1042" s="1" t="s">
        <v>28</v>
      </c>
      <c r="G1042" s="1" t="s">
        <v>24</v>
      </c>
      <c r="H1042" s="1">
        <v>159</v>
      </c>
      <c r="I1042" s="1">
        <v>2</v>
      </c>
      <c r="J1042" s="1">
        <v>318</v>
      </c>
    </row>
    <row r="1043" spans="1:10" ht="15.75" x14ac:dyDescent="0.25">
      <c r="A1043" s="4" t="s">
        <v>1088</v>
      </c>
      <c r="B1043" s="5">
        <v>43428</v>
      </c>
      <c r="C1043" s="1">
        <v>14</v>
      </c>
      <c r="D1043" s="1" t="s">
        <v>38</v>
      </c>
      <c r="E1043" s="1" t="s">
        <v>63</v>
      </c>
      <c r="F1043" s="1" t="s">
        <v>13</v>
      </c>
      <c r="G1043" s="1" t="s">
        <v>19</v>
      </c>
      <c r="H1043" s="1">
        <v>289</v>
      </c>
      <c r="I1043" s="1">
        <v>2</v>
      </c>
      <c r="J1043" s="1">
        <v>578</v>
      </c>
    </row>
    <row r="1044" spans="1:10" ht="15.75" x14ac:dyDescent="0.25">
      <c r="A1044" s="4" t="s">
        <v>1089</v>
      </c>
      <c r="B1044" s="5">
        <v>43428</v>
      </c>
      <c r="C1044" s="1">
        <v>3</v>
      </c>
      <c r="D1044" s="1" t="s">
        <v>43</v>
      </c>
      <c r="E1044" s="1" t="s">
        <v>68</v>
      </c>
      <c r="F1044" s="1" t="s">
        <v>18</v>
      </c>
      <c r="G1044" s="1" t="s">
        <v>31</v>
      </c>
      <c r="H1044" s="1">
        <v>69</v>
      </c>
      <c r="I1044" s="1">
        <v>4</v>
      </c>
      <c r="J1044" s="1">
        <v>276</v>
      </c>
    </row>
    <row r="1045" spans="1:10" ht="15.75" x14ac:dyDescent="0.25">
      <c r="A1045" s="4" t="s">
        <v>1090</v>
      </c>
      <c r="B1045" s="5">
        <v>43428</v>
      </c>
      <c r="C1045" s="1">
        <v>9</v>
      </c>
      <c r="D1045" s="1" t="s">
        <v>21</v>
      </c>
      <c r="E1045" s="1" t="s">
        <v>46</v>
      </c>
      <c r="F1045" s="1" t="s">
        <v>23</v>
      </c>
      <c r="G1045" s="1" t="s">
        <v>41</v>
      </c>
      <c r="H1045" s="1">
        <v>399</v>
      </c>
      <c r="I1045" s="1">
        <v>1</v>
      </c>
      <c r="J1045" s="1">
        <v>399</v>
      </c>
    </row>
    <row r="1046" spans="1:10" ht="15.75" x14ac:dyDescent="0.25">
      <c r="A1046" s="4" t="s">
        <v>1091</v>
      </c>
      <c r="B1046" s="5">
        <v>43428</v>
      </c>
      <c r="C1046" s="1">
        <v>11</v>
      </c>
      <c r="D1046" s="1" t="s">
        <v>11</v>
      </c>
      <c r="E1046" s="1" t="s">
        <v>63</v>
      </c>
      <c r="F1046" s="1" t="s">
        <v>13</v>
      </c>
      <c r="G1046" s="1" t="s">
        <v>41</v>
      </c>
      <c r="H1046" s="1">
        <v>399</v>
      </c>
      <c r="I1046" s="1">
        <v>3</v>
      </c>
      <c r="J1046" s="1">
        <v>1197</v>
      </c>
    </row>
    <row r="1047" spans="1:10" ht="15.75" x14ac:dyDescent="0.25">
      <c r="A1047" s="4" t="s">
        <v>1092</v>
      </c>
      <c r="B1047" s="5">
        <v>43429</v>
      </c>
      <c r="C1047" s="1">
        <v>4</v>
      </c>
      <c r="D1047" s="1" t="s">
        <v>51</v>
      </c>
      <c r="E1047" s="1" t="s">
        <v>68</v>
      </c>
      <c r="F1047" s="1" t="s">
        <v>18</v>
      </c>
      <c r="G1047" s="1" t="s">
        <v>41</v>
      </c>
      <c r="H1047" s="1">
        <v>399</v>
      </c>
      <c r="I1047" s="1">
        <v>5</v>
      </c>
      <c r="J1047" s="1">
        <v>1995</v>
      </c>
    </row>
    <row r="1048" spans="1:10" ht="15.75" x14ac:dyDescent="0.25">
      <c r="A1048" s="4" t="s">
        <v>1093</v>
      </c>
      <c r="B1048" s="5">
        <v>43430</v>
      </c>
      <c r="C1048" s="1">
        <v>6</v>
      </c>
      <c r="D1048" s="1" t="s">
        <v>48</v>
      </c>
      <c r="E1048" s="1" t="s">
        <v>46</v>
      </c>
      <c r="F1048" s="1" t="s">
        <v>23</v>
      </c>
      <c r="G1048" s="1" t="s">
        <v>19</v>
      </c>
      <c r="H1048" s="1">
        <v>289</v>
      </c>
      <c r="I1048" s="1">
        <v>1</v>
      </c>
      <c r="J1048" s="1">
        <v>289</v>
      </c>
    </row>
    <row r="1049" spans="1:10" ht="15.75" x14ac:dyDescent="0.25">
      <c r="A1049" s="4" t="s">
        <v>1094</v>
      </c>
      <c r="B1049" s="5">
        <v>43430</v>
      </c>
      <c r="C1049" s="1">
        <v>13</v>
      </c>
      <c r="D1049" s="1" t="s">
        <v>33</v>
      </c>
      <c r="E1049" s="1" t="s">
        <v>63</v>
      </c>
      <c r="F1049" s="1" t="s">
        <v>13</v>
      </c>
      <c r="G1049" s="1" t="s">
        <v>19</v>
      </c>
      <c r="H1049" s="1">
        <v>289</v>
      </c>
      <c r="I1049" s="1">
        <v>7</v>
      </c>
      <c r="J1049" s="1">
        <v>2023</v>
      </c>
    </row>
    <row r="1050" spans="1:10" ht="15.75" x14ac:dyDescent="0.25">
      <c r="A1050" s="4" t="s">
        <v>1095</v>
      </c>
      <c r="B1050" s="5">
        <v>43431</v>
      </c>
      <c r="C1050" s="1">
        <v>2</v>
      </c>
      <c r="D1050" s="1" t="s">
        <v>106</v>
      </c>
      <c r="E1050" s="1" t="s">
        <v>17</v>
      </c>
      <c r="F1050" s="1" t="s">
        <v>18</v>
      </c>
      <c r="G1050" s="1" t="s">
        <v>41</v>
      </c>
      <c r="H1050" s="1">
        <v>399</v>
      </c>
      <c r="I1050" s="1">
        <v>8</v>
      </c>
      <c r="J1050" s="1">
        <v>3192</v>
      </c>
    </row>
    <row r="1051" spans="1:10" ht="15.75" x14ac:dyDescent="0.25">
      <c r="A1051" s="4" t="s">
        <v>1096</v>
      </c>
      <c r="B1051" s="5">
        <v>43431</v>
      </c>
      <c r="C1051" s="1">
        <v>4</v>
      </c>
      <c r="D1051" s="1" t="s">
        <v>51</v>
      </c>
      <c r="E1051" s="1" t="s">
        <v>68</v>
      </c>
      <c r="F1051" s="1" t="s">
        <v>18</v>
      </c>
      <c r="G1051" s="1" t="s">
        <v>41</v>
      </c>
      <c r="H1051" s="1">
        <v>399</v>
      </c>
      <c r="I1051" s="1">
        <v>6</v>
      </c>
      <c r="J1051" s="1">
        <v>2394</v>
      </c>
    </row>
    <row r="1052" spans="1:10" ht="15.75" x14ac:dyDescent="0.25">
      <c r="A1052" s="4" t="s">
        <v>1097</v>
      </c>
      <c r="B1052" s="5">
        <v>43431</v>
      </c>
      <c r="C1052" s="1">
        <v>1</v>
      </c>
      <c r="D1052" s="1" t="s">
        <v>16</v>
      </c>
      <c r="E1052" s="1" t="s">
        <v>68</v>
      </c>
      <c r="F1052" s="1" t="s">
        <v>18</v>
      </c>
      <c r="G1052" s="1" t="s">
        <v>31</v>
      </c>
      <c r="H1052" s="1">
        <v>69</v>
      </c>
      <c r="I1052" s="1">
        <v>9</v>
      </c>
      <c r="J1052" s="1">
        <v>621</v>
      </c>
    </row>
    <row r="1053" spans="1:10" ht="15.75" x14ac:dyDescent="0.25">
      <c r="A1053" s="4" t="s">
        <v>1098</v>
      </c>
      <c r="B1053" s="5">
        <v>43432</v>
      </c>
      <c r="C1053" s="1">
        <v>10</v>
      </c>
      <c r="D1053" s="1" t="s">
        <v>58</v>
      </c>
      <c r="E1053" s="1" t="s">
        <v>22</v>
      </c>
      <c r="F1053" s="1" t="s">
        <v>23</v>
      </c>
      <c r="G1053" s="1" t="s">
        <v>31</v>
      </c>
      <c r="H1053" s="1">
        <v>69</v>
      </c>
      <c r="I1053" s="1">
        <v>7</v>
      </c>
      <c r="J1053" s="1">
        <v>483</v>
      </c>
    </row>
    <row r="1054" spans="1:10" ht="15.75" x14ac:dyDescent="0.25">
      <c r="A1054" s="4" t="s">
        <v>1099</v>
      </c>
      <c r="B1054" s="5">
        <v>43432</v>
      </c>
      <c r="C1054" s="1">
        <v>15</v>
      </c>
      <c r="D1054" s="1" t="s">
        <v>118</v>
      </c>
      <c r="E1054" s="1" t="s">
        <v>63</v>
      </c>
      <c r="F1054" s="1" t="s">
        <v>13</v>
      </c>
      <c r="G1054" s="1" t="s">
        <v>31</v>
      </c>
      <c r="H1054" s="1">
        <v>69</v>
      </c>
      <c r="I1054" s="1">
        <v>1</v>
      </c>
      <c r="J1054" s="1">
        <v>69</v>
      </c>
    </row>
    <row r="1055" spans="1:10" ht="15.75" x14ac:dyDescent="0.25">
      <c r="A1055" s="4" t="s">
        <v>1100</v>
      </c>
      <c r="B1055" s="5">
        <v>43432</v>
      </c>
      <c r="C1055" s="1">
        <v>6</v>
      </c>
      <c r="D1055" s="1" t="s">
        <v>48</v>
      </c>
      <c r="E1055" s="1" t="s">
        <v>46</v>
      </c>
      <c r="F1055" s="1" t="s">
        <v>23</v>
      </c>
      <c r="G1055" s="1" t="s">
        <v>24</v>
      </c>
      <c r="H1055" s="1">
        <v>159</v>
      </c>
      <c r="I1055" s="1">
        <v>2</v>
      </c>
      <c r="J1055" s="1">
        <v>318</v>
      </c>
    </row>
    <row r="1056" spans="1:10" ht="15.75" x14ac:dyDescent="0.25">
      <c r="A1056" s="4" t="s">
        <v>1101</v>
      </c>
      <c r="B1056" s="5">
        <v>43432</v>
      </c>
      <c r="C1056" s="1">
        <v>11</v>
      </c>
      <c r="D1056" s="1" t="s">
        <v>11</v>
      </c>
      <c r="E1056" s="1" t="s">
        <v>12</v>
      </c>
      <c r="F1056" s="1" t="s">
        <v>13</v>
      </c>
      <c r="G1056" s="1" t="s">
        <v>19</v>
      </c>
      <c r="H1056" s="1">
        <v>289</v>
      </c>
      <c r="I1056" s="1">
        <v>8</v>
      </c>
      <c r="J1056" s="1">
        <v>2312</v>
      </c>
    </row>
    <row r="1057" spans="1:10" ht="15.75" x14ac:dyDescent="0.25">
      <c r="A1057" s="4" t="s">
        <v>1102</v>
      </c>
      <c r="B1057" s="5">
        <v>43432</v>
      </c>
      <c r="C1057" s="1">
        <v>4</v>
      </c>
      <c r="D1057" s="1" t="s">
        <v>51</v>
      </c>
      <c r="E1057" s="1" t="s">
        <v>17</v>
      </c>
      <c r="F1057" s="1" t="s">
        <v>18</v>
      </c>
      <c r="G1057" s="1" t="s">
        <v>19</v>
      </c>
      <c r="H1057" s="1">
        <v>289</v>
      </c>
      <c r="I1057" s="1">
        <v>7</v>
      </c>
      <c r="J1057" s="1">
        <v>2023</v>
      </c>
    </row>
    <row r="1058" spans="1:10" ht="15.75" x14ac:dyDescent="0.25">
      <c r="A1058" s="4" t="s">
        <v>1103</v>
      </c>
      <c r="B1058" s="5">
        <v>43433</v>
      </c>
      <c r="C1058" s="1">
        <v>8</v>
      </c>
      <c r="D1058" s="1" t="s">
        <v>45</v>
      </c>
      <c r="E1058" s="1" t="s">
        <v>46</v>
      </c>
      <c r="F1058" s="1" t="s">
        <v>23</v>
      </c>
      <c r="G1058" s="1" t="s">
        <v>14</v>
      </c>
      <c r="H1058" s="1">
        <v>199</v>
      </c>
      <c r="I1058" s="1">
        <v>3</v>
      </c>
      <c r="J1058" s="1">
        <v>597</v>
      </c>
    </row>
    <row r="1059" spans="1:10" ht="15.75" x14ac:dyDescent="0.25">
      <c r="A1059" s="4" t="s">
        <v>1104</v>
      </c>
      <c r="B1059" s="5">
        <v>43433</v>
      </c>
      <c r="C1059" s="1">
        <v>9</v>
      </c>
      <c r="D1059" s="1" t="s">
        <v>21</v>
      </c>
      <c r="E1059" s="1" t="s">
        <v>46</v>
      </c>
      <c r="F1059" s="1" t="s">
        <v>23</v>
      </c>
      <c r="G1059" s="1" t="s">
        <v>41</v>
      </c>
      <c r="H1059" s="1">
        <v>399</v>
      </c>
      <c r="I1059" s="1">
        <v>6</v>
      </c>
      <c r="J1059" s="1">
        <v>2394</v>
      </c>
    </row>
    <row r="1060" spans="1:10" ht="15.75" x14ac:dyDescent="0.25">
      <c r="A1060" s="4" t="s">
        <v>1105</v>
      </c>
      <c r="B1060" s="5">
        <v>43433</v>
      </c>
      <c r="C1060" s="1">
        <v>12</v>
      </c>
      <c r="D1060" s="1" t="s">
        <v>66</v>
      </c>
      <c r="E1060" s="1" t="s">
        <v>63</v>
      </c>
      <c r="F1060" s="1" t="s">
        <v>13</v>
      </c>
      <c r="G1060" s="1" t="s">
        <v>19</v>
      </c>
      <c r="H1060" s="1">
        <v>289</v>
      </c>
      <c r="I1060" s="1">
        <v>9</v>
      </c>
      <c r="J1060" s="1">
        <v>2601</v>
      </c>
    </row>
    <row r="1061" spans="1:10" ht="15.75" x14ac:dyDescent="0.25">
      <c r="A1061" s="4" t="s">
        <v>1106</v>
      </c>
      <c r="B1061" s="5">
        <v>43434</v>
      </c>
      <c r="C1061" s="1">
        <v>2</v>
      </c>
      <c r="D1061" s="1" t="s">
        <v>106</v>
      </c>
      <c r="E1061" s="1" t="s">
        <v>17</v>
      </c>
      <c r="F1061" s="1" t="s">
        <v>18</v>
      </c>
      <c r="G1061" s="1" t="s">
        <v>24</v>
      </c>
      <c r="H1061" s="1">
        <v>159</v>
      </c>
      <c r="I1061" s="1">
        <v>1</v>
      </c>
      <c r="J1061" s="1">
        <v>159</v>
      </c>
    </row>
    <row r="1062" spans="1:10" ht="15.75" x14ac:dyDescent="0.25">
      <c r="A1062" s="4" t="s">
        <v>1107</v>
      </c>
      <c r="B1062" s="5">
        <v>43435</v>
      </c>
      <c r="C1062" s="1">
        <v>8</v>
      </c>
      <c r="D1062" s="1" t="s">
        <v>45</v>
      </c>
      <c r="E1062" s="1" t="s">
        <v>46</v>
      </c>
      <c r="F1062" s="1" t="s">
        <v>23</v>
      </c>
      <c r="G1062" s="1" t="s">
        <v>41</v>
      </c>
      <c r="H1062" s="1">
        <v>399</v>
      </c>
      <c r="I1062" s="1">
        <v>5</v>
      </c>
      <c r="J1062" s="1">
        <v>1995</v>
      </c>
    </row>
    <row r="1063" spans="1:10" ht="15.75" x14ac:dyDescent="0.25">
      <c r="A1063" s="4" t="s">
        <v>1108</v>
      </c>
      <c r="B1063" s="5">
        <v>43435</v>
      </c>
      <c r="C1063" s="1">
        <v>17</v>
      </c>
      <c r="D1063" s="1" t="s">
        <v>35</v>
      </c>
      <c r="E1063" s="1" t="s">
        <v>36</v>
      </c>
      <c r="F1063" s="1" t="s">
        <v>28</v>
      </c>
      <c r="G1063" s="1" t="s">
        <v>19</v>
      </c>
      <c r="H1063" s="1">
        <v>289</v>
      </c>
      <c r="I1063" s="1">
        <v>0</v>
      </c>
      <c r="J1063" s="1">
        <v>0</v>
      </c>
    </row>
    <row r="1064" spans="1:10" ht="15.75" x14ac:dyDescent="0.25">
      <c r="A1064" s="4" t="s">
        <v>1109</v>
      </c>
      <c r="B1064" s="5">
        <v>43436</v>
      </c>
      <c r="C1064" s="1">
        <v>7</v>
      </c>
      <c r="D1064" s="1" t="s">
        <v>88</v>
      </c>
      <c r="E1064" s="1" t="s">
        <v>46</v>
      </c>
      <c r="F1064" s="1" t="s">
        <v>23</v>
      </c>
      <c r="G1064" s="1" t="s">
        <v>41</v>
      </c>
      <c r="H1064" s="1">
        <v>399</v>
      </c>
      <c r="I1064" s="1">
        <v>3</v>
      </c>
      <c r="J1064" s="1">
        <v>1197</v>
      </c>
    </row>
    <row r="1065" spans="1:10" ht="15.75" x14ac:dyDescent="0.25">
      <c r="A1065" s="4" t="s">
        <v>1110</v>
      </c>
      <c r="B1065" s="5">
        <v>43437</v>
      </c>
      <c r="C1065" s="1">
        <v>1</v>
      </c>
      <c r="D1065" s="1" t="s">
        <v>16</v>
      </c>
      <c r="E1065" s="1" t="s">
        <v>68</v>
      </c>
      <c r="F1065" s="1" t="s">
        <v>18</v>
      </c>
      <c r="G1065" s="1" t="s">
        <v>19</v>
      </c>
      <c r="H1065" s="1">
        <v>289</v>
      </c>
      <c r="I1065" s="1">
        <v>4</v>
      </c>
      <c r="J1065" s="1">
        <v>1156</v>
      </c>
    </row>
    <row r="1066" spans="1:10" ht="15.75" x14ac:dyDescent="0.25">
      <c r="A1066" s="4" t="s">
        <v>1111</v>
      </c>
      <c r="B1066" s="5">
        <v>43437</v>
      </c>
      <c r="C1066" s="1">
        <v>19</v>
      </c>
      <c r="D1066" s="1" t="s">
        <v>56</v>
      </c>
      <c r="E1066" s="1" t="s">
        <v>27</v>
      </c>
      <c r="F1066" s="1" t="s">
        <v>28</v>
      </c>
      <c r="G1066" s="1" t="s">
        <v>19</v>
      </c>
      <c r="H1066" s="1">
        <v>289</v>
      </c>
      <c r="I1066" s="1">
        <v>2</v>
      </c>
      <c r="J1066" s="1">
        <v>578</v>
      </c>
    </row>
    <row r="1067" spans="1:10" ht="15.75" x14ac:dyDescent="0.25">
      <c r="A1067" s="4" t="s">
        <v>1112</v>
      </c>
      <c r="B1067" s="5">
        <v>43438</v>
      </c>
      <c r="C1067" s="1">
        <v>2</v>
      </c>
      <c r="D1067" s="1" t="s">
        <v>106</v>
      </c>
      <c r="E1067" s="1" t="s">
        <v>17</v>
      </c>
      <c r="F1067" s="1" t="s">
        <v>18</v>
      </c>
      <c r="G1067" s="1" t="s">
        <v>31</v>
      </c>
      <c r="H1067" s="1">
        <v>69</v>
      </c>
      <c r="I1067" s="1">
        <v>7</v>
      </c>
      <c r="J1067" s="1">
        <v>483</v>
      </c>
    </row>
    <row r="1068" spans="1:10" ht="15.75" x14ac:dyDescent="0.25">
      <c r="A1068" s="4" t="s">
        <v>1113</v>
      </c>
      <c r="B1068" s="5">
        <v>43438</v>
      </c>
      <c r="C1068" s="1">
        <v>16</v>
      </c>
      <c r="D1068" s="1" t="s">
        <v>30</v>
      </c>
      <c r="E1068" s="1" t="s">
        <v>36</v>
      </c>
      <c r="F1068" s="1" t="s">
        <v>28</v>
      </c>
      <c r="G1068" s="1" t="s">
        <v>41</v>
      </c>
      <c r="H1068" s="1">
        <v>399</v>
      </c>
      <c r="I1068" s="1">
        <v>0</v>
      </c>
      <c r="J1068" s="1">
        <v>0</v>
      </c>
    </row>
    <row r="1069" spans="1:10" ht="15.75" x14ac:dyDescent="0.25">
      <c r="A1069" s="4" t="s">
        <v>1114</v>
      </c>
      <c r="B1069" s="5">
        <v>43439</v>
      </c>
      <c r="C1069" s="1">
        <v>5</v>
      </c>
      <c r="D1069" s="1" t="s">
        <v>60</v>
      </c>
      <c r="E1069" s="1" t="s">
        <v>68</v>
      </c>
      <c r="F1069" s="1" t="s">
        <v>18</v>
      </c>
      <c r="G1069" s="1" t="s">
        <v>41</v>
      </c>
      <c r="H1069" s="1">
        <v>399</v>
      </c>
      <c r="I1069" s="1">
        <v>4</v>
      </c>
      <c r="J1069" s="1">
        <v>1596</v>
      </c>
    </row>
    <row r="1070" spans="1:10" ht="15.75" x14ac:dyDescent="0.25">
      <c r="A1070" s="4" t="s">
        <v>1115</v>
      </c>
      <c r="B1070" s="5">
        <v>43440</v>
      </c>
      <c r="C1070" s="1">
        <v>4</v>
      </c>
      <c r="D1070" s="1" t="s">
        <v>51</v>
      </c>
      <c r="E1070" s="1" t="s">
        <v>17</v>
      </c>
      <c r="F1070" s="1" t="s">
        <v>18</v>
      </c>
      <c r="G1070" s="1" t="s">
        <v>14</v>
      </c>
      <c r="H1070" s="1">
        <v>199</v>
      </c>
      <c r="I1070" s="1">
        <v>2</v>
      </c>
      <c r="J1070" s="1">
        <v>398</v>
      </c>
    </row>
    <row r="1071" spans="1:10" ht="15.75" x14ac:dyDescent="0.25">
      <c r="A1071" s="4" t="s">
        <v>1116</v>
      </c>
      <c r="B1071" s="5">
        <v>43440</v>
      </c>
      <c r="C1071" s="1">
        <v>14</v>
      </c>
      <c r="D1071" s="1" t="s">
        <v>38</v>
      </c>
      <c r="E1071" s="1" t="s">
        <v>12</v>
      </c>
      <c r="F1071" s="1" t="s">
        <v>13</v>
      </c>
      <c r="G1071" s="1" t="s">
        <v>14</v>
      </c>
      <c r="H1071" s="1">
        <v>199</v>
      </c>
      <c r="I1071" s="1">
        <v>3</v>
      </c>
      <c r="J1071" s="1">
        <v>597</v>
      </c>
    </row>
    <row r="1072" spans="1:10" ht="15.75" x14ac:dyDescent="0.25">
      <c r="A1072" s="4" t="s">
        <v>1117</v>
      </c>
      <c r="B1072" s="5">
        <v>43440</v>
      </c>
      <c r="C1072" s="1">
        <v>4</v>
      </c>
      <c r="D1072" s="1" t="s">
        <v>51</v>
      </c>
      <c r="E1072" s="1" t="s">
        <v>17</v>
      </c>
      <c r="F1072" s="1" t="s">
        <v>18</v>
      </c>
      <c r="G1072" s="1" t="s">
        <v>14</v>
      </c>
      <c r="H1072" s="1">
        <v>199</v>
      </c>
      <c r="I1072" s="1">
        <v>5</v>
      </c>
      <c r="J1072" s="1">
        <v>995</v>
      </c>
    </row>
    <row r="1073" spans="1:10" ht="15.75" x14ac:dyDescent="0.25">
      <c r="A1073" s="4" t="s">
        <v>1118</v>
      </c>
      <c r="B1073" s="5">
        <v>43441</v>
      </c>
      <c r="C1073" s="1">
        <v>4</v>
      </c>
      <c r="D1073" s="1" t="s">
        <v>51</v>
      </c>
      <c r="E1073" s="1" t="s">
        <v>17</v>
      </c>
      <c r="F1073" s="1" t="s">
        <v>18</v>
      </c>
      <c r="G1073" s="1" t="s">
        <v>31</v>
      </c>
      <c r="H1073" s="1">
        <v>69</v>
      </c>
      <c r="I1073" s="1">
        <v>7</v>
      </c>
      <c r="J1073" s="1">
        <v>483</v>
      </c>
    </row>
    <row r="1074" spans="1:10" ht="15.75" x14ac:dyDescent="0.25">
      <c r="A1074" s="4" t="s">
        <v>1119</v>
      </c>
      <c r="B1074" s="5">
        <v>43441</v>
      </c>
      <c r="C1074" s="1">
        <v>9</v>
      </c>
      <c r="D1074" s="1" t="s">
        <v>21</v>
      </c>
      <c r="E1074" s="1" t="s">
        <v>22</v>
      </c>
      <c r="F1074" s="1" t="s">
        <v>23</v>
      </c>
      <c r="G1074" s="1" t="s">
        <v>19</v>
      </c>
      <c r="H1074" s="1">
        <v>289</v>
      </c>
      <c r="I1074" s="1">
        <v>7</v>
      </c>
      <c r="J1074" s="1">
        <v>2023</v>
      </c>
    </row>
    <row r="1075" spans="1:10" ht="15.75" x14ac:dyDescent="0.25">
      <c r="A1075" s="4" t="s">
        <v>1120</v>
      </c>
      <c r="B1075" s="5">
        <v>43442</v>
      </c>
      <c r="C1075" s="1">
        <v>10</v>
      </c>
      <c r="D1075" s="1" t="s">
        <v>58</v>
      </c>
      <c r="E1075" s="1" t="s">
        <v>22</v>
      </c>
      <c r="F1075" s="1" t="s">
        <v>23</v>
      </c>
      <c r="G1075" s="1" t="s">
        <v>31</v>
      </c>
      <c r="H1075" s="1">
        <v>69</v>
      </c>
      <c r="I1075" s="1">
        <v>7</v>
      </c>
      <c r="J1075" s="1">
        <v>483</v>
      </c>
    </row>
    <row r="1076" spans="1:10" ht="15.75" x14ac:dyDescent="0.25">
      <c r="A1076" s="4" t="s">
        <v>1121</v>
      </c>
      <c r="B1076" s="5">
        <v>43442</v>
      </c>
      <c r="C1076" s="1">
        <v>4</v>
      </c>
      <c r="D1076" s="1" t="s">
        <v>51</v>
      </c>
      <c r="E1076" s="1" t="s">
        <v>17</v>
      </c>
      <c r="F1076" s="1" t="s">
        <v>18</v>
      </c>
      <c r="G1076" s="1" t="s">
        <v>31</v>
      </c>
      <c r="H1076" s="1">
        <v>69</v>
      </c>
      <c r="I1076" s="1">
        <v>5</v>
      </c>
      <c r="J1076" s="1">
        <v>345</v>
      </c>
    </row>
    <row r="1077" spans="1:10" ht="15.75" x14ac:dyDescent="0.25">
      <c r="A1077" s="4" t="s">
        <v>1122</v>
      </c>
      <c r="B1077" s="5">
        <v>43443</v>
      </c>
      <c r="C1077" s="1">
        <v>20</v>
      </c>
      <c r="D1077" s="1" t="s">
        <v>40</v>
      </c>
      <c r="E1077" s="1" t="s">
        <v>27</v>
      </c>
      <c r="F1077" s="1" t="s">
        <v>28</v>
      </c>
      <c r="G1077" s="1" t="s">
        <v>19</v>
      </c>
      <c r="H1077" s="1">
        <v>289</v>
      </c>
      <c r="I1077" s="1">
        <v>8</v>
      </c>
      <c r="J1077" s="1">
        <v>2312</v>
      </c>
    </row>
    <row r="1078" spans="1:10" ht="15.75" x14ac:dyDescent="0.25">
      <c r="A1078" s="4" t="s">
        <v>1123</v>
      </c>
      <c r="B1078" s="5">
        <v>43444</v>
      </c>
      <c r="C1078" s="1">
        <v>11</v>
      </c>
      <c r="D1078" s="1" t="s">
        <v>11</v>
      </c>
      <c r="E1078" s="1" t="s">
        <v>12</v>
      </c>
      <c r="F1078" s="1" t="s">
        <v>13</v>
      </c>
      <c r="G1078" s="1" t="s">
        <v>19</v>
      </c>
      <c r="H1078" s="1">
        <v>289</v>
      </c>
      <c r="I1078" s="1">
        <v>9</v>
      </c>
      <c r="J1078" s="1">
        <v>2601</v>
      </c>
    </row>
    <row r="1079" spans="1:10" ht="15.75" x14ac:dyDescent="0.25">
      <c r="A1079" s="4" t="s">
        <v>1124</v>
      </c>
      <c r="B1079" s="5">
        <v>43445</v>
      </c>
      <c r="C1079" s="1">
        <v>13</v>
      </c>
      <c r="D1079" s="1" t="s">
        <v>33</v>
      </c>
      <c r="E1079" s="1" t="s">
        <v>12</v>
      </c>
      <c r="F1079" s="1" t="s">
        <v>13</v>
      </c>
      <c r="G1079" s="1" t="s">
        <v>19</v>
      </c>
      <c r="H1079" s="1">
        <v>289</v>
      </c>
      <c r="I1079" s="1">
        <v>8</v>
      </c>
      <c r="J1079" s="1">
        <v>2312</v>
      </c>
    </row>
    <row r="1080" spans="1:10" ht="15.75" x14ac:dyDescent="0.25">
      <c r="A1080" s="4" t="s">
        <v>1125</v>
      </c>
      <c r="B1080" s="5">
        <v>43445</v>
      </c>
      <c r="C1080" s="1">
        <v>10</v>
      </c>
      <c r="D1080" s="1" t="s">
        <v>58</v>
      </c>
      <c r="E1080" s="1" t="s">
        <v>22</v>
      </c>
      <c r="F1080" s="1" t="s">
        <v>23</v>
      </c>
      <c r="G1080" s="1" t="s">
        <v>31</v>
      </c>
      <c r="H1080" s="1">
        <v>69</v>
      </c>
      <c r="I1080" s="1">
        <v>6</v>
      </c>
      <c r="J1080" s="1">
        <v>414</v>
      </c>
    </row>
    <row r="1081" spans="1:10" ht="15.75" x14ac:dyDescent="0.25">
      <c r="A1081" s="4" t="s">
        <v>1126</v>
      </c>
      <c r="B1081" s="5">
        <v>43445</v>
      </c>
      <c r="C1081" s="1">
        <v>19</v>
      </c>
      <c r="D1081" s="1" t="s">
        <v>56</v>
      </c>
      <c r="E1081" s="1" t="s">
        <v>27</v>
      </c>
      <c r="F1081" s="1" t="s">
        <v>28</v>
      </c>
      <c r="G1081" s="1" t="s">
        <v>19</v>
      </c>
      <c r="H1081" s="1">
        <v>289</v>
      </c>
      <c r="I1081" s="1">
        <v>9</v>
      </c>
      <c r="J1081" s="1">
        <v>2601</v>
      </c>
    </row>
    <row r="1082" spans="1:10" ht="15.75" x14ac:dyDescent="0.25">
      <c r="A1082" s="4" t="s">
        <v>1127</v>
      </c>
      <c r="B1082" s="5">
        <v>43446</v>
      </c>
      <c r="C1082" s="1">
        <v>14</v>
      </c>
      <c r="D1082" s="1" t="s">
        <v>38</v>
      </c>
      <c r="E1082" s="1" t="s">
        <v>12</v>
      </c>
      <c r="F1082" s="1" t="s">
        <v>13</v>
      </c>
      <c r="G1082" s="1" t="s">
        <v>19</v>
      </c>
      <c r="H1082" s="1">
        <v>289</v>
      </c>
      <c r="I1082" s="1">
        <v>5</v>
      </c>
      <c r="J1082" s="1">
        <v>1445</v>
      </c>
    </row>
    <row r="1083" spans="1:10" ht="15.75" x14ac:dyDescent="0.25">
      <c r="A1083" s="4" t="s">
        <v>1128</v>
      </c>
      <c r="B1083" s="5">
        <v>43447</v>
      </c>
      <c r="C1083" s="1">
        <v>16</v>
      </c>
      <c r="D1083" s="1" t="s">
        <v>30</v>
      </c>
      <c r="E1083" s="1" t="s">
        <v>27</v>
      </c>
      <c r="F1083" s="1" t="s">
        <v>28</v>
      </c>
      <c r="G1083" s="1" t="s">
        <v>24</v>
      </c>
      <c r="H1083" s="1">
        <v>159</v>
      </c>
      <c r="I1083" s="1">
        <v>0</v>
      </c>
      <c r="J1083" s="1">
        <v>0</v>
      </c>
    </row>
    <row r="1084" spans="1:10" ht="15.75" x14ac:dyDescent="0.25">
      <c r="A1084" s="4" t="s">
        <v>1129</v>
      </c>
      <c r="B1084" s="5">
        <v>43447</v>
      </c>
      <c r="C1084" s="1">
        <v>13</v>
      </c>
      <c r="D1084" s="1" t="s">
        <v>33</v>
      </c>
      <c r="E1084" s="1" t="s">
        <v>12</v>
      </c>
      <c r="F1084" s="1" t="s">
        <v>13</v>
      </c>
      <c r="G1084" s="1" t="s">
        <v>19</v>
      </c>
      <c r="H1084" s="1">
        <v>289</v>
      </c>
      <c r="I1084" s="1">
        <v>5</v>
      </c>
      <c r="J1084" s="1">
        <v>1445</v>
      </c>
    </row>
    <row r="1085" spans="1:10" ht="15.75" x14ac:dyDescent="0.25">
      <c r="A1085" s="4" t="s">
        <v>1130</v>
      </c>
      <c r="B1085" s="5">
        <v>43447</v>
      </c>
      <c r="C1085" s="1">
        <v>2</v>
      </c>
      <c r="D1085" s="1" t="s">
        <v>106</v>
      </c>
      <c r="E1085" s="1" t="s">
        <v>17</v>
      </c>
      <c r="F1085" s="1" t="s">
        <v>18</v>
      </c>
      <c r="G1085" s="1" t="s">
        <v>14</v>
      </c>
      <c r="H1085" s="1">
        <v>199</v>
      </c>
      <c r="I1085" s="1">
        <v>4</v>
      </c>
      <c r="J1085" s="1">
        <v>796</v>
      </c>
    </row>
    <row r="1086" spans="1:10" ht="15.75" x14ac:dyDescent="0.25">
      <c r="A1086" s="4" t="s">
        <v>1131</v>
      </c>
      <c r="B1086" s="5">
        <v>43447</v>
      </c>
      <c r="C1086" s="1">
        <v>5</v>
      </c>
      <c r="D1086" s="1" t="s">
        <v>60</v>
      </c>
      <c r="E1086" s="1" t="s">
        <v>68</v>
      </c>
      <c r="F1086" s="1" t="s">
        <v>18</v>
      </c>
      <c r="G1086" s="1" t="s">
        <v>14</v>
      </c>
      <c r="H1086" s="1">
        <v>199</v>
      </c>
      <c r="I1086" s="1">
        <v>9</v>
      </c>
      <c r="J1086" s="1">
        <v>1791</v>
      </c>
    </row>
    <row r="1087" spans="1:10" ht="15.75" x14ac:dyDescent="0.25">
      <c r="A1087" s="4" t="s">
        <v>1132</v>
      </c>
      <c r="B1087" s="5">
        <v>43447</v>
      </c>
      <c r="C1087" s="1">
        <v>11</v>
      </c>
      <c r="D1087" s="1" t="s">
        <v>11</v>
      </c>
      <c r="E1087" s="1" t="s">
        <v>63</v>
      </c>
      <c r="F1087" s="1" t="s">
        <v>13</v>
      </c>
      <c r="G1087" s="1" t="s">
        <v>31</v>
      </c>
      <c r="H1087" s="1">
        <v>69</v>
      </c>
      <c r="I1087" s="1">
        <v>1</v>
      </c>
      <c r="J1087" s="1">
        <v>69</v>
      </c>
    </row>
    <row r="1088" spans="1:10" ht="15.75" x14ac:dyDescent="0.25">
      <c r="A1088" s="4" t="s">
        <v>1133</v>
      </c>
      <c r="B1088" s="5">
        <v>43447</v>
      </c>
      <c r="C1088" s="1">
        <v>3</v>
      </c>
      <c r="D1088" s="1" t="s">
        <v>43</v>
      </c>
      <c r="E1088" s="1" t="s">
        <v>17</v>
      </c>
      <c r="F1088" s="1" t="s">
        <v>18</v>
      </c>
      <c r="G1088" s="1" t="s">
        <v>31</v>
      </c>
      <c r="H1088" s="1">
        <v>69</v>
      </c>
      <c r="I1088" s="1">
        <v>5</v>
      </c>
      <c r="J1088" s="1">
        <v>345</v>
      </c>
    </row>
    <row r="1089" spans="1:10" ht="15.75" x14ac:dyDescent="0.25">
      <c r="A1089" s="4" t="s">
        <v>1134</v>
      </c>
      <c r="B1089" s="5">
        <v>43447</v>
      </c>
      <c r="C1089" s="1">
        <v>11</v>
      </c>
      <c r="D1089" s="1" t="s">
        <v>11</v>
      </c>
      <c r="E1089" s="1" t="s">
        <v>63</v>
      </c>
      <c r="F1089" s="1" t="s">
        <v>13</v>
      </c>
      <c r="G1089" s="1" t="s">
        <v>24</v>
      </c>
      <c r="H1089" s="1">
        <v>159</v>
      </c>
      <c r="I1089" s="1">
        <v>3</v>
      </c>
      <c r="J1089" s="1">
        <v>477</v>
      </c>
    </row>
    <row r="1090" spans="1:10" ht="15.75" x14ac:dyDescent="0.25">
      <c r="A1090" s="4" t="s">
        <v>1135</v>
      </c>
      <c r="B1090" s="5">
        <v>43447</v>
      </c>
      <c r="C1090" s="1">
        <v>1</v>
      </c>
      <c r="D1090" s="1" t="s">
        <v>16</v>
      </c>
      <c r="E1090" s="1" t="s">
        <v>17</v>
      </c>
      <c r="F1090" s="1" t="s">
        <v>18</v>
      </c>
      <c r="G1090" s="1" t="s">
        <v>41</v>
      </c>
      <c r="H1090" s="1">
        <v>399</v>
      </c>
      <c r="I1090" s="1">
        <v>1</v>
      </c>
      <c r="J1090" s="1">
        <v>399</v>
      </c>
    </row>
    <row r="1091" spans="1:10" ht="15.75" x14ac:dyDescent="0.25">
      <c r="A1091" s="4" t="s">
        <v>1136</v>
      </c>
      <c r="B1091" s="5">
        <v>43448</v>
      </c>
      <c r="C1091" s="1">
        <v>18</v>
      </c>
      <c r="D1091" s="1" t="s">
        <v>26</v>
      </c>
      <c r="E1091" s="1" t="s">
        <v>27</v>
      </c>
      <c r="F1091" s="1" t="s">
        <v>28</v>
      </c>
      <c r="G1091" s="1" t="s">
        <v>19</v>
      </c>
      <c r="H1091" s="1">
        <v>289</v>
      </c>
      <c r="I1091" s="1">
        <v>9</v>
      </c>
      <c r="J1091" s="1">
        <v>2601</v>
      </c>
    </row>
    <row r="1092" spans="1:10" ht="15.75" x14ac:dyDescent="0.25">
      <c r="A1092" s="4" t="s">
        <v>1137</v>
      </c>
      <c r="B1092" s="5">
        <v>43449</v>
      </c>
      <c r="C1092" s="1">
        <v>15</v>
      </c>
      <c r="D1092" s="1" t="s">
        <v>118</v>
      </c>
      <c r="E1092" s="1" t="s">
        <v>63</v>
      </c>
      <c r="F1092" s="1" t="s">
        <v>13</v>
      </c>
      <c r="G1092" s="1" t="s">
        <v>19</v>
      </c>
      <c r="H1092" s="1">
        <v>289</v>
      </c>
      <c r="I1092" s="1">
        <v>9</v>
      </c>
      <c r="J1092" s="1">
        <v>2601</v>
      </c>
    </row>
    <row r="1093" spans="1:10" ht="15.75" x14ac:dyDescent="0.25">
      <c r="A1093" s="4" t="s">
        <v>1138</v>
      </c>
      <c r="B1093" s="5">
        <v>43449</v>
      </c>
      <c r="C1093" s="1">
        <v>8</v>
      </c>
      <c r="D1093" s="1" t="s">
        <v>45</v>
      </c>
      <c r="E1093" s="1" t="s">
        <v>22</v>
      </c>
      <c r="F1093" s="1" t="s">
        <v>23</v>
      </c>
      <c r="G1093" s="1" t="s">
        <v>19</v>
      </c>
      <c r="H1093" s="1">
        <v>289</v>
      </c>
      <c r="I1093" s="1">
        <v>2</v>
      </c>
      <c r="J1093" s="1">
        <v>578</v>
      </c>
    </row>
    <row r="1094" spans="1:10" ht="15.75" x14ac:dyDescent="0.25">
      <c r="A1094" s="4" t="s">
        <v>1139</v>
      </c>
      <c r="B1094" s="5">
        <v>43450</v>
      </c>
      <c r="C1094" s="1">
        <v>18</v>
      </c>
      <c r="D1094" s="1" t="s">
        <v>26</v>
      </c>
      <c r="E1094" s="1" t="s">
        <v>27</v>
      </c>
      <c r="F1094" s="1" t="s">
        <v>28</v>
      </c>
      <c r="G1094" s="1" t="s">
        <v>24</v>
      </c>
      <c r="H1094" s="1">
        <v>159</v>
      </c>
      <c r="I1094" s="1">
        <v>4</v>
      </c>
      <c r="J1094" s="1">
        <v>636</v>
      </c>
    </row>
    <row r="1095" spans="1:10" ht="15.75" x14ac:dyDescent="0.25">
      <c r="A1095" s="4" t="s">
        <v>1140</v>
      </c>
      <c r="B1095" s="5">
        <v>43450</v>
      </c>
      <c r="C1095" s="1">
        <v>5</v>
      </c>
      <c r="D1095" s="1" t="s">
        <v>60</v>
      </c>
      <c r="E1095" s="1" t="s">
        <v>68</v>
      </c>
      <c r="F1095" s="1" t="s">
        <v>18</v>
      </c>
      <c r="G1095" s="1" t="s">
        <v>31</v>
      </c>
      <c r="H1095" s="1">
        <v>69</v>
      </c>
      <c r="I1095" s="1">
        <v>1</v>
      </c>
      <c r="J1095" s="1">
        <v>69</v>
      </c>
    </row>
    <row r="1096" spans="1:10" ht="15.75" x14ac:dyDescent="0.25">
      <c r="A1096" s="4" t="s">
        <v>1141</v>
      </c>
      <c r="B1096" s="5">
        <v>43450</v>
      </c>
      <c r="C1096" s="1">
        <v>20</v>
      </c>
      <c r="D1096" s="1" t="s">
        <v>40</v>
      </c>
      <c r="E1096" s="1" t="s">
        <v>36</v>
      </c>
      <c r="F1096" s="1" t="s">
        <v>28</v>
      </c>
      <c r="G1096" s="1" t="s">
        <v>19</v>
      </c>
      <c r="H1096" s="1">
        <v>289</v>
      </c>
      <c r="I1096" s="1">
        <v>3</v>
      </c>
      <c r="J1096" s="1">
        <v>867</v>
      </c>
    </row>
    <row r="1097" spans="1:10" ht="15.75" x14ac:dyDescent="0.25">
      <c r="A1097" s="4" t="s">
        <v>1142</v>
      </c>
      <c r="B1097" s="5">
        <v>43451</v>
      </c>
      <c r="C1097" s="1">
        <v>12</v>
      </c>
      <c r="D1097" s="1" t="s">
        <v>66</v>
      </c>
      <c r="E1097" s="1" t="s">
        <v>12</v>
      </c>
      <c r="F1097" s="1" t="s">
        <v>13</v>
      </c>
      <c r="G1097" s="1" t="s">
        <v>41</v>
      </c>
      <c r="H1097" s="1">
        <v>399</v>
      </c>
      <c r="I1097" s="1">
        <v>5</v>
      </c>
      <c r="J1097" s="1">
        <v>1995</v>
      </c>
    </row>
    <row r="1098" spans="1:10" ht="15.75" x14ac:dyDescent="0.25">
      <c r="A1098" s="4" t="s">
        <v>1143</v>
      </c>
      <c r="B1098" s="5">
        <v>43451</v>
      </c>
      <c r="C1098" s="1">
        <v>1</v>
      </c>
      <c r="D1098" s="1" t="s">
        <v>16</v>
      </c>
      <c r="E1098" s="1" t="s">
        <v>17</v>
      </c>
      <c r="F1098" s="1" t="s">
        <v>18</v>
      </c>
      <c r="G1098" s="1" t="s">
        <v>31</v>
      </c>
      <c r="H1098" s="1">
        <v>69</v>
      </c>
      <c r="I1098" s="1">
        <v>6</v>
      </c>
      <c r="J1098" s="1">
        <v>414</v>
      </c>
    </row>
    <row r="1099" spans="1:10" ht="15.75" x14ac:dyDescent="0.25">
      <c r="A1099" s="4" t="s">
        <v>1144</v>
      </c>
      <c r="B1099" s="5">
        <v>43452</v>
      </c>
      <c r="C1099" s="1">
        <v>10</v>
      </c>
      <c r="D1099" s="1" t="s">
        <v>58</v>
      </c>
      <c r="E1099" s="1" t="s">
        <v>22</v>
      </c>
      <c r="F1099" s="1" t="s">
        <v>23</v>
      </c>
      <c r="G1099" s="1" t="s">
        <v>14</v>
      </c>
      <c r="H1099" s="1">
        <v>199</v>
      </c>
      <c r="I1099" s="1">
        <v>3</v>
      </c>
      <c r="J1099" s="1">
        <v>597</v>
      </c>
    </row>
    <row r="1100" spans="1:10" ht="15.75" x14ac:dyDescent="0.25">
      <c r="A1100" s="4" t="s">
        <v>1145</v>
      </c>
      <c r="B1100" s="5">
        <v>43452</v>
      </c>
      <c r="C1100" s="1">
        <v>3</v>
      </c>
      <c r="D1100" s="1" t="s">
        <v>43</v>
      </c>
      <c r="E1100" s="1" t="s">
        <v>17</v>
      </c>
      <c r="F1100" s="1" t="s">
        <v>18</v>
      </c>
      <c r="G1100" s="1" t="s">
        <v>31</v>
      </c>
      <c r="H1100" s="1">
        <v>69</v>
      </c>
      <c r="I1100" s="1">
        <v>2</v>
      </c>
      <c r="J1100" s="1">
        <v>138</v>
      </c>
    </row>
    <row r="1101" spans="1:10" ht="15.75" x14ac:dyDescent="0.25">
      <c r="A1101" s="4" t="s">
        <v>1146</v>
      </c>
      <c r="B1101" s="5">
        <v>43452</v>
      </c>
      <c r="C1101" s="1">
        <v>8</v>
      </c>
      <c r="D1101" s="1" t="s">
        <v>45</v>
      </c>
      <c r="E1101" s="1" t="s">
        <v>46</v>
      </c>
      <c r="F1101" s="1" t="s">
        <v>23</v>
      </c>
      <c r="G1101" s="1" t="s">
        <v>24</v>
      </c>
      <c r="H1101" s="1">
        <v>159</v>
      </c>
      <c r="I1101" s="1">
        <v>3</v>
      </c>
      <c r="J1101" s="1">
        <v>477</v>
      </c>
    </row>
    <row r="1102" spans="1:10" ht="15.75" x14ac:dyDescent="0.25">
      <c r="A1102" s="4" t="s">
        <v>1147</v>
      </c>
      <c r="B1102" s="5">
        <v>43452</v>
      </c>
      <c r="C1102" s="1">
        <v>8</v>
      </c>
      <c r="D1102" s="1" t="s">
        <v>45</v>
      </c>
      <c r="E1102" s="1" t="s">
        <v>22</v>
      </c>
      <c r="F1102" s="1" t="s">
        <v>23</v>
      </c>
      <c r="G1102" s="1" t="s">
        <v>31</v>
      </c>
      <c r="H1102" s="1">
        <v>69</v>
      </c>
      <c r="I1102" s="1">
        <v>9</v>
      </c>
      <c r="J1102" s="1">
        <v>621</v>
      </c>
    </row>
    <row r="1103" spans="1:10" ht="15.75" x14ac:dyDescent="0.25">
      <c r="A1103" s="4" t="s">
        <v>1148</v>
      </c>
      <c r="B1103" s="5">
        <v>43452</v>
      </c>
      <c r="C1103" s="1">
        <v>12</v>
      </c>
      <c r="D1103" s="1" t="s">
        <v>66</v>
      </c>
      <c r="E1103" s="1" t="s">
        <v>12</v>
      </c>
      <c r="F1103" s="1" t="s">
        <v>13</v>
      </c>
      <c r="G1103" s="1" t="s">
        <v>41</v>
      </c>
      <c r="H1103" s="1">
        <v>399</v>
      </c>
      <c r="I1103" s="1">
        <v>3</v>
      </c>
      <c r="J1103" s="1">
        <v>1197</v>
      </c>
    </row>
    <row r="1104" spans="1:10" ht="15.75" x14ac:dyDescent="0.25">
      <c r="A1104" s="4" t="s">
        <v>1149</v>
      </c>
      <c r="B1104" s="5">
        <v>43452</v>
      </c>
      <c r="C1104" s="1">
        <v>5</v>
      </c>
      <c r="D1104" s="1" t="s">
        <v>60</v>
      </c>
      <c r="E1104" s="1" t="s">
        <v>68</v>
      </c>
      <c r="F1104" s="1" t="s">
        <v>18</v>
      </c>
      <c r="G1104" s="1" t="s">
        <v>41</v>
      </c>
      <c r="H1104" s="1">
        <v>399</v>
      </c>
      <c r="I1104" s="1">
        <v>0</v>
      </c>
      <c r="J1104" s="1">
        <v>0</v>
      </c>
    </row>
    <row r="1105" spans="1:10" ht="15.75" x14ac:dyDescent="0.25">
      <c r="A1105" s="4" t="s">
        <v>1150</v>
      </c>
      <c r="B1105" s="5">
        <v>43452</v>
      </c>
      <c r="C1105" s="1">
        <v>12</v>
      </c>
      <c r="D1105" s="1" t="s">
        <v>66</v>
      </c>
      <c r="E1105" s="1" t="s">
        <v>63</v>
      </c>
      <c r="F1105" s="1" t="s">
        <v>13</v>
      </c>
      <c r="G1105" s="1" t="s">
        <v>14</v>
      </c>
      <c r="H1105" s="1">
        <v>199</v>
      </c>
      <c r="I1105" s="1">
        <v>2</v>
      </c>
      <c r="J1105" s="1">
        <v>398</v>
      </c>
    </row>
    <row r="1106" spans="1:10" ht="15.75" x14ac:dyDescent="0.25">
      <c r="A1106" s="4" t="s">
        <v>1151</v>
      </c>
      <c r="B1106" s="5">
        <v>43452</v>
      </c>
      <c r="C1106" s="1">
        <v>12</v>
      </c>
      <c r="D1106" s="1" t="s">
        <v>66</v>
      </c>
      <c r="E1106" s="1" t="s">
        <v>12</v>
      </c>
      <c r="F1106" s="1" t="s">
        <v>13</v>
      </c>
      <c r="G1106" s="1" t="s">
        <v>24</v>
      </c>
      <c r="H1106" s="1">
        <v>159</v>
      </c>
      <c r="I1106" s="1">
        <v>7</v>
      </c>
      <c r="J1106" s="1">
        <v>1113</v>
      </c>
    </row>
    <row r="1107" spans="1:10" ht="15.75" x14ac:dyDescent="0.25">
      <c r="A1107" s="4" t="s">
        <v>1152</v>
      </c>
      <c r="B1107" s="5">
        <v>43452</v>
      </c>
      <c r="C1107" s="1">
        <v>20</v>
      </c>
      <c r="D1107" s="1" t="s">
        <v>40</v>
      </c>
      <c r="E1107" s="1" t="s">
        <v>27</v>
      </c>
      <c r="F1107" s="1" t="s">
        <v>28</v>
      </c>
      <c r="G1107" s="1" t="s">
        <v>19</v>
      </c>
      <c r="H1107" s="1">
        <v>289</v>
      </c>
      <c r="I1107" s="1">
        <v>4</v>
      </c>
      <c r="J1107" s="1">
        <v>1156</v>
      </c>
    </row>
    <row r="1108" spans="1:10" ht="15.75" x14ac:dyDescent="0.25">
      <c r="A1108" s="4" t="s">
        <v>1153</v>
      </c>
      <c r="B1108" s="5">
        <v>43452</v>
      </c>
      <c r="C1108" s="1">
        <v>7</v>
      </c>
      <c r="D1108" s="1" t="s">
        <v>88</v>
      </c>
      <c r="E1108" s="1" t="s">
        <v>46</v>
      </c>
      <c r="F1108" s="1" t="s">
        <v>23</v>
      </c>
      <c r="G1108" s="1" t="s">
        <v>14</v>
      </c>
      <c r="H1108" s="1">
        <v>199</v>
      </c>
      <c r="I1108" s="1">
        <v>9</v>
      </c>
      <c r="J1108" s="1">
        <v>1791</v>
      </c>
    </row>
    <row r="1109" spans="1:10" ht="15.75" x14ac:dyDescent="0.25">
      <c r="A1109" s="4" t="s">
        <v>1154</v>
      </c>
      <c r="B1109" s="5">
        <v>43452</v>
      </c>
      <c r="C1109" s="1">
        <v>14</v>
      </c>
      <c r="D1109" s="1" t="s">
        <v>38</v>
      </c>
      <c r="E1109" s="1" t="s">
        <v>12</v>
      </c>
      <c r="F1109" s="1" t="s">
        <v>13</v>
      </c>
      <c r="G1109" s="1" t="s">
        <v>41</v>
      </c>
      <c r="H1109" s="1">
        <v>399</v>
      </c>
      <c r="I1109" s="1">
        <v>5</v>
      </c>
      <c r="J1109" s="1">
        <v>1995</v>
      </c>
    </row>
    <row r="1110" spans="1:10" ht="15.75" x14ac:dyDescent="0.25">
      <c r="A1110" s="4" t="s">
        <v>1155</v>
      </c>
      <c r="B1110" s="5">
        <v>43453</v>
      </c>
      <c r="C1110" s="1">
        <v>11</v>
      </c>
      <c r="D1110" s="1" t="s">
        <v>11</v>
      </c>
      <c r="E1110" s="1" t="s">
        <v>12</v>
      </c>
      <c r="F1110" s="1" t="s">
        <v>13</v>
      </c>
      <c r="G1110" s="1" t="s">
        <v>24</v>
      </c>
      <c r="H1110" s="1">
        <v>159</v>
      </c>
      <c r="I1110" s="1">
        <v>2</v>
      </c>
      <c r="J1110" s="1">
        <v>318</v>
      </c>
    </row>
    <row r="1111" spans="1:10" ht="15.75" x14ac:dyDescent="0.25">
      <c r="A1111" s="4" t="s">
        <v>1156</v>
      </c>
      <c r="B1111" s="5">
        <v>43453</v>
      </c>
      <c r="C1111" s="1">
        <v>10</v>
      </c>
      <c r="D1111" s="1" t="s">
        <v>58</v>
      </c>
      <c r="E1111" s="1" t="s">
        <v>46</v>
      </c>
      <c r="F1111" s="1" t="s">
        <v>23</v>
      </c>
      <c r="G1111" s="1" t="s">
        <v>24</v>
      </c>
      <c r="H1111" s="1">
        <v>159</v>
      </c>
      <c r="I1111" s="1">
        <v>9</v>
      </c>
      <c r="J1111" s="1">
        <v>1431</v>
      </c>
    </row>
    <row r="1112" spans="1:10" ht="15.75" x14ac:dyDescent="0.25">
      <c r="A1112" s="4" t="s">
        <v>1157</v>
      </c>
      <c r="B1112" s="5">
        <v>43454</v>
      </c>
      <c r="C1112" s="1">
        <v>4</v>
      </c>
      <c r="D1112" s="1" t="s">
        <v>51</v>
      </c>
      <c r="E1112" s="1" t="s">
        <v>17</v>
      </c>
      <c r="F1112" s="1" t="s">
        <v>18</v>
      </c>
      <c r="G1112" s="1" t="s">
        <v>41</v>
      </c>
      <c r="H1112" s="1">
        <v>399</v>
      </c>
      <c r="I1112" s="1">
        <v>8</v>
      </c>
      <c r="J1112" s="1">
        <v>3192</v>
      </c>
    </row>
    <row r="1113" spans="1:10" ht="15.75" x14ac:dyDescent="0.25">
      <c r="A1113" s="4" t="s">
        <v>1158</v>
      </c>
      <c r="B1113" s="5">
        <v>43454</v>
      </c>
      <c r="C1113" s="1">
        <v>10</v>
      </c>
      <c r="D1113" s="1" t="s">
        <v>58</v>
      </c>
      <c r="E1113" s="1" t="s">
        <v>22</v>
      </c>
      <c r="F1113" s="1" t="s">
        <v>23</v>
      </c>
      <c r="G1113" s="1" t="s">
        <v>31</v>
      </c>
      <c r="H1113" s="1">
        <v>69</v>
      </c>
      <c r="I1113" s="1">
        <v>6</v>
      </c>
      <c r="J1113" s="1">
        <v>414</v>
      </c>
    </row>
    <row r="1114" spans="1:10" ht="15.75" x14ac:dyDescent="0.25">
      <c r="A1114" s="4" t="s">
        <v>1159</v>
      </c>
      <c r="B1114" s="5">
        <v>43454</v>
      </c>
      <c r="C1114" s="1">
        <v>19</v>
      </c>
      <c r="D1114" s="1" t="s">
        <v>56</v>
      </c>
      <c r="E1114" s="1" t="s">
        <v>27</v>
      </c>
      <c r="F1114" s="1" t="s">
        <v>28</v>
      </c>
      <c r="G1114" s="1" t="s">
        <v>31</v>
      </c>
      <c r="H1114" s="1">
        <v>69</v>
      </c>
      <c r="I1114" s="1">
        <v>7</v>
      </c>
      <c r="J1114" s="1">
        <v>483</v>
      </c>
    </row>
    <row r="1115" spans="1:10" ht="15.75" x14ac:dyDescent="0.25">
      <c r="A1115" s="4" t="s">
        <v>1160</v>
      </c>
      <c r="B1115" s="5">
        <v>43454</v>
      </c>
      <c r="C1115" s="1">
        <v>13</v>
      </c>
      <c r="D1115" s="1" t="s">
        <v>33</v>
      </c>
      <c r="E1115" s="1" t="s">
        <v>12</v>
      </c>
      <c r="F1115" s="1" t="s">
        <v>13</v>
      </c>
      <c r="G1115" s="1" t="s">
        <v>31</v>
      </c>
      <c r="H1115" s="1">
        <v>69</v>
      </c>
      <c r="I1115" s="1">
        <v>8</v>
      </c>
      <c r="J1115" s="1">
        <v>552</v>
      </c>
    </row>
    <row r="1116" spans="1:10" ht="15.75" x14ac:dyDescent="0.25">
      <c r="A1116" s="4" t="s">
        <v>1161</v>
      </c>
      <c r="B1116" s="5">
        <v>43454</v>
      </c>
      <c r="C1116" s="1">
        <v>20</v>
      </c>
      <c r="D1116" s="1" t="s">
        <v>40</v>
      </c>
      <c r="E1116" s="1" t="s">
        <v>36</v>
      </c>
      <c r="F1116" s="1" t="s">
        <v>28</v>
      </c>
      <c r="G1116" s="1" t="s">
        <v>14</v>
      </c>
      <c r="H1116" s="1">
        <v>199</v>
      </c>
      <c r="I1116" s="1">
        <v>1</v>
      </c>
      <c r="J1116" s="1">
        <v>199</v>
      </c>
    </row>
    <row r="1117" spans="1:10" ht="15.75" x14ac:dyDescent="0.25">
      <c r="A1117" s="4" t="s">
        <v>1162</v>
      </c>
      <c r="B1117" s="5">
        <v>43454</v>
      </c>
      <c r="C1117" s="1">
        <v>14</v>
      </c>
      <c r="D1117" s="1" t="s">
        <v>38</v>
      </c>
      <c r="E1117" s="1" t="s">
        <v>12</v>
      </c>
      <c r="F1117" s="1" t="s">
        <v>13</v>
      </c>
      <c r="G1117" s="1" t="s">
        <v>24</v>
      </c>
      <c r="H1117" s="1">
        <v>159</v>
      </c>
      <c r="I1117" s="1">
        <v>9</v>
      </c>
      <c r="J1117" s="1">
        <v>1431</v>
      </c>
    </row>
    <row r="1118" spans="1:10" ht="15.75" x14ac:dyDescent="0.25">
      <c r="A1118" s="4" t="s">
        <v>1163</v>
      </c>
      <c r="B1118" s="5">
        <v>43454</v>
      </c>
      <c r="C1118" s="1">
        <v>9</v>
      </c>
      <c r="D1118" s="1" t="s">
        <v>21</v>
      </c>
      <c r="E1118" s="1" t="s">
        <v>22</v>
      </c>
      <c r="F1118" s="1" t="s">
        <v>23</v>
      </c>
      <c r="G1118" s="1" t="s">
        <v>19</v>
      </c>
      <c r="H1118" s="1">
        <v>289</v>
      </c>
      <c r="I1118" s="1">
        <v>5</v>
      </c>
      <c r="J1118" s="1">
        <v>1445</v>
      </c>
    </row>
    <row r="1119" spans="1:10" ht="15.75" x14ac:dyDescent="0.25">
      <c r="A1119" s="4" t="s">
        <v>1164</v>
      </c>
      <c r="B1119" s="5">
        <v>43454</v>
      </c>
      <c r="C1119" s="1">
        <v>18</v>
      </c>
      <c r="D1119" s="1" t="s">
        <v>26</v>
      </c>
      <c r="E1119" s="1" t="s">
        <v>27</v>
      </c>
      <c r="F1119" s="1" t="s">
        <v>28</v>
      </c>
      <c r="G1119" s="1" t="s">
        <v>41</v>
      </c>
      <c r="H1119" s="1">
        <v>399</v>
      </c>
      <c r="I1119" s="1">
        <v>7</v>
      </c>
      <c r="J1119" s="1">
        <v>2793</v>
      </c>
    </row>
    <row r="1120" spans="1:10" ht="15.75" x14ac:dyDescent="0.25">
      <c r="A1120" s="4" t="s">
        <v>1165</v>
      </c>
      <c r="B1120" s="5">
        <v>43454</v>
      </c>
      <c r="C1120" s="1">
        <v>10</v>
      </c>
      <c r="D1120" s="1" t="s">
        <v>58</v>
      </c>
      <c r="E1120" s="1" t="s">
        <v>22</v>
      </c>
      <c r="F1120" s="1" t="s">
        <v>23</v>
      </c>
      <c r="G1120" s="1" t="s">
        <v>14</v>
      </c>
      <c r="H1120" s="1">
        <v>199</v>
      </c>
      <c r="I1120" s="1">
        <v>6</v>
      </c>
      <c r="J1120" s="1">
        <v>1194</v>
      </c>
    </row>
    <row r="1121" spans="1:10" ht="15.75" x14ac:dyDescent="0.25">
      <c r="A1121" s="4" t="s">
        <v>1166</v>
      </c>
      <c r="B1121" s="5">
        <v>43455</v>
      </c>
      <c r="C1121" s="1">
        <v>1</v>
      </c>
      <c r="D1121" s="1" t="s">
        <v>16</v>
      </c>
      <c r="E1121" s="1" t="s">
        <v>68</v>
      </c>
      <c r="F1121" s="1" t="s">
        <v>18</v>
      </c>
      <c r="G1121" s="1" t="s">
        <v>24</v>
      </c>
      <c r="H1121" s="1">
        <v>159</v>
      </c>
      <c r="I1121" s="1">
        <v>8</v>
      </c>
      <c r="J1121" s="1">
        <v>1272</v>
      </c>
    </row>
    <row r="1122" spans="1:10" ht="15.75" x14ac:dyDescent="0.25">
      <c r="A1122" s="4" t="s">
        <v>1167</v>
      </c>
      <c r="B1122" s="5">
        <v>43456</v>
      </c>
      <c r="C1122" s="1">
        <v>14</v>
      </c>
      <c r="D1122" s="1" t="s">
        <v>38</v>
      </c>
      <c r="E1122" s="1" t="s">
        <v>63</v>
      </c>
      <c r="F1122" s="1" t="s">
        <v>13</v>
      </c>
      <c r="G1122" s="1" t="s">
        <v>41</v>
      </c>
      <c r="H1122" s="1">
        <v>399</v>
      </c>
      <c r="I1122" s="1">
        <v>7</v>
      </c>
      <c r="J1122" s="1">
        <v>2793</v>
      </c>
    </row>
    <row r="1123" spans="1:10" ht="15.75" x14ac:dyDescent="0.25">
      <c r="A1123" s="4" t="s">
        <v>1168</v>
      </c>
      <c r="B1123" s="5">
        <v>43457</v>
      </c>
      <c r="C1123" s="1">
        <v>6</v>
      </c>
      <c r="D1123" s="1" t="s">
        <v>48</v>
      </c>
      <c r="E1123" s="1" t="s">
        <v>46</v>
      </c>
      <c r="F1123" s="1" t="s">
        <v>23</v>
      </c>
      <c r="G1123" s="1" t="s">
        <v>24</v>
      </c>
      <c r="H1123" s="1">
        <v>159</v>
      </c>
      <c r="I1123" s="1">
        <v>2</v>
      </c>
      <c r="J1123" s="1">
        <v>318</v>
      </c>
    </row>
    <row r="1124" spans="1:10" ht="15.75" x14ac:dyDescent="0.25">
      <c r="A1124" s="4" t="s">
        <v>1169</v>
      </c>
      <c r="B1124" s="5">
        <v>43457</v>
      </c>
      <c r="C1124" s="1">
        <v>9</v>
      </c>
      <c r="D1124" s="1" t="s">
        <v>21</v>
      </c>
      <c r="E1124" s="1" t="s">
        <v>22</v>
      </c>
      <c r="F1124" s="1" t="s">
        <v>23</v>
      </c>
      <c r="G1124" s="1" t="s">
        <v>24</v>
      </c>
      <c r="H1124" s="1">
        <v>159</v>
      </c>
      <c r="I1124" s="1">
        <v>9</v>
      </c>
      <c r="J1124" s="1">
        <v>1431</v>
      </c>
    </row>
    <row r="1125" spans="1:10" ht="15.75" x14ac:dyDescent="0.25">
      <c r="A1125" s="4" t="s">
        <v>1170</v>
      </c>
      <c r="B1125" s="5">
        <v>43457</v>
      </c>
      <c r="C1125" s="1">
        <v>14</v>
      </c>
      <c r="D1125" s="1" t="s">
        <v>38</v>
      </c>
      <c r="E1125" s="1" t="s">
        <v>12</v>
      </c>
      <c r="F1125" s="1" t="s">
        <v>13</v>
      </c>
      <c r="G1125" s="1" t="s">
        <v>24</v>
      </c>
      <c r="H1125" s="1">
        <v>159</v>
      </c>
      <c r="I1125" s="1">
        <v>2</v>
      </c>
      <c r="J1125" s="1">
        <v>318</v>
      </c>
    </row>
    <row r="1126" spans="1:10" ht="15.75" x14ac:dyDescent="0.25">
      <c r="A1126" s="4" t="s">
        <v>1171</v>
      </c>
      <c r="B1126" s="5">
        <v>43457</v>
      </c>
      <c r="C1126" s="1">
        <v>19</v>
      </c>
      <c r="D1126" s="1" t="s">
        <v>56</v>
      </c>
      <c r="E1126" s="1" t="s">
        <v>27</v>
      </c>
      <c r="F1126" s="1" t="s">
        <v>28</v>
      </c>
      <c r="G1126" s="1" t="s">
        <v>31</v>
      </c>
      <c r="H1126" s="1">
        <v>69</v>
      </c>
      <c r="I1126" s="1">
        <v>5</v>
      </c>
      <c r="J1126" s="1">
        <v>345</v>
      </c>
    </row>
    <row r="1127" spans="1:10" ht="15.75" x14ac:dyDescent="0.25">
      <c r="A1127" s="4" t="s">
        <v>1172</v>
      </c>
      <c r="B1127" s="5">
        <v>43457</v>
      </c>
      <c r="C1127" s="1">
        <v>11</v>
      </c>
      <c r="D1127" s="1" t="s">
        <v>11</v>
      </c>
      <c r="E1127" s="1" t="s">
        <v>12</v>
      </c>
      <c r="F1127" s="1" t="s">
        <v>13</v>
      </c>
      <c r="G1127" s="1" t="s">
        <v>19</v>
      </c>
      <c r="H1127" s="1">
        <v>289</v>
      </c>
      <c r="I1127" s="1">
        <v>9</v>
      </c>
      <c r="J1127" s="1">
        <v>2601</v>
      </c>
    </row>
    <row r="1128" spans="1:10" ht="15.75" x14ac:dyDescent="0.25">
      <c r="A1128" s="4" t="s">
        <v>1173</v>
      </c>
      <c r="B1128" s="5">
        <v>43457</v>
      </c>
      <c r="C1128" s="1">
        <v>17</v>
      </c>
      <c r="D1128" s="1" t="s">
        <v>35</v>
      </c>
      <c r="E1128" s="1" t="s">
        <v>36</v>
      </c>
      <c r="F1128" s="1" t="s">
        <v>28</v>
      </c>
      <c r="G1128" s="1" t="s">
        <v>14</v>
      </c>
      <c r="H1128" s="1">
        <v>199</v>
      </c>
      <c r="I1128" s="1">
        <v>9</v>
      </c>
      <c r="J1128" s="1">
        <v>1791</v>
      </c>
    </row>
    <row r="1129" spans="1:10" ht="15.75" x14ac:dyDescent="0.25">
      <c r="A1129" s="4" t="s">
        <v>1174</v>
      </c>
      <c r="B1129" s="5">
        <v>43458</v>
      </c>
      <c r="C1129" s="1">
        <v>9</v>
      </c>
      <c r="D1129" s="1" t="s">
        <v>21</v>
      </c>
      <c r="E1129" s="1" t="s">
        <v>46</v>
      </c>
      <c r="F1129" s="1" t="s">
        <v>23</v>
      </c>
      <c r="G1129" s="1" t="s">
        <v>41</v>
      </c>
      <c r="H1129" s="1">
        <v>399</v>
      </c>
      <c r="I1129" s="1">
        <v>2</v>
      </c>
      <c r="J1129" s="1">
        <v>798</v>
      </c>
    </row>
    <row r="1130" spans="1:10" ht="15.75" x14ac:dyDescent="0.25">
      <c r="A1130" s="4" t="s">
        <v>1175</v>
      </c>
      <c r="B1130" s="5">
        <v>43458</v>
      </c>
      <c r="C1130" s="1">
        <v>13</v>
      </c>
      <c r="D1130" s="1" t="s">
        <v>33</v>
      </c>
      <c r="E1130" s="1" t="s">
        <v>12</v>
      </c>
      <c r="F1130" s="1" t="s">
        <v>13</v>
      </c>
      <c r="G1130" s="1" t="s">
        <v>24</v>
      </c>
      <c r="H1130" s="1">
        <v>159</v>
      </c>
      <c r="I1130" s="1">
        <v>2</v>
      </c>
      <c r="J1130" s="1">
        <v>318</v>
      </c>
    </row>
    <row r="1131" spans="1:10" ht="15.75" x14ac:dyDescent="0.25">
      <c r="A1131" s="4" t="s">
        <v>1176</v>
      </c>
      <c r="B1131" s="5">
        <v>43459</v>
      </c>
      <c r="C1131" s="1">
        <v>18</v>
      </c>
      <c r="D1131" s="1" t="s">
        <v>26</v>
      </c>
      <c r="E1131" s="1" t="s">
        <v>36</v>
      </c>
      <c r="F1131" s="1" t="s">
        <v>28</v>
      </c>
      <c r="G1131" s="1" t="s">
        <v>14</v>
      </c>
      <c r="H1131" s="1">
        <v>199</v>
      </c>
      <c r="I1131" s="1">
        <v>8</v>
      </c>
      <c r="J1131" s="1">
        <v>1592</v>
      </c>
    </row>
    <row r="1132" spans="1:10" ht="15.75" x14ac:dyDescent="0.25">
      <c r="A1132" s="4" t="s">
        <v>1177</v>
      </c>
      <c r="B1132" s="5">
        <v>43459</v>
      </c>
      <c r="C1132" s="1">
        <v>4</v>
      </c>
      <c r="D1132" s="1" t="s">
        <v>51</v>
      </c>
      <c r="E1132" s="1" t="s">
        <v>68</v>
      </c>
      <c r="F1132" s="1" t="s">
        <v>18</v>
      </c>
      <c r="G1132" s="1" t="s">
        <v>31</v>
      </c>
      <c r="H1132" s="1">
        <v>69</v>
      </c>
      <c r="I1132" s="1">
        <v>7</v>
      </c>
      <c r="J1132" s="1">
        <v>483</v>
      </c>
    </row>
    <row r="1133" spans="1:10" ht="15.75" x14ac:dyDescent="0.25">
      <c r="A1133" s="4" t="s">
        <v>1178</v>
      </c>
      <c r="B1133" s="5">
        <v>43459</v>
      </c>
      <c r="C1133" s="1">
        <v>17</v>
      </c>
      <c r="D1133" s="1" t="s">
        <v>35</v>
      </c>
      <c r="E1133" s="1" t="s">
        <v>27</v>
      </c>
      <c r="F1133" s="1" t="s">
        <v>28</v>
      </c>
      <c r="G1133" s="1" t="s">
        <v>14</v>
      </c>
      <c r="H1133" s="1">
        <v>199</v>
      </c>
      <c r="I1133" s="1">
        <v>3</v>
      </c>
      <c r="J1133" s="1">
        <v>597</v>
      </c>
    </row>
    <row r="1134" spans="1:10" ht="15.75" x14ac:dyDescent="0.25">
      <c r="A1134" s="4" t="s">
        <v>1179</v>
      </c>
      <c r="B1134" s="5">
        <v>43459</v>
      </c>
      <c r="C1134" s="1">
        <v>8</v>
      </c>
      <c r="D1134" s="1" t="s">
        <v>45</v>
      </c>
      <c r="E1134" s="1" t="s">
        <v>46</v>
      </c>
      <c r="F1134" s="1" t="s">
        <v>23</v>
      </c>
      <c r="G1134" s="1" t="s">
        <v>31</v>
      </c>
      <c r="H1134" s="1">
        <v>69</v>
      </c>
      <c r="I1134" s="1">
        <v>2</v>
      </c>
      <c r="J1134" s="1">
        <v>138</v>
      </c>
    </row>
    <row r="1135" spans="1:10" ht="15.75" x14ac:dyDescent="0.25">
      <c r="A1135" s="4" t="s">
        <v>1180</v>
      </c>
      <c r="B1135" s="5">
        <v>43459</v>
      </c>
      <c r="C1135" s="1">
        <v>12</v>
      </c>
      <c r="D1135" s="1" t="s">
        <v>66</v>
      </c>
      <c r="E1135" s="1" t="s">
        <v>63</v>
      </c>
      <c r="F1135" s="1" t="s">
        <v>13</v>
      </c>
      <c r="G1135" s="1" t="s">
        <v>24</v>
      </c>
      <c r="H1135" s="1">
        <v>159</v>
      </c>
      <c r="I1135" s="1">
        <v>5</v>
      </c>
      <c r="J1135" s="1">
        <v>795</v>
      </c>
    </row>
    <row r="1136" spans="1:10" ht="15.75" x14ac:dyDescent="0.25">
      <c r="A1136" s="4" t="s">
        <v>1181</v>
      </c>
      <c r="B1136" s="5">
        <v>43459</v>
      </c>
      <c r="C1136" s="1">
        <v>5</v>
      </c>
      <c r="D1136" s="1" t="s">
        <v>60</v>
      </c>
      <c r="E1136" s="1" t="s">
        <v>17</v>
      </c>
      <c r="F1136" s="1" t="s">
        <v>18</v>
      </c>
      <c r="G1136" s="1" t="s">
        <v>19</v>
      </c>
      <c r="H1136" s="1">
        <v>289</v>
      </c>
      <c r="I1136" s="1">
        <v>4</v>
      </c>
      <c r="J1136" s="1">
        <v>1156</v>
      </c>
    </row>
    <row r="1137" spans="1:10" ht="15.75" x14ac:dyDescent="0.25">
      <c r="A1137" s="4" t="s">
        <v>1182</v>
      </c>
      <c r="B1137" s="5">
        <v>43459</v>
      </c>
      <c r="C1137" s="1">
        <v>16</v>
      </c>
      <c r="D1137" s="1" t="s">
        <v>30</v>
      </c>
      <c r="E1137" s="1" t="s">
        <v>27</v>
      </c>
      <c r="F1137" s="1" t="s">
        <v>28</v>
      </c>
      <c r="G1137" s="1" t="s">
        <v>24</v>
      </c>
      <c r="H1137" s="1">
        <v>159</v>
      </c>
      <c r="I1137" s="1">
        <v>4</v>
      </c>
      <c r="J1137" s="1">
        <v>636</v>
      </c>
    </row>
    <row r="1138" spans="1:10" ht="15.75" x14ac:dyDescent="0.25">
      <c r="A1138" s="4" t="s">
        <v>1183</v>
      </c>
      <c r="B1138" s="5">
        <v>43459</v>
      </c>
      <c r="C1138" s="1">
        <v>3</v>
      </c>
      <c r="D1138" s="1" t="s">
        <v>43</v>
      </c>
      <c r="E1138" s="1" t="s">
        <v>68</v>
      </c>
      <c r="F1138" s="1" t="s">
        <v>18</v>
      </c>
      <c r="G1138" s="1" t="s">
        <v>19</v>
      </c>
      <c r="H1138" s="1">
        <v>289</v>
      </c>
      <c r="I1138" s="1">
        <v>6</v>
      </c>
      <c r="J1138" s="1">
        <v>1734</v>
      </c>
    </row>
    <row r="1139" spans="1:10" ht="15.75" x14ac:dyDescent="0.25">
      <c r="A1139" s="4" t="s">
        <v>1184</v>
      </c>
      <c r="B1139" s="5">
        <v>43459</v>
      </c>
      <c r="C1139" s="1">
        <v>14</v>
      </c>
      <c r="D1139" s="1" t="s">
        <v>38</v>
      </c>
      <c r="E1139" s="1" t="s">
        <v>12</v>
      </c>
      <c r="F1139" s="1" t="s">
        <v>13</v>
      </c>
      <c r="G1139" s="1" t="s">
        <v>24</v>
      </c>
      <c r="H1139" s="1">
        <v>159</v>
      </c>
      <c r="I1139" s="1">
        <v>0</v>
      </c>
      <c r="J1139" s="1">
        <v>0</v>
      </c>
    </row>
    <row r="1140" spans="1:10" ht="15.75" x14ac:dyDescent="0.25">
      <c r="A1140" s="4" t="s">
        <v>1185</v>
      </c>
      <c r="B1140" s="5">
        <v>43460</v>
      </c>
      <c r="C1140" s="1">
        <v>11</v>
      </c>
      <c r="D1140" s="1" t="s">
        <v>11</v>
      </c>
      <c r="E1140" s="1" t="s">
        <v>12</v>
      </c>
      <c r="F1140" s="1" t="s">
        <v>13</v>
      </c>
      <c r="G1140" s="1" t="s">
        <v>19</v>
      </c>
      <c r="H1140" s="1">
        <v>289</v>
      </c>
      <c r="I1140" s="1">
        <v>2</v>
      </c>
      <c r="J1140" s="1">
        <v>578</v>
      </c>
    </row>
    <row r="1141" spans="1:10" ht="15.75" x14ac:dyDescent="0.25">
      <c r="A1141" s="4" t="s">
        <v>1186</v>
      </c>
      <c r="B1141" s="5">
        <v>43461</v>
      </c>
      <c r="C1141" s="1">
        <v>6</v>
      </c>
      <c r="D1141" s="1" t="s">
        <v>48</v>
      </c>
      <c r="E1141" s="1" t="s">
        <v>46</v>
      </c>
      <c r="F1141" s="1" t="s">
        <v>23</v>
      </c>
      <c r="G1141" s="1" t="s">
        <v>24</v>
      </c>
      <c r="H1141" s="1">
        <v>159</v>
      </c>
      <c r="I1141" s="1">
        <v>1</v>
      </c>
      <c r="J1141" s="1">
        <v>159</v>
      </c>
    </row>
    <row r="1142" spans="1:10" ht="15.75" x14ac:dyDescent="0.25">
      <c r="A1142" s="4" t="s">
        <v>1187</v>
      </c>
      <c r="B1142" s="5">
        <v>43461</v>
      </c>
      <c r="C1142" s="1">
        <v>15</v>
      </c>
      <c r="D1142" s="1" t="s">
        <v>118</v>
      </c>
      <c r="E1142" s="1" t="s">
        <v>12</v>
      </c>
      <c r="F1142" s="1" t="s">
        <v>13</v>
      </c>
      <c r="G1142" s="1" t="s">
        <v>24</v>
      </c>
      <c r="H1142" s="1">
        <v>159</v>
      </c>
      <c r="I1142" s="1">
        <v>0</v>
      </c>
      <c r="J1142" s="1">
        <v>0</v>
      </c>
    </row>
    <row r="1143" spans="1:10" ht="15.75" x14ac:dyDescent="0.25">
      <c r="A1143" s="4" t="s">
        <v>1188</v>
      </c>
      <c r="B1143" s="5">
        <v>43461</v>
      </c>
      <c r="C1143" s="1">
        <v>16</v>
      </c>
      <c r="D1143" s="1" t="s">
        <v>30</v>
      </c>
      <c r="E1143" s="1" t="s">
        <v>27</v>
      </c>
      <c r="F1143" s="1" t="s">
        <v>28</v>
      </c>
      <c r="G1143" s="1" t="s">
        <v>41</v>
      </c>
      <c r="H1143" s="1">
        <v>399</v>
      </c>
      <c r="I1143" s="1">
        <v>8</v>
      </c>
      <c r="J1143" s="1">
        <v>3192</v>
      </c>
    </row>
    <row r="1144" spans="1:10" ht="15.75" x14ac:dyDescent="0.25">
      <c r="A1144" s="4" t="s">
        <v>1189</v>
      </c>
      <c r="B1144" s="5">
        <v>43462</v>
      </c>
      <c r="C1144" s="1">
        <v>17</v>
      </c>
      <c r="D1144" s="1" t="s">
        <v>35</v>
      </c>
      <c r="E1144" s="1" t="s">
        <v>27</v>
      </c>
      <c r="F1144" s="1" t="s">
        <v>28</v>
      </c>
      <c r="G1144" s="1" t="s">
        <v>31</v>
      </c>
      <c r="H1144" s="1">
        <v>69</v>
      </c>
      <c r="I1144" s="1">
        <v>6</v>
      </c>
      <c r="J1144" s="1">
        <v>414</v>
      </c>
    </row>
    <row r="1145" spans="1:10" ht="15.75" x14ac:dyDescent="0.25">
      <c r="A1145" s="4" t="s">
        <v>1190</v>
      </c>
      <c r="B1145" s="5">
        <v>43463</v>
      </c>
      <c r="C1145" s="1">
        <v>11</v>
      </c>
      <c r="D1145" s="1" t="s">
        <v>11</v>
      </c>
      <c r="E1145" s="1" t="s">
        <v>12</v>
      </c>
      <c r="F1145" s="1" t="s">
        <v>13</v>
      </c>
      <c r="G1145" s="1" t="s">
        <v>41</v>
      </c>
      <c r="H1145" s="1">
        <v>399</v>
      </c>
      <c r="I1145" s="1">
        <v>2</v>
      </c>
      <c r="J1145" s="1">
        <v>798</v>
      </c>
    </row>
    <row r="1146" spans="1:10" ht="15.75" x14ac:dyDescent="0.25">
      <c r="A1146" s="4" t="s">
        <v>1191</v>
      </c>
      <c r="B1146" s="5">
        <v>43464</v>
      </c>
      <c r="C1146" s="1">
        <v>12</v>
      </c>
      <c r="D1146" s="1" t="s">
        <v>66</v>
      </c>
      <c r="E1146" s="1" t="s">
        <v>12</v>
      </c>
      <c r="F1146" s="1" t="s">
        <v>13</v>
      </c>
      <c r="G1146" s="1" t="s">
        <v>41</v>
      </c>
      <c r="H1146" s="1">
        <v>399</v>
      </c>
      <c r="I1146" s="1">
        <v>8</v>
      </c>
      <c r="J1146" s="1">
        <v>3192</v>
      </c>
    </row>
    <row r="1147" spans="1:10" ht="15.75" x14ac:dyDescent="0.25">
      <c r="A1147" s="4" t="s">
        <v>1192</v>
      </c>
      <c r="B1147" s="5">
        <v>43465</v>
      </c>
      <c r="C1147" s="1">
        <v>4</v>
      </c>
      <c r="D1147" s="1" t="s">
        <v>51</v>
      </c>
      <c r="E1147" s="1" t="s">
        <v>17</v>
      </c>
      <c r="F1147" s="1" t="s">
        <v>18</v>
      </c>
      <c r="G1147" s="1" t="s">
        <v>14</v>
      </c>
      <c r="H1147" s="1">
        <v>199</v>
      </c>
      <c r="I1147" s="1">
        <v>8</v>
      </c>
      <c r="J1147" s="1">
        <v>1592</v>
      </c>
    </row>
    <row r="1148" spans="1:10" ht="15.75" x14ac:dyDescent="0.25">
      <c r="A1148" s="4" t="s">
        <v>1193</v>
      </c>
      <c r="B1148" s="5">
        <v>43466</v>
      </c>
      <c r="C1148" s="1">
        <v>20</v>
      </c>
      <c r="D1148" s="1" t="s">
        <v>40</v>
      </c>
      <c r="E1148" s="1" t="s">
        <v>36</v>
      </c>
      <c r="F1148" s="1" t="s">
        <v>28</v>
      </c>
      <c r="G1148" s="1" t="s">
        <v>41</v>
      </c>
      <c r="H1148" s="1">
        <v>399</v>
      </c>
      <c r="I1148" s="1">
        <v>4</v>
      </c>
      <c r="J1148" s="1">
        <v>1596</v>
      </c>
    </row>
    <row r="1149" spans="1:10" ht="15.75" x14ac:dyDescent="0.25">
      <c r="A1149" s="4" t="s">
        <v>1194</v>
      </c>
      <c r="B1149" s="5">
        <v>43467</v>
      </c>
      <c r="C1149" s="1">
        <v>19</v>
      </c>
      <c r="D1149" s="1" t="s">
        <v>56</v>
      </c>
      <c r="E1149" s="1" t="s">
        <v>36</v>
      </c>
      <c r="F1149" s="1" t="s">
        <v>28</v>
      </c>
      <c r="G1149" s="1" t="s">
        <v>14</v>
      </c>
      <c r="H1149" s="1">
        <v>199</v>
      </c>
      <c r="I1149" s="1">
        <v>0</v>
      </c>
      <c r="J1149" s="1">
        <v>0</v>
      </c>
    </row>
    <row r="1150" spans="1:10" ht="15.75" x14ac:dyDescent="0.25">
      <c r="A1150" s="4" t="s">
        <v>1195</v>
      </c>
      <c r="B1150" s="5">
        <v>43467</v>
      </c>
      <c r="C1150" s="1">
        <v>10</v>
      </c>
      <c r="D1150" s="1" t="s">
        <v>58</v>
      </c>
      <c r="E1150" s="1" t="s">
        <v>22</v>
      </c>
      <c r="F1150" s="1" t="s">
        <v>23</v>
      </c>
      <c r="G1150" s="1" t="s">
        <v>24</v>
      </c>
      <c r="H1150" s="1">
        <v>159</v>
      </c>
      <c r="I1150" s="1">
        <v>7</v>
      </c>
      <c r="J1150" s="1">
        <v>1113</v>
      </c>
    </row>
    <row r="1151" spans="1:10" ht="15.75" x14ac:dyDescent="0.25">
      <c r="A1151" s="4" t="s">
        <v>1196</v>
      </c>
      <c r="B1151" s="5">
        <v>43467</v>
      </c>
      <c r="C1151" s="1">
        <v>5</v>
      </c>
      <c r="D1151" s="1" t="s">
        <v>60</v>
      </c>
      <c r="E1151" s="1" t="s">
        <v>68</v>
      </c>
      <c r="F1151" s="1" t="s">
        <v>18</v>
      </c>
      <c r="G1151" s="1" t="s">
        <v>24</v>
      </c>
      <c r="H1151" s="1">
        <v>159</v>
      </c>
      <c r="I1151" s="1">
        <v>0</v>
      </c>
      <c r="J1151" s="1">
        <v>0</v>
      </c>
    </row>
    <row r="1152" spans="1:10" ht="15.75" x14ac:dyDescent="0.25">
      <c r="A1152" s="4" t="s">
        <v>1197</v>
      </c>
      <c r="B1152" s="5">
        <v>43468</v>
      </c>
      <c r="C1152" s="1">
        <v>1</v>
      </c>
      <c r="D1152" s="1" t="s">
        <v>16</v>
      </c>
      <c r="E1152" s="1" t="s">
        <v>68</v>
      </c>
      <c r="F1152" s="1" t="s">
        <v>18</v>
      </c>
      <c r="G1152" s="1" t="s">
        <v>19</v>
      </c>
      <c r="H1152" s="1">
        <v>289</v>
      </c>
      <c r="I1152" s="1">
        <v>4</v>
      </c>
      <c r="J1152" s="1">
        <v>1156</v>
      </c>
    </row>
    <row r="1153" spans="1:10" ht="15.75" x14ac:dyDescent="0.25">
      <c r="A1153" s="4" t="s">
        <v>1198</v>
      </c>
      <c r="B1153" s="5">
        <v>43468</v>
      </c>
      <c r="C1153" s="1">
        <v>1</v>
      </c>
      <c r="D1153" s="1" t="s">
        <v>16</v>
      </c>
      <c r="E1153" s="1" t="s">
        <v>68</v>
      </c>
      <c r="F1153" s="1" t="s">
        <v>18</v>
      </c>
      <c r="G1153" s="1" t="s">
        <v>31</v>
      </c>
      <c r="H1153" s="1">
        <v>69</v>
      </c>
      <c r="I1153" s="1">
        <v>7</v>
      </c>
      <c r="J1153" s="1">
        <v>483</v>
      </c>
    </row>
    <row r="1154" spans="1:10" ht="15.75" x14ac:dyDescent="0.25">
      <c r="A1154" s="4" t="s">
        <v>1199</v>
      </c>
      <c r="B1154" s="5">
        <v>43469</v>
      </c>
      <c r="C1154" s="1">
        <v>20</v>
      </c>
      <c r="D1154" s="1" t="s">
        <v>40</v>
      </c>
      <c r="E1154" s="1" t="s">
        <v>36</v>
      </c>
      <c r="F1154" s="1" t="s">
        <v>28</v>
      </c>
      <c r="G1154" s="1" t="s">
        <v>24</v>
      </c>
      <c r="H1154" s="1">
        <v>159</v>
      </c>
      <c r="I1154" s="1">
        <v>2</v>
      </c>
      <c r="J1154" s="1">
        <v>318</v>
      </c>
    </row>
    <row r="1155" spans="1:10" ht="15.75" x14ac:dyDescent="0.25">
      <c r="A1155" s="4" t="s">
        <v>1200</v>
      </c>
      <c r="B1155" s="5">
        <v>43470</v>
      </c>
      <c r="C1155" s="1">
        <v>4</v>
      </c>
      <c r="D1155" s="1" t="s">
        <v>51</v>
      </c>
      <c r="E1155" s="1" t="s">
        <v>68</v>
      </c>
      <c r="F1155" s="1" t="s">
        <v>18</v>
      </c>
      <c r="G1155" s="1" t="s">
        <v>31</v>
      </c>
      <c r="H1155" s="1">
        <v>69</v>
      </c>
      <c r="I1155" s="1">
        <v>1</v>
      </c>
      <c r="J1155" s="1">
        <v>69</v>
      </c>
    </row>
    <row r="1156" spans="1:10" ht="15.75" x14ac:dyDescent="0.25">
      <c r="A1156" s="4" t="s">
        <v>1201</v>
      </c>
      <c r="B1156" s="5">
        <v>43470</v>
      </c>
      <c r="C1156" s="1">
        <v>12</v>
      </c>
      <c r="D1156" s="1" t="s">
        <v>66</v>
      </c>
      <c r="E1156" s="1" t="s">
        <v>12</v>
      </c>
      <c r="F1156" s="1" t="s">
        <v>13</v>
      </c>
      <c r="G1156" s="1" t="s">
        <v>31</v>
      </c>
      <c r="H1156" s="1">
        <v>69</v>
      </c>
      <c r="I1156" s="1">
        <v>5</v>
      </c>
      <c r="J1156" s="1">
        <v>345</v>
      </c>
    </row>
    <row r="1157" spans="1:10" ht="15.75" x14ac:dyDescent="0.25">
      <c r="A1157" s="4" t="s">
        <v>1202</v>
      </c>
      <c r="B1157" s="5">
        <v>43470</v>
      </c>
      <c r="C1157" s="1">
        <v>15</v>
      </c>
      <c r="D1157" s="1" t="s">
        <v>118</v>
      </c>
      <c r="E1157" s="1" t="s">
        <v>63</v>
      </c>
      <c r="F1157" s="1" t="s">
        <v>13</v>
      </c>
      <c r="G1157" s="1" t="s">
        <v>19</v>
      </c>
      <c r="H1157" s="1">
        <v>289</v>
      </c>
      <c r="I1157" s="1">
        <v>0</v>
      </c>
      <c r="J1157" s="1">
        <v>0</v>
      </c>
    </row>
    <row r="1158" spans="1:10" ht="15.75" x14ac:dyDescent="0.25">
      <c r="A1158" s="4" t="s">
        <v>1203</v>
      </c>
      <c r="B1158" s="5">
        <v>43470</v>
      </c>
      <c r="C1158" s="1">
        <v>17</v>
      </c>
      <c r="D1158" s="1" t="s">
        <v>35</v>
      </c>
      <c r="E1158" s="1" t="s">
        <v>27</v>
      </c>
      <c r="F1158" s="1" t="s">
        <v>28</v>
      </c>
      <c r="G1158" s="1" t="s">
        <v>31</v>
      </c>
      <c r="H1158" s="1">
        <v>69</v>
      </c>
      <c r="I1158" s="1">
        <v>6</v>
      </c>
      <c r="J1158" s="1">
        <v>414</v>
      </c>
    </row>
    <row r="1159" spans="1:10" ht="15.75" x14ac:dyDescent="0.25">
      <c r="A1159" s="4" t="s">
        <v>1204</v>
      </c>
      <c r="B1159" s="5">
        <v>43470</v>
      </c>
      <c r="C1159" s="1">
        <v>17</v>
      </c>
      <c r="D1159" s="1" t="s">
        <v>35</v>
      </c>
      <c r="E1159" s="1" t="s">
        <v>27</v>
      </c>
      <c r="F1159" s="1" t="s">
        <v>28</v>
      </c>
      <c r="G1159" s="1" t="s">
        <v>14</v>
      </c>
      <c r="H1159" s="1">
        <v>199</v>
      </c>
      <c r="I1159" s="1">
        <v>6</v>
      </c>
      <c r="J1159" s="1">
        <v>1194</v>
      </c>
    </row>
    <row r="1160" spans="1:10" ht="15.75" x14ac:dyDescent="0.25">
      <c r="A1160" s="4" t="s">
        <v>1205</v>
      </c>
      <c r="B1160" s="5">
        <v>43471</v>
      </c>
      <c r="C1160" s="1">
        <v>7</v>
      </c>
      <c r="D1160" s="1" t="s">
        <v>88</v>
      </c>
      <c r="E1160" s="1" t="s">
        <v>46</v>
      </c>
      <c r="F1160" s="1" t="s">
        <v>23</v>
      </c>
      <c r="G1160" s="1" t="s">
        <v>24</v>
      </c>
      <c r="H1160" s="1">
        <v>159</v>
      </c>
      <c r="I1160" s="1">
        <v>1</v>
      </c>
      <c r="J1160" s="1">
        <v>159</v>
      </c>
    </row>
    <row r="1161" spans="1:10" ht="15.75" x14ac:dyDescent="0.25">
      <c r="A1161" s="4" t="s">
        <v>1206</v>
      </c>
      <c r="B1161" s="5">
        <v>43471</v>
      </c>
      <c r="C1161" s="1">
        <v>20</v>
      </c>
      <c r="D1161" s="1" t="s">
        <v>40</v>
      </c>
      <c r="E1161" s="1" t="s">
        <v>36</v>
      </c>
      <c r="F1161" s="1" t="s">
        <v>28</v>
      </c>
      <c r="G1161" s="1" t="s">
        <v>14</v>
      </c>
      <c r="H1161" s="1">
        <v>199</v>
      </c>
      <c r="I1161" s="1">
        <v>0</v>
      </c>
      <c r="J1161" s="1">
        <v>0</v>
      </c>
    </row>
    <row r="1162" spans="1:10" ht="15.75" x14ac:dyDescent="0.25">
      <c r="A1162" s="4" t="s">
        <v>1207</v>
      </c>
      <c r="B1162" s="5">
        <v>43471</v>
      </c>
      <c r="C1162" s="1">
        <v>10</v>
      </c>
      <c r="D1162" s="1" t="s">
        <v>58</v>
      </c>
      <c r="E1162" s="1" t="s">
        <v>46</v>
      </c>
      <c r="F1162" s="1" t="s">
        <v>23</v>
      </c>
      <c r="G1162" s="1" t="s">
        <v>19</v>
      </c>
      <c r="H1162" s="1">
        <v>289</v>
      </c>
      <c r="I1162" s="1">
        <v>3</v>
      </c>
      <c r="J1162" s="1">
        <v>867</v>
      </c>
    </row>
    <row r="1163" spans="1:10" ht="15.75" x14ac:dyDescent="0.25">
      <c r="A1163" s="4" t="s">
        <v>1208</v>
      </c>
      <c r="B1163" s="5">
        <v>43471</v>
      </c>
      <c r="C1163" s="1">
        <v>15</v>
      </c>
      <c r="D1163" s="1" t="s">
        <v>118</v>
      </c>
      <c r="E1163" s="1" t="s">
        <v>63</v>
      </c>
      <c r="F1163" s="1" t="s">
        <v>13</v>
      </c>
      <c r="G1163" s="1" t="s">
        <v>14</v>
      </c>
      <c r="H1163" s="1">
        <v>199</v>
      </c>
      <c r="I1163" s="1">
        <v>7</v>
      </c>
      <c r="J1163" s="1">
        <v>1393</v>
      </c>
    </row>
    <row r="1164" spans="1:10" ht="15.75" x14ac:dyDescent="0.25">
      <c r="A1164" s="4" t="s">
        <v>1209</v>
      </c>
      <c r="B1164" s="5">
        <v>43472</v>
      </c>
      <c r="C1164" s="1">
        <v>17</v>
      </c>
      <c r="D1164" s="1" t="s">
        <v>35</v>
      </c>
      <c r="E1164" s="1" t="s">
        <v>36</v>
      </c>
      <c r="F1164" s="1" t="s">
        <v>28</v>
      </c>
      <c r="G1164" s="1" t="s">
        <v>14</v>
      </c>
      <c r="H1164" s="1">
        <v>199</v>
      </c>
      <c r="I1164" s="1">
        <v>0</v>
      </c>
      <c r="J1164" s="1">
        <v>0</v>
      </c>
    </row>
    <row r="1165" spans="1:10" ht="15.75" x14ac:dyDescent="0.25">
      <c r="A1165" s="4" t="s">
        <v>1210</v>
      </c>
      <c r="B1165" s="5">
        <v>43472</v>
      </c>
      <c r="C1165" s="1">
        <v>7</v>
      </c>
      <c r="D1165" s="1" t="s">
        <v>88</v>
      </c>
      <c r="E1165" s="1" t="s">
        <v>22</v>
      </c>
      <c r="F1165" s="1" t="s">
        <v>23</v>
      </c>
      <c r="G1165" s="1" t="s">
        <v>31</v>
      </c>
      <c r="H1165" s="1">
        <v>69</v>
      </c>
      <c r="I1165" s="1">
        <v>6</v>
      </c>
      <c r="J1165" s="1">
        <v>414</v>
      </c>
    </row>
    <row r="1166" spans="1:10" ht="15.75" x14ac:dyDescent="0.25">
      <c r="A1166" s="4" t="s">
        <v>1211</v>
      </c>
      <c r="B1166" s="5">
        <v>43472</v>
      </c>
      <c r="C1166" s="1">
        <v>6</v>
      </c>
      <c r="D1166" s="1" t="s">
        <v>48</v>
      </c>
      <c r="E1166" s="1" t="s">
        <v>22</v>
      </c>
      <c r="F1166" s="1" t="s">
        <v>23</v>
      </c>
      <c r="G1166" s="1" t="s">
        <v>14</v>
      </c>
      <c r="H1166" s="1">
        <v>199</v>
      </c>
      <c r="I1166" s="1">
        <v>1</v>
      </c>
      <c r="J1166" s="1">
        <v>199</v>
      </c>
    </row>
    <row r="1167" spans="1:10" ht="15.75" x14ac:dyDescent="0.25">
      <c r="A1167" s="4" t="s">
        <v>1212</v>
      </c>
      <c r="B1167" s="5">
        <v>43472</v>
      </c>
      <c r="C1167" s="1">
        <v>13</v>
      </c>
      <c r="D1167" s="1" t="s">
        <v>33</v>
      </c>
      <c r="E1167" s="1" t="s">
        <v>63</v>
      </c>
      <c r="F1167" s="1" t="s">
        <v>13</v>
      </c>
      <c r="G1167" s="1" t="s">
        <v>19</v>
      </c>
      <c r="H1167" s="1">
        <v>289</v>
      </c>
      <c r="I1167" s="1">
        <v>9</v>
      </c>
      <c r="J1167" s="1">
        <v>2601</v>
      </c>
    </row>
    <row r="1168" spans="1:10" ht="15.75" x14ac:dyDescent="0.25">
      <c r="A1168" s="4" t="s">
        <v>1213</v>
      </c>
      <c r="B1168" s="5">
        <v>43473</v>
      </c>
      <c r="C1168" s="1">
        <v>13</v>
      </c>
      <c r="D1168" s="1" t="s">
        <v>33</v>
      </c>
      <c r="E1168" s="1" t="s">
        <v>63</v>
      </c>
      <c r="F1168" s="1" t="s">
        <v>13</v>
      </c>
      <c r="G1168" s="1" t="s">
        <v>31</v>
      </c>
      <c r="H1168" s="1">
        <v>69</v>
      </c>
      <c r="I1168" s="1">
        <v>9</v>
      </c>
      <c r="J1168" s="1">
        <v>621</v>
      </c>
    </row>
    <row r="1169" spans="1:10" ht="15.75" x14ac:dyDescent="0.25">
      <c r="A1169" s="4" t="s">
        <v>1214</v>
      </c>
      <c r="B1169" s="5">
        <v>43473</v>
      </c>
      <c r="C1169" s="1">
        <v>3</v>
      </c>
      <c r="D1169" s="1" t="s">
        <v>43</v>
      </c>
      <c r="E1169" s="1" t="s">
        <v>68</v>
      </c>
      <c r="F1169" s="1" t="s">
        <v>18</v>
      </c>
      <c r="G1169" s="1" t="s">
        <v>24</v>
      </c>
      <c r="H1169" s="1">
        <v>159</v>
      </c>
      <c r="I1169" s="1">
        <v>6</v>
      </c>
      <c r="J1169" s="1">
        <v>954</v>
      </c>
    </row>
    <row r="1170" spans="1:10" ht="15.75" x14ac:dyDescent="0.25">
      <c r="A1170" s="4" t="s">
        <v>1215</v>
      </c>
      <c r="B1170" s="5">
        <v>43473</v>
      </c>
      <c r="C1170" s="1">
        <v>13</v>
      </c>
      <c r="D1170" s="1" t="s">
        <v>33</v>
      </c>
      <c r="E1170" s="1" t="s">
        <v>63</v>
      </c>
      <c r="F1170" s="1" t="s">
        <v>13</v>
      </c>
      <c r="G1170" s="1" t="s">
        <v>31</v>
      </c>
      <c r="H1170" s="1">
        <v>69</v>
      </c>
      <c r="I1170" s="1">
        <v>6</v>
      </c>
      <c r="J1170" s="1">
        <v>414</v>
      </c>
    </row>
    <row r="1171" spans="1:10" ht="15.75" x14ac:dyDescent="0.25">
      <c r="A1171" s="4" t="s">
        <v>1216</v>
      </c>
      <c r="B1171" s="5">
        <v>43474</v>
      </c>
      <c r="C1171" s="1">
        <v>3</v>
      </c>
      <c r="D1171" s="1" t="s">
        <v>43</v>
      </c>
      <c r="E1171" s="1" t="s">
        <v>68</v>
      </c>
      <c r="F1171" s="1" t="s">
        <v>18</v>
      </c>
      <c r="G1171" s="1" t="s">
        <v>24</v>
      </c>
      <c r="H1171" s="1">
        <v>159</v>
      </c>
      <c r="I1171" s="1">
        <v>0</v>
      </c>
      <c r="J1171" s="1">
        <v>0</v>
      </c>
    </row>
    <row r="1172" spans="1:10" ht="15.75" x14ac:dyDescent="0.25">
      <c r="A1172" s="4" t="s">
        <v>1217</v>
      </c>
      <c r="B1172" s="5">
        <v>43475</v>
      </c>
      <c r="C1172" s="1">
        <v>14</v>
      </c>
      <c r="D1172" s="1" t="s">
        <v>38</v>
      </c>
      <c r="E1172" s="1" t="s">
        <v>12</v>
      </c>
      <c r="F1172" s="1" t="s">
        <v>13</v>
      </c>
      <c r="G1172" s="1" t="s">
        <v>14</v>
      </c>
      <c r="H1172" s="1">
        <v>199</v>
      </c>
      <c r="I1172" s="1">
        <v>7</v>
      </c>
      <c r="J1172" s="1">
        <v>1393</v>
      </c>
    </row>
    <row r="1173" spans="1:10" ht="15.75" x14ac:dyDescent="0.25">
      <c r="A1173" s="4" t="s">
        <v>1218</v>
      </c>
      <c r="B1173" s="5">
        <v>43475</v>
      </c>
      <c r="C1173" s="1">
        <v>11</v>
      </c>
      <c r="D1173" s="1" t="s">
        <v>11</v>
      </c>
      <c r="E1173" s="1" t="s">
        <v>63</v>
      </c>
      <c r="F1173" s="1" t="s">
        <v>13</v>
      </c>
      <c r="G1173" s="1" t="s">
        <v>24</v>
      </c>
      <c r="H1173" s="1">
        <v>159</v>
      </c>
      <c r="I1173" s="1">
        <v>4</v>
      </c>
      <c r="J1173" s="1">
        <v>636</v>
      </c>
    </row>
    <row r="1174" spans="1:10" ht="15.75" x14ac:dyDescent="0.25">
      <c r="A1174" s="4" t="s">
        <v>1219</v>
      </c>
      <c r="B1174" s="5">
        <v>43475</v>
      </c>
      <c r="C1174" s="1">
        <v>6</v>
      </c>
      <c r="D1174" s="1" t="s">
        <v>48</v>
      </c>
      <c r="E1174" s="1" t="s">
        <v>46</v>
      </c>
      <c r="F1174" s="1" t="s">
        <v>23</v>
      </c>
      <c r="G1174" s="1" t="s">
        <v>14</v>
      </c>
      <c r="H1174" s="1">
        <v>199</v>
      </c>
      <c r="I1174" s="1">
        <v>2</v>
      </c>
      <c r="J1174" s="1">
        <v>398</v>
      </c>
    </row>
    <row r="1175" spans="1:10" ht="15.75" x14ac:dyDescent="0.25">
      <c r="A1175" s="4" t="s">
        <v>1220</v>
      </c>
      <c r="B1175" s="5">
        <v>43476</v>
      </c>
      <c r="C1175" s="1">
        <v>11</v>
      </c>
      <c r="D1175" s="1" t="s">
        <v>11</v>
      </c>
      <c r="E1175" s="1" t="s">
        <v>12</v>
      </c>
      <c r="F1175" s="1" t="s">
        <v>13</v>
      </c>
      <c r="G1175" s="1" t="s">
        <v>14</v>
      </c>
      <c r="H1175" s="1">
        <v>199</v>
      </c>
      <c r="I1175" s="1">
        <v>6</v>
      </c>
      <c r="J1175" s="1">
        <v>1194</v>
      </c>
    </row>
    <row r="1176" spans="1:10" ht="15.75" x14ac:dyDescent="0.25">
      <c r="A1176" s="4" t="s">
        <v>1221</v>
      </c>
      <c r="B1176" s="5">
        <v>43477</v>
      </c>
      <c r="C1176" s="1">
        <v>16</v>
      </c>
      <c r="D1176" s="1" t="s">
        <v>30</v>
      </c>
      <c r="E1176" s="1" t="s">
        <v>36</v>
      </c>
      <c r="F1176" s="1" t="s">
        <v>28</v>
      </c>
      <c r="G1176" s="1" t="s">
        <v>31</v>
      </c>
      <c r="H1176" s="1">
        <v>69</v>
      </c>
      <c r="I1176" s="1">
        <v>1</v>
      </c>
      <c r="J1176" s="1">
        <v>69</v>
      </c>
    </row>
    <row r="1177" spans="1:10" ht="15.75" x14ac:dyDescent="0.25">
      <c r="A1177" s="4" t="s">
        <v>1222</v>
      </c>
      <c r="B1177" s="5">
        <v>43477</v>
      </c>
      <c r="C1177" s="1">
        <v>8</v>
      </c>
      <c r="D1177" s="1" t="s">
        <v>45</v>
      </c>
      <c r="E1177" s="1" t="s">
        <v>22</v>
      </c>
      <c r="F1177" s="1" t="s">
        <v>23</v>
      </c>
      <c r="G1177" s="1" t="s">
        <v>31</v>
      </c>
      <c r="H1177" s="1">
        <v>69</v>
      </c>
      <c r="I1177" s="1">
        <v>1</v>
      </c>
      <c r="J1177" s="1">
        <v>69</v>
      </c>
    </row>
    <row r="1178" spans="1:10" ht="15.75" x14ac:dyDescent="0.25">
      <c r="A1178" s="4" t="s">
        <v>1223</v>
      </c>
      <c r="B1178" s="5">
        <v>43477</v>
      </c>
      <c r="C1178" s="1">
        <v>5</v>
      </c>
      <c r="D1178" s="1" t="s">
        <v>60</v>
      </c>
      <c r="E1178" s="1" t="s">
        <v>68</v>
      </c>
      <c r="F1178" s="1" t="s">
        <v>18</v>
      </c>
      <c r="G1178" s="1" t="s">
        <v>14</v>
      </c>
      <c r="H1178" s="1">
        <v>199</v>
      </c>
      <c r="I1178" s="1">
        <v>9</v>
      </c>
      <c r="J1178" s="1">
        <v>1791</v>
      </c>
    </row>
    <row r="1179" spans="1:10" ht="15.75" x14ac:dyDescent="0.25">
      <c r="A1179" s="4" t="s">
        <v>1224</v>
      </c>
      <c r="B1179" s="5">
        <v>43477</v>
      </c>
      <c r="C1179" s="1">
        <v>19</v>
      </c>
      <c r="D1179" s="1" t="s">
        <v>56</v>
      </c>
      <c r="E1179" s="1" t="s">
        <v>27</v>
      </c>
      <c r="F1179" s="1" t="s">
        <v>28</v>
      </c>
      <c r="G1179" s="1" t="s">
        <v>41</v>
      </c>
      <c r="H1179" s="1">
        <v>399</v>
      </c>
      <c r="I1179" s="1">
        <v>5</v>
      </c>
      <c r="J1179" s="1">
        <v>1995</v>
      </c>
    </row>
    <row r="1180" spans="1:10" ht="15.75" x14ac:dyDescent="0.25">
      <c r="A1180" s="4" t="s">
        <v>1225</v>
      </c>
      <c r="B1180" s="5">
        <v>43477</v>
      </c>
      <c r="C1180" s="1">
        <v>10</v>
      </c>
      <c r="D1180" s="1" t="s">
        <v>58</v>
      </c>
      <c r="E1180" s="1" t="s">
        <v>46</v>
      </c>
      <c r="F1180" s="1" t="s">
        <v>23</v>
      </c>
      <c r="G1180" s="1" t="s">
        <v>41</v>
      </c>
      <c r="H1180" s="1">
        <v>399</v>
      </c>
      <c r="I1180" s="1">
        <v>7</v>
      </c>
      <c r="J1180" s="1">
        <v>2793</v>
      </c>
    </row>
    <row r="1181" spans="1:10" ht="15.75" x14ac:dyDescent="0.25">
      <c r="A1181" s="4" t="s">
        <v>1226</v>
      </c>
      <c r="B1181" s="5">
        <v>43477</v>
      </c>
      <c r="C1181" s="1">
        <v>14</v>
      </c>
      <c r="D1181" s="1" t="s">
        <v>38</v>
      </c>
      <c r="E1181" s="1" t="s">
        <v>12</v>
      </c>
      <c r="F1181" s="1" t="s">
        <v>13</v>
      </c>
      <c r="G1181" s="1" t="s">
        <v>31</v>
      </c>
      <c r="H1181" s="1">
        <v>69</v>
      </c>
      <c r="I1181" s="1">
        <v>8</v>
      </c>
      <c r="J1181" s="1">
        <v>552</v>
      </c>
    </row>
    <row r="1182" spans="1:10" ht="15.75" x14ac:dyDescent="0.25">
      <c r="A1182" s="4" t="s">
        <v>1227</v>
      </c>
      <c r="B1182" s="5">
        <v>43477</v>
      </c>
      <c r="C1182" s="1">
        <v>11</v>
      </c>
      <c r="D1182" s="1" t="s">
        <v>11</v>
      </c>
      <c r="E1182" s="1" t="s">
        <v>63</v>
      </c>
      <c r="F1182" s="1" t="s">
        <v>13</v>
      </c>
      <c r="G1182" s="1" t="s">
        <v>41</v>
      </c>
      <c r="H1182" s="1">
        <v>399</v>
      </c>
      <c r="I1182" s="1">
        <v>4</v>
      </c>
      <c r="J1182" s="1">
        <v>1596</v>
      </c>
    </row>
    <row r="1183" spans="1:10" ht="15.75" x14ac:dyDescent="0.25">
      <c r="A1183" s="4" t="s">
        <v>1228</v>
      </c>
      <c r="B1183" s="5">
        <v>43478</v>
      </c>
      <c r="C1183" s="1">
        <v>15</v>
      </c>
      <c r="D1183" s="1" t="s">
        <v>118</v>
      </c>
      <c r="E1183" s="1" t="s">
        <v>63</v>
      </c>
      <c r="F1183" s="1" t="s">
        <v>13</v>
      </c>
      <c r="G1183" s="1" t="s">
        <v>19</v>
      </c>
      <c r="H1183" s="1">
        <v>289</v>
      </c>
      <c r="I1183" s="1">
        <v>2</v>
      </c>
      <c r="J1183" s="1">
        <v>578</v>
      </c>
    </row>
    <row r="1184" spans="1:10" ht="15.75" x14ac:dyDescent="0.25">
      <c r="A1184" s="4" t="s">
        <v>1229</v>
      </c>
      <c r="B1184" s="5">
        <v>43478</v>
      </c>
      <c r="C1184" s="1">
        <v>3</v>
      </c>
      <c r="D1184" s="1" t="s">
        <v>43</v>
      </c>
      <c r="E1184" s="1" t="s">
        <v>68</v>
      </c>
      <c r="F1184" s="1" t="s">
        <v>18</v>
      </c>
      <c r="G1184" s="1" t="s">
        <v>41</v>
      </c>
      <c r="H1184" s="1">
        <v>399</v>
      </c>
      <c r="I1184" s="1">
        <v>7</v>
      </c>
      <c r="J1184" s="1">
        <v>2793</v>
      </c>
    </row>
    <row r="1185" spans="1:10" ht="15.75" x14ac:dyDescent="0.25">
      <c r="A1185" s="4" t="s">
        <v>1230</v>
      </c>
      <c r="B1185" s="5">
        <v>43478</v>
      </c>
      <c r="C1185" s="1">
        <v>15</v>
      </c>
      <c r="D1185" s="1" t="s">
        <v>118</v>
      </c>
      <c r="E1185" s="1" t="s">
        <v>63</v>
      </c>
      <c r="F1185" s="1" t="s">
        <v>13</v>
      </c>
      <c r="G1185" s="1" t="s">
        <v>14</v>
      </c>
      <c r="H1185" s="1">
        <v>199</v>
      </c>
      <c r="I1185" s="1">
        <v>3</v>
      </c>
      <c r="J1185" s="1">
        <v>597</v>
      </c>
    </row>
    <row r="1186" spans="1:10" ht="15.75" x14ac:dyDescent="0.25">
      <c r="A1186" s="4" t="s">
        <v>1231</v>
      </c>
      <c r="B1186" s="5">
        <v>43478</v>
      </c>
      <c r="C1186" s="1">
        <v>13</v>
      </c>
      <c r="D1186" s="1" t="s">
        <v>33</v>
      </c>
      <c r="E1186" s="1" t="s">
        <v>12</v>
      </c>
      <c r="F1186" s="1" t="s">
        <v>13</v>
      </c>
      <c r="G1186" s="1" t="s">
        <v>24</v>
      </c>
      <c r="H1186" s="1">
        <v>159</v>
      </c>
      <c r="I1186" s="1">
        <v>0</v>
      </c>
      <c r="J1186" s="1">
        <v>0</v>
      </c>
    </row>
    <row r="1187" spans="1:10" ht="15.75" x14ac:dyDescent="0.25">
      <c r="A1187" s="4" t="s">
        <v>1232</v>
      </c>
      <c r="B1187" s="5">
        <v>43478</v>
      </c>
      <c r="C1187" s="1">
        <v>3</v>
      </c>
      <c r="D1187" s="1" t="s">
        <v>43</v>
      </c>
      <c r="E1187" s="1" t="s">
        <v>68</v>
      </c>
      <c r="F1187" s="1" t="s">
        <v>18</v>
      </c>
      <c r="G1187" s="1" t="s">
        <v>24</v>
      </c>
      <c r="H1187" s="1">
        <v>159</v>
      </c>
      <c r="I1187" s="1">
        <v>4</v>
      </c>
      <c r="J1187" s="1">
        <v>636</v>
      </c>
    </row>
    <row r="1188" spans="1:10" ht="15.75" x14ac:dyDescent="0.25">
      <c r="A1188" s="4" t="s">
        <v>1233</v>
      </c>
      <c r="B1188" s="5">
        <v>43478</v>
      </c>
      <c r="C1188" s="1">
        <v>4</v>
      </c>
      <c r="D1188" s="1" t="s">
        <v>51</v>
      </c>
      <c r="E1188" s="1" t="s">
        <v>68</v>
      </c>
      <c r="F1188" s="1" t="s">
        <v>18</v>
      </c>
      <c r="G1188" s="1" t="s">
        <v>41</v>
      </c>
      <c r="H1188" s="1">
        <v>399</v>
      </c>
      <c r="I1188" s="1">
        <v>2</v>
      </c>
      <c r="J1188" s="1">
        <v>798</v>
      </c>
    </row>
    <row r="1189" spans="1:10" ht="15.75" x14ac:dyDescent="0.25">
      <c r="A1189" s="4" t="s">
        <v>1234</v>
      </c>
      <c r="B1189" s="5">
        <v>43478</v>
      </c>
      <c r="C1189" s="1">
        <v>8</v>
      </c>
      <c r="D1189" s="1" t="s">
        <v>45</v>
      </c>
      <c r="E1189" s="1" t="s">
        <v>22</v>
      </c>
      <c r="F1189" s="1" t="s">
        <v>23</v>
      </c>
      <c r="G1189" s="1" t="s">
        <v>24</v>
      </c>
      <c r="H1189" s="1">
        <v>159</v>
      </c>
      <c r="I1189" s="1">
        <v>6</v>
      </c>
      <c r="J1189" s="1">
        <v>954</v>
      </c>
    </row>
    <row r="1190" spans="1:10" ht="15.75" x14ac:dyDescent="0.25">
      <c r="A1190" s="4" t="s">
        <v>1235</v>
      </c>
      <c r="B1190" s="5">
        <v>43478</v>
      </c>
      <c r="C1190" s="1">
        <v>12</v>
      </c>
      <c r="D1190" s="1" t="s">
        <v>66</v>
      </c>
      <c r="E1190" s="1" t="s">
        <v>12</v>
      </c>
      <c r="F1190" s="1" t="s">
        <v>13</v>
      </c>
      <c r="G1190" s="1" t="s">
        <v>31</v>
      </c>
      <c r="H1190" s="1">
        <v>69</v>
      </c>
      <c r="I1190" s="1">
        <v>4</v>
      </c>
      <c r="J1190" s="1">
        <v>276</v>
      </c>
    </row>
    <row r="1191" spans="1:10" ht="15.75" x14ac:dyDescent="0.25">
      <c r="A1191" s="4" t="s">
        <v>1236</v>
      </c>
      <c r="B1191" s="5">
        <v>43478</v>
      </c>
      <c r="C1191" s="1">
        <v>2</v>
      </c>
      <c r="D1191" s="1" t="s">
        <v>106</v>
      </c>
      <c r="E1191" s="1" t="s">
        <v>17</v>
      </c>
      <c r="F1191" s="1" t="s">
        <v>18</v>
      </c>
      <c r="G1191" s="1" t="s">
        <v>41</v>
      </c>
      <c r="H1191" s="1">
        <v>399</v>
      </c>
      <c r="I1191" s="1">
        <v>4</v>
      </c>
      <c r="J1191" s="1">
        <v>1596</v>
      </c>
    </row>
    <row r="1192" spans="1:10" ht="15.75" x14ac:dyDescent="0.25">
      <c r="A1192" s="4" t="s">
        <v>1237</v>
      </c>
      <c r="B1192" s="5">
        <v>43478</v>
      </c>
      <c r="C1192" s="1">
        <v>18</v>
      </c>
      <c r="D1192" s="1" t="s">
        <v>26</v>
      </c>
      <c r="E1192" s="1" t="s">
        <v>36</v>
      </c>
      <c r="F1192" s="1" t="s">
        <v>28</v>
      </c>
      <c r="G1192" s="1" t="s">
        <v>41</v>
      </c>
      <c r="H1192" s="1">
        <v>399</v>
      </c>
      <c r="I1192" s="1">
        <v>1</v>
      </c>
      <c r="J1192" s="1">
        <v>399</v>
      </c>
    </row>
    <row r="1193" spans="1:10" ht="15.75" x14ac:dyDescent="0.25">
      <c r="A1193" s="4" t="s">
        <v>1238</v>
      </c>
      <c r="B1193" s="5">
        <v>43479</v>
      </c>
      <c r="C1193" s="1">
        <v>10</v>
      </c>
      <c r="D1193" s="1" t="s">
        <v>58</v>
      </c>
      <c r="E1193" s="1" t="s">
        <v>46</v>
      </c>
      <c r="F1193" s="1" t="s">
        <v>23</v>
      </c>
      <c r="G1193" s="1" t="s">
        <v>24</v>
      </c>
      <c r="H1193" s="1">
        <v>159</v>
      </c>
      <c r="I1193" s="1">
        <v>3</v>
      </c>
      <c r="J1193" s="1">
        <v>477</v>
      </c>
    </row>
    <row r="1194" spans="1:10" ht="15.75" x14ac:dyDescent="0.25">
      <c r="A1194" s="4" t="s">
        <v>1239</v>
      </c>
      <c r="B1194" s="5">
        <v>43479</v>
      </c>
      <c r="C1194" s="1">
        <v>3</v>
      </c>
      <c r="D1194" s="1" t="s">
        <v>43</v>
      </c>
      <c r="E1194" s="1" t="s">
        <v>68</v>
      </c>
      <c r="F1194" s="1" t="s">
        <v>18</v>
      </c>
      <c r="G1194" s="1" t="s">
        <v>31</v>
      </c>
      <c r="H1194" s="1">
        <v>69</v>
      </c>
      <c r="I1194" s="1">
        <v>0</v>
      </c>
      <c r="J1194" s="1">
        <v>0</v>
      </c>
    </row>
    <row r="1195" spans="1:10" ht="15.75" x14ac:dyDescent="0.25">
      <c r="A1195" s="4" t="s">
        <v>1240</v>
      </c>
      <c r="B1195" s="5">
        <v>43479</v>
      </c>
      <c r="C1195" s="1">
        <v>12</v>
      </c>
      <c r="D1195" s="1" t="s">
        <v>66</v>
      </c>
      <c r="E1195" s="1" t="s">
        <v>63</v>
      </c>
      <c r="F1195" s="1" t="s">
        <v>13</v>
      </c>
      <c r="G1195" s="1" t="s">
        <v>19</v>
      </c>
      <c r="H1195" s="1">
        <v>289</v>
      </c>
      <c r="I1195" s="1">
        <v>7</v>
      </c>
      <c r="J1195" s="1">
        <v>2023</v>
      </c>
    </row>
    <row r="1196" spans="1:10" ht="15.75" x14ac:dyDescent="0.25">
      <c r="A1196" s="4" t="s">
        <v>1241</v>
      </c>
      <c r="B1196" s="5">
        <v>43479</v>
      </c>
      <c r="C1196" s="1">
        <v>19</v>
      </c>
      <c r="D1196" s="1" t="s">
        <v>56</v>
      </c>
      <c r="E1196" s="1" t="s">
        <v>27</v>
      </c>
      <c r="F1196" s="1" t="s">
        <v>28</v>
      </c>
      <c r="G1196" s="1" t="s">
        <v>41</v>
      </c>
      <c r="H1196" s="1">
        <v>399</v>
      </c>
      <c r="I1196" s="1">
        <v>8</v>
      </c>
      <c r="J1196" s="1">
        <v>3192</v>
      </c>
    </row>
    <row r="1197" spans="1:10" ht="15.75" x14ac:dyDescent="0.25">
      <c r="A1197" s="4" t="s">
        <v>1242</v>
      </c>
      <c r="B1197" s="5">
        <v>43480</v>
      </c>
      <c r="C1197" s="1">
        <v>16</v>
      </c>
      <c r="D1197" s="1" t="s">
        <v>30</v>
      </c>
      <c r="E1197" s="1" t="s">
        <v>36</v>
      </c>
      <c r="F1197" s="1" t="s">
        <v>28</v>
      </c>
      <c r="G1197" s="1" t="s">
        <v>19</v>
      </c>
      <c r="H1197" s="1">
        <v>289</v>
      </c>
      <c r="I1197" s="1">
        <v>9</v>
      </c>
      <c r="J1197" s="1">
        <v>2601</v>
      </c>
    </row>
    <row r="1198" spans="1:10" ht="15.75" x14ac:dyDescent="0.25">
      <c r="A1198" s="4" t="s">
        <v>1243</v>
      </c>
      <c r="B1198" s="5">
        <v>43481</v>
      </c>
      <c r="C1198" s="1">
        <v>6</v>
      </c>
      <c r="D1198" s="1" t="s">
        <v>48</v>
      </c>
      <c r="E1198" s="1" t="s">
        <v>22</v>
      </c>
      <c r="F1198" s="1" t="s">
        <v>23</v>
      </c>
      <c r="G1198" s="1" t="s">
        <v>14</v>
      </c>
      <c r="H1198" s="1">
        <v>199</v>
      </c>
      <c r="I1198" s="1">
        <v>2</v>
      </c>
      <c r="J1198" s="1">
        <v>398</v>
      </c>
    </row>
    <row r="1199" spans="1:10" ht="15.75" x14ac:dyDescent="0.25">
      <c r="A1199" s="4" t="s">
        <v>1244</v>
      </c>
      <c r="B1199" s="5">
        <v>43481</v>
      </c>
      <c r="C1199" s="1">
        <v>16</v>
      </c>
      <c r="D1199" s="1" t="s">
        <v>30</v>
      </c>
      <c r="E1199" s="1" t="s">
        <v>36</v>
      </c>
      <c r="F1199" s="1" t="s">
        <v>28</v>
      </c>
      <c r="G1199" s="1" t="s">
        <v>31</v>
      </c>
      <c r="H1199" s="1">
        <v>69</v>
      </c>
      <c r="I1199" s="1">
        <v>9</v>
      </c>
      <c r="J1199" s="1">
        <v>621</v>
      </c>
    </row>
    <row r="1200" spans="1:10" ht="15.75" x14ac:dyDescent="0.25">
      <c r="A1200" s="4" t="s">
        <v>1245</v>
      </c>
      <c r="B1200" s="5">
        <v>43481</v>
      </c>
      <c r="C1200" s="1">
        <v>16</v>
      </c>
      <c r="D1200" s="1" t="s">
        <v>30</v>
      </c>
      <c r="E1200" s="1" t="s">
        <v>36</v>
      </c>
      <c r="F1200" s="1" t="s">
        <v>28</v>
      </c>
      <c r="G1200" s="1" t="s">
        <v>31</v>
      </c>
      <c r="H1200" s="1">
        <v>69</v>
      </c>
      <c r="I1200" s="1">
        <v>5</v>
      </c>
      <c r="J1200" s="1">
        <v>345</v>
      </c>
    </row>
    <row r="1201" spans="1:10" ht="15.75" x14ac:dyDescent="0.25">
      <c r="A1201" s="4" t="s">
        <v>1246</v>
      </c>
      <c r="B1201" s="5">
        <v>43481</v>
      </c>
      <c r="C1201" s="1">
        <v>16</v>
      </c>
      <c r="D1201" s="1" t="s">
        <v>30</v>
      </c>
      <c r="E1201" s="1" t="s">
        <v>27</v>
      </c>
      <c r="F1201" s="1" t="s">
        <v>28</v>
      </c>
      <c r="G1201" s="1" t="s">
        <v>31</v>
      </c>
      <c r="H1201" s="1">
        <v>69</v>
      </c>
      <c r="I1201" s="1">
        <v>2</v>
      </c>
      <c r="J1201" s="1">
        <v>138</v>
      </c>
    </row>
    <row r="1202" spans="1:10" ht="15.75" x14ac:dyDescent="0.25">
      <c r="A1202" s="4" t="s">
        <v>1247</v>
      </c>
      <c r="B1202" s="5">
        <v>43482</v>
      </c>
      <c r="C1202" s="1">
        <v>16</v>
      </c>
      <c r="D1202" s="1" t="s">
        <v>30</v>
      </c>
      <c r="E1202" s="1" t="s">
        <v>27</v>
      </c>
      <c r="F1202" s="1" t="s">
        <v>28</v>
      </c>
      <c r="G1202" s="1" t="s">
        <v>31</v>
      </c>
      <c r="H1202" s="1">
        <v>69</v>
      </c>
      <c r="I1202" s="1">
        <v>1</v>
      </c>
      <c r="J1202" s="1">
        <v>69</v>
      </c>
    </row>
    <row r="1203" spans="1:10" ht="15.75" x14ac:dyDescent="0.25">
      <c r="A1203" s="4" t="s">
        <v>1248</v>
      </c>
      <c r="B1203" s="5">
        <v>43482</v>
      </c>
      <c r="C1203" s="1">
        <v>18</v>
      </c>
      <c r="D1203" s="1" t="s">
        <v>26</v>
      </c>
      <c r="E1203" s="1" t="s">
        <v>36</v>
      </c>
      <c r="F1203" s="1" t="s">
        <v>28</v>
      </c>
      <c r="G1203" s="1" t="s">
        <v>19</v>
      </c>
      <c r="H1203" s="1">
        <v>289</v>
      </c>
      <c r="I1203" s="1">
        <v>2</v>
      </c>
      <c r="J1203" s="1">
        <v>578</v>
      </c>
    </row>
    <row r="1204" spans="1:10" ht="15.75" x14ac:dyDescent="0.25">
      <c r="A1204" s="4" t="s">
        <v>1249</v>
      </c>
      <c r="B1204" s="5">
        <v>43482</v>
      </c>
      <c r="C1204" s="1">
        <v>14</v>
      </c>
      <c r="D1204" s="1" t="s">
        <v>38</v>
      </c>
      <c r="E1204" s="1" t="s">
        <v>12</v>
      </c>
      <c r="F1204" s="1" t="s">
        <v>13</v>
      </c>
      <c r="G1204" s="1" t="s">
        <v>41</v>
      </c>
      <c r="H1204" s="1">
        <v>399</v>
      </c>
      <c r="I1204" s="1">
        <v>2</v>
      </c>
      <c r="J1204" s="1">
        <v>798</v>
      </c>
    </row>
    <row r="1205" spans="1:10" ht="15.75" x14ac:dyDescent="0.25">
      <c r="A1205" s="4" t="s">
        <v>1250</v>
      </c>
      <c r="B1205" s="5">
        <v>43482</v>
      </c>
      <c r="C1205" s="1">
        <v>5</v>
      </c>
      <c r="D1205" s="1" t="s">
        <v>60</v>
      </c>
      <c r="E1205" s="1" t="s">
        <v>17</v>
      </c>
      <c r="F1205" s="1" t="s">
        <v>18</v>
      </c>
      <c r="G1205" s="1" t="s">
        <v>31</v>
      </c>
      <c r="H1205" s="1">
        <v>69</v>
      </c>
      <c r="I1205" s="1">
        <v>3</v>
      </c>
      <c r="J1205" s="1">
        <v>207</v>
      </c>
    </row>
    <row r="1206" spans="1:10" ht="15.75" x14ac:dyDescent="0.25">
      <c r="A1206" s="4" t="s">
        <v>1251</v>
      </c>
      <c r="B1206" s="5">
        <v>43482</v>
      </c>
      <c r="C1206" s="1">
        <v>7</v>
      </c>
      <c r="D1206" s="1" t="s">
        <v>88</v>
      </c>
      <c r="E1206" s="1" t="s">
        <v>22</v>
      </c>
      <c r="F1206" s="1" t="s">
        <v>23</v>
      </c>
      <c r="G1206" s="1" t="s">
        <v>19</v>
      </c>
      <c r="H1206" s="1">
        <v>289</v>
      </c>
      <c r="I1206" s="1">
        <v>5</v>
      </c>
      <c r="J1206" s="1">
        <v>1445</v>
      </c>
    </row>
    <row r="1207" spans="1:10" ht="15.75" x14ac:dyDescent="0.25">
      <c r="A1207" s="4" t="s">
        <v>1252</v>
      </c>
      <c r="B1207" s="5">
        <v>43482</v>
      </c>
      <c r="C1207" s="1">
        <v>17</v>
      </c>
      <c r="D1207" s="1" t="s">
        <v>35</v>
      </c>
      <c r="E1207" s="1" t="s">
        <v>27</v>
      </c>
      <c r="F1207" s="1" t="s">
        <v>28</v>
      </c>
      <c r="G1207" s="1" t="s">
        <v>31</v>
      </c>
      <c r="H1207" s="1">
        <v>69</v>
      </c>
      <c r="I1207" s="1">
        <v>6</v>
      </c>
      <c r="J1207" s="1">
        <v>414</v>
      </c>
    </row>
    <row r="1208" spans="1:10" ht="15.75" x14ac:dyDescent="0.25">
      <c r="A1208" s="4" t="s">
        <v>1253</v>
      </c>
      <c r="B1208" s="5">
        <v>43482</v>
      </c>
      <c r="C1208" s="1">
        <v>10</v>
      </c>
      <c r="D1208" s="1" t="s">
        <v>58</v>
      </c>
      <c r="E1208" s="1" t="s">
        <v>46</v>
      </c>
      <c r="F1208" s="1" t="s">
        <v>23</v>
      </c>
      <c r="G1208" s="1" t="s">
        <v>24</v>
      </c>
      <c r="H1208" s="1">
        <v>159</v>
      </c>
      <c r="I1208" s="1">
        <v>3</v>
      </c>
      <c r="J1208" s="1">
        <v>477</v>
      </c>
    </row>
    <row r="1209" spans="1:10" ht="15.75" x14ac:dyDescent="0.25">
      <c r="A1209" s="4" t="s">
        <v>1254</v>
      </c>
      <c r="B1209" s="5">
        <v>43483</v>
      </c>
      <c r="C1209" s="1">
        <v>7</v>
      </c>
      <c r="D1209" s="1" t="s">
        <v>88</v>
      </c>
      <c r="E1209" s="1" t="s">
        <v>22</v>
      </c>
      <c r="F1209" s="1" t="s">
        <v>23</v>
      </c>
      <c r="G1209" s="1" t="s">
        <v>41</v>
      </c>
      <c r="H1209" s="1">
        <v>399</v>
      </c>
      <c r="I1209" s="1">
        <v>6</v>
      </c>
      <c r="J1209" s="1">
        <v>2394</v>
      </c>
    </row>
    <row r="1210" spans="1:10" ht="15.75" x14ac:dyDescent="0.25">
      <c r="A1210" s="4" t="s">
        <v>1255</v>
      </c>
      <c r="B1210" s="5">
        <v>43483</v>
      </c>
      <c r="C1210" s="1">
        <v>12</v>
      </c>
      <c r="D1210" s="1" t="s">
        <v>66</v>
      </c>
      <c r="E1210" s="1" t="s">
        <v>63</v>
      </c>
      <c r="F1210" s="1" t="s">
        <v>13</v>
      </c>
      <c r="G1210" s="1" t="s">
        <v>41</v>
      </c>
      <c r="H1210" s="1">
        <v>399</v>
      </c>
      <c r="I1210" s="1">
        <v>3</v>
      </c>
      <c r="J1210" s="1">
        <v>1197</v>
      </c>
    </row>
    <row r="1211" spans="1:10" ht="15.75" x14ac:dyDescent="0.25">
      <c r="A1211" s="4" t="s">
        <v>1256</v>
      </c>
      <c r="B1211" s="5">
        <v>43483</v>
      </c>
      <c r="C1211" s="1">
        <v>11</v>
      </c>
      <c r="D1211" s="1" t="s">
        <v>11</v>
      </c>
      <c r="E1211" s="1" t="s">
        <v>63</v>
      </c>
      <c r="F1211" s="1" t="s">
        <v>13</v>
      </c>
      <c r="G1211" s="1" t="s">
        <v>14</v>
      </c>
      <c r="H1211" s="1">
        <v>199</v>
      </c>
      <c r="I1211" s="1">
        <v>7</v>
      </c>
      <c r="J1211" s="1">
        <v>1393</v>
      </c>
    </row>
    <row r="1212" spans="1:10" ht="15.75" x14ac:dyDescent="0.25">
      <c r="A1212" s="4" t="s">
        <v>1257</v>
      </c>
      <c r="B1212" s="5">
        <v>43484</v>
      </c>
      <c r="C1212" s="1">
        <v>9</v>
      </c>
      <c r="D1212" s="1" t="s">
        <v>21</v>
      </c>
      <c r="E1212" s="1" t="s">
        <v>46</v>
      </c>
      <c r="F1212" s="1" t="s">
        <v>23</v>
      </c>
      <c r="G1212" s="1" t="s">
        <v>24</v>
      </c>
      <c r="H1212" s="1">
        <v>159</v>
      </c>
      <c r="I1212" s="1">
        <v>7</v>
      </c>
      <c r="J1212" s="1">
        <v>1113</v>
      </c>
    </row>
    <row r="1213" spans="1:10" ht="15.75" x14ac:dyDescent="0.25">
      <c r="A1213" s="4" t="s">
        <v>1258</v>
      </c>
      <c r="B1213" s="5">
        <v>43485</v>
      </c>
      <c r="C1213" s="1">
        <v>14</v>
      </c>
      <c r="D1213" s="1" t="s">
        <v>38</v>
      </c>
      <c r="E1213" s="1" t="s">
        <v>12</v>
      </c>
      <c r="F1213" s="1" t="s">
        <v>13</v>
      </c>
      <c r="G1213" s="1" t="s">
        <v>24</v>
      </c>
      <c r="H1213" s="1">
        <v>159</v>
      </c>
      <c r="I1213" s="1">
        <v>1</v>
      </c>
      <c r="J1213" s="1">
        <v>159</v>
      </c>
    </row>
    <row r="1214" spans="1:10" ht="15.75" x14ac:dyDescent="0.25">
      <c r="A1214" s="4" t="s">
        <v>1259</v>
      </c>
      <c r="B1214" s="5">
        <v>43485</v>
      </c>
      <c r="C1214" s="1">
        <v>16</v>
      </c>
      <c r="D1214" s="1" t="s">
        <v>30</v>
      </c>
      <c r="E1214" s="1" t="s">
        <v>27</v>
      </c>
      <c r="F1214" s="1" t="s">
        <v>28</v>
      </c>
      <c r="G1214" s="1" t="s">
        <v>31</v>
      </c>
      <c r="H1214" s="1">
        <v>69</v>
      </c>
      <c r="I1214" s="1">
        <v>2</v>
      </c>
      <c r="J1214" s="1">
        <v>138</v>
      </c>
    </row>
    <row r="1215" spans="1:10" ht="15.75" x14ac:dyDescent="0.25">
      <c r="A1215" s="4" t="s">
        <v>1260</v>
      </c>
      <c r="B1215" s="5">
        <v>43486</v>
      </c>
      <c r="C1215" s="1">
        <v>8</v>
      </c>
      <c r="D1215" s="1" t="s">
        <v>45</v>
      </c>
      <c r="E1215" s="1" t="s">
        <v>46</v>
      </c>
      <c r="F1215" s="1" t="s">
        <v>23</v>
      </c>
      <c r="G1215" s="1" t="s">
        <v>19</v>
      </c>
      <c r="H1215" s="1">
        <v>289</v>
      </c>
      <c r="I1215" s="1">
        <v>4</v>
      </c>
      <c r="J1215" s="1">
        <v>1156</v>
      </c>
    </row>
    <row r="1216" spans="1:10" ht="15.75" x14ac:dyDescent="0.25">
      <c r="A1216" s="4" t="s">
        <v>1261</v>
      </c>
      <c r="B1216" s="5">
        <v>43486</v>
      </c>
      <c r="C1216" s="1">
        <v>4</v>
      </c>
      <c r="D1216" s="1" t="s">
        <v>51</v>
      </c>
      <c r="E1216" s="1" t="s">
        <v>17</v>
      </c>
      <c r="F1216" s="1" t="s">
        <v>18</v>
      </c>
      <c r="G1216" s="1" t="s">
        <v>31</v>
      </c>
      <c r="H1216" s="1">
        <v>69</v>
      </c>
      <c r="I1216" s="1">
        <v>6</v>
      </c>
      <c r="J1216" s="1">
        <v>414</v>
      </c>
    </row>
    <row r="1217" spans="1:10" ht="15.75" x14ac:dyDescent="0.25">
      <c r="A1217" s="4" t="s">
        <v>1262</v>
      </c>
      <c r="B1217" s="5">
        <v>43486</v>
      </c>
      <c r="C1217" s="1">
        <v>10</v>
      </c>
      <c r="D1217" s="1" t="s">
        <v>58</v>
      </c>
      <c r="E1217" s="1" t="s">
        <v>46</v>
      </c>
      <c r="F1217" s="1" t="s">
        <v>23</v>
      </c>
      <c r="G1217" s="1" t="s">
        <v>24</v>
      </c>
      <c r="H1217" s="1">
        <v>159</v>
      </c>
      <c r="I1217" s="1">
        <v>1</v>
      </c>
      <c r="J1217" s="1">
        <v>159</v>
      </c>
    </row>
    <row r="1218" spans="1:10" ht="15.75" x14ac:dyDescent="0.25">
      <c r="A1218" s="4" t="s">
        <v>1263</v>
      </c>
      <c r="B1218" s="5">
        <v>43486</v>
      </c>
      <c r="C1218" s="1">
        <v>4</v>
      </c>
      <c r="D1218" s="1" t="s">
        <v>51</v>
      </c>
      <c r="E1218" s="1" t="s">
        <v>68</v>
      </c>
      <c r="F1218" s="1" t="s">
        <v>18</v>
      </c>
      <c r="G1218" s="1" t="s">
        <v>24</v>
      </c>
      <c r="H1218" s="1">
        <v>159</v>
      </c>
      <c r="I1218" s="1">
        <v>4</v>
      </c>
      <c r="J1218" s="1">
        <v>636</v>
      </c>
    </row>
    <row r="1219" spans="1:10" ht="15.75" x14ac:dyDescent="0.25">
      <c r="A1219" s="4" t="s">
        <v>1264</v>
      </c>
      <c r="B1219" s="5">
        <v>43487</v>
      </c>
      <c r="C1219" s="1">
        <v>12</v>
      </c>
      <c r="D1219" s="1" t="s">
        <v>66</v>
      </c>
      <c r="E1219" s="1" t="s">
        <v>12</v>
      </c>
      <c r="F1219" s="1" t="s">
        <v>13</v>
      </c>
      <c r="G1219" s="1" t="s">
        <v>31</v>
      </c>
      <c r="H1219" s="1">
        <v>69</v>
      </c>
      <c r="I1219" s="1">
        <v>7</v>
      </c>
      <c r="J1219" s="1">
        <v>483</v>
      </c>
    </row>
    <row r="1220" spans="1:10" ht="15.75" x14ac:dyDescent="0.25">
      <c r="A1220" s="4" t="s">
        <v>1265</v>
      </c>
      <c r="B1220" s="5">
        <v>43487</v>
      </c>
      <c r="C1220" s="1">
        <v>2</v>
      </c>
      <c r="D1220" s="1" t="s">
        <v>106</v>
      </c>
      <c r="E1220" s="1" t="s">
        <v>68</v>
      </c>
      <c r="F1220" s="1" t="s">
        <v>18</v>
      </c>
      <c r="G1220" s="1" t="s">
        <v>19</v>
      </c>
      <c r="H1220" s="1">
        <v>289</v>
      </c>
      <c r="I1220" s="1">
        <v>5</v>
      </c>
      <c r="J1220" s="1">
        <v>1445</v>
      </c>
    </row>
    <row r="1221" spans="1:10" ht="15.75" x14ac:dyDescent="0.25">
      <c r="A1221" s="4" t="s">
        <v>1266</v>
      </c>
      <c r="B1221" s="5">
        <v>43487</v>
      </c>
      <c r="C1221" s="1">
        <v>7</v>
      </c>
      <c r="D1221" s="1" t="s">
        <v>88</v>
      </c>
      <c r="E1221" s="1" t="s">
        <v>22</v>
      </c>
      <c r="F1221" s="1" t="s">
        <v>23</v>
      </c>
      <c r="G1221" s="1" t="s">
        <v>19</v>
      </c>
      <c r="H1221" s="1">
        <v>289</v>
      </c>
      <c r="I1221" s="1">
        <v>7</v>
      </c>
      <c r="J1221" s="1">
        <v>2023</v>
      </c>
    </row>
    <row r="1222" spans="1:10" ht="15.75" x14ac:dyDescent="0.25">
      <c r="A1222" s="4" t="s">
        <v>1267</v>
      </c>
      <c r="B1222" s="5">
        <v>43488</v>
      </c>
      <c r="C1222" s="1">
        <v>10</v>
      </c>
      <c r="D1222" s="1" t="s">
        <v>58</v>
      </c>
      <c r="E1222" s="1" t="s">
        <v>46</v>
      </c>
      <c r="F1222" s="1" t="s">
        <v>23</v>
      </c>
      <c r="G1222" s="1" t="s">
        <v>24</v>
      </c>
      <c r="H1222" s="1">
        <v>159</v>
      </c>
      <c r="I1222" s="1">
        <v>6</v>
      </c>
      <c r="J1222" s="1">
        <v>954</v>
      </c>
    </row>
    <row r="1223" spans="1:10" ht="15.75" x14ac:dyDescent="0.25">
      <c r="A1223" s="4" t="s">
        <v>1268</v>
      </c>
      <c r="B1223" s="5">
        <v>43489</v>
      </c>
      <c r="C1223" s="1">
        <v>8</v>
      </c>
      <c r="D1223" s="1" t="s">
        <v>45</v>
      </c>
      <c r="E1223" s="1" t="s">
        <v>22</v>
      </c>
      <c r="F1223" s="1" t="s">
        <v>23</v>
      </c>
      <c r="G1223" s="1" t="s">
        <v>24</v>
      </c>
      <c r="H1223" s="1">
        <v>159</v>
      </c>
      <c r="I1223" s="1">
        <v>4</v>
      </c>
      <c r="J1223" s="1">
        <v>636</v>
      </c>
    </row>
    <row r="1224" spans="1:10" ht="15.75" x14ac:dyDescent="0.25">
      <c r="A1224" s="4" t="s">
        <v>1269</v>
      </c>
      <c r="B1224" s="5">
        <v>43490</v>
      </c>
      <c r="C1224" s="1">
        <v>18</v>
      </c>
      <c r="D1224" s="1" t="s">
        <v>26</v>
      </c>
      <c r="E1224" s="1" t="s">
        <v>36</v>
      </c>
      <c r="F1224" s="1" t="s">
        <v>28</v>
      </c>
      <c r="G1224" s="1" t="s">
        <v>41</v>
      </c>
      <c r="H1224" s="1">
        <v>399</v>
      </c>
      <c r="I1224" s="1">
        <v>9</v>
      </c>
      <c r="J1224" s="1">
        <v>3591</v>
      </c>
    </row>
    <row r="1225" spans="1:10" ht="15.75" x14ac:dyDescent="0.25">
      <c r="A1225" s="4" t="s">
        <v>1270</v>
      </c>
      <c r="B1225" s="5">
        <v>43491</v>
      </c>
      <c r="C1225" s="1">
        <v>4</v>
      </c>
      <c r="D1225" s="1" t="s">
        <v>51</v>
      </c>
      <c r="E1225" s="1" t="s">
        <v>17</v>
      </c>
      <c r="F1225" s="1" t="s">
        <v>18</v>
      </c>
      <c r="G1225" s="1" t="s">
        <v>14</v>
      </c>
      <c r="H1225" s="1">
        <v>199</v>
      </c>
      <c r="I1225" s="1">
        <v>5</v>
      </c>
      <c r="J1225" s="1">
        <v>995</v>
      </c>
    </row>
    <row r="1226" spans="1:10" ht="15.75" x14ac:dyDescent="0.25">
      <c r="A1226" s="4" t="s">
        <v>1271</v>
      </c>
      <c r="B1226" s="5">
        <v>43491</v>
      </c>
      <c r="C1226" s="1">
        <v>7</v>
      </c>
      <c r="D1226" s="1" t="s">
        <v>88</v>
      </c>
      <c r="E1226" s="1" t="s">
        <v>46</v>
      </c>
      <c r="F1226" s="1" t="s">
        <v>23</v>
      </c>
      <c r="G1226" s="1" t="s">
        <v>41</v>
      </c>
      <c r="H1226" s="1">
        <v>399</v>
      </c>
      <c r="I1226" s="1">
        <v>8</v>
      </c>
      <c r="J1226" s="1">
        <v>3192</v>
      </c>
    </row>
    <row r="1227" spans="1:10" ht="15.75" x14ac:dyDescent="0.25">
      <c r="A1227" s="4" t="s">
        <v>1272</v>
      </c>
      <c r="B1227" s="5">
        <v>43491</v>
      </c>
      <c r="C1227" s="1">
        <v>1</v>
      </c>
      <c r="D1227" s="1" t="s">
        <v>16</v>
      </c>
      <c r="E1227" s="1" t="s">
        <v>68</v>
      </c>
      <c r="F1227" s="1" t="s">
        <v>18</v>
      </c>
      <c r="G1227" s="1" t="s">
        <v>41</v>
      </c>
      <c r="H1227" s="1">
        <v>399</v>
      </c>
      <c r="I1227" s="1">
        <v>4</v>
      </c>
      <c r="J1227" s="1">
        <v>1596</v>
      </c>
    </row>
    <row r="1228" spans="1:10" ht="15.75" x14ac:dyDescent="0.25">
      <c r="A1228" s="4" t="s">
        <v>1273</v>
      </c>
      <c r="B1228" s="5">
        <v>43491</v>
      </c>
      <c r="C1228" s="1">
        <v>10</v>
      </c>
      <c r="D1228" s="1" t="s">
        <v>58</v>
      </c>
      <c r="E1228" s="1" t="s">
        <v>22</v>
      </c>
      <c r="F1228" s="1" t="s">
        <v>23</v>
      </c>
      <c r="G1228" s="1" t="s">
        <v>41</v>
      </c>
      <c r="H1228" s="1">
        <v>399</v>
      </c>
      <c r="I1228" s="1">
        <v>4</v>
      </c>
      <c r="J1228" s="1">
        <v>1596</v>
      </c>
    </row>
    <row r="1229" spans="1:10" ht="15.75" x14ac:dyDescent="0.25">
      <c r="A1229" s="4" t="s">
        <v>1274</v>
      </c>
      <c r="B1229" s="5">
        <v>43492</v>
      </c>
      <c r="C1229" s="1">
        <v>17</v>
      </c>
      <c r="D1229" s="1" t="s">
        <v>35</v>
      </c>
      <c r="E1229" s="1" t="s">
        <v>27</v>
      </c>
      <c r="F1229" s="1" t="s">
        <v>28</v>
      </c>
      <c r="G1229" s="1" t="s">
        <v>19</v>
      </c>
      <c r="H1229" s="1">
        <v>289</v>
      </c>
      <c r="I1229" s="1">
        <v>2</v>
      </c>
      <c r="J1229" s="1">
        <v>578</v>
      </c>
    </row>
    <row r="1230" spans="1:10" ht="15.75" x14ac:dyDescent="0.25">
      <c r="A1230" s="4" t="s">
        <v>1275</v>
      </c>
      <c r="B1230" s="5">
        <v>43493</v>
      </c>
      <c r="C1230" s="1">
        <v>12</v>
      </c>
      <c r="D1230" s="1" t="s">
        <v>66</v>
      </c>
      <c r="E1230" s="1" t="s">
        <v>63</v>
      </c>
      <c r="F1230" s="1" t="s">
        <v>13</v>
      </c>
      <c r="G1230" s="1" t="s">
        <v>14</v>
      </c>
      <c r="H1230" s="1">
        <v>199</v>
      </c>
      <c r="I1230" s="1">
        <v>4</v>
      </c>
      <c r="J1230" s="1">
        <v>796</v>
      </c>
    </row>
    <row r="1231" spans="1:10" ht="15.75" x14ac:dyDescent="0.25">
      <c r="A1231" s="4" t="s">
        <v>1276</v>
      </c>
      <c r="B1231" s="5">
        <v>43493</v>
      </c>
      <c r="C1231" s="1">
        <v>3</v>
      </c>
      <c r="D1231" s="1" t="s">
        <v>43</v>
      </c>
      <c r="E1231" s="1" t="s">
        <v>17</v>
      </c>
      <c r="F1231" s="1" t="s">
        <v>18</v>
      </c>
      <c r="G1231" s="1" t="s">
        <v>41</v>
      </c>
      <c r="H1231" s="1">
        <v>399</v>
      </c>
      <c r="I1231" s="1">
        <v>5</v>
      </c>
      <c r="J1231" s="1">
        <v>1995</v>
      </c>
    </row>
    <row r="1232" spans="1:10" ht="15.75" x14ac:dyDescent="0.25">
      <c r="A1232" s="4" t="s">
        <v>1277</v>
      </c>
      <c r="B1232" s="5">
        <v>43493</v>
      </c>
      <c r="C1232" s="1">
        <v>2</v>
      </c>
      <c r="D1232" s="1" t="s">
        <v>106</v>
      </c>
      <c r="E1232" s="1" t="s">
        <v>68</v>
      </c>
      <c r="F1232" s="1" t="s">
        <v>18</v>
      </c>
      <c r="G1232" s="1" t="s">
        <v>31</v>
      </c>
      <c r="H1232" s="1">
        <v>69</v>
      </c>
      <c r="I1232" s="1">
        <v>3</v>
      </c>
      <c r="J1232" s="1">
        <v>207</v>
      </c>
    </row>
    <row r="1233" spans="1:10" ht="15.75" x14ac:dyDescent="0.25">
      <c r="A1233" s="4" t="s">
        <v>1278</v>
      </c>
      <c r="B1233" s="5">
        <v>43493</v>
      </c>
      <c r="C1233" s="1">
        <v>4</v>
      </c>
      <c r="D1233" s="1" t="s">
        <v>51</v>
      </c>
      <c r="E1233" s="1" t="s">
        <v>17</v>
      </c>
      <c r="F1233" s="1" t="s">
        <v>18</v>
      </c>
      <c r="G1233" s="1" t="s">
        <v>24</v>
      </c>
      <c r="H1233" s="1">
        <v>159</v>
      </c>
      <c r="I1233" s="1">
        <v>7</v>
      </c>
      <c r="J1233" s="1">
        <v>1113</v>
      </c>
    </row>
    <row r="1234" spans="1:10" ht="15.75" x14ac:dyDescent="0.25">
      <c r="A1234" s="4" t="s">
        <v>1279</v>
      </c>
      <c r="B1234" s="5">
        <v>43493</v>
      </c>
      <c r="C1234" s="1">
        <v>5</v>
      </c>
      <c r="D1234" s="1" t="s">
        <v>60</v>
      </c>
      <c r="E1234" s="1" t="s">
        <v>17</v>
      </c>
      <c r="F1234" s="1" t="s">
        <v>18</v>
      </c>
      <c r="G1234" s="1" t="s">
        <v>31</v>
      </c>
      <c r="H1234" s="1">
        <v>69</v>
      </c>
      <c r="I1234" s="1">
        <v>2</v>
      </c>
      <c r="J1234" s="1">
        <v>138</v>
      </c>
    </row>
    <row r="1235" spans="1:10" ht="15.75" x14ac:dyDescent="0.25">
      <c r="A1235" s="4" t="s">
        <v>1280</v>
      </c>
      <c r="B1235" s="5">
        <v>43494</v>
      </c>
      <c r="C1235" s="1">
        <v>9</v>
      </c>
      <c r="D1235" s="1" t="s">
        <v>21</v>
      </c>
      <c r="E1235" s="1" t="s">
        <v>46</v>
      </c>
      <c r="F1235" s="1" t="s">
        <v>23</v>
      </c>
      <c r="G1235" s="1" t="s">
        <v>24</v>
      </c>
      <c r="H1235" s="1">
        <v>159</v>
      </c>
      <c r="I1235" s="1">
        <v>3</v>
      </c>
      <c r="J1235" s="1">
        <v>477</v>
      </c>
    </row>
    <row r="1236" spans="1:10" ht="15.75" x14ac:dyDescent="0.25">
      <c r="A1236" s="4" t="s">
        <v>1281</v>
      </c>
      <c r="B1236" s="5">
        <v>43494</v>
      </c>
      <c r="C1236" s="1">
        <v>9</v>
      </c>
      <c r="D1236" s="1" t="s">
        <v>21</v>
      </c>
      <c r="E1236" s="1" t="s">
        <v>46</v>
      </c>
      <c r="F1236" s="1" t="s">
        <v>23</v>
      </c>
      <c r="G1236" s="1" t="s">
        <v>19</v>
      </c>
      <c r="H1236" s="1">
        <v>289</v>
      </c>
      <c r="I1236" s="1">
        <v>1</v>
      </c>
      <c r="J1236" s="1">
        <v>289</v>
      </c>
    </row>
    <row r="1237" spans="1:10" ht="15.75" x14ac:dyDescent="0.25">
      <c r="A1237" s="4" t="s">
        <v>1282</v>
      </c>
      <c r="B1237" s="5">
        <v>43495</v>
      </c>
      <c r="C1237" s="1">
        <v>3</v>
      </c>
      <c r="D1237" s="1" t="s">
        <v>43</v>
      </c>
      <c r="E1237" s="1" t="s">
        <v>68</v>
      </c>
      <c r="F1237" s="1" t="s">
        <v>18</v>
      </c>
      <c r="G1237" s="1" t="s">
        <v>24</v>
      </c>
      <c r="H1237" s="1">
        <v>159</v>
      </c>
      <c r="I1237" s="1">
        <v>9</v>
      </c>
      <c r="J1237" s="1">
        <v>1431</v>
      </c>
    </row>
    <row r="1238" spans="1:10" ht="15.75" x14ac:dyDescent="0.25">
      <c r="A1238" s="4" t="s">
        <v>1283</v>
      </c>
      <c r="B1238" s="5">
        <v>43496</v>
      </c>
      <c r="C1238" s="1">
        <v>2</v>
      </c>
      <c r="D1238" s="1" t="s">
        <v>106</v>
      </c>
      <c r="E1238" s="1" t="s">
        <v>68</v>
      </c>
      <c r="F1238" s="1" t="s">
        <v>18</v>
      </c>
      <c r="G1238" s="1" t="s">
        <v>41</v>
      </c>
      <c r="H1238" s="1">
        <v>399</v>
      </c>
      <c r="I1238" s="1">
        <v>7</v>
      </c>
      <c r="J1238" s="1">
        <v>2793</v>
      </c>
    </row>
    <row r="1239" spans="1:10" ht="15.75" x14ac:dyDescent="0.25">
      <c r="A1239" s="4" t="s">
        <v>1284</v>
      </c>
      <c r="B1239" s="5">
        <v>43497</v>
      </c>
      <c r="C1239" s="1">
        <v>13</v>
      </c>
      <c r="D1239" s="1" t="s">
        <v>33</v>
      </c>
      <c r="E1239" s="1" t="s">
        <v>63</v>
      </c>
      <c r="F1239" s="1" t="s">
        <v>13</v>
      </c>
      <c r="G1239" s="1" t="s">
        <v>19</v>
      </c>
      <c r="H1239" s="1">
        <v>289</v>
      </c>
      <c r="I1239" s="1">
        <v>9</v>
      </c>
      <c r="J1239" s="1">
        <v>2601</v>
      </c>
    </row>
    <row r="1240" spans="1:10" ht="15.75" x14ac:dyDescent="0.25">
      <c r="A1240" s="4" t="s">
        <v>1285</v>
      </c>
      <c r="B1240" s="5">
        <v>43498</v>
      </c>
      <c r="C1240" s="1">
        <v>8</v>
      </c>
      <c r="D1240" s="1" t="s">
        <v>45</v>
      </c>
      <c r="E1240" s="1" t="s">
        <v>22</v>
      </c>
      <c r="F1240" s="1" t="s">
        <v>23</v>
      </c>
      <c r="G1240" s="1" t="s">
        <v>19</v>
      </c>
      <c r="H1240" s="1">
        <v>289</v>
      </c>
      <c r="I1240" s="1">
        <v>3</v>
      </c>
      <c r="J1240" s="1">
        <v>867</v>
      </c>
    </row>
    <row r="1241" spans="1:10" ht="15.75" x14ac:dyDescent="0.25">
      <c r="A1241" s="4" t="s">
        <v>1286</v>
      </c>
      <c r="B1241" s="5">
        <v>43499</v>
      </c>
      <c r="C1241" s="1">
        <v>12</v>
      </c>
      <c r="D1241" s="1" t="s">
        <v>66</v>
      </c>
      <c r="E1241" s="1" t="s">
        <v>12</v>
      </c>
      <c r="F1241" s="1" t="s">
        <v>13</v>
      </c>
      <c r="G1241" s="1" t="s">
        <v>14</v>
      </c>
      <c r="H1241" s="1">
        <v>199</v>
      </c>
      <c r="I1241" s="1">
        <v>3</v>
      </c>
      <c r="J1241" s="1">
        <v>597</v>
      </c>
    </row>
    <row r="1242" spans="1:10" ht="15.75" x14ac:dyDescent="0.25">
      <c r="A1242" s="4" t="s">
        <v>1287</v>
      </c>
      <c r="B1242" s="5">
        <v>43499</v>
      </c>
      <c r="C1242" s="1">
        <v>6</v>
      </c>
      <c r="D1242" s="1" t="s">
        <v>48</v>
      </c>
      <c r="E1242" s="1" t="s">
        <v>46</v>
      </c>
      <c r="F1242" s="1" t="s">
        <v>23</v>
      </c>
      <c r="G1242" s="1" t="s">
        <v>31</v>
      </c>
      <c r="H1242" s="1">
        <v>69</v>
      </c>
      <c r="I1242" s="1">
        <v>5</v>
      </c>
      <c r="J1242" s="1">
        <v>345</v>
      </c>
    </row>
    <row r="1243" spans="1:10" ht="15.75" x14ac:dyDescent="0.25">
      <c r="A1243" s="4" t="s">
        <v>1288</v>
      </c>
      <c r="B1243" s="5">
        <v>43500</v>
      </c>
      <c r="C1243" s="1">
        <v>9</v>
      </c>
      <c r="D1243" s="1" t="s">
        <v>21</v>
      </c>
      <c r="E1243" s="1" t="s">
        <v>46</v>
      </c>
      <c r="F1243" s="1" t="s">
        <v>23</v>
      </c>
      <c r="G1243" s="1" t="s">
        <v>19</v>
      </c>
      <c r="H1243" s="1">
        <v>289</v>
      </c>
      <c r="I1243" s="1">
        <v>0</v>
      </c>
      <c r="J1243" s="1">
        <v>0</v>
      </c>
    </row>
    <row r="1244" spans="1:10" ht="15.75" x14ac:dyDescent="0.25">
      <c r="A1244" s="4" t="s">
        <v>1289</v>
      </c>
      <c r="B1244" s="5">
        <v>43501</v>
      </c>
      <c r="C1244" s="1">
        <v>16</v>
      </c>
      <c r="D1244" s="1" t="s">
        <v>30</v>
      </c>
      <c r="E1244" s="1" t="s">
        <v>36</v>
      </c>
      <c r="F1244" s="1" t="s">
        <v>28</v>
      </c>
      <c r="G1244" s="1" t="s">
        <v>19</v>
      </c>
      <c r="H1244" s="1">
        <v>289</v>
      </c>
      <c r="I1244" s="1">
        <v>9</v>
      </c>
      <c r="J1244" s="1">
        <v>2601</v>
      </c>
    </row>
    <row r="1245" spans="1:10" ht="15.75" x14ac:dyDescent="0.25">
      <c r="A1245" s="4" t="s">
        <v>1290</v>
      </c>
      <c r="B1245" s="5">
        <v>43501</v>
      </c>
      <c r="C1245" s="1">
        <v>16</v>
      </c>
      <c r="D1245" s="1" t="s">
        <v>30</v>
      </c>
      <c r="E1245" s="1" t="s">
        <v>27</v>
      </c>
      <c r="F1245" s="1" t="s">
        <v>28</v>
      </c>
      <c r="G1245" s="1" t="s">
        <v>19</v>
      </c>
      <c r="H1245" s="1">
        <v>289</v>
      </c>
      <c r="I1245" s="1">
        <v>9</v>
      </c>
      <c r="J1245" s="1">
        <v>2601</v>
      </c>
    </row>
    <row r="1246" spans="1:10" ht="15.75" x14ac:dyDescent="0.25">
      <c r="A1246" s="4" t="s">
        <v>1291</v>
      </c>
      <c r="B1246" s="5">
        <v>43501</v>
      </c>
      <c r="C1246" s="1">
        <v>8</v>
      </c>
      <c r="D1246" s="1" t="s">
        <v>45</v>
      </c>
      <c r="E1246" s="1" t="s">
        <v>22</v>
      </c>
      <c r="F1246" s="1" t="s">
        <v>23</v>
      </c>
      <c r="G1246" s="1" t="s">
        <v>14</v>
      </c>
      <c r="H1246" s="1">
        <v>199</v>
      </c>
      <c r="I1246" s="1">
        <v>0</v>
      </c>
      <c r="J1246" s="1">
        <v>0</v>
      </c>
    </row>
    <row r="1247" spans="1:10" ht="15.75" x14ac:dyDescent="0.25">
      <c r="A1247" s="4" t="s">
        <v>1292</v>
      </c>
      <c r="B1247" s="5">
        <v>43501</v>
      </c>
      <c r="C1247" s="1">
        <v>3</v>
      </c>
      <c r="D1247" s="1" t="s">
        <v>43</v>
      </c>
      <c r="E1247" s="1" t="s">
        <v>68</v>
      </c>
      <c r="F1247" s="1" t="s">
        <v>18</v>
      </c>
      <c r="G1247" s="1" t="s">
        <v>19</v>
      </c>
      <c r="H1247" s="1">
        <v>289</v>
      </c>
      <c r="I1247" s="1">
        <v>9</v>
      </c>
      <c r="J1247" s="1">
        <v>2601</v>
      </c>
    </row>
    <row r="1248" spans="1:10" ht="15.75" x14ac:dyDescent="0.25">
      <c r="A1248" s="4" t="s">
        <v>1293</v>
      </c>
      <c r="B1248" s="5">
        <v>43501</v>
      </c>
      <c r="C1248" s="1">
        <v>12</v>
      </c>
      <c r="D1248" s="1" t="s">
        <v>66</v>
      </c>
      <c r="E1248" s="1" t="s">
        <v>12</v>
      </c>
      <c r="F1248" s="1" t="s">
        <v>13</v>
      </c>
      <c r="G1248" s="1" t="s">
        <v>24</v>
      </c>
      <c r="H1248" s="1">
        <v>159</v>
      </c>
      <c r="I1248" s="1">
        <v>2</v>
      </c>
      <c r="J1248" s="1">
        <v>318</v>
      </c>
    </row>
    <row r="1249" spans="1:10" ht="15.75" x14ac:dyDescent="0.25">
      <c r="A1249" s="4" t="s">
        <v>1294</v>
      </c>
      <c r="B1249" s="5">
        <v>43501</v>
      </c>
      <c r="C1249" s="1">
        <v>11</v>
      </c>
      <c r="D1249" s="1" t="s">
        <v>11</v>
      </c>
      <c r="E1249" s="1" t="s">
        <v>12</v>
      </c>
      <c r="F1249" s="1" t="s">
        <v>13</v>
      </c>
      <c r="G1249" s="1" t="s">
        <v>31</v>
      </c>
      <c r="H1249" s="1">
        <v>69</v>
      </c>
      <c r="I1249" s="1">
        <v>4</v>
      </c>
      <c r="J1249" s="1">
        <v>276</v>
      </c>
    </row>
    <row r="1250" spans="1:10" ht="15.75" x14ac:dyDescent="0.25">
      <c r="A1250" s="4" t="s">
        <v>1295</v>
      </c>
      <c r="B1250" s="5">
        <v>43501</v>
      </c>
      <c r="C1250" s="1">
        <v>9</v>
      </c>
      <c r="D1250" s="1" t="s">
        <v>21</v>
      </c>
      <c r="E1250" s="1" t="s">
        <v>46</v>
      </c>
      <c r="F1250" s="1" t="s">
        <v>23</v>
      </c>
      <c r="G1250" s="1" t="s">
        <v>41</v>
      </c>
      <c r="H1250" s="1">
        <v>399</v>
      </c>
      <c r="I1250" s="1">
        <v>7</v>
      </c>
      <c r="J1250" s="1">
        <v>2793</v>
      </c>
    </row>
    <row r="1251" spans="1:10" ht="15.75" x14ac:dyDescent="0.25">
      <c r="A1251" s="4" t="s">
        <v>1296</v>
      </c>
      <c r="B1251" s="5">
        <v>43501</v>
      </c>
      <c r="C1251" s="1">
        <v>3</v>
      </c>
      <c r="D1251" s="1" t="s">
        <v>43</v>
      </c>
      <c r="E1251" s="1" t="s">
        <v>17</v>
      </c>
      <c r="F1251" s="1" t="s">
        <v>18</v>
      </c>
      <c r="G1251" s="1" t="s">
        <v>31</v>
      </c>
      <c r="H1251" s="1">
        <v>69</v>
      </c>
      <c r="I1251" s="1">
        <v>6</v>
      </c>
      <c r="J1251" s="1">
        <v>414</v>
      </c>
    </row>
    <row r="1252" spans="1:10" ht="15.75" x14ac:dyDescent="0.25">
      <c r="A1252" s="4" t="s">
        <v>1297</v>
      </c>
      <c r="B1252" s="5">
        <v>43501</v>
      </c>
      <c r="C1252" s="1">
        <v>3</v>
      </c>
      <c r="D1252" s="1" t="s">
        <v>43</v>
      </c>
      <c r="E1252" s="1" t="s">
        <v>68</v>
      </c>
      <c r="F1252" s="1" t="s">
        <v>18</v>
      </c>
      <c r="G1252" s="1" t="s">
        <v>14</v>
      </c>
      <c r="H1252" s="1">
        <v>199</v>
      </c>
      <c r="I1252" s="1">
        <v>1</v>
      </c>
      <c r="J1252" s="1">
        <v>199</v>
      </c>
    </row>
    <row r="1253" spans="1:10" ht="15.75" x14ac:dyDescent="0.25">
      <c r="A1253" s="4" t="s">
        <v>1298</v>
      </c>
      <c r="B1253" s="5">
        <v>43502</v>
      </c>
      <c r="C1253" s="1">
        <v>9</v>
      </c>
      <c r="D1253" s="1" t="s">
        <v>21</v>
      </c>
      <c r="E1253" s="1" t="s">
        <v>22</v>
      </c>
      <c r="F1253" s="1" t="s">
        <v>23</v>
      </c>
      <c r="G1253" s="1" t="s">
        <v>19</v>
      </c>
      <c r="H1253" s="1">
        <v>289</v>
      </c>
      <c r="I1253" s="1">
        <v>4</v>
      </c>
      <c r="J1253" s="1">
        <v>1156</v>
      </c>
    </row>
    <row r="1254" spans="1:10" ht="15.75" x14ac:dyDescent="0.25">
      <c r="A1254" s="4" t="s">
        <v>1299</v>
      </c>
      <c r="B1254" s="5">
        <v>43502</v>
      </c>
      <c r="C1254" s="1">
        <v>12</v>
      </c>
      <c r="D1254" s="1" t="s">
        <v>66</v>
      </c>
      <c r="E1254" s="1" t="s">
        <v>63</v>
      </c>
      <c r="F1254" s="1" t="s">
        <v>13</v>
      </c>
      <c r="G1254" s="1" t="s">
        <v>24</v>
      </c>
      <c r="H1254" s="1">
        <v>159</v>
      </c>
      <c r="I1254" s="1">
        <v>2</v>
      </c>
      <c r="J1254" s="1">
        <v>318</v>
      </c>
    </row>
    <row r="1255" spans="1:10" ht="15.75" x14ac:dyDescent="0.25">
      <c r="A1255" s="4" t="s">
        <v>1300</v>
      </c>
      <c r="B1255" s="5">
        <v>43503</v>
      </c>
      <c r="C1255" s="1">
        <v>15</v>
      </c>
      <c r="D1255" s="1" t="s">
        <v>118</v>
      </c>
      <c r="E1255" s="1" t="s">
        <v>12</v>
      </c>
      <c r="F1255" s="1" t="s">
        <v>13</v>
      </c>
      <c r="G1255" s="1" t="s">
        <v>14</v>
      </c>
      <c r="H1255" s="1">
        <v>199</v>
      </c>
      <c r="I1255" s="1">
        <v>8</v>
      </c>
      <c r="J1255" s="1">
        <v>1592</v>
      </c>
    </row>
    <row r="1256" spans="1:10" ht="15.75" x14ac:dyDescent="0.25">
      <c r="A1256" s="4" t="s">
        <v>1301</v>
      </c>
      <c r="B1256" s="5">
        <v>43503</v>
      </c>
      <c r="C1256" s="1">
        <v>14</v>
      </c>
      <c r="D1256" s="1" t="s">
        <v>38</v>
      </c>
      <c r="E1256" s="1" t="s">
        <v>12</v>
      </c>
      <c r="F1256" s="1" t="s">
        <v>13</v>
      </c>
      <c r="G1256" s="1" t="s">
        <v>41</v>
      </c>
      <c r="H1256" s="1">
        <v>399</v>
      </c>
      <c r="I1256" s="1">
        <v>4</v>
      </c>
      <c r="J1256" s="1">
        <v>1596</v>
      </c>
    </row>
    <row r="1257" spans="1:10" ht="15.75" x14ac:dyDescent="0.25">
      <c r="A1257" s="4" t="s">
        <v>1302</v>
      </c>
      <c r="B1257" s="5">
        <v>43503</v>
      </c>
      <c r="C1257" s="1">
        <v>8</v>
      </c>
      <c r="D1257" s="1" t="s">
        <v>45</v>
      </c>
      <c r="E1257" s="1" t="s">
        <v>22</v>
      </c>
      <c r="F1257" s="1" t="s">
        <v>23</v>
      </c>
      <c r="G1257" s="1" t="s">
        <v>41</v>
      </c>
      <c r="H1257" s="1">
        <v>399</v>
      </c>
      <c r="I1257" s="1">
        <v>9</v>
      </c>
      <c r="J1257" s="1">
        <v>3591</v>
      </c>
    </row>
    <row r="1258" spans="1:10" ht="15.75" x14ac:dyDescent="0.25">
      <c r="A1258" s="4" t="s">
        <v>1303</v>
      </c>
      <c r="B1258" s="5">
        <v>43504</v>
      </c>
      <c r="C1258" s="1">
        <v>14</v>
      </c>
      <c r="D1258" s="1" t="s">
        <v>38</v>
      </c>
      <c r="E1258" s="1" t="s">
        <v>63</v>
      </c>
      <c r="F1258" s="1" t="s">
        <v>13</v>
      </c>
      <c r="G1258" s="1" t="s">
        <v>24</v>
      </c>
      <c r="H1258" s="1">
        <v>159</v>
      </c>
      <c r="I1258" s="1">
        <v>8</v>
      </c>
      <c r="J1258" s="1">
        <v>1272</v>
      </c>
    </row>
    <row r="1259" spans="1:10" ht="15.75" x14ac:dyDescent="0.25">
      <c r="A1259" s="4" t="s">
        <v>1304</v>
      </c>
      <c r="B1259" s="5">
        <v>43504</v>
      </c>
      <c r="C1259" s="1">
        <v>11</v>
      </c>
      <c r="D1259" s="1" t="s">
        <v>11</v>
      </c>
      <c r="E1259" s="1" t="s">
        <v>12</v>
      </c>
      <c r="F1259" s="1" t="s">
        <v>13</v>
      </c>
      <c r="G1259" s="1" t="s">
        <v>31</v>
      </c>
      <c r="H1259" s="1">
        <v>69</v>
      </c>
      <c r="I1259" s="1">
        <v>6</v>
      </c>
      <c r="J1259" s="1">
        <v>414</v>
      </c>
    </row>
    <row r="1260" spans="1:10" ht="15.75" x14ac:dyDescent="0.25">
      <c r="A1260" s="4" t="s">
        <v>1305</v>
      </c>
      <c r="B1260" s="5">
        <v>43505</v>
      </c>
      <c r="C1260" s="1">
        <v>7</v>
      </c>
      <c r="D1260" s="1" t="s">
        <v>88</v>
      </c>
      <c r="E1260" s="1" t="s">
        <v>22</v>
      </c>
      <c r="F1260" s="1" t="s">
        <v>23</v>
      </c>
      <c r="G1260" s="1" t="s">
        <v>41</v>
      </c>
      <c r="H1260" s="1">
        <v>399</v>
      </c>
      <c r="I1260" s="1">
        <v>5</v>
      </c>
      <c r="J1260" s="1">
        <v>1995</v>
      </c>
    </row>
    <row r="1261" spans="1:10" ht="15.75" x14ac:dyDescent="0.25">
      <c r="A1261" s="4" t="s">
        <v>1306</v>
      </c>
      <c r="B1261" s="5">
        <v>43505</v>
      </c>
      <c r="C1261" s="1">
        <v>8</v>
      </c>
      <c r="D1261" s="1" t="s">
        <v>45</v>
      </c>
      <c r="E1261" s="1" t="s">
        <v>46</v>
      </c>
      <c r="F1261" s="1" t="s">
        <v>23</v>
      </c>
      <c r="G1261" s="1" t="s">
        <v>14</v>
      </c>
      <c r="H1261" s="1">
        <v>199</v>
      </c>
      <c r="I1261" s="1">
        <v>3</v>
      </c>
      <c r="J1261" s="1">
        <v>597</v>
      </c>
    </row>
    <row r="1262" spans="1:10" ht="15.75" x14ac:dyDescent="0.25">
      <c r="A1262" s="4" t="s">
        <v>1307</v>
      </c>
      <c r="B1262" s="5">
        <v>43506</v>
      </c>
      <c r="C1262" s="1">
        <v>5</v>
      </c>
      <c r="D1262" s="1" t="s">
        <v>60</v>
      </c>
      <c r="E1262" s="1" t="s">
        <v>68</v>
      </c>
      <c r="F1262" s="1" t="s">
        <v>18</v>
      </c>
      <c r="G1262" s="1" t="s">
        <v>14</v>
      </c>
      <c r="H1262" s="1">
        <v>199</v>
      </c>
      <c r="I1262" s="1">
        <v>5</v>
      </c>
      <c r="J1262" s="1">
        <v>995</v>
      </c>
    </row>
    <row r="1263" spans="1:10" ht="15.75" x14ac:dyDescent="0.25">
      <c r="A1263" s="4" t="s">
        <v>1308</v>
      </c>
      <c r="B1263" s="5">
        <v>43506</v>
      </c>
      <c r="C1263" s="1">
        <v>13</v>
      </c>
      <c r="D1263" s="1" t="s">
        <v>33</v>
      </c>
      <c r="E1263" s="1" t="s">
        <v>63</v>
      </c>
      <c r="F1263" s="1" t="s">
        <v>13</v>
      </c>
      <c r="G1263" s="1" t="s">
        <v>24</v>
      </c>
      <c r="H1263" s="1">
        <v>159</v>
      </c>
      <c r="I1263" s="1">
        <v>8</v>
      </c>
      <c r="J1263" s="1">
        <v>1272</v>
      </c>
    </row>
    <row r="1264" spans="1:10" ht="15.75" x14ac:dyDescent="0.25">
      <c r="A1264" s="4" t="s">
        <v>1309</v>
      </c>
      <c r="B1264" s="5">
        <v>43507</v>
      </c>
      <c r="C1264" s="1">
        <v>20</v>
      </c>
      <c r="D1264" s="1" t="s">
        <v>40</v>
      </c>
      <c r="E1264" s="1" t="s">
        <v>27</v>
      </c>
      <c r="F1264" s="1" t="s">
        <v>28</v>
      </c>
      <c r="G1264" s="1" t="s">
        <v>41</v>
      </c>
      <c r="H1264" s="1">
        <v>399</v>
      </c>
      <c r="I1264" s="1">
        <v>2</v>
      </c>
      <c r="J1264" s="1">
        <v>798</v>
      </c>
    </row>
    <row r="1265" spans="1:10" ht="15.75" x14ac:dyDescent="0.25">
      <c r="A1265" s="4" t="s">
        <v>1310</v>
      </c>
      <c r="B1265" s="5">
        <v>43508</v>
      </c>
      <c r="C1265" s="1">
        <v>10</v>
      </c>
      <c r="D1265" s="1" t="s">
        <v>58</v>
      </c>
      <c r="E1265" s="1" t="s">
        <v>22</v>
      </c>
      <c r="F1265" s="1" t="s">
        <v>23</v>
      </c>
      <c r="G1265" s="1" t="s">
        <v>41</v>
      </c>
      <c r="H1265" s="1">
        <v>399</v>
      </c>
      <c r="I1265" s="1">
        <v>5</v>
      </c>
      <c r="J1265" s="1">
        <v>1995</v>
      </c>
    </row>
    <row r="1266" spans="1:10" ht="15.75" x14ac:dyDescent="0.25">
      <c r="A1266" s="4" t="s">
        <v>1311</v>
      </c>
      <c r="B1266" s="5">
        <v>43509</v>
      </c>
      <c r="C1266" s="1">
        <v>13</v>
      </c>
      <c r="D1266" s="1" t="s">
        <v>33</v>
      </c>
      <c r="E1266" s="1" t="s">
        <v>12</v>
      </c>
      <c r="F1266" s="1" t="s">
        <v>13</v>
      </c>
      <c r="G1266" s="1" t="s">
        <v>24</v>
      </c>
      <c r="H1266" s="1">
        <v>159</v>
      </c>
      <c r="I1266" s="1">
        <v>3</v>
      </c>
      <c r="J1266" s="1">
        <v>477</v>
      </c>
    </row>
    <row r="1267" spans="1:10" ht="15.75" x14ac:dyDescent="0.25">
      <c r="A1267" s="4" t="s">
        <v>1312</v>
      </c>
      <c r="B1267" s="5">
        <v>43509</v>
      </c>
      <c r="C1267" s="1">
        <v>8</v>
      </c>
      <c r="D1267" s="1" t="s">
        <v>45</v>
      </c>
      <c r="E1267" s="1" t="s">
        <v>46</v>
      </c>
      <c r="F1267" s="1" t="s">
        <v>23</v>
      </c>
      <c r="G1267" s="1" t="s">
        <v>14</v>
      </c>
      <c r="H1267" s="1">
        <v>199</v>
      </c>
      <c r="I1267" s="1">
        <v>7</v>
      </c>
      <c r="J1267" s="1">
        <v>1393</v>
      </c>
    </row>
    <row r="1268" spans="1:10" ht="15.75" x14ac:dyDescent="0.25">
      <c r="A1268" s="4" t="s">
        <v>1313</v>
      </c>
      <c r="B1268" s="5">
        <v>43509</v>
      </c>
      <c r="C1268" s="1">
        <v>17</v>
      </c>
      <c r="D1268" s="1" t="s">
        <v>35</v>
      </c>
      <c r="E1268" s="1" t="s">
        <v>27</v>
      </c>
      <c r="F1268" s="1" t="s">
        <v>28</v>
      </c>
      <c r="G1268" s="1" t="s">
        <v>14</v>
      </c>
      <c r="H1268" s="1">
        <v>199</v>
      </c>
      <c r="I1268" s="1">
        <v>9</v>
      </c>
      <c r="J1268" s="1">
        <v>1791</v>
      </c>
    </row>
    <row r="1269" spans="1:10" ht="15.75" x14ac:dyDescent="0.25">
      <c r="A1269" s="4" t="s">
        <v>1314</v>
      </c>
      <c r="B1269" s="5">
        <v>43510</v>
      </c>
      <c r="C1269" s="1">
        <v>2</v>
      </c>
      <c r="D1269" s="1" t="s">
        <v>106</v>
      </c>
      <c r="E1269" s="1" t="s">
        <v>17</v>
      </c>
      <c r="F1269" s="1" t="s">
        <v>18</v>
      </c>
      <c r="G1269" s="1" t="s">
        <v>31</v>
      </c>
      <c r="H1269" s="1">
        <v>69</v>
      </c>
      <c r="I1269" s="1">
        <v>9</v>
      </c>
      <c r="J1269" s="1">
        <v>621</v>
      </c>
    </row>
    <row r="1270" spans="1:10" ht="15.75" x14ac:dyDescent="0.25">
      <c r="A1270" s="4" t="s">
        <v>1315</v>
      </c>
      <c r="B1270" s="5">
        <v>43510</v>
      </c>
      <c r="C1270" s="1">
        <v>13</v>
      </c>
      <c r="D1270" s="1" t="s">
        <v>33</v>
      </c>
      <c r="E1270" s="1" t="s">
        <v>12</v>
      </c>
      <c r="F1270" s="1" t="s">
        <v>13</v>
      </c>
      <c r="G1270" s="1" t="s">
        <v>41</v>
      </c>
      <c r="H1270" s="1">
        <v>399</v>
      </c>
      <c r="I1270" s="1">
        <v>6</v>
      </c>
      <c r="J1270" s="1">
        <v>2394</v>
      </c>
    </row>
    <row r="1271" spans="1:10" ht="15.75" x14ac:dyDescent="0.25">
      <c r="A1271" s="4" t="s">
        <v>1316</v>
      </c>
      <c r="B1271" s="5">
        <v>43511</v>
      </c>
      <c r="C1271" s="1">
        <v>1</v>
      </c>
      <c r="D1271" s="1" t="s">
        <v>16</v>
      </c>
      <c r="E1271" s="1" t="s">
        <v>68</v>
      </c>
      <c r="F1271" s="1" t="s">
        <v>18</v>
      </c>
      <c r="G1271" s="1" t="s">
        <v>19</v>
      </c>
      <c r="H1271" s="1">
        <v>289</v>
      </c>
      <c r="I1271" s="1">
        <v>7</v>
      </c>
      <c r="J1271" s="1">
        <v>2023</v>
      </c>
    </row>
    <row r="1272" spans="1:10" ht="15.75" x14ac:dyDescent="0.25">
      <c r="A1272" s="4" t="s">
        <v>1317</v>
      </c>
      <c r="B1272" s="5">
        <v>43512</v>
      </c>
      <c r="C1272" s="1">
        <v>16</v>
      </c>
      <c r="D1272" s="1" t="s">
        <v>30</v>
      </c>
      <c r="E1272" s="1" t="s">
        <v>27</v>
      </c>
      <c r="F1272" s="1" t="s">
        <v>28</v>
      </c>
      <c r="G1272" s="1" t="s">
        <v>14</v>
      </c>
      <c r="H1272" s="1">
        <v>199</v>
      </c>
      <c r="I1272" s="1">
        <v>1</v>
      </c>
      <c r="J1272" s="1">
        <v>199</v>
      </c>
    </row>
    <row r="1273" spans="1:10" ht="15.75" x14ac:dyDescent="0.25">
      <c r="A1273" s="4" t="s">
        <v>1318</v>
      </c>
      <c r="B1273" s="5">
        <v>43513</v>
      </c>
      <c r="C1273" s="1">
        <v>11</v>
      </c>
      <c r="D1273" s="1" t="s">
        <v>11</v>
      </c>
      <c r="E1273" s="1" t="s">
        <v>63</v>
      </c>
      <c r="F1273" s="1" t="s">
        <v>13</v>
      </c>
      <c r="G1273" s="1" t="s">
        <v>19</v>
      </c>
      <c r="H1273" s="1">
        <v>289</v>
      </c>
      <c r="I1273" s="1">
        <v>4</v>
      </c>
      <c r="J1273" s="1">
        <v>1156</v>
      </c>
    </row>
    <row r="1274" spans="1:10" ht="15.75" x14ac:dyDescent="0.25">
      <c r="A1274" s="4" t="s">
        <v>1319</v>
      </c>
      <c r="B1274" s="5">
        <v>43514</v>
      </c>
      <c r="C1274" s="1">
        <v>20</v>
      </c>
      <c r="D1274" s="1" t="s">
        <v>40</v>
      </c>
      <c r="E1274" s="1" t="s">
        <v>36</v>
      </c>
      <c r="F1274" s="1" t="s">
        <v>28</v>
      </c>
      <c r="G1274" s="1" t="s">
        <v>14</v>
      </c>
      <c r="H1274" s="1">
        <v>199</v>
      </c>
      <c r="I1274" s="1">
        <v>5</v>
      </c>
      <c r="J1274" s="1">
        <v>995</v>
      </c>
    </row>
    <row r="1275" spans="1:10" ht="15.75" x14ac:dyDescent="0.25">
      <c r="A1275" s="4" t="s">
        <v>1320</v>
      </c>
      <c r="B1275" s="5">
        <v>43514</v>
      </c>
      <c r="C1275" s="1">
        <v>5</v>
      </c>
      <c r="D1275" s="1" t="s">
        <v>60</v>
      </c>
      <c r="E1275" s="1" t="s">
        <v>68</v>
      </c>
      <c r="F1275" s="1" t="s">
        <v>18</v>
      </c>
      <c r="G1275" s="1" t="s">
        <v>19</v>
      </c>
      <c r="H1275" s="1">
        <v>289</v>
      </c>
      <c r="I1275" s="1">
        <v>0</v>
      </c>
      <c r="J1275" s="1">
        <v>0</v>
      </c>
    </row>
    <row r="1276" spans="1:10" ht="15.75" x14ac:dyDescent="0.25">
      <c r="A1276" s="4" t="s">
        <v>1321</v>
      </c>
      <c r="B1276" s="5">
        <v>43514</v>
      </c>
      <c r="C1276" s="1">
        <v>8</v>
      </c>
      <c r="D1276" s="1" t="s">
        <v>45</v>
      </c>
      <c r="E1276" s="1" t="s">
        <v>46</v>
      </c>
      <c r="F1276" s="1" t="s">
        <v>23</v>
      </c>
      <c r="G1276" s="1" t="s">
        <v>41</v>
      </c>
      <c r="H1276" s="1">
        <v>399</v>
      </c>
      <c r="I1276" s="1">
        <v>7</v>
      </c>
      <c r="J1276" s="1">
        <v>2793</v>
      </c>
    </row>
    <row r="1277" spans="1:10" ht="15.75" x14ac:dyDescent="0.25">
      <c r="A1277" s="4" t="s">
        <v>1322</v>
      </c>
      <c r="B1277" s="5">
        <v>43514</v>
      </c>
      <c r="C1277" s="1">
        <v>14</v>
      </c>
      <c r="D1277" s="1" t="s">
        <v>38</v>
      </c>
      <c r="E1277" s="1" t="s">
        <v>63</v>
      </c>
      <c r="F1277" s="1" t="s">
        <v>13</v>
      </c>
      <c r="G1277" s="1" t="s">
        <v>41</v>
      </c>
      <c r="H1277" s="1">
        <v>399</v>
      </c>
      <c r="I1277" s="1">
        <v>9</v>
      </c>
      <c r="J1277" s="1">
        <v>3591</v>
      </c>
    </row>
    <row r="1278" spans="1:10" ht="15.75" x14ac:dyDescent="0.25">
      <c r="A1278" s="4" t="s">
        <v>1323</v>
      </c>
      <c r="B1278" s="5">
        <v>43515</v>
      </c>
      <c r="C1278" s="1">
        <v>9</v>
      </c>
      <c r="D1278" s="1" t="s">
        <v>21</v>
      </c>
      <c r="E1278" s="1" t="s">
        <v>22</v>
      </c>
      <c r="F1278" s="1" t="s">
        <v>23</v>
      </c>
      <c r="G1278" s="1" t="s">
        <v>41</v>
      </c>
      <c r="H1278" s="1">
        <v>399</v>
      </c>
      <c r="I1278" s="1">
        <v>5</v>
      </c>
      <c r="J1278" s="1">
        <v>1995</v>
      </c>
    </row>
    <row r="1279" spans="1:10" ht="15.75" x14ac:dyDescent="0.25">
      <c r="A1279" s="4" t="s">
        <v>1324</v>
      </c>
      <c r="B1279" s="5">
        <v>43515</v>
      </c>
      <c r="C1279" s="1">
        <v>3</v>
      </c>
      <c r="D1279" s="1" t="s">
        <v>43</v>
      </c>
      <c r="E1279" s="1" t="s">
        <v>68</v>
      </c>
      <c r="F1279" s="1" t="s">
        <v>18</v>
      </c>
      <c r="G1279" s="1" t="s">
        <v>41</v>
      </c>
      <c r="H1279" s="1">
        <v>399</v>
      </c>
      <c r="I1279" s="1">
        <v>7</v>
      </c>
      <c r="J1279" s="1">
        <v>2793</v>
      </c>
    </row>
    <row r="1280" spans="1:10" ht="15.75" x14ac:dyDescent="0.25">
      <c r="A1280" s="4" t="s">
        <v>1325</v>
      </c>
      <c r="B1280" s="5">
        <v>43515</v>
      </c>
      <c r="C1280" s="1">
        <v>17</v>
      </c>
      <c r="D1280" s="1" t="s">
        <v>35</v>
      </c>
      <c r="E1280" s="1" t="s">
        <v>27</v>
      </c>
      <c r="F1280" s="1" t="s">
        <v>28</v>
      </c>
      <c r="G1280" s="1" t="s">
        <v>31</v>
      </c>
      <c r="H1280" s="1">
        <v>69</v>
      </c>
      <c r="I1280" s="1">
        <v>4</v>
      </c>
      <c r="J1280" s="1">
        <v>276</v>
      </c>
    </row>
    <row r="1281" spans="1:10" ht="15.75" x14ac:dyDescent="0.25">
      <c r="A1281" s="4" t="s">
        <v>1326</v>
      </c>
      <c r="B1281" s="5">
        <v>43515</v>
      </c>
      <c r="C1281" s="1">
        <v>3</v>
      </c>
      <c r="D1281" s="1" t="s">
        <v>43</v>
      </c>
      <c r="E1281" s="1" t="s">
        <v>17</v>
      </c>
      <c r="F1281" s="1" t="s">
        <v>18</v>
      </c>
      <c r="G1281" s="1" t="s">
        <v>19</v>
      </c>
      <c r="H1281" s="1">
        <v>289</v>
      </c>
      <c r="I1281" s="1">
        <v>7</v>
      </c>
      <c r="J1281" s="1">
        <v>2023</v>
      </c>
    </row>
    <row r="1282" spans="1:10" ht="15.75" x14ac:dyDescent="0.25">
      <c r="A1282" s="4" t="s">
        <v>1327</v>
      </c>
      <c r="B1282" s="5">
        <v>43515</v>
      </c>
      <c r="C1282" s="1">
        <v>19</v>
      </c>
      <c r="D1282" s="1" t="s">
        <v>56</v>
      </c>
      <c r="E1282" s="1" t="s">
        <v>27</v>
      </c>
      <c r="F1282" s="1" t="s">
        <v>28</v>
      </c>
      <c r="G1282" s="1" t="s">
        <v>14</v>
      </c>
      <c r="H1282" s="1">
        <v>199</v>
      </c>
      <c r="I1282" s="1">
        <v>0</v>
      </c>
      <c r="J1282" s="1">
        <v>0</v>
      </c>
    </row>
    <row r="1283" spans="1:10" ht="15.75" x14ac:dyDescent="0.25">
      <c r="A1283" s="4" t="s">
        <v>1328</v>
      </c>
      <c r="B1283" s="5">
        <v>43515</v>
      </c>
      <c r="C1283" s="1">
        <v>6</v>
      </c>
      <c r="D1283" s="1" t="s">
        <v>48</v>
      </c>
      <c r="E1283" s="1" t="s">
        <v>22</v>
      </c>
      <c r="F1283" s="1" t="s">
        <v>23</v>
      </c>
      <c r="G1283" s="1" t="s">
        <v>31</v>
      </c>
      <c r="H1283" s="1">
        <v>69</v>
      </c>
      <c r="I1283" s="1">
        <v>8</v>
      </c>
      <c r="J1283" s="1">
        <v>552</v>
      </c>
    </row>
    <row r="1284" spans="1:10" ht="15.75" x14ac:dyDescent="0.25">
      <c r="A1284" s="4" t="s">
        <v>1329</v>
      </c>
      <c r="B1284" s="5">
        <v>43515</v>
      </c>
      <c r="C1284" s="1">
        <v>7</v>
      </c>
      <c r="D1284" s="1" t="s">
        <v>88</v>
      </c>
      <c r="E1284" s="1" t="s">
        <v>22</v>
      </c>
      <c r="F1284" s="1" t="s">
        <v>23</v>
      </c>
      <c r="G1284" s="1" t="s">
        <v>41</v>
      </c>
      <c r="H1284" s="1">
        <v>399</v>
      </c>
      <c r="I1284" s="1">
        <v>3</v>
      </c>
      <c r="J1284" s="1">
        <v>1197</v>
      </c>
    </row>
    <row r="1285" spans="1:10" ht="15.75" x14ac:dyDescent="0.25">
      <c r="A1285" s="4" t="s">
        <v>1330</v>
      </c>
      <c r="B1285" s="5">
        <v>43515</v>
      </c>
      <c r="C1285" s="1">
        <v>8</v>
      </c>
      <c r="D1285" s="1" t="s">
        <v>45</v>
      </c>
      <c r="E1285" s="1" t="s">
        <v>46</v>
      </c>
      <c r="F1285" s="1" t="s">
        <v>23</v>
      </c>
      <c r="G1285" s="1" t="s">
        <v>14</v>
      </c>
      <c r="H1285" s="1">
        <v>199</v>
      </c>
      <c r="I1285" s="1">
        <v>5</v>
      </c>
      <c r="J1285" s="1">
        <v>995</v>
      </c>
    </row>
    <row r="1286" spans="1:10" ht="15.75" x14ac:dyDescent="0.25">
      <c r="A1286" s="4" t="s">
        <v>1331</v>
      </c>
      <c r="B1286" s="5">
        <v>43515</v>
      </c>
      <c r="C1286" s="1">
        <v>2</v>
      </c>
      <c r="D1286" s="1" t="s">
        <v>106</v>
      </c>
      <c r="E1286" s="1" t="s">
        <v>68</v>
      </c>
      <c r="F1286" s="1" t="s">
        <v>18</v>
      </c>
      <c r="G1286" s="1" t="s">
        <v>31</v>
      </c>
      <c r="H1286" s="1">
        <v>69</v>
      </c>
      <c r="I1286" s="1">
        <v>8</v>
      </c>
      <c r="J1286" s="1">
        <v>552</v>
      </c>
    </row>
    <row r="1287" spans="1:10" ht="15.75" x14ac:dyDescent="0.25">
      <c r="A1287" s="4" t="s">
        <v>1332</v>
      </c>
      <c r="B1287" s="5">
        <v>43515</v>
      </c>
      <c r="C1287" s="1">
        <v>3</v>
      </c>
      <c r="D1287" s="1" t="s">
        <v>43</v>
      </c>
      <c r="E1287" s="1" t="s">
        <v>17</v>
      </c>
      <c r="F1287" s="1" t="s">
        <v>18</v>
      </c>
      <c r="G1287" s="1" t="s">
        <v>19</v>
      </c>
      <c r="H1287" s="1">
        <v>289</v>
      </c>
      <c r="I1287" s="1">
        <v>7</v>
      </c>
      <c r="J1287" s="1">
        <v>2023</v>
      </c>
    </row>
    <row r="1288" spans="1:10" ht="15.75" x14ac:dyDescent="0.25">
      <c r="A1288" s="4" t="s">
        <v>1333</v>
      </c>
      <c r="B1288" s="5">
        <v>43515</v>
      </c>
      <c r="C1288" s="1">
        <v>16</v>
      </c>
      <c r="D1288" s="1" t="s">
        <v>30</v>
      </c>
      <c r="E1288" s="1" t="s">
        <v>27</v>
      </c>
      <c r="F1288" s="1" t="s">
        <v>28</v>
      </c>
      <c r="G1288" s="1" t="s">
        <v>41</v>
      </c>
      <c r="H1288" s="1">
        <v>399</v>
      </c>
      <c r="I1288" s="1">
        <v>7</v>
      </c>
      <c r="J1288" s="1">
        <v>2793</v>
      </c>
    </row>
    <row r="1289" spans="1:10" ht="15.75" x14ac:dyDescent="0.25">
      <c r="A1289" s="4" t="s">
        <v>1334</v>
      </c>
      <c r="B1289" s="5">
        <v>43515</v>
      </c>
      <c r="C1289" s="1">
        <v>7</v>
      </c>
      <c r="D1289" s="1" t="s">
        <v>88</v>
      </c>
      <c r="E1289" s="1" t="s">
        <v>46</v>
      </c>
      <c r="F1289" s="1" t="s">
        <v>23</v>
      </c>
      <c r="G1289" s="1" t="s">
        <v>14</v>
      </c>
      <c r="H1289" s="1">
        <v>199</v>
      </c>
      <c r="I1289" s="1">
        <v>1</v>
      </c>
      <c r="J1289" s="1">
        <v>199</v>
      </c>
    </row>
    <row r="1290" spans="1:10" ht="15.75" x14ac:dyDescent="0.25">
      <c r="A1290" s="4" t="s">
        <v>1335</v>
      </c>
      <c r="B1290" s="5">
        <v>43515</v>
      </c>
      <c r="C1290" s="1">
        <v>17</v>
      </c>
      <c r="D1290" s="1" t="s">
        <v>35</v>
      </c>
      <c r="E1290" s="1" t="s">
        <v>36</v>
      </c>
      <c r="F1290" s="1" t="s">
        <v>28</v>
      </c>
      <c r="G1290" s="1" t="s">
        <v>14</v>
      </c>
      <c r="H1290" s="1">
        <v>199</v>
      </c>
      <c r="I1290" s="1">
        <v>4</v>
      </c>
      <c r="J1290" s="1">
        <v>796</v>
      </c>
    </row>
    <row r="1291" spans="1:10" ht="15.75" x14ac:dyDescent="0.25">
      <c r="A1291" s="4" t="s">
        <v>1336</v>
      </c>
      <c r="B1291" s="5">
        <v>43515</v>
      </c>
      <c r="C1291" s="1">
        <v>14</v>
      </c>
      <c r="D1291" s="1" t="s">
        <v>38</v>
      </c>
      <c r="E1291" s="1" t="s">
        <v>63</v>
      </c>
      <c r="F1291" s="1" t="s">
        <v>13</v>
      </c>
      <c r="G1291" s="1" t="s">
        <v>19</v>
      </c>
      <c r="H1291" s="1">
        <v>289</v>
      </c>
      <c r="I1291" s="1">
        <v>9</v>
      </c>
      <c r="J1291" s="1">
        <v>2601</v>
      </c>
    </row>
    <row r="1292" spans="1:10" ht="15.75" x14ac:dyDescent="0.25">
      <c r="A1292" s="4" t="s">
        <v>1337</v>
      </c>
      <c r="B1292" s="5">
        <v>43516</v>
      </c>
      <c r="C1292" s="1">
        <v>8</v>
      </c>
      <c r="D1292" s="1" t="s">
        <v>45</v>
      </c>
      <c r="E1292" s="1" t="s">
        <v>46</v>
      </c>
      <c r="F1292" s="1" t="s">
        <v>23</v>
      </c>
      <c r="G1292" s="1" t="s">
        <v>19</v>
      </c>
      <c r="H1292" s="1">
        <v>289</v>
      </c>
      <c r="I1292" s="1">
        <v>5</v>
      </c>
      <c r="J1292" s="1">
        <v>1445</v>
      </c>
    </row>
    <row r="1293" spans="1:10" ht="15.75" x14ac:dyDescent="0.25">
      <c r="A1293" s="4" t="s">
        <v>1338</v>
      </c>
      <c r="B1293" s="5">
        <v>43516</v>
      </c>
      <c r="C1293" s="1">
        <v>2</v>
      </c>
      <c r="D1293" s="1" t="s">
        <v>106</v>
      </c>
      <c r="E1293" s="1" t="s">
        <v>17</v>
      </c>
      <c r="F1293" s="1" t="s">
        <v>18</v>
      </c>
      <c r="G1293" s="1" t="s">
        <v>14</v>
      </c>
      <c r="H1293" s="1">
        <v>199</v>
      </c>
      <c r="I1293" s="1">
        <v>3</v>
      </c>
      <c r="J1293" s="1">
        <v>597</v>
      </c>
    </row>
    <row r="1294" spans="1:10" ht="15.75" x14ac:dyDescent="0.25">
      <c r="A1294" s="4" t="s">
        <v>1339</v>
      </c>
      <c r="B1294" s="5">
        <v>43516</v>
      </c>
      <c r="C1294" s="1">
        <v>9</v>
      </c>
      <c r="D1294" s="1" t="s">
        <v>21</v>
      </c>
      <c r="E1294" s="1" t="s">
        <v>46</v>
      </c>
      <c r="F1294" s="1" t="s">
        <v>23</v>
      </c>
      <c r="G1294" s="1" t="s">
        <v>24</v>
      </c>
      <c r="H1294" s="1">
        <v>159</v>
      </c>
      <c r="I1294" s="1">
        <v>2</v>
      </c>
      <c r="J1294" s="1">
        <v>318</v>
      </c>
    </row>
    <row r="1295" spans="1:10" ht="15.75" x14ac:dyDescent="0.25">
      <c r="A1295" s="4" t="s">
        <v>1340</v>
      </c>
      <c r="B1295" s="5">
        <v>43517</v>
      </c>
      <c r="C1295" s="1">
        <v>8</v>
      </c>
      <c r="D1295" s="1" t="s">
        <v>45</v>
      </c>
      <c r="E1295" s="1" t="s">
        <v>46</v>
      </c>
      <c r="F1295" s="1" t="s">
        <v>23</v>
      </c>
      <c r="G1295" s="1" t="s">
        <v>19</v>
      </c>
      <c r="H1295" s="1">
        <v>289</v>
      </c>
      <c r="I1295" s="1">
        <v>1</v>
      </c>
      <c r="J1295" s="1">
        <v>289</v>
      </c>
    </row>
    <row r="1296" spans="1:10" ht="15.75" x14ac:dyDescent="0.25">
      <c r="A1296" s="4" t="s">
        <v>1341</v>
      </c>
      <c r="B1296" s="5">
        <v>43517</v>
      </c>
      <c r="C1296" s="1">
        <v>18</v>
      </c>
      <c r="D1296" s="1" t="s">
        <v>26</v>
      </c>
      <c r="E1296" s="1" t="s">
        <v>27</v>
      </c>
      <c r="F1296" s="1" t="s">
        <v>28</v>
      </c>
      <c r="G1296" s="1" t="s">
        <v>41</v>
      </c>
      <c r="H1296" s="1">
        <v>399</v>
      </c>
      <c r="I1296" s="1">
        <v>3</v>
      </c>
      <c r="J1296" s="1">
        <v>1197</v>
      </c>
    </row>
    <row r="1297" spans="1:10" ht="15.75" x14ac:dyDescent="0.25">
      <c r="A1297" s="4" t="s">
        <v>1342</v>
      </c>
      <c r="B1297" s="5">
        <v>43518</v>
      </c>
      <c r="C1297" s="1">
        <v>20</v>
      </c>
      <c r="D1297" s="1" t="s">
        <v>40</v>
      </c>
      <c r="E1297" s="1" t="s">
        <v>27</v>
      </c>
      <c r="F1297" s="1" t="s">
        <v>28</v>
      </c>
      <c r="G1297" s="1" t="s">
        <v>19</v>
      </c>
      <c r="H1297" s="1">
        <v>289</v>
      </c>
      <c r="I1297" s="1">
        <v>0</v>
      </c>
      <c r="J1297" s="1">
        <v>0</v>
      </c>
    </row>
    <row r="1298" spans="1:10" ht="15.75" x14ac:dyDescent="0.25">
      <c r="A1298" s="4" t="s">
        <v>1343</v>
      </c>
      <c r="B1298" s="5">
        <v>43518</v>
      </c>
      <c r="C1298" s="1">
        <v>13</v>
      </c>
      <c r="D1298" s="1" t="s">
        <v>33</v>
      </c>
      <c r="E1298" s="1" t="s">
        <v>12</v>
      </c>
      <c r="F1298" s="1" t="s">
        <v>13</v>
      </c>
      <c r="G1298" s="1" t="s">
        <v>19</v>
      </c>
      <c r="H1298" s="1">
        <v>289</v>
      </c>
      <c r="I1298" s="1">
        <v>7</v>
      </c>
      <c r="J1298" s="1">
        <v>2023</v>
      </c>
    </row>
    <row r="1299" spans="1:10" ht="15.75" x14ac:dyDescent="0.25">
      <c r="A1299" s="4" t="s">
        <v>1344</v>
      </c>
      <c r="B1299" s="5">
        <v>43518</v>
      </c>
      <c r="C1299" s="1">
        <v>3</v>
      </c>
      <c r="D1299" s="1" t="s">
        <v>43</v>
      </c>
      <c r="E1299" s="1" t="s">
        <v>68</v>
      </c>
      <c r="F1299" s="1" t="s">
        <v>18</v>
      </c>
      <c r="G1299" s="1" t="s">
        <v>41</v>
      </c>
      <c r="H1299" s="1">
        <v>399</v>
      </c>
      <c r="I1299" s="1">
        <v>3</v>
      </c>
      <c r="J1299" s="1">
        <v>1197</v>
      </c>
    </row>
    <row r="1300" spans="1:10" ht="15.75" x14ac:dyDescent="0.25">
      <c r="A1300" s="4" t="s">
        <v>1345</v>
      </c>
      <c r="B1300" s="5">
        <v>43518</v>
      </c>
      <c r="C1300" s="1">
        <v>16</v>
      </c>
      <c r="D1300" s="1" t="s">
        <v>30</v>
      </c>
      <c r="E1300" s="1" t="s">
        <v>36</v>
      </c>
      <c r="F1300" s="1" t="s">
        <v>28</v>
      </c>
      <c r="G1300" s="1" t="s">
        <v>14</v>
      </c>
      <c r="H1300" s="1">
        <v>199</v>
      </c>
      <c r="I1300" s="1">
        <v>2</v>
      </c>
      <c r="J1300" s="1">
        <v>398</v>
      </c>
    </row>
    <row r="1301" spans="1:10" ht="15.75" x14ac:dyDescent="0.25">
      <c r="A1301" s="4" t="s">
        <v>1346</v>
      </c>
      <c r="B1301" s="5">
        <v>43518</v>
      </c>
      <c r="C1301" s="1">
        <v>16</v>
      </c>
      <c r="D1301" s="1" t="s">
        <v>30</v>
      </c>
      <c r="E1301" s="1" t="s">
        <v>27</v>
      </c>
      <c r="F1301" s="1" t="s">
        <v>28</v>
      </c>
      <c r="G1301" s="1" t="s">
        <v>19</v>
      </c>
      <c r="H1301" s="1">
        <v>289</v>
      </c>
      <c r="I1301" s="1">
        <v>3</v>
      </c>
      <c r="J1301" s="1">
        <v>867</v>
      </c>
    </row>
    <row r="1302" spans="1:10" ht="15.75" x14ac:dyDescent="0.25">
      <c r="A1302" s="4" t="s">
        <v>1347</v>
      </c>
      <c r="B1302" s="5">
        <v>43518</v>
      </c>
      <c r="C1302" s="1">
        <v>3</v>
      </c>
      <c r="D1302" s="1" t="s">
        <v>43</v>
      </c>
      <c r="E1302" s="1" t="s">
        <v>68</v>
      </c>
      <c r="F1302" s="1" t="s">
        <v>18</v>
      </c>
      <c r="G1302" s="1" t="s">
        <v>14</v>
      </c>
      <c r="H1302" s="1">
        <v>199</v>
      </c>
      <c r="I1302" s="1">
        <v>9</v>
      </c>
      <c r="J1302" s="1">
        <v>1791</v>
      </c>
    </row>
    <row r="1303" spans="1:10" ht="15.75" x14ac:dyDescent="0.25">
      <c r="A1303" s="4" t="s">
        <v>1348</v>
      </c>
      <c r="B1303" s="5">
        <v>43518</v>
      </c>
      <c r="C1303" s="1">
        <v>20</v>
      </c>
      <c r="D1303" s="1" t="s">
        <v>40</v>
      </c>
      <c r="E1303" s="1" t="s">
        <v>36</v>
      </c>
      <c r="F1303" s="1" t="s">
        <v>28</v>
      </c>
      <c r="G1303" s="1" t="s">
        <v>19</v>
      </c>
      <c r="H1303" s="1">
        <v>289</v>
      </c>
      <c r="I1303" s="1">
        <v>0</v>
      </c>
      <c r="J1303" s="1">
        <v>0</v>
      </c>
    </row>
    <row r="1304" spans="1:10" ht="15.75" x14ac:dyDescent="0.25">
      <c r="A1304" s="4" t="s">
        <v>1349</v>
      </c>
      <c r="B1304" s="5">
        <v>43518</v>
      </c>
      <c r="C1304" s="1">
        <v>3</v>
      </c>
      <c r="D1304" s="1" t="s">
        <v>43</v>
      </c>
      <c r="E1304" s="1" t="s">
        <v>17</v>
      </c>
      <c r="F1304" s="1" t="s">
        <v>18</v>
      </c>
      <c r="G1304" s="1" t="s">
        <v>19</v>
      </c>
      <c r="H1304" s="1">
        <v>289</v>
      </c>
      <c r="I1304" s="1">
        <v>7</v>
      </c>
      <c r="J1304" s="1">
        <v>2023</v>
      </c>
    </row>
    <row r="1305" spans="1:10" ht="15.75" x14ac:dyDescent="0.25">
      <c r="A1305" s="4" t="s">
        <v>1350</v>
      </c>
      <c r="B1305" s="5">
        <v>43519</v>
      </c>
      <c r="C1305" s="1">
        <v>8</v>
      </c>
      <c r="D1305" s="1" t="s">
        <v>45</v>
      </c>
      <c r="E1305" s="1" t="s">
        <v>22</v>
      </c>
      <c r="F1305" s="1" t="s">
        <v>23</v>
      </c>
      <c r="G1305" s="1" t="s">
        <v>41</v>
      </c>
      <c r="H1305" s="1">
        <v>399</v>
      </c>
      <c r="I1305" s="1">
        <v>5</v>
      </c>
      <c r="J1305" s="1">
        <v>1995</v>
      </c>
    </row>
    <row r="1306" spans="1:10" ht="15.75" x14ac:dyDescent="0.25">
      <c r="A1306" s="4" t="s">
        <v>1351</v>
      </c>
      <c r="B1306" s="5">
        <v>43519</v>
      </c>
      <c r="C1306" s="1">
        <v>6</v>
      </c>
      <c r="D1306" s="1" t="s">
        <v>48</v>
      </c>
      <c r="E1306" s="1" t="s">
        <v>46</v>
      </c>
      <c r="F1306" s="1" t="s">
        <v>23</v>
      </c>
      <c r="G1306" s="1" t="s">
        <v>14</v>
      </c>
      <c r="H1306" s="1">
        <v>199</v>
      </c>
      <c r="I1306" s="1">
        <v>8</v>
      </c>
      <c r="J1306" s="1">
        <v>1592</v>
      </c>
    </row>
    <row r="1307" spans="1:10" ht="15.75" x14ac:dyDescent="0.25">
      <c r="A1307" s="4" t="s">
        <v>1352</v>
      </c>
      <c r="B1307" s="5">
        <v>43519</v>
      </c>
      <c r="C1307" s="1">
        <v>7</v>
      </c>
      <c r="D1307" s="1" t="s">
        <v>88</v>
      </c>
      <c r="E1307" s="1" t="s">
        <v>22</v>
      </c>
      <c r="F1307" s="1" t="s">
        <v>23</v>
      </c>
      <c r="G1307" s="1" t="s">
        <v>31</v>
      </c>
      <c r="H1307" s="1">
        <v>69</v>
      </c>
      <c r="I1307" s="1">
        <v>5</v>
      </c>
      <c r="J1307" s="1">
        <v>345</v>
      </c>
    </row>
    <row r="1308" spans="1:10" ht="15.75" x14ac:dyDescent="0.25">
      <c r="A1308" s="4" t="s">
        <v>1353</v>
      </c>
      <c r="B1308" s="5">
        <v>43519</v>
      </c>
      <c r="C1308" s="1">
        <v>3</v>
      </c>
      <c r="D1308" s="1" t="s">
        <v>43</v>
      </c>
      <c r="E1308" s="1" t="s">
        <v>68</v>
      </c>
      <c r="F1308" s="1" t="s">
        <v>18</v>
      </c>
      <c r="G1308" s="1" t="s">
        <v>41</v>
      </c>
      <c r="H1308" s="1">
        <v>399</v>
      </c>
      <c r="I1308" s="1">
        <v>8</v>
      </c>
      <c r="J1308" s="1">
        <v>3192</v>
      </c>
    </row>
    <row r="1309" spans="1:10" ht="15.75" x14ac:dyDescent="0.25">
      <c r="A1309" s="4" t="s">
        <v>1354</v>
      </c>
      <c r="B1309" s="5">
        <v>43520</v>
      </c>
      <c r="C1309" s="1">
        <v>4</v>
      </c>
      <c r="D1309" s="1" t="s">
        <v>51</v>
      </c>
      <c r="E1309" s="1" t="s">
        <v>17</v>
      </c>
      <c r="F1309" s="1" t="s">
        <v>18</v>
      </c>
      <c r="G1309" s="1" t="s">
        <v>41</v>
      </c>
      <c r="H1309" s="1">
        <v>399</v>
      </c>
      <c r="I1309" s="1">
        <v>2</v>
      </c>
      <c r="J1309" s="1">
        <v>798</v>
      </c>
    </row>
    <row r="1310" spans="1:10" ht="15.75" x14ac:dyDescent="0.25">
      <c r="A1310" s="4" t="s">
        <v>1355</v>
      </c>
      <c r="B1310" s="5">
        <v>43520</v>
      </c>
      <c r="C1310" s="1">
        <v>2</v>
      </c>
      <c r="D1310" s="1" t="s">
        <v>106</v>
      </c>
      <c r="E1310" s="1" t="s">
        <v>68</v>
      </c>
      <c r="F1310" s="1" t="s">
        <v>18</v>
      </c>
      <c r="G1310" s="1" t="s">
        <v>41</v>
      </c>
      <c r="H1310" s="1">
        <v>399</v>
      </c>
      <c r="I1310" s="1">
        <v>6</v>
      </c>
      <c r="J1310" s="1">
        <v>2394</v>
      </c>
    </row>
    <row r="1311" spans="1:10" ht="15.75" x14ac:dyDescent="0.25">
      <c r="A1311" s="4" t="s">
        <v>1356</v>
      </c>
      <c r="B1311" s="5">
        <v>43520</v>
      </c>
      <c r="C1311" s="1">
        <v>8</v>
      </c>
      <c r="D1311" s="1" t="s">
        <v>45</v>
      </c>
      <c r="E1311" s="1" t="s">
        <v>46</v>
      </c>
      <c r="F1311" s="1" t="s">
        <v>23</v>
      </c>
      <c r="G1311" s="1" t="s">
        <v>19</v>
      </c>
      <c r="H1311" s="1">
        <v>289</v>
      </c>
      <c r="I1311" s="1">
        <v>0</v>
      </c>
      <c r="J1311" s="1">
        <v>0</v>
      </c>
    </row>
    <row r="1312" spans="1:10" ht="15.75" x14ac:dyDescent="0.25">
      <c r="A1312" s="4" t="s">
        <v>1357</v>
      </c>
      <c r="B1312" s="5">
        <v>43521</v>
      </c>
      <c r="C1312" s="1">
        <v>4</v>
      </c>
      <c r="D1312" s="1" t="s">
        <v>51</v>
      </c>
      <c r="E1312" s="1" t="s">
        <v>68</v>
      </c>
      <c r="F1312" s="1" t="s">
        <v>18</v>
      </c>
      <c r="G1312" s="1" t="s">
        <v>31</v>
      </c>
      <c r="H1312" s="1">
        <v>69</v>
      </c>
      <c r="I1312" s="1">
        <v>4</v>
      </c>
      <c r="J1312" s="1">
        <v>276</v>
      </c>
    </row>
    <row r="1313" spans="1:10" ht="15.75" x14ac:dyDescent="0.25">
      <c r="A1313" s="4" t="s">
        <v>1358</v>
      </c>
      <c r="B1313" s="5">
        <v>43522</v>
      </c>
      <c r="C1313" s="1">
        <v>13</v>
      </c>
      <c r="D1313" s="1" t="s">
        <v>33</v>
      </c>
      <c r="E1313" s="1" t="s">
        <v>63</v>
      </c>
      <c r="F1313" s="1" t="s">
        <v>13</v>
      </c>
      <c r="G1313" s="1" t="s">
        <v>24</v>
      </c>
      <c r="H1313" s="1">
        <v>159</v>
      </c>
      <c r="I1313" s="1">
        <v>5</v>
      </c>
      <c r="J1313" s="1">
        <v>795</v>
      </c>
    </row>
    <row r="1314" spans="1:10" ht="15.75" x14ac:dyDescent="0.25">
      <c r="A1314" s="4" t="s">
        <v>1359</v>
      </c>
      <c r="B1314" s="5">
        <v>43522</v>
      </c>
      <c r="C1314" s="1">
        <v>8</v>
      </c>
      <c r="D1314" s="1" t="s">
        <v>45</v>
      </c>
      <c r="E1314" s="1" t="s">
        <v>22</v>
      </c>
      <c r="F1314" s="1" t="s">
        <v>23</v>
      </c>
      <c r="G1314" s="1" t="s">
        <v>24</v>
      </c>
      <c r="H1314" s="1">
        <v>159</v>
      </c>
      <c r="I1314" s="1">
        <v>8</v>
      </c>
      <c r="J1314" s="1">
        <v>1272</v>
      </c>
    </row>
    <row r="1315" spans="1:10" ht="15.75" x14ac:dyDescent="0.25">
      <c r="A1315" s="4" t="s">
        <v>1360</v>
      </c>
      <c r="B1315" s="5">
        <v>43522</v>
      </c>
      <c r="C1315" s="1">
        <v>11</v>
      </c>
      <c r="D1315" s="1" t="s">
        <v>11</v>
      </c>
      <c r="E1315" s="1" t="s">
        <v>12</v>
      </c>
      <c r="F1315" s="1" t="s">
        <v>13</v>
      </c>
      <c r="G1315" s="1" t="s">
        <v>14</v>
      </c>
      <c r="H1315" s="1">
        <v>199</v>
      </c>
      <c r="I1315" s="1">
        <v>9</v>
      </c>
      <c r="J1315" s="1">
        <v>1791</v>
      </c>
    </row>
    <row r="1316" spans="1:10" ht="15.75" x14ac:dyDescent="0.25">
      <c r="A1316" s="4" t="s">
        <v>1361</v>
      </c>
      <c r="B1316" s="5">
        <v>43522</v>
      </c>
      <c r="C1316" s="1">
        <v>12</v>
      </c>
      <c r="D1316" s="1" t="s">
        <v>66</v>
      </c>
      <c r="E1316" s="1" t="s">
        <v>63</v>
      </c>
      <c r="F1316" s="1" t="s">
        <v>13</v>
      </c>
      <c r="G1316" s="1" t="s">
        <v>31</v>
      </c>
      <c r="H1316" s="1">
        <v>69</v>
      </c>
      <c r="I1316" s="1">
        <v>8</v>
      </c>
      <c r="J1316" s="1">
        <v>552</v>
      </c>
    </row>
    <row r="1317" spans="1:10" ht="15.75" x14ac:dyDescent="0.25">
      <c r="A1317" s="4" t="s">
        <v>1362</v>
      </c>
      <c r="B1317" s="5">
        <v>43522</v>
      </c>
      <c r="C1317" s="1">
        <v>1</v>
      </c>
      <c r="D1317" s="1" t="s">
        <v>16</v>
      </c>
      <c r="E1317" s="1" t="s">
        <v>17</v>
      </c>
      <c r="F1317" s="1" t="s">
        <v>18</v>
      </c>
      <c r="G1317" s="1" t="s">
        <v>31</v>
      </c>
      <c r="H1317" s="1">
        <v>69</v>
      </c>
      <c r="I1317" s="1">
        <v>9</v>
      </c>
      <c r="J1317" s="1">
        <v>621</v>
      </c>
    </row>
    <row r="1318" spans="1:10" ht="15.75" x14ac:dyDescent="0.25">
      <c r="A1318" s="4" t="s">
        <v>1363</v>
      </c>
      <c r="B1318" s="5">
        <v>43522</v>
      </c>
      <c r="C1318" s="1">
        <v>3</v>
      </c>
      <c r="D1318" s="1" t="s">
        <v>43</v>
      </c>
      <c r="E1318" s="1" t="s">
        <v>17</v>
      </c>
      <c r="F1318" s="1" t="s">
        <v>18</v>
      </c>
      <c r="G1318" s="1" t="s">
        <v>19</v>
      </c>
      <c r="H1318" s="1">
        <v>289</v>
      </c>
      <c r="I1318" s="1">
        <v>3</v>
      </c>
      <c r="J1318" s="1">
        <v>867</v>
      </c>
    </row>
    <row r="1319" spans="1:10" ht="15.75" x14ac:dyDescent="0.25">
      <c r="A1319" s="4" t="s">
        <v>1364</v>
      </c>
      <c r="B1319" s="5">
        <v>43522</v>
      </c>
      <c r="C1319" s="1">
        <v>14</v>
      </c>
      <c r="D1319" s="1" t="s">
        <v>38</v>
      </c>
      <c r="E1319" s="1" t="s">
        <v>12</v>
      </c>
      <c r="F1319" s="1" t="s">
        <v>13</v>
      </c>
      <c r="G1319" s="1" t="s">
        <v>41</v>
      </c>
      <c r="H1319" s="1">
        <v>399</v>
      </c>
      <c r="I1319" s="1">
        <v>2</v>
      </c>
      <c r="J1319" s="1">
        <v>798</v>
      </c>
    </row>
    <row r="1320" spans="1:10" ht="15.75" x14ac:dyDescent="0.25">
      <c r="A1320" s="4" t="s">
        <v>1365</v>
      </c>
      <c r="B1320" s="5">
        <v>43523</v>
      </c>
      <c r="C1320" s="1">
        <v>11</v>
      </c>
      <c r="D1320" s="1" t="s">
        <v>11</v>
      </c>
      <c r="E1320" s="1" t="s">
        <v>63</v>
      </c>
      <c r="F1320" s="1" t="s">
        <v>13</v>
      </c>
      <c r="G1320" s="1" t="s">
        <v>14</v>
      </c>
      <c r="H1320" s="1">
        <v>199</v>
      </c>
      <c r="I1320" s="1">
        <v>9</v>
      </c>
      <c r="J1320" s="1">
        <v>1791</v>
      </c>
    </row>
    <row r="1321" spans="1:10" ht="15.75" x14ac:dyDescent="0.25">
      <c r="A1321" s="4" t="s">
        <v>1366</v>
      </c>
      <c r="B1321" s="5">
        <v>43523</v>
      </c>
      <c r="C1321" s="1">
        <v>8</v>
      </c>
      <c r="D1321" s="1" t="s">
        <v>45</v>
      </c>
      <c r="E1321" s="1" t="s">
        <v>22</v>
      </c>
      <c r="F1321" s="1" t="s">
        <v>23</v>
      </c>
      <c r="G1321" s="1" t="s">
        <v>31</v>
      </c>
      <c r="H1321" s="1">
        <v>69</v>
      </c>
      <c r="I1321" s="1">
        <v>4</v>
      </c>
      <c r="J1321" s="1">
        <v>276</v>
      </c>
    </row>
    <row r="1322" spans="1:10" ht="15.75" x14ac:dyDescent="0.25">
      <c r="A1322" s="4" t="s">
        <v>1367</v>
      </c>
      <c r="B1322" s="5">
        <v>43524</v>
      </c>
      <c r="C1322" s="1">
        <v>10</v>
      </c>
      <c r="D1322" s="1" t="s">
        <v>58</v>
      </c>
      <c r="E1322" s="1" t="s">
        <v>22</v>
      </c>
      <c r="F1322" s="1" t="s">
        <v>23</v>
      </c>
      <c r="G1322" s="1" t="s">
        <v>31</v>
      </c>
      <c r="H1322" s="1">
        <v>69</v>
      </c>
      <c r="I1322" s="1">
        <v>9</v>
      </c>
      <c r="J1322" s="1">
        <v>621</v>
      </c>
    </row>
    <row r="1323" spans="1:10" ht="15.75" x14ac:dyDescent="0.25">
      <c r="A1323" s="4" t="s">
        <v>1368</v>
      </c>
      <c r="B1323" s="5">
        <v>43524</v>
      </c>
      <c r="C1323" s="1">
        <v>19</v>
      </c>
      <c r="D1323" s="1" t="s">
        <v>56</v>
      </c>
      <c r="E1323" s="1" t="s">
        <v>27</v>
      </c>
      <c r="F1323" s="1" t="s">
        <v>28</v>
      </c>
      <c r="G1323" s="1" t="s">
        <v>41</v>
      </c>
      <c r="H1323" s="1">
        <v>399</v>
      </c>
      <c r="I1323" s="1">
        <v>9</v>
      </c>
      <c r="J1323" s="1">
        <v>3591</v>
      </c>
    </row>
    <row r="1324" spans="1:10" ht="15.75" x14ac:dyDescent="0.25">
      <c r="A1324" s="4" t="s">
        <v>1369</v>
      </c>
      <c r="B1324" s="5">
        <v>43524</v>
      </c>
      <c r="C1324" s="1">
        <v>12</v>
      </c>
      <c r="D1324" s="1" t="s">
        <v>66</v>
      </c>
      <c r="E1324" s="1" t="s">
        <v>12</v>
      </c>
      <c r="F1324" s="1" t="s">
        <v>13</v>
      </c>
      <c r="G1324" s="1" t="s">
        <v>19</v>
      </c>
      <c r="H1324" s="1">
        <v>289</v>
      </c>
      <c r="I1324" s="1">
        <v>1</v>
      </c>
      <c r="J1324" s="1">
        <v>289</v>
      </c>
    </row>
    <row r="1325" spans="1:10" ht="15.75" x14ac:dyDescent="0.25">
      <c r="A1325" s="4" t="s">
        <v>1370</v>
      </c>
      <c r="B1325" s="5">
        <v>43525</v>
      </c>
      <c r="C1325" s="1">
        <v>17</v>
      </c>
      <c r="D1325" s="1" t="s">
        <v>35</v>
      </c>
      <c r="E1325" s="1" t="s">
        <v>36</v>
      </c>
      <c r="F1325" s="1" t="s">
        <v>28</v>
      </c>
      <c r="G1325" s="1" t="s">
        <v>24</v>
      </c>
      <c r="H1325" s="1">
        <v>159</v>
      </c>
      <c r="I1325" s="1">
        <v>9</v>
      </c>
      <c r="J1325" s="1">
        <v>1431</v>
      </c>
    </row>
    <row r="1326" spans="1:10" ht="15.75" x14ac:dyDescent="0.25">
      <c r="A1326" s="4" t="s">
        <v>1371</v>
      </c>
      <c r="B1326" s="5">
        <v>43525</v>
      </c>
      <c r="C1326" s="1">
        <v>8</v>
      </c>
      <c r="D1326" s="1" t="s">
        <v>45</v>
      </c>
      <c r="E1326" s="1" t="s">
        <v>22</v>
      </c>
      <c r="F1326" s="1" t="s">
        <v>23</v>
      </c>
      <c r="G1326" s="1" t="s">
        <v>41</v>
      </c>
      <c r="H1326" s="1">
        <v>399</v>
      </c>
      <c r="I1326" s="1">
        <v>3</v>
      </c>
      <c r="J1326" s="1">
        <v>1197</v>
      </c>
    </row>
    <row r="1327" spans="1:10" ht="15.75" x14ac:dyDescent="0.25">
      <c r="A1327" s="4" t="s">
        <v>1372</v>
      </c>
      <c r="B1327" s="5">
        <v>43525</v>
      </c>
      <c r="C1327" s="1">
        <v>8</v>
      </c>
      <c r="D1327" s="1" t="s">
        <v>45</v>
      </c>
      <c r="E1327" s="1" t="s">
        <v>46</v>
      </c>
      <c r="F1327" s="1" t="s">
        <v>23</v>
      </c>
      <c r="G1327" s="1" t="s">
        <v>24</v>
      </c>
      <c r="H1327" s="1">
        <v>159</v>
      </c>
      <c r="I1327" s="1">
        <v>5</v>
      </c>
      <c r="J1327" s="1">
        <v>795</v>
      </c>
    </row>
    <row r="1328" spans="1:10" ht="15.75" x14ac:dyDescent="0.25">
      <c r="A1328" s="4" t="s">
        <v>1373</v>
      </c>
      <c r="B1328" s="5">
        <v>43525</v>
      </c>
      <c r="C1328" s="1">
        <v>3</v>
      </c>
      <c r="D1328" s="1" t="s">
        <v>43</v>
      </c>
      <c r="E1328" s="1" t="s">
        <v>17</v>
      </c>
      <c r="F1328" s="1" t="s">
        <v>18</v>
      </c>
      <c r="G1328" s="1" t="s">
        <v>14</v>
      </c>
      <c r="H1328" s="1">
        <v>199</v>
      </c>
      <c r="I1328" s="1">
        <v>6</v>
      </c>
      <c r="J1328" s="1">
        <v>1194</v>
      </c>
    </row>
    <row r="1329" spans="1:10" ht="15.75" x14ac:dyDescent="0.25">
      <c r="A1329" s="4" t="s">
        <v>1374</v>
      </c>
      <c r="B1329" s="5">
        <v>43526</v>
      </c>
      <c r="C1329" s="1">
        <v>1</v>
      </c>
      <c r="D1329" s="1" t="s">
        <v>16</v>
      </c>
      <c r="E1329" s="1" t="s">
        <v>68</v>
      </c>
      <c r="F1329" s="1" t="s">
        <v>18</v>
      </c>
      <c r="G1329" s="1" t="s">
        <v>24</v>
      </c>
      <c r="H1329" s="1">
        <v>159</v>
      </c>
      <c r="I1329" s="1">
        <v>6</v>
      </c>
      <c r="J1329" s="1">
        <v>954</v>
      </c>
    </row>
    <row r="1330" spans="1:10" ht="15.75" x14ac:dyDescent="0.25">
      <c r="A1330" s="4" t="s">
        <v>1375</v>
      </c>
      <c r="B1330" s="5">
        <v>43526</v>
      </c>
      <c r="C1330" s="1">
        <v>19</v>
      </c>
      <c r="D1330" s="1" t="s">
        <v>56</v>
      </c>
      <c r="E1330" s="1" t="s">
        <v>36</v>
      </c>
      <c r="F1330" s="1" t="s">
        <v>28</v>
      </c>
      <c r="G1330" s="1" t="s">
        <v>19</v>
      </c>
      <c r="H1330" s="1">
        <v>289</v>
      </c>
      <c r="I1330" s="1">
        <v>7</v>
      </c>
      <c r="J1330" s="1">
        <v>2023</v>
      </c>
    </row>
    <row r="1331" spans="1:10" ht="15.75" x14ac:dyDescent="0.25">
      <c r="A1331" s="4" t="s">
        <v>1376</v>
      </c>
      <c r="B1331" s="5">
        <v>43526</v>
      </c>
      <c r="C1331" s="1">
        <v>7</v>
      </c>
      <c r="D1331" s="1" t="s">
        <v>88</v>
      </c>
      <c r="E1331" s="1" t="s">
        <v>22</v>
      </c>
      <c r="F1331" s="1" t="s">
        <v>23</v>
      </c>
      <c r="G1331" s="1" t="s">
        <v>41</v>
      </c>
      <c r="H1331" s="1">
        <v>399</v>
      </c>
      <c r="I1331" s="1">
        <v>7</v>
      </c>
      <c r="J1331" s="1">
        <v>2793</v>
      </c>
    </row>
    <row r="1332" spans="1:10" ht="15.75" x14ac:dyDescent="0.25">
      <c r="A1332" s="4" t="s">
        <v>1377</v>
      </c>
      <c r="B1332" s="5">
        <v>43527</v>
      </c>
      <c r="C1332" s="1">
        <v>5</v>
      </c>
      <c r="D1332" s="1" t="s">
        <v>60</v>
      </c>
      <c r="E1332" s="1" t="s">
        <v>68</v>
      </c>
      <c r="F1332" s="1" t="s">
        <v>18</v>
      </c>
      <c r="G1332" s="1" t="s">
        <v>19</v>
      </c>
      <c r="H1332" s="1">
        <v>289</v>
      </c>
      <c r="I1332" s="1">
        <v>5</v>
      </c>
      <c r="J1332" s="1">
        <v>1445</v>
      </c>
    </row>
    <row r="1333" spans="1:10" ht="15.75" x14ac:dyDescent="0.25">
      <c r="A1333" s="4" t="s">
        <v>1378</v>
      </c>
      <c r="B1333" s="5">
        <v>43528</v>
      </c>
      <c r="C1333" s="1">
        <v>2</v>
      </c>
      <c r="D1333" s="1" t="s">
        <v>106</v>
      </c>
      <c r="E1333" s="1" t="s">
        <v>17</v>
      </c>
      <c r="F1333" s="1" t="s">
        <v>18</v>
      </c>
      <c r="G1333" s="1" t="s">
        <v>19</v>
      </c>
      <c r="H1333" s="1">
        <v>289</v>
      </c>
      <c r="I1333" s="1">
        <v>0</v>
      </c>
      <c r="J1333" s="1">
        <v>0</v>
      </c>
    </row>
    <row r="1334" spans="1:10" ht="15.75" x14ac:dyDescent="0.25">
      <c r="A1334" s="4" t="s">
        <v>1379</v>
      </c>
      <c r="B1334" s="5">
        <v>43529</v>
      </c>
      <c r="C1334" s="1">
        <v>16</v>
      </c>
      <c r="D1334" s="1" t="s">
        <v>30</v>
      </c>
      <c r="E1334" s="1" t="s">
        <v>36</v>
      </c>
      <c r="F1334" s="1" t="s">
        <v>28</v>
      </c>
      <c r="G1334" s="1" t="s">
        <v>14</v>
      </c>
      <c r="H1334" s="1">
        <v>199</v>
      </c>
      <c r="I1334" s="1">
        <v>5</v>
      </c>
      <c r="J1334" s="1">
        <v>995</v>
      </c>
    </row>
    <row r="1335" spans="1:10" ht="15.75" x14ac:dyDescent="0.25">
      <c r="A1335" s="4" t="s">
        <v>1380</v>
      </c>
      <c r="B1335" s="5">
        <v>43529</v>
      </c>
      <c r="C1335" s="1">
        <v>12</v>
      </c>
      <c r="D1335" s="1" t="s">
        <v>66</v>
      </c>
      <c r="E1335" s="1" t="s">
        <v>12</v>
      </c>
      <c r="F1335" s="1" t="s">
        <v>13</v>
      </c>
      <c r="G1335" s="1" t="s">
        <v>41</v>
      </c>
      <c r="H1335" s="1">
        <v>399</v>
      </c>
      <c r="I1335" s="1">
        <v>1</v>
      </c>
      <c r="J1335" s="1">
        <v>399</v>
      </c>
    </row>
    <row r="1336" spans="1:10" ht="15.75" x14ac:dyDescent="0.25">
      <c r="A1336" s="4" t="s">
        <v>1381</v>
      </c>
      <c r="B1336" s="5">
        <v>43530</v>
      </c>
      <c r="C1336" s="1">
        <v>18</v>
      </c>
      <c r="D1336" s="1" t="s">
        <v>26</v>
      </c>
      <c r="E1336" s="1" t="s">
        <v>27</v>
      </c>
      <c r="F1336" s="1" t="s">
        <v>28</v>
      </c>
      <c r="G1336" s="1" t="s">
        <v>31</v>
      </c>
      <c r="H1336" s="1">
        <v>69</v>
      </c>
      <c r="I1336" s="1">
        <v>2</v>
      </c>
      <c r="J1336" s="1">
        <v>138</v>
      </c>
    </row>
    <row r="1337" spans="1:10" ht="15.75" x14ac:dyDescent="0.25">
      <c r="A1337" s="4" t="s">
        <v>1382</v>
      </c>
      <c r="B1337" s="5">
        <v>43530</v>
      </c>
      <c r="C1337" s="1">
        <v>8</v>
      </c>
      <c r="D1337" s="1" t="s">
        <v>45</v>
      </c>
      <c r="E1337" s="1" t="s">
        <v>46</v>
      </c>
      <c r="F1337" s="1" t="s">
        <v>23</v>
      </c>
      <c r="G1337" s="1" t="s">
        <v>24</v>
      </c>
      <c r="H1337" s="1">
        <v>159</v>
      </c>
      <c r="I1337" s="1">
        <v>8</v>
      </c>
      <c r="J1337" s="1">
        <v>1272</v>
      </c>
    </row>
    <row r="1338" spans="1:10" ht="15.75" x14ac:dyDescent="0.25">
      <c r="A1338" s="4" t="s">
        <v>1383</v>
      </c>
      <c r="B1338" s="5">
        <v>43530</v>
      </c>
      <c r="C1338" s="1">
        <v>19</v>
      </c>
      <c r="D1338" s="1" t="s">
        <v>56</v>
      </c>
      <c r="E1338" s="1" t="s">
        <v>27</v>
      </c>
      <c r="F1338" s="1" t="s">
        <v>28</v>
      </c>
      <c r="G1338" s="1" t="s">
        <v>24</v>
      </c>
      <c r="H1338" s="1">
        <v>159</v>
      </c>
      <c r="I1338" s="1">
        <v>5</v>
      </c>
      <c r="J1338" s="1">
        <v>795</v>
      </c>
    </row>
    <row r="1339" spans="1:10" ht="15.75" x14ac:dyDescent="0.25">
      <c r="A1339" s="4" t="s">
        <v>1384</v>
      </c>
      <c r="B1339" s="5">
        <v>43531</v>
      </c>
      <c r="C1339" s="1">
        <v>9</v>
      </c>
      <c r="D1339" s="1" t="s">
        <v>21</v>
      </c>
      <c r="E1339" s="1" t="s">
        <v>46</v>
      </c>
      <c r="F1339" s="1" t="s">
        <v>23</v>
      </c>
      <c r="G1339" s="1" t="s">
        <v>41</v>
      </c>
      <c r="H1339" s="1">
        <v>399</v>
      </c>
      <c r="I1339" s="1">
        <v>0</v>
      </c>
      <c r="J1339" s="1">
        <v>0</v>
      </c>
    </row>
    <row r="1340" spans="1:10" ht="15.75" x14ac:dyDescent="0.25">
      <c r="A1340" s="4" t="s">
        <v>1385</v>
      </c>
      <c r="B1340" s="5">
        <v>43531</v>
      </c>
      <c r="C1340" s="1">
        <v>19</v>
      </c>
      <c r="D1340" s="1" t="s">
        <v>56</v>
      </c>
      <c r="E1340" s="1" t="s">
        <v>27</v>
      </c>
      <c r="F1340" s="1" t="s">
        <v>28</v>
      </c>
      <c r="G1340" s="1" t="s">
        <v>31</v>
      </c>
      <c r="H1340" s="1">
        <v>69</v>
      </c>
      <c r="I1340" s="1">
        <v>7</v>
      </c>
      <c r="J1340" s="1">
        <v>483</v>
      </c>
    </row>
    <row r="1341" spans="1:10" ht="15.75" x14ac:dyDescent="0.25">
      <c r="A1341" s="4" t="s">
        <v>1386</v>
      </c>
      <c r="B1341" s="5">
        <v>43531</v>
      </c>
      <c r="C1341" s="1">
        <v>2</v>
      </c>
      <c r="D1341" s="1" t="s">
        <v>106</v>
      </c>
      <c r="E1341" s="1" t="s">
        <v>17</v>
      </c>
      <c r="F1341" s="1" t="s">
        <v>18</v>
      </c>
      <c r="G1341" s="1" t="s">
        <v>14</v>
      </c>
      <c r="H1341" s="1">
        <v>199</v>
      </c>
      <c r="I1341" s="1">
        <v>7</v>
      </c>
      <c r="J1341" s="1">
        <v>1393</v>
      </c>
    </row>
    <row r="1342" spans="1:10" ht="15.75" x14ac:dyDescent="0.25">
      <c r="A1342" s="4" t="s">
        <v>1387</v>
      </c>
      <c r="B1342" s="5">
        <v>43531</v>
      </c>
      <c r="C1342" s="1">
        <v>12</v>
      </c>
      <c r="D1342" s="1" t="s">
        <v>66</v>
      </c>
      <c r="E1342" s="1" t="s">
        <v>12</v>
      </c>
      <c r="F1342" s="1" t="s">
        <v>13</v>
      </c>
      <c r="G1342" s="1" t="s">
        <v>24</v>
      </c>
      <c r="H1342" s="1">
        <v>159</v>
      </c>
      <c r="I1342" s="1">
        <v>0</v>
      </c>
      <c r="J1342" s="1">
        <v>0</v>
      </c>
    </row>
    <row r="1343" spans="1:10" ht="15.75" x14ac:dyDescent="0.25">
      <c r="A1343" s="4" t="s">
        <v>1388</v>
      </c>
      <c r="B1343" s="5">
        <v>43531</v>
      </c>
      <c r="C1343" s="1">
        <v>17</v>
      </c>
      <c r="D1343" s="1" t="s">
        <v>35</v>
      </c>
      <c r="E1343" s="1" t="s">
        <v>36</v>
      </c>
      <c r="F1343" s="1" t="s">
        <v>28</v>
      </c>
      <c r="G1343" s="1" t="s">
        <v>31</v>
      </c>
      <c r="H1343" s="1">
        <v>69</v>
      </c>
      <c r="I1343" s="1">
        <v>0</v>
      </c>
      <c r="J1343" s="1">
        <v>0</v>
      </c>
    </row>
    <row r="1344" spans="1:10" ht="15.75" x14ac:dyDescent="0.25">
      <c r="A1344" s="4" t="s">
        <v>1389</v>
      </c>
      <c r="B1344" s="5">
        <v>43531</v>
      </c>
      <c r="C1344" s="1">
        <v>4</v>
      </c>
      <c r="D1344" s="1" t="s">
        <v>51</v>
      </c>
      <c r="E1344" s="1" t="s">
        <v>68</v>
      </c>
      <c r="F1344" s="1" t="s">
        <v>18</v>
      </c>
      <c r="G1344" s="1" t="s">
        <v>14</v>
      </c>
      <c r="H1344" s="1">
        <v>199</v>
      </c>
      <c r="I1344" s="1">
        <v>1</v>
      </c>
      <c r="J1344" s="1">
        <v>199</v>
      </c>
    </row>
    <row r="1345" spans="1:10" ht="15.75" x14ac:dyDescent="0.25">
      <c r="A1345" s="4" t="s">
        <v>1390</v>
      </c>
      <c r="B1345" s="5">
        <v>43531</v>
      </c>
      <c r="C1345" s="1">
        <v>6</v>
      </c>
      <c r="D1345" s="1" t="s">
        <v>48</v>
      </c>
      <c r="E1345" s="1" t="s">
        <v>22</v>
      </c>
      <c r="F1345" s="1" t="s">
        <v>23</v>
      </c>
      <c r="G1345" s="1" t="s">
        <v>14</v>
      </c>
      <c r="H1345" s="1">
        <v>199</v>
      </c>
      <c r="I1345" s="1">
        <v>0</v>
      </c>
      <c r="J1345" s="1">
        <v>0</v>
      </c>
    </row>
    <row r="1346" spans="1:10" ht="15.75" x14ac:dyDescent="0.25">
      <c r="A1346" s="4" t="s">
        <v>1391</v>
      </c>
      <c r="B1346" s="5">
        <v>43531</v>
      </c>
      <c r="C1346" s="1">
        <v>8</v>
      </c>
      <c r="D1346" s="1" t="s">
        <v>45</v>
      </c>
      <c r="E1346" s="1" t="s">
        <v>46</v>
      </c>
      <c r="F1346" s="1" t="s">
        <v>23</v>
      </c>
      <c r="G1346" s="1" t="s">
        <v>24</v>
      </c>
      <c r="H1346" s="1">
        <v>159</v>
      </c>
      <c r="I1346" s="1">
        <v>2</v>
      </c>
      <c r="J1346" s="1">
        <v>318</v>
      </c>
    </row>
    <row r="1347" spans="1:10" ht="15.75" x14ac:dyDescent="0.25">
      <c r="A1347" s="4" t="s">
        <v>1392</v>
      </c>
      <c r="B1347" s="5">
        <v>43532</v>
      </c>
      <c r="C1347" s="1">
        <v>11</v>
      </c>
      <c r="D1347" s="1" t="s">
        <v>11</v>
      </c>
      <c r="E1347" s="1" t="s">
        <v>12</v>
      </c>
      <c r="F1347" s="1" t="s">
        <v>13</v>
      </c>
      <c r="G1347" s="1" t="s">
        <v>31</v>
      </c>
      <c r="H1347" s="1">
        <v>69</v>
      </c>
      <c r="I1347" s="1">
        <v>7</v>
      </c>
      <c r="J1347" s="1">
        <v>483</v>
      </c>
    </row>
    <row r="1348" spans="1:10" ht="15.75" x14ac:dyDescent="0.25">
      <c r="A1348" s="4" t="s">
        <v>1393</v>
      </c>
      <c r="B1348" s="5">
        <v>43533</v>
      </c>
      <c r="C1348" s="1">
        <v>14</v>
      </c>
      <c r="D1348" s="1" t="s">
        <v>38</v>
      </c>
      <c r="E1348" s="1" t="s">
        <v>12</v>
      </c>
      <c r="F1348" s="1" t="s">
        <v>13</v>
      </c>
      <c r="G1348" s="1" t="s">
        <v>24</v>
      </c>
      <c r="H1348" s="1">
        <v>159</v>
      </c>
      <c r="I1348" s="1">
        <v>1</v>
      </c>
      <c r="J1348" s="1">
        <v>159</v>
      </c>
    </row>
    <row r="1349" spans="1:10" ht="15.75" x14ac:dyDescent="0.25">
      <c r="A1349" s="4" t="s">
        <v>1394</v>
      </c>
      <c r="B1349" s="5">
        <v>43533</v>
      </c>
      <c r="C1349" s="1">
        <v>4</v>
      </c>
      <c r="D1349" s="1" t="s">
        <v>51</v>
      </c>
      <c r="E1349" s="1" t="s">
        <v>68</v>
      </c>
      <c r="F1349" s="1" t="s">
        <v>18</v>
      </c>
      <c r="G1349" s="1" t="s">
        <v>14</v>
      </c>
      <c r="H1349" s="1">
        <v>199</v>
      </c>
      <c r="I1349" s="1">
        <v>6</v>
      </c>
      <c r="J1349" s="1">
        <v>1194</v>
      </c>
    </row>
    <row r="1350" spans="1:10" ht="15.75" x14ac:dyDescent="0.25">
      <c r="A1350" s="4" t="s">
        <v>1395</v>
      </c>
      <c r="B1350" s="5">
        <v>43533</v>
      </c>
      <c r="C1350" s="1">
        <v>19</v>
      </c>
      <c r="D1350" s="1" t="s">
        <v>56</v>
      </c>
      <c r="E1350" s="1" t="s">
        <v>36</v>
      </c>
      <c r="F1350" s="1" t="s">
        <v>28</v>
      </c>
      <c r="G1350" s="1" t="s">
        <v>14</v>
      </c>
      <c r="H1350" s="1">
        <v>199</v>
      </c>
      <c r="I1350" s="1">
        <v>4</v>
      </c>
      <c r="J1350" s="1">
        <v>796</v>
      </c>
    </row>
    <row r="1351" spans="1:10" ht="15.75" x14ac:dyDescent="0.25">
      <c r="A1351" s="4" t="s">
        <v>1396</v>
      </c>
      <c r="B1351" s="5">
        <v>43533</v>
      </c>
      <c r="C1351" s="1">
        <v>8</v>
      </c>
      <c r="D1351" s="1" t="s">
        <v>45</v>
      </c>
      <c r="E1351" s="1" t="s">
        <v>22</v>
      </c>
      <c r="F1351" s="1" t="s">
        <v>23</v>
      </c>
      <c r="G1351" s="1" t="s">
        <v>14</v>
      </c>
      <c r="H1351" s="1">
        <v>199</v>
      </c>
      <c r="I1351" s="1">
        <v>7</v>
      </c>
      <c r="J1351" s="1">
        <v>1393</v>
      </c>
    </row>
    <row r="1352" spans="1:10" ht="15.75" x14ac:dyDescent="0.25">
      <c r="A1352" s="4" t="s">
        <v>1397</v>
      </c>
      <c r="B1352" s="5">
        <v>43534</v>
      </c>
      <c r="C1352" s="1">
        <v>8</v>
      </c>
      <c r="D1352" s="1" t="s">
        <v>45</v>
      </c>
      <c r="E1352" s="1" t="s">
        <v>46</v>
      </c>
      <c r="F1352" s="1" t="s">
        <v>23</v>
      </c>
      <c r="G1352" s="1" t="s">
        <v>19</v>
      </c>
      <c r="H1352" s="1">
        <v>289</v>
      </c>
      <c r="I1352" s="1">
        <v>9</v>
      </c>
      <c r="J1352" s="1">
        <v>2601</v>
      </c>
    </row>
    <row r="1353" spans="1:10" ht="15.75" x14ac:dyDescent="0.25">
      <c r="A1353" s="4" t="s">
        <v>1398</v>
      </c>
      <c r="B1353" s="5">
        <v>43534</v>
      </c>
      <c r="C1353" s="1">
        <v>15</v>
      </c>
      <c r="D1353" s="1" t="s">
        <v>118</v>
      </c>
      <c r="E1353" s="1" t="s">
        <v>63</v>
      </c>
      <c r="F1353" s="1" t="s">
        <v>13</v>
      </c>
      <c r="G1353" s="1" t="s">
        <v>14</v>
      </c>
      <c r="H1353" s="1">
        <v>199</v>
      </c>
      <c r="I1353" s="1">
        <v>2</v>
      </c>
      <c r="J1353" s="1">
        <v>398</v>
      </c>
    </row>
    <row r="1354" spans="1:10" ht="15.75" x14ac:dyDescent="0.25">
      <c r="A1354" s="4" t="s">
        <v>1399</v>
      </c>
      <c r="B1354" s="5">
        <v>43534</v>
      </c>
      <c r="C1354" s="1">
        <v>6</v>
      </c>
      <c r="D1354" s="1" t="s">
        <v>48</v>
      </c>
      <c r="E1354" s="1" t="s">
        <v>46</v>
      </c>
      <c r="F1354" s="1" t="s">
        <v>23</v>
      </c>
      <c r="G1354" s="1" t="s">
        <v>31</v>
      </c>
      <c r="H1354" s="1">
        <v>69</v>
      </c>
      <c r="I1354" s="1">
        <v>5</v>
      </c>
      <c r="J1354" s="1">
        <v>345</v>
      </c>
    </row>
    <row r="1355" spans="1:10" ht="15.75" x14ac:dyDescent="0.25">
      <c r="A1355" s="4" t="s">
        <v>1400</v>
      </c>
      <c r="B1355" s="5">
        <v>43534</v>
      </c>
      <c r="C1355" s="1">
        <v>19</v>
      </c>
      <c r="D1355" s="1" t="s">
        <v>56</v>
      </c>
      <c r="E1355" s="1" t="s">
        <v>27</v>
      </c>
      <c r="F1355" s="1" t="s">
        <v>28</v>
      </c>
      <c r="G1355" s="1" t="s">
        <v>41</v>
      </c>
      <c r="H1355" s="1">
        <v>399</v>
      </c>
      <c r="I1355" s="1">
        <v>3</v>
      </c>
      <c r="J1355" s="1">
        <v>1197</v>
      </c>
    </row>
    <row r="1356" spans="1:10" ht="15.75" x14ac:dyDescent="0.25">
      <c r="A1356" s="4" t="s">
        <v>1401</v>
      </c>
      <c r="B1356" s="5">
        <v>43535</v>
      </c>
      <c r="C1356" s="1">
        <v>16</v>
      </c>
      <c r="D1356" s="1" t="s">
        <v>30</v>
      </c>
      <c r="E1356" s="1" t="s">
        <v>27</v>
      </c>
      <c r="F1356" s="1" t="s">
        <v>28</v>
      </c>
      <c r="G1356" s="1" t="s">
        <v>19</v>
      </c>
      <c r="H1356" s="1">
        <v>289</v>
      </c>
      <c r="I1356" s="1">
        <v>6</v>
      </c>
      <c r="J1356" s="1">
        <v>1734</v>
      </c>
    </row>
    <row r="1357" spans="1:10" ht="15.75" x14ac:dyDescent="0.25">
      <c r="A1357" s="4" t="s">
        <v>1402</v>
      </c>
      <c r="B1357" s="5">
        <v>43535</v>
      </c>
      <c r="C1357" s="1">
        <v>7</v>
      </c>
      <c r="D1357" s="1" t="s">
        <v>88</v>
      </c>
      <c r="E1357" s="1" t="s">
        <v>22</v>
      </c>
      <c r="F1357" s="1" t="s">
        <v>23</v>
      </c>
      <c r="G1357" s="1" t="s">
        <v>31</v>
      </c>
      <c r="H1357" s="1">
        <v>69</v>
      </c>
      <c r="I1357" s="1">
        <v>1</v>
      </c>
      <c r="J1357" s="1">
        <v>69</v>
      </c>
    </row>
    <row r="1358" spans="1:10" ht="15.75" x14ac:dyDescent="0.25">
      <c r="A1358" s="4" t="s">
        <v>1403</v>
      </c>
      <c r="B1358" s="5">
        <v>43535</v>
      </c>
      <c r="C1358" s="1">
        <v>4</v>
      </c>
      <c r="D1358" s="1" t="s">
        <v>51</v>
      </c>
      <c r="E1358" s="1" t="s">
        <v>17</v>
      </c>
      <c r="F1358" s="1" t="s">
        <v>18</v>
      </c>
      <c r="G1358" s="1" t="s">
        <v>19</v>
      </c>
      <c r="H1358" s="1">
        <v>289</v>
      </c>
      <c r="I1358" s="1">
        <v>6</v>
      </c>
      <c r="J1358" s="1">
        <v>1734</v>
      </c>
    </row>
    <row r="1359" spans="1:10" ht="15.75" x14ac:dyDescent="0.25">
      <c r="A1359" s="4" t="s">
        <v>1404</v>
      </c>
      <c r="B1359" s="5">
        <v>43535</v>
      </c>
      <c r="C1359" s="1">
        <v>13</v>
      </c>
      <c r="D1359" s="1" t="s">
        <v>33</v>
      </c>
      <c r="E1359" s="1" t="s">
        <v>63</v>
      </c>
      <c r="F1359" s="1" t="s">
        <v>13</v>
      </c>
      <c r="G1359" s="1" t="s">
        <v>31</v>
      </c>
      <c r="H1359" s="1">
        <v>69</v>
      </c>
      <c r="I1359" s="1">
        <v>2</v>
      </c>
      <c r="J1359" s="1">
        <v>138</v>
      </c>
    </row>
    <row r="1360" spans="1:10" ht="15.75" x14ac:dyDescent="0.25">
      <c r="A1360" s="4" t="s">
        <v>1405</v>
      </c>
      <c r="B1360" s="5">
        <v>43535</v>
      </c>
      <c r="C1360" s="1">
        <v>4</v>
      </c>
      <c r="D1360" s="1" t="s">
        <v>51</v>
      </c>
      <c r="E1360" s="1" t="s">
        <v>17</v>
      </c>
      <c r="F1360" s="1" t="s">
        <v>18</v>
      </c>
      <c r="G1360" s="1" t="s">
        <v>19</v>
      </c>
      <c r="H1360" s="1">
        <v>289</v>
      </c>
      <c r="I1360" s="1">
        <v>2</v>
      </c>
      <c r="J1360" s="1">
        <v>578</v>
      </c>
    </row>
    <row r="1361" spans="1:10" ht="15.75" x14ac:dyDescent="0.25">
      <c r="A1361" s="4" t="s">
        <v>1406</v>
      </c>
      <c r="B1361" s="5">
        <v>43535</v>
      </c>
      <c r="C1361" s="1">
        <v>17</v>
      </c>
      <c r="D1361" s="1" t="s">
        <v>35</v>
      </c>
      <c r="E1361" s="1" t="s">
        <v>27</v>
      </c>
      <c r="F1361" s="1" t="s">
        <v>28</v>
      </c>
      <c r="G1361" s="1" t="s">
        <v>41</v>
      </c>
      <c r="H1361" s="1">
        <v>399</v>
      </c>
      <c r="I1361" s="1">
        <v>6</v>
      </c>
      <c r="J1361" s="1">
        <v>2394</v>
      </c>
    </row>
    <row r="1362" spans="1:10" ht="15.75" x14ac:dyDescent="0.25">
      <c r="A1362" s="4" t="s">
        <v>1407</v>
      </c>
      <c r="B1362" s="5">
        <v>43535</v>
      </c>
      <c r="C1362" s="1">
        <v>3</v>
      </c>
      <c r="D1362" s="1" t="s">
        <v>43</v>
      </c>
      <c r="E1362" s="1" t="s">
        <v>17</v>
      </c>
      <c r="F1362" s="1" t="s">
        <v>18</v>
      </c>
      <c r="G1362" s="1" t="s">
        <v>19</v>
      </c>
      <c r="H1362" s="1">
        <v>289</v>
      </c>
      <c r="I1362" s="1">
        <v>5</v>
      </c>
      <c r="J1362" s="1">
        <v>1445</v>
      </c>
    </row>
    <row r="1363" spans="1:10" ht="15.75" x14ac:dyDescent="0.25">
      <c r="A1363" s="4" t="s">
        <v>1408</v>
      </c>
      <c r="B1363" s="5">
        <v>43535</v>
      </c>
      <c r="C1363" s="1">
        <v>9</v>
      </c>
      <c r="D1363" s="1" t="s">
        <v>21</v>
      </c>
      <c r="E1363" s="1" t="s">
        <v>22</v>
      </c>
      <c r="F1363" s="1" t="s">
        <v>23</v>
      </c>
      <c r="G1363" s="1" t="s">
        <v>41</v>
      </c>
      <c r="H1363" s="1">
        <v>399</v>
      </c>
      <c r="I1363" s="1">
        <v>5</v>
      </c>
      <c r="J1363" s="1">
        <v>1995</v>
      </c>
    </row>
    <row r="1364" spans="1:10" ht="15.75" x14ac:dyDescent="0.25">
      <c r="A1364" s="4" t="s">
        <v>1409</v>
      </c>
      <c r="B1364" s="5">
        <v>43535</v>
      </c>
      <c r="C1364" s="1">
        <v>2</v>
      </c>
      <c r="D1364" s="1" t="s">
        <v>106</v>
      </c>
      <c r="E1364" s="1" t="s">
        <v>17</v>
      </c>
      <c r="F1364" s="1" t="s">
        <v>18</v>
      </c>
      <c r="G1364" s="1" t="s">
        <v>31</v>
      </c>
      <c r="H1364" s="1">
        <v>69</v>
      </c>
      <c r="I1364" s="1">
        <v>4</v>
      </c>
      <c r="J1364" s="1">
        <v>276</v>
      </c>
    </row>
    <row r="1365" spans="1:10" ht="15.75" x14ac:dyDescent="0.25">
      <c r="A1365" s="4" t="s">
        <v>1410</v>
      </c>
      <c r="B1365" s="5">
        <v>43535</v>
      </c>
      <c r="C1365" s="1">
        <v>15</v>
      </c>
      <c r="D1365" s="1" t="s">
        <v>118</v>
      </c>
      <c r="E1365" s="1" t="s">
        <v>12</v>
      </c>
      <c r="F1365" s="1" t="s">
        <v>13</v>
      </c>
      <c r="G1365" s="1" t="s">
        <v>24</v>
      </c>
      <c r="H1365" s="1">
        <v>159</v>
      </c>
      <c r="I1365" s="1">
        <v>9</v>
      </c>
      <c r="J1365" s="1">
        <v>1431</v>
      </c>
    </row>
    <row r="1366" spans="1:10" ht="15.75" x14ac:dyDescent="0.25">
      <c r="A1366" s="4" t="s">
        <v>1411</v>
      </c>
      <c r="B1366" s="5">
        <v>43535</v>
      </c>
      <c r="C1366" s="1">
        <v>14</v>
      </c>
      <c r="D1366" s="1" t="s">
        <v>38</v>
      </c>
      <c r="E1366" s="1" t="s">
        <v>12</v>
      </c>
      <c r="F1366" s="1" t="s">
        <v>13</v>
      </c>
      <c r="G1366" s="1" t="s">
        <v>14</v>
      </c>
      <c r="H1366" s="1">
        <v>199</v>
      </c>
      <c r="I1366" s="1">
        <v>1</v>
      </c>
      <c r="J1366" s="1">
        <v>199</v>
      </c>
    </row>
    <row r="1367" spans="1:10" ht="15.75" x14ac:dyDescent="0.25">
      <c r="A1367" s="4" t="s">
        <v>1412</v>
      </c>
      <c r="B1367" s="5">
        <v>43535</v>
      </c>
      <c r="C1367" s="1">
        <v>18</v>
      </c>
      <c r="D1367" s="1" t="s">
        <v>26</v>
      </c>
      <c r="E1367" s="1" t="s">
        <v>36</v>
      </c>
      <c r="F1367" s="1" t="s">
        <v>28</v>
      </c>
      <c r="G1367" s="1" t="s">
        <v>24</v>
      </c>
      <c r="H1367" s="1">
        <v>159</v>
      </c>
      <c r="I1367" s="1">
        <v>1</v>
      </c>
      <c r="J1367" s="1">
        <v>159</v>
      </c>
    </row>
    <row r="1368" spans="1:10" ht="15.75" x14ac:dyDescent="0.25">
      <c r="A1368" s="4" t="s">
        <v>1413</v>
      </c>
      <c r="B1368" s="5">
        <v>43535</v>
      </c>
      <c r="C1368" s="1">
        <v>8</v>
      </c>
      <c r="D1368" s="1" t="s">
        <v>45</v>
      </c>
      <c r="E1368" s="1" t="s">
        <v>22</v>
      </c>
      <c r="F1368" s="1" t="s">
        <v>23</v>
      </c>
      <c r="G1368" s="1" t="s">
        <v>14</v>
      </c>
      <c r="H1368" s="1">
        <v>199</v>
      </c>
      <c r="I1368" s="1">
        <v>5</v>
      </c>
      <c r="J1368" s="1">
        <v>995</v>
      </c>
    </row>
    <row r="1369" spans="1:10" ht="15.75" x14ac:dyDescent="0.25">
      <c r="A1369" s="4" t="s">
        <v>1414</v>
      </c>
      <c r="B1369" s="5">
        <v>43536</v>
      </c>
      <c r="C1369" s="1">
        <v>19</v>
      </c>
      <c r="D1369" s="1" t="s">
        <v>56</v>
      </c>
      <c r="E1369" s="1" t="s">
        <v>36</v>
      </c>
      <c r="F1369" s="1" t="s">
        <v>28</v>
      </c>
      <c r="G1369" s="1" t="s">
        <v>41</v>
      </c>
      <c r="H1369" s="1">
        <v>399</v>
      </c>
      <c r="I1369" s="1">
        <v>9</v>
      </c>
      <c r="J1369" s="1">
        <v>3591</v>
      </c>
    </row>
    <row r="1370" spans="1:10" ht="15.75" x14ac:dyDescent="0.25">
      <c r="A1370" s="4" t="s">
        <v>1415</v>
      </c>
      <c r="B1370" s="5">
        <v>43537</v>
      </c>
      <c r="C1370" s="1">
        <v>11</v>
      </c>
      <c r="D1370" s="1" t="s">
        <v>11</v>
      </c>
      <c r="E1370" s="1" t="s">
        <v>12</v>
      </c>
      <c r="F1370" s="1" t="s">
        <v>13</v>
      </c>
      <c r="G1370" s="1" t="s">
        <v>14</v>
      </c>
      <c r="H1370" s="1">
        <v>199</v>
      </c>
      <c r="I1370" s="1">
        <v>0</v>
      </c>
      <c r="J1370" s="1">
        <v>0</v>
      </c>
    </row>
    <row r="1371" spans="1:10" ht="15.75" x14ac:dyDescent="0.25">
      <c r="A1371" s="4" t="s">
        <v>1416</v>
      </c>
      <c r="B1371" s="5">
        <v>43537</v>
      </c>
      <c r="C1371" s="1">
        <v>19</v>
      </c>
      <c r="D1371" s="1" t="s">
        <v>56</v>
      </c>
      <c r="E1371" s="1" t="s">
        <v>27</v>
      </c>
      <c r="F1371" s="1" t="s">
        <v>28</v>
      </c>
      <c r="G1371" s="1" t="s">
        <v>41</v>
      </c>
      <c r="H1371" s="1">
        <v>399</v>
      </c>
      <c r="I1371" s="1">
        <v>2</v>
      </c>
      <c r="J1371" s="1">
        <v>798</v>
      </c>
    </row>
    <row r="1372" spans="1:10" ht="15.75" x14ac:dyDescent="0.25">
      <c r="A1372" s="4" t="s">
        <v>1417</v>
      </c>
      <c r="B1372" s="5">
        <v>43537</v>
      </c>
      <c r="C1372" s="1">
        <v>15</v>
      </c>
      <c r="D1372" s="1" t="s">
        <v>118</v>
      </c>
      <c r="E1372" s="1" t="s">
        <v>12</v>
      </c>
      <c r="F1372" s="1" t="s">
        <v>13</v>
      </c>
      <c r="G1372" s="1" t="s">
        <v>41</v>
      </c>
      <c r="H1372" s="1">
        <v>399</v>
      </c>
      <c r="I1372" s="1">
        <v>9</v>
      </c>
      <c r="J1372" s="1">
        <v>3591</v>
      </c>
    </row>
    <row r="1373" spans="1:10" ht="15.75" x14ac:dyDescent="0.25">
      <c r="A1373" s="4" t="s">
        <v>1418</v>
      </c>
      <c r="B1373" s="5">
        <v>43538</v>
      </c>
      <c r="C1373" s="1">
        <v>4</v>
      </c>
      <c r="D1373" s="1" t="s">
        <v>51</v>
      </c>
      <c r="E1373" s="1" t="s">
        <v>17</v>
      </c>
      <c r="F1373" s="1" t="s">
        <v>18</v>
      </c>
      <c r="G1373" s="1" t="s">
        <v>24</v>
      </c>
      <c r="H1373" s="1">
        <v>159</v>
      </c>
      <c r="I1373" s="1">
        <v>2</v>
      </c>
      <c r="J1373" s="1">
        <v>318</v>
      </c>
    </row>
    <row r="1374" spans="1:10" ht="15.75" x14ac:dyDescent="0.25">
      <c r="A1374" s="4" t="s">
        <v>1419</v>
      </c>
      <c r="B1374" s="5">
        <v>43539</v>
      </c>
      <c r="C1374" s="1">
        <v>1</v>
      </c>
      <c r="D1374" s="1" t="s">
        <v>16</v>
      </c>
      <c r="E1374" s="1" t="s">
        <v>68</v>
      </c>
      <c r="F1374" s="1" t="s">
        <v>18</v>
      </c>
      <c r="G1374" s="1" t="s">
        <v>14</v>
      </c>
      <c r="H1374" s="1">
        <v>199</v>
      </c>
      <c r="I1374" s="1">
        <v>4</v>
      </c>
      <c r="J1374" s="1">
        <v>796</v>
      </c>
    </row>
    <row r="1375" spans="1:10" ht="15.75" x14ac:dyDescent="0.25">
      <c r="A1375" s="4" t="s">
        <v>1420</v>
      </c>
      <c r="B1375" s="5">
        <v>43540</v>
      </c>
      <c r="C1375" s="1">
        <v>13</v>
      </c>
      <c r="D1375" s="1" t="s">
        <v>33</v>
      </c>
      <c r="E1375" s="1" t="s">
        <v>63</v>
      </c>
      <c r="F1375" s="1" t="s">
        <v>13</v>
      </c>
      <c r="G1375" s="1" t="s">
        <v>31</v>
      </c>
      <c r="H1375" s="1">
        <v>69</v>
      </c>
      <c r="I1375" s="1">
        <v>9</v>
      </c>
      <c r="J1375" s="1">
        <v>621</v>
      </c>
    </row>
    <row r="1376" spans="1:10" ht="15.75" x14ac:dyDescent="0.25">
      <c r="A1376" s="4" t="s">
        <v>1421</v>
      </c>
      <c r="B1376" s="5">
        <v>43541</v>
      </c>
      <c r="C1376" s="1">
        <v>4</v>
      </c>
      <c r="D1376" s="1" t="s">
        <v>51</v>
      </c>
      <c r="E1376" s="1" t="s">
        <v>68</v>
      </c>
      <c r="F1376" s="1" t="s">
        <v>18</v>
      </c>
      <c r="G1376" s="1" t="s">
        <v>24</v>
      </c>
      <c r="H1376" s="1">
        <v>159</v>
      </c>
      <c r="I1376" s="1">
        <v>5</v>
      </c>
      <c r="J1376" s="1">
        <v>795</v>
      </c>
    </row>
    <row r="1377" spans="1:10" ht="15.75" x14ac:dyDescent="0.25">
      <c r="A1377" s="4" t="s">
        <v>1422</v>
      </c>
      <c r="B1377" s="5">
        <v>43541</v>
      </c>
      <c r="C1377" s="1">
        <v>7</v>
      </c>
      <c r="D1377" s="1" t="s">
        <v>88</v>
      </c>
      <c r="E1377" s="1" t="s">
        <v>46</v>
      </c>
      <c r="F1377" s="1" t="s">
        <v>23</v>
      </c>
      <c r="G1377" s="1" t="s">
        <v>41</v>
      </c>
      <c r="H1377" s="1">
        <v>399</v>
      </c>
      <c r="I1377" s="1">
        <v>6</v>
      </c>
      <c r="J1377" s="1">
        <v>2394</v>
      </c>
    </row>
    <row r="1378" spans="1:10" ht="15.75" x14ac:dyDescent="0.25">
      <c r="A1378" s="4" t="s">
        <v>1423</v>
      </c>
      <c r="B1378" s="5">
        <v>43541</v>
      </c>
      <c r="C1378" s="1">
        <v>14</v>
      </c>
      <c r="D1378" s="1" t="s">
        <v>38</v>
      </c>
      <c r="E1378" s="1" t="s">
        <v>12</v>
      </c>
      <c r="F1378" s="1" t="s">
        <v>13</v>
      </c>
      <c r="G1378" s="1" t="s">
        <v>24</v>
      </c>
      <c r="H1378" s="1">
        <v>159</v>
      </c>
      <c r="I1378" s="1">
        <v>6</v>
      </c>
      <c r="J1378" s="1">
        <v>954</v>
      </c>
    </row>
    <row r="1379" spans="1:10" ht="15.75" x14ac:dyDescent="0.25">
      <c r="A1379" s="4" t="s">
        <v>1424</v>
      </c>
      <c r="B1379" s="5">
        <v>43541</v>
      </c>
      <c r="C1379" s="1">
        <v>14</v>
      </c>
      <c r="D1379" s="1" t="s">
        <v>38</v>
      </c>
      <c r="E1379" s="1" t="s">
        <v>12</v>
      </c>
      <c r="F1379" s="1" t="s">
        <v>13</v>
      </c>
      <c r="G1379" s="1" t="s">
        <v>41</v>
      </c>
      <c r="H1379" s="1">
        <v>399</v>
      </c>
      <c r="I1379" s="1">
        <v>7</v>
      </c>
      <c r="J1379" s="1">
        <v>2793</v>
      </c>
    </row>
    <row r="1380" spans="1:10" ht="15.75" x14ac:dyDescent="0.25">
      <c r="A1380" s="4" t="s">
        <v>1425</v>
      </c>
      <c r="B1380" s="5">
        <v>43541</v>
      </c>
      <c r="C1380" s="1">
        <v>14</v>
      </c>
      <c r="D1380" s="1" t="s">
        <v>38</v>
      </c>
      <c r="E1380" s="1" t="s">
        <v>12</v>
      </c>
      <c r="F1380" s="1" t="s">
        <v>13</v>
      </c>
      <c r="G1380" s="1" t="s">
        <v>19</v>
      </c>
      <c r="H1380" s="1">
        <v>289</v>
      </c>
      <c r="I1380" s="1">
        <v>6</v>
      </c>
      <c r="J1380" s="1">
        <v>1734</v>
      </c>
    </row>
    <row r="1381" spans="1:10" ht="15.75" x14ac:dyDescent="0.25">
      <c r="A1381" s="4" t="s">
        <v>1426</v>
      </c>
      <c r="B1381" s="5">
        <v>43541</v>
      </c>
      <c r="C1381" s="1">
        <v>11</v>
      </c>
      <c r="D1381" s="1" t="s">
        <v>11</v>
      </c>
      <c r="E1381" s="1" t="s">
        <v>63</v>
      </c>
      <c r="F1381" s="1" t="s">
        <v>13</v>
      </c>
      <c r="G1381" s="1" t="s">
        <v>24</v>
      </c>
      <c r="H1381" s="1">
        <v>159</v>
      </c>
      <c r="I1381" s="1">
        <v>4</v>
      </c>
      <c r="J1381" s="1">
        <v>636</v>
      </c>
    </row>
    <row r="1382" spans="1:10" ht="15.75" x14ac:dyDescent="0.25">
      <c r="A1382" s="4" t="s">
        <v>1427</v>
      </c>
      <c r="B1382" s="5">
        <v>43542</v>
      </c>
      <c r="C1382" s="1">
        <v>11</v>
      </c>
      <c r="D1382" s="1" t="s">
        <v>11</v>
      </c>
      <c r="E1382" s="1" t="s">
        <v>63</v>
      </c>
      <c r="F1382" s="1" t="s">
        <v>13</v>
      </c>
      <c r="G1382" s="1" t="s">
        <v>24</v>
      </c>
      <c r="H1382" s="1">
        <v>159</v>
      </c>
      <c r="I1382" s="1">
        <v>9</v>
      </c>
      <c r="J1382" s="1">
        <v>1431</v>
      </c>
    </row>
    <row r="1383" spans="1:10" ht="15.75" x14ac:dyDescent="0.25">
      <c r="A1383" s="4" t="s">
        <v>1428</v>
      </c>
      <c r="B1383" s="5">
        <v>43543</v>
      </c>
      <c r="C1383" s="1">
        <v>5</v>
      </c>
      <c r="D1383" s="1" t="s">
        <v>60</v>
      </c>
      <c r="E1383" s="1" t="s">
        <v>68</v>
      </c>
      <c r="F1383" s="1" t="s">
        <v>18</v>
      </c>
      <c r="G1383" s="1" t="s">
        <v>31</v>
      </c>
      <c r="H1383" s="1">
        <v>69</v>
      </c>
      <c r="I1383" s="1">
        <v>1</v>
      </c>
      <c r="J1383" s="1">
        <v>69</v>
      </c>
    </row>
    <row r="1384" spans="1:10" ht="15.75" x14ac:dyDescent="0.25">
      <c r="A1384" s="4" t="s">
        <v>1429</v>
      </c>
      <c r="B1384" s="5">
        <v>43543</v>
      </c>
      <c r="C1384" s="1">
        <v>14</v>
      </c>
      <c r="D1384" s="1" t="s">
        <v>38</v>
      </c>
      <c r="E1384" s="1" t="s">
        <v>63</v>
      </c>
      <c r="F1384" s="1" t="s">
        <v>13</v>
      </c>
      <c r="G1384" s="1" t="s">
        <v>41</v>
      </c>
      <c r="H1384" s="1">
        <v>399</v>
      </c>
      <c r="I1384" s="1">
        <v>8</v>
      </c>
      <c r="J1384" s="1">
        <v>3192</v>
      </c>
    </row>
    <row r="1385" spans="1:10" ht="15.75" x14ac:dyDescent="0.25">
      <c r="A1385" s="4" t="s">
        <v>1430</v>
      </c>
      <c r="B1385" s="5">
        <v>43543</v>
      </c>
      <c r="C1385" s="1">
        <v>15</v>
      </c>
      <c r="D1385" s="1" t="s">
        <v>118</v>
      </c>
      <c r="E1385" s="1" t="s">
        <v>12</v>
      </c>
      <c r="F1385" s="1" t="s">
        <v>13</v>
      </c>
      <c r="G1385" s="1" t="s">
        <v>14</v>
      </c>
      <c r="H1385" s="1">
        <v>199</v>
      </c>
      <c r="I1385" s="1">
        <v>9</v>
      </c>
      <c r="J1385" s="1">
        <v>1791</v>
      </c>
    </row>
    <row r="1386" spans="1:10" ht="15.75" x14ac:dyDescent="0.25">
      <c r="A1386" s="4" t="s">
        <v>1431</v>
      </c>
      <c r="B1386" s="5">
        <v>43543</v>
      </c>
      <c r="C1386" s="1">
        <v>17</v>
      </c>
      <c r="D1386" s="1" t="s">
        <v>35</v>
      </c>
      <c r="E1386" s="1" t="s">
        <v>27</v>
      </c>
      <c r="F1386" s="1" t="s">
        <v>28</v>
      </c>
      <c r="G1386" s="1" t="s">
        <v>41</v>
      </c>
      <c r="H1386" s="1">
        <v>399</v>
      </c>
      <c r="I1386" s="1">
        <v>5</v>
      </c>
      <c r="J1386" s="1">
        <v>1995</v>
      </c>
    </row>
    <row r="1387" spans="1:10" ht="15.75" x14ac:dyDescent="0.25">
      <c r="A1387" s="4" t="s">
        <v>1432</v>
      </c>
      <c r="B1387" s="5">
        <v>43543</v>
      </c>
      <c r="C1387" s="1">
        <v>2</v>
      </c>
      <c r="D1387" s="1" t="s">
        <v>106</v>
      </c>
      <c r="E1387" s="1" t="s">
        <v>68</v>
      </c>
      <c r="F1387" s="1" t="s">
        <v>18</v>
      </c>
      <c r="G1387" s="1" t="s">
        <v>14</v>
      </c>
      <c r="H1387" s="1">
        <v>199</v>
      </c>
      <c r="I1387" s="1">
        <v>8</v>
      </c>
      <c r="J1387" s="1">
        <v>1592</v>
      </c>
    </row>
    <row r="1388" spans="1:10" ht="15.75" x14ac:dyDescent="0.25">
      <c r="A1388" s="4" t="s">
        <v>1433</v>
      </c>
      <c r="B1388" s="5">
        <v>43543</v>
      </c>
      <c r="C1388" s="1">
        <v>18</v>
      </c>
      <c r="D1388" s="1" t="s">
        <v>26</v>
      </c>
      <c r="E1388" s="1" t="s">
        <v>27</v>
      </c>
      <c r="F1388" s="1" t="s">
        <v>28</v>
      </c>
      <c r="G1388" s="1" t="s">
        <v>24</v>
      </c>
      <c r="H1388" s="1">
        <v>159</v>
      </c>
      <c r="I1388" s="1">
        <v>8</v>
      </c>
      <c r="J1388" s="1">
        <v>1272</v>
      </c>
    </row>
    <row r="1389" spans="1:10" ht="15.75" x14ac:dyDescent="0.25">
      <c r="A1389" s="4" t="s">
        <v>1434</v>
      </c>
      <c r="B1389" s="5">
        <v>43543</v>
      </c>
      <c r="C1389" s="1">
        <v>9</v>
      </c>
      <c r="D1389" s="1" t="s">
        <v>21</v>
      </c>
      <c r="E1389" s="1" t="s">
        <v>46</v>
      </c>
      <c r="F1389" s="1" t="s">
        <v>23</v>
      </c>
      <c r="G1389" s="1" t="s">
        <v>41</v>
      </c>
      <c r="H1389" s="1">
        <v>399</v>
      </c>
      <c r="I1389" s="1">
        <v>9</v>
      </c>
      <c r="J1389" s="1">
        <v>3591</v>
      </c>
    </row>
    <row r="1390" spans="1:10" ht="15.75" x14ac:dyDescent="0.25">
      <c r="A1390" s="4" t="s">
        <v>1435</v>
      </c>
      <c r="B1390" s="5">
        <v>43543</v>
      </c>
      <c r="C1390" s="1">
        <v>1</v>
      </c>
      <c r="D1390" s="1" t="s">
        <v>16</v>
      </c>
      <c r="E1390" s="1" t="s">
        <v>17</v>
      </c>
      <c r="F1390" s="1" t="s">
        <v>18</v>
      </c>
      <c r="G1390" s="1" t="s">
        <v>31</v>
      </c>
      <c r="H1390" s="1">
        <v>69</v>
      </c>
      <c r="I1390" s="1">
        <v>9</v>
      </c>
      <c r="J1390" s="1">
        <v>621</v>
      </c>
    </row>
    <row r="1391" spans="1:10" ht="15.75" x14ac:dyDescent="0.25">
      <c r="A1391" s="4" t="s">
        <v>1436</v>
      </c>
      <c r="B1391" s="5">
        <v>43543</v>
      </c>
      <c r="C1391" s="1">
        <v>4</v>
      </c>
      <c r="D1391" s="1" t="s">
        <v>51</v>
      </c>
      <c r="E1391" s="1" t="s">
        <v>17</v>
      </c>
      <c r="F1391" s="1" t="s">
        <v>18</v>
      </c>
      <c r="G1391" s="1" t="s">
        <v>24</v>
      </c>
      <c r="H1391" s="1">
        <v>159</v>
      </c>
      <c r="I1391" s="1">
        <v>3</v>
      </c>
      <c r="J1391" s="1">
        <v>477</v>
      </c>
    </row>
    <row r="1392" spans="1:10" ht="15.75" x14ac:dyDescent="0.25">
      <c r="A1392" s="4" t="s">
        <v>1437</v>
      </c>
      <c r="B1392" s="5">
        <v>43543</v>
      </c>
      <c r="C1392" s="1">
        <v>10</v>
      </c>
      <c r="D1392" s="1" t="s">
        <v>58</v>
      </c>
      <c r="E1392" s="1" t="s">
        <v>46</v>
      </c>
      <c r="F1392" s="1" t="s">
        <v>23</v>
      </c>
      <c r="G1392" s="1" t="s">
        <v>41</v>
      </c>
      <c r="H1392" s="1">
        <v>399</v>
      </c>
      <c r="I1392" s="1">
        <v>0</v>
      </c>
      <c r="J1392" s="1">
        <v>0</v>
      </c>
    </row>
    <row r="1393" spans="1:10" ht="15.75" x14ac:dyDescent="0.25">
      <c r="A1393" s="4" t="s">
        <v>1438</v>
      </c>
      <c r="B1393" s="5">
        <v>43544</v>
      </c>
      <c r="C1393" s="1">
        <v>15</v>
      </c>
      <c r="D1393" s="1" t="s">
        <v>118</v>
      </c>
      <c r="E1393" s="1" t="s">
        <v>63</v>
      </c>
      <c r="F1393" s="1" t="s">
        <v>13</v>
      </c>
      <c r="G1393" s="1" t="s">
        <v>24</v>
      </c>
      <c r="H1393" s="1">
        <v>159</v>
      </c>
      <c r="I1393" s="1">
        <v>5</v>
      </c>
      <c r="J1393" s="1">
        <v>795</v>
      </c>
    </row>
    <row r="1394" spans="1:10" ht="15.75" x14ac:dyDescent="0.25">
      <c r="A1394" s="4" t="s">
        <v>1439</v>
      </c>
      <c r="B1394" s="5">
        <v>43544</v>
      </c>
      <c r="C1394" s="1">
        <v>18</v>
      </c>
      <c r="D1394" s="1" t="s">
        <v>26</v>
      </c>
      <c r="E1394" s="1" t="s">
        <v>36</v>
      </c>
      <c r="F1394" s="1" t="s">
        <v>28</v>
      </c>
      <c r="G1394" s="1" t="s">
        <v>31</v>
      </c>
      <c r="H1394" s="1">
        <v>69</v>
      </c>
      <c r="I1394" s="1">
        <v>3</v>
      </c>
      <c r="J1394" s="1">
        <v>207</v>
      </c>
    </row>
    <row r="1395" spans="1:10" ht="15.75" x14ac:dyDescent="0.25">
      <c r="A1395" s="4" t="s">
        <v>1440</v>
      </c>
      <c r="B1395" s="5">
        <v>43544</v>
      </c>
      <c r="C1395" s="1">
        <v>1</v>
      </c>
      <c r="D1395" s="1" t="s">
        <v>16</v>
      </c>
      <c r="E1395" s="1" t="s">
        <v>68</v>
      </c>
      <c r="F1395" s="1" t="s">
        <v>18</v>
      </c>
      <c r="G1395" s="1" t="s">
        <v>19</v>
      </c>
      <c r="H1395" s="1">
        <v>289</v>
      </c>
      <c r="I1395" s="1">
        <v>3</v>
      </c>
      <c r="J1395" s="1">
        <v>867</v>
      </c>
    </row>
    <row r="1396" spans="1:10" ht="15.75" x14ac:dyDescent="0.25">
      <c r="A1396" s="4" t="s">
        <v>1441</v>
      </c>
      <c r="B1396" s="5">
        <v>43545</v>
      </c>
      <c r="C1396" s="1">
        <v>4</v>
      </c>
      <c r="D1396" s="1" t="s">
        <v>51</v>
      </c>
      <c r="E1396" s="1" t="s">
        <v>17</v>
      </c>
      <c r="F1396" s="1" t="s">
        <v>18</v>
      </c>
      <c r="G1396" s="1" t="s">
        <v>14</v>
      </c>
      <c r="H1396" s="1">
        <v>199</v>
      </c>
      <c r="I1396" s="1">
        <v>3</v>
      </c>
      <c r="J1396" s="1">
        <v>597</v>
      </c>
    </row>
    <row r="1397" spans="1:10" ht="15.75" x14ac:dyDescent="0.25">
      <c r="A1397" s="4" t="s">
        <v>1442</v>
      </c>
      <c r="B1397" s="5">
        <v>43546</v>
      </c>
      <c r="C1397" s="1">
        <v>11</v>
      </c>
      <c r="D1397" s="1" t="s">
        <v>11</v>
      </c>
      <c r="E1397" s="1" t="s">
        <v>12</v>
      </c>
      <c r="F1397" s="1" t="s">
        <v>13</v>
      </c>
      <c r="G1397" s="1" t="s">
        <v>41</v>
      </c>
      <c r="H1397" s="1">
        <v>399</v>
      </c>
      <c r="I1397" s="1">
        <v>9</v>
      </c>
      <c r="J1397" s="1">
        <v>3591</v>
      </c>
    </row>
    <row r="1398" spans="1:10" ht="15.75" x14ac:dyDescent="0.25">
      <c r="A1398" s="4" t="s">
        <v>1443</v>
      </c>
      <c r="B1398" s="5">
        <v>43547</v>
      </c>
      <c r="C1398" s="1">
        <v>2</v>
      </c>
      <c r="D1398" s="1" t="s">
        <v>106</v>
      </c>
      <c r="E1398" s="1" t="s">
        <v>17</v>
      </c>
      <c r="F1398" s="1" t="s">
        <v>18</v>
      </c>
      <c r="G1398" s="1" t="s">
        <v>24</v>
      </c>
      <c r="H1398" s="1">
        <v>159</v>
      </c>
      <c r="I1398" s="1">
        <v>5</v>
      </c>
      <c r="J1398" s="1">
        <v>795</v>
      </c>
    </row>
    <row r="1399" spans="1:10" ht="15.75" x14ac:dyDescent="0.25">
      <c r="A1399" s="4" t="s">
        <v>1444</v>
      </c>
      <c r="B1399" s="5">
        <v>43547</v>
      </c>
      <c r="C1399" s="1">
        <v>17</v>
      </c>
      <c r="D1399" s="1" t="s">
        <v>35</v>
      </c>
      <c r="E1399" s="1" t="s">
        <v>27</v>
      </c>
      <c r="F1399" s="1" t="s">
        <v>28</v>
      </c>
      <c r="G1399" s="1" t="s">
        <v>19</v>
      </c>
      <c r="H1399" s="1">
        <v>289</v>
      </c>
      <c r="I1399" s="1">
        <v>2</v>
      </c>
      <c r="J1399" s="1">
        <v>578</v>
      </c>
    </row>
    <row r="1400" spans="1:10" ht="15.75" x14ac:dyDescent="0.25">
      <c r="A1400" s="4" t="s">
        <v>1445</v>
      </c>
      <c r="B1400" s="5">
        <v>43547</v>
      </c>
      <c r="C1400" s="1">
        <v>2</v>
      </c>
      <c r="D1400" s="1" t="s">
        <v>106</v>
      </c>
      <c r="E1400" s="1" t="s">
        <v>68</v>
      </c>
      <c r="F1400" s="1" t="s">
        <v>18</v>
      </c>
      <c r="G1400" s="1" t="s">
        <v>14</v>
      </c>
      <c r="H1400" s="1">
        <v>199</v>
      </c>
      <c r="I1400" s="1">
        <v>8</v>
      </c>
      <c r="J1400" s="1">
        <v>1592</v>
      </c>
    </row>
    <row r="1401" spans="1:10" ht="15.75" x14ac:dyDescent="0.25">
      <c r="A1401" s="4" t="s">
        <v>1446</v>
      </c>
      <c r="B1401" s="5">
        <v>43547</v>
      </c>
      <c r="C1401" s="1">
        <v>5</v>
      </c>
      <c r="D1401" s="1" t="s">
        <v>60</v>
      </c>
      <c r="E1401" s="1" t="s">
        <v>68</v>
      </c>
      <c r="F1401" s="1" t="s">
        <v>18</v>
      </c>
      <c r="G1401" s="1" t="s">
        <v>41</v>
      </c>
      <c r="H1401" s="1">
        <v>399</v>
      </c>
      <c r="I1401" s="1">
        <v>1</v>
      </c>
      <c r="J1401" s="1">
        <v>399</v>
      </c>
    </row>
    <row r="1402" spans="1:10" ht="15.75" x14ac:dyDescent="0.25">
      <c r="A1402" s="4" t="s">
        <v>1447</v>
      </c>
      <c r="B1402" s="5">
        <v>43547</v>
      </c>
      <c r="C1402" s="1">
        <v>15</v>
      </c>
      <c r="D1402" s="1" t="s">
        <v>118</v>
      </c>
      <c r="E1402" s="1" t="s">
        <v>63</v>
      </c>
      <c r="F1402" s="1" t="s">
        <v>13</v>
      </c>
      <c r="G1402" s="1" t="s">
        <v>19</v>
      </c>
      <c r="H1402" s="1">
        <v>289</v>
      </c>
      <c r="I1402" s="1">
        <v>6</v>
      </c>
      <c r="J1402" s="1">
        <v>1734</v>
      </c>
    </row>
    <row r="1403" spans="1:10" ht="15.75" x14ac:dyDescent="0.25">
      <c r="A1403" s="4" t="s">
        <v>1448</v>
      </c>
      <c r="B1403" s="5">
        <v>43547</v>
      </c>
      <c r="C1403" s="1">
        <v>8</v>
      </c>
      <c r="D1403" s="1" t="s">
        <v>45</v>
      </c>
      <c r="E1403" s="1" t="s">
        <v>46</v>
      </c>
      <c r="F1403" s="1" t="s">
        <v>23</v>
      </c>
      <c r="G1403" s="1" t="s">
        <v>31</v>
      </c>
      <c r="H1403" s="1">
        <v>69</v>
      </c>
      <c r="I1403" s="1">
        <v>8</v>
      </c>
      <c r="J1403" s="1">
        <v>552</v>
      </c>
    </row>
    <row r="1404" spans="1:10" ht="15.75" x14ac:dyDescent="0.25">
      <c r="A1404" s="4" t="s">
        <v>1449</v>
      </c>
      <c r="B1404" s="5">
        <v>43547</v>
      </c>
      <c r="C1404" s="1">
        <v>9</v>
      </c>
      <c r="D1404" s="1" t="s">
        <v>21</v>
      </c>
      <c r="E1404" s="1" t="s">
        <v>22</v>
      </c>
      <c r="F1404" s="1" t="s">
        <v>23</v>
      </c>
      <c r="G1404" s="1" t="s">
        <v>41</v>
      </c>
      <c r="H1404" s="1">
        <v>399</v>
      </c>
      <c r="I1404" s="1">
        <v>9</v>
      </c>
      <c r="J1404" s="1">
        <v>3591</v>
      </c>
    </row>
    <row r="1405" spans="1:10" ht="15.75" x14ac:dyDescent="0.25">
      <c r="A1405" s="4" t="s">
        <v>1450</v>
      </c>
      <c r="B1405" s="5">
        <v>43547</v>
      </c>
      <c r="C1405" s="1">
        <v>5</v>
      </c>
      <c r="D1405" s="1" t="s">
        <v>60</v>
      </c>
      <c r="E1405" s="1" t="s">
        <v>17</v>
      </c>
      <c r="F1405" s="1" t="s">
        <v>18</v>
      </c>
      <c r="G1405" s="1" t="s">
        <v>19</v>
      </c>
      <c r="H1405" s="1">
        <v>289</v>
      </c>
      <c r="I1405" s="1">
        <v>6</v>
      </c>
      <c r="J1405" s="1">
        <v>1734</v>
      </c>
    </row>
    <row r="1406" spans="1:10" ht="15.75" x14ac:dyDescent="0.25">
      <c r="A1406" s="4" t="s">
        <v>1451</v>
      </c>
      <c r="B1406" s="5">
        <v>43547</v>
      </c>
      <c r="C1406" s="1">
        <v>11</v>
      </c>
      <c r="D1406" s="1" t="s">
        <v>11</v>
      </c>
      <c r="E1406" s="1" t="s">
        <v>63</v>
      </c>
      <c r="F1406" s="1" t="s">
        <v>13</v>
      </c>
      <c r="G1406" s="1" t="s">
        <v>14</v>
      </c>
      <c r="H1406" s="1">
        <v>199</v>
      </c>
      <c r="I1406" s="1">
        <v>8</v>
      </c>
      <c r="J1406" s="1">
        <v>1592</v>
      </c>
    </row>
    <row r="1407" spans="1:10" ht="15.75" x14ac:dyDescent="0.25">
      <c r="A1407" s="4" t="s">
        <v>1452</v>
      </c>
      <c r="B1407" s="5">
        <v>43547</v>
      </c>
      <c r="C1407" s="1">
        <v>15</v>
      </c>
      <c r="D1407" s="1" t="s">
        <v>118</v>
      </c>
      <c r="E1407" s="1" t="s">
        <v>63</v>
      </c>
      <c r="F1407" s="1" t="s">
        <v>13</v>
      </c>
      <c r="G1407" s="1" t="s">
        <v>24</v>
      </c>
      <c r="H1407" s="1">
        <v>159</v>
      </c>
      <c r="I1407" s="1">
        <v>7</v>
      </c>
      <c r="J1407" s="1">
        <v>1113</v>
      </c>
    </row>
    <row r="1408" spans="1:10" ht="15.75" x14ac:dyDescent="0.25">
      <c r="A1408" s="4" t="s">
        <v>1453</v>
      </c>
      <c r="B1408" s="5">
        <v>43548</v>
      </c>
      <c r="C1408" s="1">
        <v>12</v>
      </c>
      <c r="D1408" s="1" t="s">
        <v>66</v>
      </c>
      <c r="E1408" s="1" t="s">
        <v>63</v>
      </c>
      <c r="F1408" s="1" t="s">
        <v>13</v>
      </c>
      <c r="G1408" s="1" t="s">
        <v>41</v>
      </c>
      <c r="H1408" s="1">
        <v>399</v>
      </c>
      <c r="I1408" s="1">
        <v>8</v>
      </c>
      <c r="J1408" s="1">
        <v>3192</v>
      </c>
    </row>
    <row r="1409" spans="1:10" ht="15.75" x14ac:dyDescent="0.25">
      <c r="A1409" s="4" t="s">
        <v>1454</v>
      </c>
      <c r="B1409" s="5">
        <v>43549</v>
      </c>
      <c r="C1409" s="1">
        <v>3</v>
      </c>
      <c r="D1409" s="1" t="s">
        <v>43</v>
      </c>
      <c r="E1409" s="1" t="s">
        <v>17</v>
      </c>
      <c r="F1409" s="1" t="s">
        <v>18</v>
      </c>
      <c r="G1409" s="1" t="s">
        <v>41</v>
      </c>
      <c r="H1409" s="1">
        <v>399</v>
      </c>
      <c r="I1409" s="1">
        <v>9</v>
      </c>
      <c r="J1409" s="1">
        <v>3591</v>
      </c>
    </row>
    <row r="1410" spans="1:10" ht="15.75" x14ac:dyDescent="0.25">
      <c r="A1410" s="4" t="s">
        <v>1455</v>
      </c>
      <c r="B1410" s="5">
        <v>43549</v>
      </c>
      <c r="C1410" s="1">
        <v>18</v>
      </c>
      <c r="D1410" s="1" t="s">
        <v>26</v>
      </c>
      <c r="E1410" s="1" t="s">
        <v>36</v>
      </c>
      <c r="F1410" s="1" t="s">
        <v>28</v>
      </c>
      <c r="G1410" s="1" t="s">
        <v>41</v>
      </c>
      <c r="H1410" s="1">
        <v>399</v>
      </c>
      <c r="I1410" s="1">
        <v>3</v>
      </c>
      <c r="J1410" s="1">
        <v>1197</v>
      </c>
    </row>
    <row r="1411" spans="1:10" ht="15.75" x14ac:dyDescent="0.25">
      <c r="A1411" s="4" t="s">
        <v>1456</v>
      </c>
      <c r="B1411" s="5">
        <v>43549</v>
      </c>
      <c r="C1411" s="1">
        <v>12</v>
      </c>
      <c r="D1411" s="1" t="s">
        <v>66</v>
      </c>
      <c r="E1411" s="1" t="s">
        <v>63</v>
      </c>
      <c r="F1411" s="1" t="s">
        <v>13</v>
      </c>
      <c r="G1411" s="1" t="s">
        <v>19</v>
      </c>
      <c r="H1411" s="1">
        <v>289</v>
      </c>
      <c r="I1411" s="1">
        <v>6</v>
      </c>
      <c r="J1411" s="1">
        <v>1734</v>
      </c>
    </row>
    <row r="1412" spans="1:10" ht="15.75" x14ac:dyDescent="0.25">
      <c r="A1412" s="4" t="s">
        <v>1457</v>
      </c>
      <c r="B1412" s="5">
        <v>43550</v>
      </c>
      <c r="C1412" s="1">
        <v>8</v>
      </c>
      <c r="D1412" s="1" t="s">
        <v>45</v>
      </c>
      <c r="E1412" s="1" t="s">
        <v>46</v>
      </c>
      <c r="F1412" s="1" t="s">
        <v>23</v>
      </c>
      <c r="G1412" s="1" t="s">
        <v>14</v>
      </c>
      <c r="H1412" s="1">
        <v>199</v>
      </c>
      <c r="I1412" s="1">
        <v>1</v>
      </c>
      <c r="J1412" s="1">
        <v>199</v>
      </c>
    </row>
    <row r="1413" spans="1:10" ht="15.75" x14ac:dyDescent="0.25">
      <c r="A1413" s="4" t="s">
        <v>1458</v>
      </c>
      <c r="B1413" s="5">
        <v>43550</v>
      </c>
      <c r="C1413" s="1">
        <v>19</v>
      </c>
      <c r="D1413" s="1" t="s">
        <v>56</v>
      </c>
      <c r="E1413" s="1" t="s">
        <v>36</v>
      </c>
      <c r="F1413" s="1" t="s">
        <v>28</v>
      </c>
      <c r="G1413" s="1" t="s">
        <v>19</v>
      </c>
      <c r="H1413" s="1">
        <v>289</v>
      </c>
      <c r="I1413" s="1">
        <v>3</v>
      </c>
      <c r="J1413" s="1">
        <v>867</v>
      </c>
    </row>
    <row r="1414" spans="1:10" ht="15.75" x14ac:dyDescent="0.25">
      <c r="A1414" s="4" t="s">
        <v>1459</v>
      </c>
      <c r="B1414" s="5">
        <v>43551</v>
      </c>
      <c r="C1414" s="1">
        <v>4</v>
      </c>
      <c r="D1414" s="1" t="s">
        <v>51</v>
      </c>
      <c r="E1414" s="1" t="s">
        <v>17</v>
      </c>
      <c r="F1414" s="1" t="s">
        <v>18</v>
      </c>
      <c r="G1414" s="1" t="s">
        <v>41</v>
      </c>
      <c r="H1414" s="1">
        <v>399</v>
      </c>
      <c r="I1414" s="1">
        <v>6</v>
      </c>
      <c r="J1414" s="1">
        <v>2394</v>
      </c>
    </row>
    <row r="1415" spans="1:10" ht="15.75" x14ac:dyDescent="0.25">
      <c r="A1415" s="4" t="s">
        <v>1460</v>
      </c>
      <c r="B1415" s="5">
        <v>43551</v>
      </c>
      <c r="C1415" s="1">
        <v>6</v>
      </c>
      <c r="D1415" s="1" t="s">
        <v>48</v>
      </c>
      <c r="E1415" s="1" t="s">
        <v>46</v>
      </c>
      <c r="F1415" s="1" t="s">
        <v>23</v>
      </c>
      <c r="G1415" s="1" t="s">
        <v>19</v>
      </c>
      <c r="H1415" s="1">
        <v>289</v>
      </c>
      <c r="I1415" s="1">
        <v>7</v>
      </c>
      <c r="J1415" s="1">
        <v>2023</v>
      </c>
    </row>
    <row r="1416" spans="1:10" ht="15.75" x14ac:dyDescent="0.25">
      <c r="A1416" s="4" t="s">
        <v>1461</v>
      </c>
      <c r="B1416" s="5">
        <v>43551</v>
      </c>
      <c r="C1416" s="1">
        <v>17</v>
      </c>
      <c r="D1416" s="1" t="s">
        <v>35</v>
      </c>
      <c r="E1416" s="1" t="s">
        <v>36</v>
      </c>
      <c r="F1416" s="1" t="s">
        <v>28</v>
      </c>
      <c r="G1416" s="1" t="s">
        <v>24</v>
      </c>
      <c r="H1416" s="1">
        <v>159</v>
      </c>
      <c r="I1416" s="1">
        <v>7</v>
      </c>
      <c r="J1416" s="1">
        <v>1113</v>
      </c>
    </row>
    <row r="1417" spans="1:10" ht="15.75" x14ac:dyDescent="0.25">
      <c r="A1417" s="4" t="s">
        <v>1462</v>
      </c>
      <c r="B1417" s="5">
        <v>43551</v>
      </c>
      <c r="C1417" s="1">
        <v>13</v>
      </c>
      <c r="D1417" s="1" t="s">
        <v>33</v>
      </c>
      <c r="E1417" s="1" t="s">
        <v>63</v>
      </c>
      <c r="F1417" s="1" t="s">
        <v>13</v>
      </c>
      <c r="G1417" s="1" t="s">
        <v>19</v>
      </c>
      <c r="H1417" s="1">
        <v>289</v>
      </c>
      <c r="I1417" s="1">
        <v>9</v>
      </c>
      <c r="J1417" s="1">
        <v>2601</v>
      </c>
    </row>
    <row r="1418" spans="1:10" ht="15.75" x14ac:dyDescent="0.25">
      <c r="A1418" s="4" t="s">
        <v>1463</v>
      </c>
      <c r="B1418" s="5">
        <v>43551</v>
      </c>
      <c r="C1418" s="1">
        <v>18</v>
      </c>
      <c r="D1418" s="1" t="s">
        <v>26</v>
      </c>
      <c r="E1418" s="1" t="s">
        <v>27</v>
      </c>
      <c r="F1418" s="1" t="s">
        <v>28</v>
      </c>
      <c r="G1418" s="1" t="s">
        <v>14</v>
      </c>
      <c r="H1418" s="1">
        <v>199</v>
      </c>
      <c r="I1418" s="1">
        <v>2</v>
      </c>
      <c r="J1418" s="1">
        <v>398</v>
      </c>
    </row>
    <row r="1419" spans="1:10" ht="15.75" x14ac:dyDescent="0.25">
      <c r="A1419" s="4" t="s">
        <v>1464</v>
      </c>
      <c r="B1419" s="5">
        <v>43552</v>
      </c>
      <c r="C1419" s="1">
        <v>1</v>
      </c>
      <c r="D1419" s="1" t="s">
        <v>16</v>
      </c>
      <c r="E1419" s="1" t="s">
        <v>68</v>
      </c>
      <c r="F1419" s="1" t="s">
        <v>18</v>
      </c>
      <c r="G1419" s="1" t="s">
        <v>19</v>
      </c>
      <c r="H1419" s="1">
        <v>289</v>
      </c>
      <c r="I1419" s="1">
        <v>9</v>
      </c>
      <c r="J1419" s="1">
        <v>2601</v>
      </c>
    </row>
    <row r="1420" spans="1:10" ht="15.75" x14ac:dyDescent="0.25">
      <c r="A1420" s="4" t="s">
        <v>1465</v>
      </c>
      <c r="B1420" s="5">
        <v>43553</v>
      </c>
      <c r="C1420" s="1">
        <v>18</v>
      </c>
      <c r="D1420" s="1" t="s">
        <v>26</v>
      </c>
      <c r="E1420" s="1" t="s">
        <v>36</v>
      </c>
      <c r="F1420" s="1" t="s">
        <v>28</v>
      </c>
      <c r="G1420" s="1" t="s">
        <v>24</v>
      </c>
      <c r="H1420" s="1">
        <v>159</v>
      </c>
      <c r="I1420" s="1">
        <v>0</v>
      </c>
      <c r="J1420" s="1">
        <v>0</v>
      </c>
    </row>
    <row r="1421" spans="1:10" ht="15.75" x14ac:dyDescent="0.25">
      <c r="A1421" s="4" t="s">
        <v>1466</v>
      </c>
      <c r="B1421" s="5">
        <v>43553</v>
      </c>
      <c r="C1421" s="1">
        <v>18</v>
      </c>
      <c r="D1421" s="1" t="s">
        <v>26</v>
      </c>
      <c r="E1421" s="1" t="s">
        <v>36</v>
      </c>
      <c r="F1421" s="1" t="s">
        <v>28</v>
      </c>
      <c r="G1421" s="1" t="s">
        <v>14</v>
      </c>
      <c r="H1421" s="1">
        <v>199</v>
      </c>
      <c r="I1421" s="1">
        <v>0</v>
      </c>
      <c r="J1421" s="1">
        <v>0</v>
      </c>
    </row>
    <row r="1422" spans="1:10" ht="15.75" x14ac:dyDescent="0.25">
      <c r="A1422" s="4" t="s">
        <v>1467</v>
      </c>
      <c r="B1422" s="5">
        <v>43553</v>
      </c>
      <c r="C1422" s="1">
        <v>2</v>
      </c>
      <c r="D1422" s="1" t="s">
        <v>106</v>
      </c>
      <c r="E1422" s="1" t="s">
        <v>17</v>
      </c>
      <c r="F1422" s="1" t="s">
        <v>18</v>
      </c>
      <c r="G1422" s="1" t="s">
        <v>14</v>
      </c>
      <c r="H1422" s="1">
        <v>199</v>
      </c>
      <c r="I1422" s="1">
        <v>0</v>
      </c>
      <c r="J1422" s="1">
        <v>0</v>
      </c>
    </row>
    <row r="1423" spans="1:10" ht="15.75" x14ac:dyDescent="0.25">
      <c r="A1423" s="4" t="s">
        <v>1468</v>
      </c>
      <c r="B1423" s="5">
        <v>43554</v>
      </c>
      <c r="C1423" s="1">
        <v>2</v>
      </c>
      <c r="D1423" s="1" t="s">
        <v>106</v>
      </c>
      <c r="E1423" s="1" t="s">
        <v>68</v>
      </c>
      <c r="F1423" s="1" t="s">
        <v>18</v>
      </c>
      <c r="G1423" s="1" t="s">
        <v>14</v>
      </c>
      <c r="H1423" s="1">
        <v>199</v>
      </c>
      <c r="I1423" s="1">
        <v>9</v>
      </c>
      <c r="J1423" s="1">
        <v>1791</v>
      </c>
    </row>
    <row r="1424" spans="1:10" ht="15.75" x14ac:dyDescent="0.25">
      <c r="A1424" s="4" t="s">
        <v>1469</v>
      </c>
      <c r="B1424" s="5">
        <v>43554</v>
      </c>
      <c r="C1424" s="1">
        <v>7</v>
      </c>
      <c r="D1424" s="1" t="s">
        <v>88</v>
      </c>
      <c r="E1424" s="1" t="s">
        <v>22</v>
      </c>
      <c r="F1424" s="1" t="s">
        <v>23</v>
      </c>
      <c r="G1424" s="1" t="s">
        <v>41</v>
      </c>
      <c r="H1424" s="1">
        <v>399</v>
      </c>
      <c r="I1424" s="1">
        <v>2</v>
      </c>
      <c r="J1424" s="1">
        <v>798</v>
      </c>
    </row>
    <row r="1425" spans="1:10" ht="15.75" x14ac:dyDescent="0.25">
      <c r="A1425" s="4" t="s">
        <v>1470</v>
      </c>
      <c r="B1425" s="5">
        <v>43555</v>
      </c>
      <c r="C1425" s="1">
        <v>19</v>
      </c>
      <c r="D1425" s="1" t="s">
        <v>56</v>
      </c>
      <c r="E1425" s="1" t="s">
        <v>36</v>
      </c>
      <c r="F1425" s="1" t="s">
        <v>28</v>
      </c>
      <c r="G1425" s="1" t="s">
        <v>19</v>
      </c>
      <c r="H1425" s="1">
        <v>289</v>
      </c>
      <c r="I1425" s="1">
        <v>8</v>
      </c>
      <c r="J1425" s="1">
        <v>2312</v>
      </c>
    </row>
    <row r="1426" spans="1:10" ht="15.75" x14ac:dyDescent="0.25">
      <c r="A1426" s="4" t="s">
        <v>1471</v>
      </c>
      <c r="B1426" s="5">
        <v>43555</v>
      </c>
      <c r="C1426" s="1">
        <v>19</v>
      </c>
      <c r="D1426" s="1" t="s">
        <v>56</v>
      </c>
      <c r="E1426" s="1" t="s">
        <v>36</v>
      </c>
      <c r="F1426" s="1" t="s">
        <v>28</v>
      </c>
      <c r="G1426" s="1" t="s">
        <v>24</v>
      </c>
      <c r="H1426" s="1">
        <v>159</v>
      </c>
      <c r="I1426" s="1">
        <v>6</v>
      </c>
      <c r="J1426" s="1">
        <v>954</v>
      </c>
    </row>
    <row r="1427" spans="1:10" ht="15.75" x14ac:dyDescent="0.25">
      <c r="A1427" s="4" t="s">
        <v>1472</v>
      </c>
      <c r="B1427" s="5">
        <v>43555</v>
      </c>
      <c r="C1427" s="1">
        <v>13</v>
      </c>
      <c r="D1427" s="1" t="s">
        <v>33</v>
      </c>
      <c r="E1427" s="1" t="s">
        <v>63</v>
      </c>
      <c r="F1427" s="1" t="s">
        <v>13</v>
      </c>
      <c r="G1427" s="1" t="s">
        <v>41</v>
      </c>
      <c r="H1427" s="1">
        <v>399</v>
      </c>
      <c r="I1427" s="1">
        <v>0</v>
      </c>
      <c r="J1427" s="1">
        <v>0</v>
      </c>
    </row>
    <row r="1428" spans="1:10" ht="15.75" x14ac:dyDescent="0.25">
      <c r="A1428" s="4" t="s">
        <v>1473</v>
      </c>
      <c r="B1428" s="5">
        <v>43555</v>
      </c>
      <c r="C1428" s="1">
        <v>10</v>
      </c>
      <c r="D1428" s="1" t="s">
        <v>58</v>
      </c>
      <c r="E1428" s="1" t="s">
        <v>46</v>
      </c>
      <c r="F1428" s="1" t="s">
        <v>23</v>
      </c>
      <c r="G1428" s="1" t="s">
        <v>41</v>
      </c>
      <c r="H1428" s="1">
        <v>399</v>
      </c>
      <c r="I1428" s="1">
        <v>8</v>
      </c>
      <c r="J1428" s="1">
        <v>3192</v>
      </c>
    </row>
    <row r="1429" spans="1:10" ht="15.75" x14ac:dyDescent="0.25">
      <c r="A1429" s="4" t="s">
        <v>1474</v>
      </c>
      <c r="B1429" s="5">
        <v>43555</v>
      </c>
      <c r="C1429" s="1">
        <v>5</v>
      </c>
      <c r="D1429" s="1" t="s">
        <v>60</v>
      </c>
      <c r="E1429" s="1" t="s">
        <v>68</v>
      </c>
      <c r="F1429" s="1" t="s">
        <v>18</v>
      </c>
      <c r="G1429" s="1" t="s">
        <v>14</v>
      </c>
      <c r="H1429" s="1">
        <v>199</v>
      </c>
      <c r="I1429" s="1">
        <v>9</v>
      </c>
      <c r="J1429" s="1">
        <v>1791</v>
      </c>
    </row>
    <row r="1430" spans="1:10" ht="15.75" x14ac:dyDescent="0.25">
      <c r="A1430" s="4" t="s">
        <v>1475</v>
      </c>
      <c r="B1430" s="5">
        <v>43556</v>
      </c>
      <c r="C1430" s="1">
        <v>1</v>
      </c>
      <c r="D1430" s="1" t="s">
        <v>16</v>
      </c>
      <c r="E1430" s="1" t="s">
        <v>68</v>
      </c>
      <c r="F1430" s="1" t="s">
        <v>18</v>
      </c>
      <c r="G1430" s="1" t="s">
        <v>41</v>
      </c>
      <c r="H1430" s="1">
        <v>399</v>
      </c>
      <c r="I1430" s="1">
        <v>4</v>
      </c>
      <c r="J1430" s="1">
        <v>1596</v>
      </c>
    </row>
    <row r="1431" spans="1:10" ht="15.75" x14ac:dyDescent="0.25">
      <c r="A1431" s="4" t="s">
        <v>1476</v>
      </c>
      <c r="B1431" s="5">
        <v>43556</v>
      </c>
      <c r="C1431" s="1">
        <v>10</v>
      </c>
      <c r="D1431" s="1" t="s">
        <v>58</v>
      </c>
      <c r="E1431" s="1" t="s">
        <v>22</v>
      </c>
      <c r="F1431" s="1" t="s">
        <v>23</v>
      </c>
      <c r="G1431" s="1" t="s">
        <v>14</v>
      </c>
      <c r="H1431" s="1">
        <v>199</v>
      </c>
      <c r="I1431" s="1">
        <v>6</v>
      </c>
      <c r="J1431" s="1">
        <v>1194</v>
      </c>
    </row>
    <row r="1432" spans="1:10" ht="15.75" x14ac:dyDescent="0.25">
      <c r="A1432" s="4" t="s">
        <v>1477</v>
      </c>
      <c r="B1432" s="5">
        <v>43557</v>
      </c>
      <c r="C1432" s="1">
        <v>8</v>
      </c>
      <c r="D1432" s="1" t="s">
        <v>45</v>
      </c>
      <c r="E1432" s="1" t="s">
        <v>22</v>
      </c>
      <c r="F1432" s="1" t="s">
        <v>23</v>
      </c>
      <c r="G1432" s="1" t="s">
        <v>41</v>
      </c>
      <c r="H1432" s="1">
        <v>399</v>
      </c>
      <c r="I1432" s="1">
        <v>0</v>
      </c>
      <c r="J1432" s="1">
        <v>0</v>
      </c>
    </row>
    <row r="1433" spans="1:10" ht="15.75" x14ac:dyDescent="0.25">
      <c r="A1433" s="4" t="s">
        <v>1478</v>
      </c>
      <c r="B1433" s="5">
        <v>43558</v>
      </c>
      <c r="C1433" s="1">
        <v>12</v>
      </c>
      <c r="D1433" s="1" t="s">
        <v>66</v>
      </c>
      <c r="E1433" s="1" t="s">
        <v>12</v>
      </c>
      <c r="F1433" s="1" t="s">
        <v>13</v>
      </c>
      <c r="G1433" s="1" t="s">
        <v>24</v>
      </c>
      <c r="H1433" s="1">
        <v>159</v>
      </c>
      <c r="I1433" s="1">
        <v>8</v>
      </c>
      <c r="J1433" s="1">
        <v>1272</v>
      </c>
    </row>
    <row r="1434" spans="1:10" ht="15.75" x14ac:dyDescent="0.25">
      <c r="A1434" s="4" t="s">
        <v>1479</v>
      </c>
      <c r="B1434" s="5">
        <v>43559</v>
      </c>
      <c r="C1434" s="1">
        <v>5</v>
      </c>
      <c r="D1434" s="1" t="s">
        <v>60</v>
      </c>
      <c r="E1434" s="1" t="s">
        <v>68</v>
      </c>
      <c r="F1434" s="1" t="s">
        <v>18</v>
      </c>
      <c r="G1434" s="1" t="s">
        <v>31</v>
      </c>
      <c r="H1434" s="1">
        <v>69</v>
      </c>
      <c r="I1434" s="1">
        <v>5</v>
      </c>
      <c r="J1434" s="1">
        <v>345</v>
      </c>
    </row>
    <row r="1435" spans="1:10" ht="15.75" x14ac:dyDescent="0.25">
      <c r="A1435" s="4" t="s">
        <v>1480</v>
      </c>
      <c r="B1435" s="5">
        <v>43559</v>
      </c>
      <c r="C1435" s="1">
        <v>8</v>
      </c>
      <c r="D1435" s="1" t="s">
        <v>45</v>
      </c>
      <c r="E1435" s="1" t="s">
        <v>22</v>
      </c>
      <c r="F1435" s="1" t="s">
        <v>23</v>
      </c>
      <c r="G1435" s="1" t="s">
        <v>24</v>
      </c>
      <c r="H1435" s="1">
        <v>159</v>
      </c>
      <c r="I1435" s="1">
        <v>4</v>
      </c>
      <c r="J1435" s="1">
        <v>636</v>
      </c>
    </row>
    <row r="1436" spans="1:10" ht="15.75" x14ac:dyDescent="0.25">
      <c r="A1436" s="4" t="s">
        <v>1481</v>
      </c>
      <c r="B1436" s="5">
        <v>43559</v>
      </c>
      <c r="C1436" s="1">
        <v>19</v>
      </c>
      <c r="D1436" s="1" t="s">
        <v>56</v>
      </c>
      <c r="E1436" s="1" t="s">
        <v>27</v>
      </c>
      <c r="F1436" s="1" t="s">
        <v>28</v>
      </c>
      <c r="G1436" s="1" t="s">
        <v>19</v>
      </c>
      <c r="H1436" s="1">
        <v>289</v>
      </c>
      <c r="I1436" s="1">
        <v>2</v>
      </c>
      <c r="J1436" s="1">
        <v>578</v>
      </c>
    </row>
    <row r="1437" spans="1:10" ht="15.75" x14ac:dyDescent="0.25">
      <c r="A1437" s="4" t="s">
        <v>1482</v>
      </c>
      <c r="B1437" s="5">
        <v>43559</v>
      </c>
      <c r="C1437" s="1">
        <v>20</v>
      </c>
      <c r="D1437" s="1" t="s">
        <v>40</v>
      </c>
      <c r="E1437" s="1" t="s">
        <v>27</v>
      </c>
      <c r="F1437" s="1" t="s">
        <v>28</v>
      </c>
      <c r="G1437" s="1" t="s">
        <v>31</v>
      </c>
      <c r="H1437" s="1">
        <v>69</v>
      </c>
      <c r="I1437" s="1">
        <v>9</v>
      </c>
      <c r="J1437" s="1">
        <v>621</v>
      </c>
    </row>
    <row r="1438" spans="1:10" ht="15.75" x14ac:dyDescent="0.25">
      <c r="A1438" s="4" t="s">
        <v>1483</v>
      </c>
      <c r="B1438" s="5">
        <v>43560</v>
      </c>
      <c r="C1438" s="1">
        <v>7</v>
      </c>
      <c r="D1438" s="1" t="s">
        <v>88</v>
      </c>
      <c r="E1438" s="1" t="s">
        <v>46</v>
      </c>
      <c r="F1438" s="1" t="s">
        <v>23</v>
      </c>
      <c r="G1438" s="1" t="s">
        <v>14</v>
      </c>
      <c r="H1438" s="1">
        <v>199</v>
      </c>
      <c r="I1438" s="1">
        <v>8</v>
      </c>
      <c r="J1438" s="1">
        <v>1592</v>
      </c>
    </row>
    <row r="1439" spans="1:10" ht="15.75" x14ac:dyDescent="0.25">
      <c r="A1439" s="4" t="s">
        <v>1484</v>
      </c>
      <c r="B1439" s="5">
        <v>43560</v>
      </c>
      <c r="C1439" s="1">
        <v>4</v>
      </c>
      <c r="D1439" s="1" t="s">
        <v>51</v>
      </c>
      <c r="E1439" s="1" t="s">
        <v>68</v>
      </c>
      <c r="F1439" s="1" t="s">
        <v>18</v>
      </c>
      <c r="G1439" s="1" t="s">
        <v>31</v>
      </c>
      <c r="H1439" s="1">
        <v>69</v>
      </c>
      <c r="I1439" s="1">
        <v>7</v>
      </c>
      <c r="J1439" s="1">
        <v>483</v>
      </c>
    </row>
    <row r="1440" spans="1:10" ht="15.75" x14ac:dyDescent="0.25">
      <c r="A1440" s="4" t="s">
        <v>1485</v>
      </c>
      <c r="B1440" s="5">
        <v>43560</v>
      </c>
      <c r="C1440" s="1">
        <v>16</v>
      </c>
      <c r="D1440" s="1" t="s">
        <v>30</v>
      </c>
      <c r="E1440" s="1" t="s">
        <v>36</v>
      </c>
      <c r="F1440" s="1" t="s">
        <v>28</v>
      </c>
      <c r="G1440" s="1" t="s">
        <v>14</v>
      </c>
      <c r="H1440" s="1">
        <v>199</v>
      </c>
      <c r="I1440" s="1">
        <v>9</v>
      </c>
      <c r="J1440" s="1">
        <v>1791</v>
      </c>
    </row>
    <row r="1441" spans="1:10" ht="15.75" x14ac:dyDescent="0.25">
      <c r="A1441" s="4" t="s">
        <v>1486</v>
      </c>
      <c r="B1441" s="5">
        <v>43560</v>
      </c>
      <c r="C1441" s="1">
        <v>18</v>
      </c>
      <c r="D1441" s="1" t="s">
        <v>26</v>
      </c>
      <c r="E1441" s="1" t="s">
        <v>36</v>
      </c>
      <c r="F1441" s="1" t="s">
        <v>28</v>
      </c>
      <c r="G1441" s="1" t="s">
        <v>14</v>
      </c>
      <c r="H1441" s="1">
        <v>199</v>
      </c>
      <c r="I1441" s="1">
        <v>2</v>
      </c>
      <c r="J1441" s="1">
        <v>398</v>
      </c>
    </row>
    <row r="1442" spans="1:10" ht="15.75" x14ac:dyDescent="0.25">
      <c r="A1442" s="4" t="s">
        <v>1487</v>
      </c>
      <c r="B1442" s="5">
        <v>43560</v>
      </c>
      <c r="C1442" s="1">
        <v>13</v>
      </c>
      <c r="D1442" s="1" t="s">
        <v>33</v>
      </c>
      <c r="E1442" s="1" t="s">
        <v>63</v>
      </c>
      <c r="F1442" s="1" t="s">
        <v>13</v>
      </c>
      <c r="G1442" s="1" t="s">
        <v>14</v>
      </c>
      <c r="H1442" s="1">
        <v>199</v>
      </c>
      <c r="I1442" s="1">
        <v>5</v>
      </c>
      <c r="J1442" s="1">
        <v>995</v>
      </c>
    </row>
    <row r="1443" spans="1:10" ht="15.75" x14ac:dyDescent="0.25">
      <c r="A1443" s="4" t="s">
        <v>1488</v>
      </c>
      <c r="B1443" s="5">
        <v>43560</v>
      </c>
      <c r="C1443" s="1">
        <v>15</v>
      </c>
      <c r="D1443" s="1" t="s">
        <v>118</v>
      </c>
      <c r="E1443" s="1" t="s">
        <v>12</v>
      </c>
      <c r="F1443" s="1" t="s">
        <v>13</v>
      </c>
      <c r="G1443" s="1" t="s">
        <v>31</v>
      </c>
      <c r="H1443" s="1">
        <v>69</v>
      </c>
      <c r="I1443" s="1">
        <v>1</v>
      </c>
      <c r="J1443" s="1">
        <v>69</v>
      </c>
    </row>
    <row r="1444" spans="1:10" ht="15.75" x14ac:dyDescent="0.25">
      <c r="A1444" s="4" t="s">
        <v>1489</v>
      </c>
      <c r="B1444" s="5">
        <v>43560</v>
      </c>
      <c r="C1444" s="1">
        <v>15</v>
      </c>
      <c r="D1444" s="1" t="s">
        <v>118</v>
      </c>
      <c r="E1444" s="1" t="s">
        <v>63</v>
      </c>
      <c r="F1444" s="1" t="s">
        <v>13</v>
      </c>
      <c r="G1444" s="1" t="s">
        <v>19</v>
      </c>
      <c r="H1444" s="1">
        <v>289</v>
      </c>
      <c r="I1444" s="1">
        <v>8</v>
      </c>
      <c r="J1444" s="1">
        <v>2312</v>
      </c>
    </row>
    <row r="1445" spans="1:10" ht="15.75" x14ac:dyDescent="0.25">
      <c r="A1445" s="4" t="s">
        <v>1490</v>
      </c>
      <c r="B1445" s="5">
        <v>43561</v>
      </c>
      <c r="C1445" s="1">
        <v>3</v>
      </c>
      <c r="D1445" s="1" t="s">
        <v>43</v>
      </c>
      <c r="E1445" s="1" t="s">
        <v>17</v>
      </c>
      <c r="F1445" s="1" t="s">
        <v>18</v>
      </c>
      <c r="G1445" s="1" t="s">
        <v>19</v>
      </c>
      <c r="H1445" s="1">
        <v>289</v>
      </c>
      <c r="I1445" s="1">
        <v>2</v>
      </c>
      <c r="J1445" s="1">
        <v>578</v>
      </c>
    </row>
    <row r="1446" spans="1:10" ht="15.75" x14ac:dyDescent="0.25">
      <c r="A1446" s="4" t="s">
        <v>1491</v>
      </c>
      <c r="B1446" s="5">
        <v>43561</v>
      </c>
      <c r="C1446" s="1">
        <v>1</v>
      </c>
      <c r="D1446" s="1" t="s">
        <v>16</v>
      </c>
      <c r="E1446" s="1" t="s">
        <v>68</v>
      </c>
      <c r="F1446" s="1" t="s">
        <v>18</v>
      </c>
      <c r="G1446" s="1" t="s">
        <v>14</v>
      </c>
      <c r="H1446" s="1">
        <v>199</v>
      </c>
      <c r="I1446" s="1">
        <v>3</v>
      </c>
      <c r="J1446" s="1">
        <v>597</v>
      </c>
    </row>
    <row r="1447" spans="1:10" ht="15.75" x14ac:dyDescent="0.25">
      <c r="A1447" s="4" t="s">
        <v>1492</v>
      </c>
      <c r="B1447" s="5">
        <v>43562</v>
      </c>
      <c r="C1447" s="1">
        <v>12</v>
      </c>
      <c r="D1447" s="1" t="s">
        <v>66</v>
      </c>
      <c r="E1447" s="1" t="s">
        <v>63</v>
      </c>
      <c r="F1447" s="1" t="s">
        <v>13</v>
      </c>
      <c r="G1447" s="1" t="s">
        <v>41</v>
      </c>
      <c r="H1447" s="1">
        <v>399</v>
      </c>
      <c r="I1447" s="1">
        <v>5</v>
      </c>
      <c r="J1447" s="1">
        <v>1995</v>
      </c>
    </row>
    <row r="1448" spans="1:10" ht="15.75" x14ac:dyDescent="0.25">
      <c r="A1448" s="4" t="s">
        <v>1493</v>
      </c>
      <c r="B1448" s="5">
        <v>43562</v>
      </c>
      <c r="C1448" s="1">
        <v>7</v>
      </c>
      <c r="D1448" s="1" t="s">
        <v>88</v>
      </c>
      <c r="E1448" s="1" t="s">
        <v>22</v>
      </c>
      <c r="F1448" s="1" t="s">
        <v>23</v>
      </c>
      <c r="G1448" s="1" t="s">
        <v>31</v>
      </c>
      <c r="H1448" s="1">
        <v>69</v>
      </c>
      <c r="I1448" s="1">
        <v>6</v>
      </c>
      <c r="J1448" s="1">
        <v>414</v>
      </c>
    </row>
    <row r="1449" spans="1:10" ht="15.75" x14ac:dyDescent="0.25">
      <c r="A1449" s="4" t="s">
        <v>1494</v>
      </c>
      <c r="B1449" s="5">
        <v>43562</v>
      </c>
      <c r="C1449" s="1">
        <v>15</v>
      </c>
      <c r="D1449" s="1" t="s">
        <v>118</v>
      </c>
      <c r="E1449" s="1" t="s">
        <v>12</v>
      </c>
      <c r="F1449" s="1" t="s">
        <v>13</v>
      </c>
      <c r="G1449" s="1" t="s">
        <v>24</v>
      </c>
      <c r="H1449" s="1">
        <v>159</v>
      </c>
      <c r="I1449" s="1">
        <v>7</v>
      </c>
      <c r="J1449" s="1">
        <v>1113</v>
      </c>
    </row>
    <row r="1450" spans="1:10" ht="15.75" x14ac:dyDescent="0.25">
      <c r="A1450" s="4" t="s">
        <v>1495</v>
      </c>
      <c r="B1450" s="5">
        <v>43562</v>
      </c>
      <c r="C1450" s="1">
        <v>20</v>
      </c>
      <c r="D1450" s="1" t="s">
        <v>40</v>
      </c>
      <c r="E1450" s="1" t="s">
        <v>36</v>
      </c>
      <c r="F1450" s="1" t="s">
        <v>28</v>
      </c>
      <c r="G1450" s="1" t="s">
        <v>24</v>
      </c>
      <c r="H1450" s="1">
        <v>159</v>
      </c>
      <c r="I1450" s="1">
        <v>9</v>
      </c>
      <c r="J1450" s="1">
        <v>1431</v>
      </c>
    </row>
    <row r="1451" spans="1:10" ht="15.75" x14ac:dyDescent="0.25">
      <c r="A1451" s="4" t="s">
        <v>1496</v>
      </c>
      <c r="B1451" s="5">
        <v>43562</v>
      </c>
      <c r="C1451" s="1">
        <v>4</v>
      </c>
      <c r="D1451" s="1" t="s">
        <v>51</v>
      </c>
      <c r="E1451" s="1" t="s">
        <v>68</v>
      </c>
      <c r="F1451" s="1" t="s">
        <v>18</v>
      </c>
      <c r="G1451" s="1" t="s">
        <v>14</v>
      </c>
      <c r="H1451" s="1">
        <v>199</v>
      </c>
      <c r="I1451" s="1">
        <v>5</v>
      </c>
      <c r="J1451" s="1">
        <v>995</v>
      </c>
    </row>
    <row r="1452" spans="1:10" ht="15.75" x14ac:dyDescent="0.25">
      <c r="A1452" s="4" t="s">
        <v>1497</v>
      </c>
      <c r="B1452" s="5">
        <v>43563</v>
      </c>
      <c r="C1452" s="1">
        <v>12</v>
      </c>
      <c r="D1452" s="1" t="s">
        <v>66</v>
      </c>
      <c r="E1452" s="1" t="s">
        <v>12</v>
      </c>
      <c r="F1452" s="1" t="s">
        <v>13</v>
      </c>
      <c r="G1452" s="1" t="s">
        <v>24</v>
      </c>
      <c r="H1452" s="1">
        <v>159</v>
      </c>
      <c r="I1452" s="1">
        <v>9</v>
      </c>
      <c r="J1452" s="1">
        <v>1431</v>
      </c>
    </row>
    <row r="1453" spans="1:10" ht="15.75" x14ac:dyDescent="0.25">
      <c r="A1453" s="4" t="s">
        <v>1498</v>
      </c>
      <c r="B1453" s="5">
        <v>43564</v>
      </c>
      <c r="C1453" s="1">
        <v>9</v>
      </c>
      <c r="D1453" s="1" t="s">
        <v>21</v>
      </c>
      <c r="E1453" s="1" t="s">
        <v>46</v>
      </c>
      <c r="F1453" s="1" t="s">
        <v>23</v>
      </c>
      <c r="G1453" s="1" t="s">
        <v>41</v>
      </c>
      <c r="H1453" s="1">
        <v>399</v>
      </c>
      <c r="I1453" s="1">
        <v>5</v>
      </c>
      <c r="J1453" s="1">
        <v>1995</v>
      </c>
    </row>
    <row r="1454" spans="1:10" ht="15.75" x14ac:dyDescent="0.25">
      <c r="A1454" s="4" t="s">
        <v>1499</v>
      </c>
      <c r="B1454" s="5">
        <v>43564</v>
      </c>
      <c r="C1454" s="1">
        <v>9</v>
      </c>
      <c r="D1454" s="1" t="s">
        <v>21</v>
      </c>
      <c r="E1454" s="1" t="s">
        <v>22</v>
      </c>
      <c r="F1454" s="1" t="s">
        <v>23</v>
      </c>
      <c r="G1454" s="1" t="s">
        <v>31</v>
      </c>
      <c r="H1454" s="1">
        <v>69</v>
      </c>
      <c r="I1454" s="1">
        <v>6</v>
      </c>
      <c r="J1454" s="1">
        <v>414</v>
      </c>
    </row>
    <row r="1455" spans="1:10" ht="15.75" x14ac:dyDescent="0.25">
      <c r="A1455" s="4" t="s">
        <v>1500</v>
      </c>
      <c r="B1455" s="5">
        <v>43564</v>
      </c>
      <c r="C1455" s="1">
        <v>7</v>
      </c>
      <c r="D1455" s="1" t="s">
        <v>88</v>
      </c>
      <c r="E1455" s="1" t="s">
        <v>46</v>
      </c>
      <c r="F1455" s="1" t="s">
        <v>23</v>
      </c>
      <c r="G1455" s="1" t="s">
        <v>19</v>
      </c>
      <c r="H1455" s="1">
        <v>289</v>
      </c>
      <c r="I1455" s="1">
        <v>3</v>
      </c>
      <c r="J1455" s="1">
        <v>867</v>
      </c>
    </row>
    <row r="1456" spans="1:10" ht="15.75" x14ac:dyDescent="0.25">
      <c r="A1456" s="4" t="s">
        <v>1501</v>
      </c>
      <c r="B1456" s="5">
        <v>43564</v>
      </c>
      <c r="C1456" s="1">
        <v>5</v>
      </c>
      <c r="D1456" s="1" t="s">
        <v>60</v>
      </c>
      <c r="E1456" s="1" t="s">
        <v>17</v>
      </c>
      <c r="F1456" s="1" t="s">
        <v>18</v>
      </c>
      <c r="G1456" s="1" t="s">
        <v>24</v>
      </c>
      <c r="H1456" s="1">
        <v>159</v>
      </c>
      <c r="I1456" s="1">
        <v>7</v>
      </c>
      <c r="J1456" s="1">
        <v>1113</v>
      </c>
    </row>
    <row r="1457" spans="1:10" ht="15.75" x14ac:dyDescent="0.25">
      <c r="A1457" s="4" t="s">
        <v>1502</v>
      </c>
      <c r="B1457" s="5">
        <v>43564</v>
      </c>
      <c r="C1457" s="1">
        <v>17</v>
      </c>
      <c r="D1457" s="1" t="s">
        <v>35</v>
      </c>
      <c r="E1457" s="1" t="s">
        <v>27</v>
      </c>
      <c r="F1457" s="1" t="s">
        <v>28</v>
      </c>
      <c r="G1457" s="1" t="s">
        <v>14</v>
      </c>
      <c r="H1457" s="1">
        <v>199</v>
      </c>
      <c r="I1457" s="1">
        <v>7</v>
      </c>
      <c r="J1457" s="1">
        <v>1393</v>
      </c>
    </row>
    <row r="1458" spans="1:10" ht="15.75" x14ac:dyDescent="0.25">
      <c r="A1458" s="4" t="s">
        <v>1503</v>
      </c>
      <c r="B1458" s="5">
        <v>43564</v>
      </c>
      <c r="C1458" s="1">
        <v>17</v>
      </c>
      <c r="D1458" s="1" t="s">
        <v>35</v>
      </c>
      <c r="E1458" s="1" t="s">
        <v>36</v>
      </c>
      <c r="F1458" s="1" t="s">
        <v>28</v>
      </c>
      <c r="G1458" s="1" t="s">
        <v>31</v>
      </c>
      <c r="H1458" s="1">
        <v>69</v>
      </c>
      <c r="I1458" s="1">
        <v>5</v>
      </c>
      <c r="J1458" s="1">
        <v>345</v>
      </c>
    </row>
    <row r="1459" spans="1:10" ht="15.75" x14ac:dyDescent="0.25">
      <c r="A1459" s="4" t="s">
        <v>1504</v>
      </c>
      <c r="B1459" s="5">
        <v>43565</v>
      </c>
      <c r="C1459" s="1">
        <v>15</v>
      </c>
      <c r="D1459" s="1" t="s">
        <v>118</v>
      </c>
      <c r="E1459" s="1" t="s">
        <v>12</v>
      </c>
      <c r="F1459" s="1" t="s">
        <v>13</v>
      </c>
      <c r="G1459" s="1" t="s">
        <v>31</v>
      </c>
      <c r="H1459" s="1">
        <v>69</v>
      </c>
      <c r="I1459" s="1">
        <v>0</v>
      </c>
      <c r="J1459" s="1">
        <v>0</v>
      </c>
    </row>
    <row r="1460" spans="1:10" ht="15.75" x14ac:dyDescent="0.25">
      <c r="A1460" s="4" t="s">
        <v>1505</v>
      </c>
      <c r="B1460" s="5">
        <v>43565</v>
      </c>
      <c r="C1460" s="1">
        <v>17</v>
      </c>
      <c r="D1460" s="1" t="s">
        <v>35</v>
      </c>
      <c r="E1460" s="1" t="s">
        <v>36</v>
      </c>
      <c r="F1460" s="1" t="s">
        <v>28</v>
      </c>
      <c r="G1460" s="1" t="s">
        <v>14</v>
      </c>
      <c r="H1460" s="1">
        <v>199</v>
      </c>
      <c r="I1460" s="1">
        <v>5</v>
      </c>
      <c r="J1460" s="1">
        <v>995</v>
      </c>
    </row>
    <row r="1461" spans="1:10" ht="15.75" x14ac:dyDescent="0.25">
      <c r="A1461" s="4" t="s">
        <v>1506</v>
      </c>
      <c r="B1461" s="5">
        <v>43566</v>
      </c>
      <c r="C1461" s="1">
        <v>13</v>
      </c>
      <c r="D1461" s="1" t="s">
        <v>33</v>
      </c>
      <c r="E1461" s="1" t="s">
        <v>12</v>
      </c>
      <c r="F1461" s="1" t="s">
        <v>13</v>
      </c>
      <c r="G1461" s="1" t="s">
        <v>14</v>
      </c>
      <c r="H1461" s="1">
        <v>199</v>
      </c>
      <c r="I1461" s="1">
        <v>9</v>
      </c>
      <c r="J1461" s="1">
        <v>1791</v>
      </c>
    </row>
    <row r="1462" spans="1:10" ht="15.75" x14ac:dyDescent="0.25">
      <c r="A1462" s="4" t="s">
        <v>1507</v>
      </c>
      <c r="B1462" s="5">
        <v>43566</v>
      </c>
      <c r="C1462" s="1">
        <v>16</v>
      </c>
      <c r="D1462" s="1" t="s">
        <v>30</v>
      </c>
      <c r="E1462" s="1" t="s">
        <v>27</v>
      </c>
      <c r="F1462" s="1" t="s">
        <v>28</v>
      </c>
      <c r="G1462" s="1" t="s">
        <v>24</v>
      </c>
      <c r="H1462" s="1">
        <v>159</v>
      </c>
      <c r="I1462" s="1">
        <v>8</v>
      </c>
      <c r="J1462" s="1">
        <v>1272</v>
      </c>
    </row>
    <row r="1463" spans="1:10" ht="15.75" x14ac:dyDescent="0.25">
      <c r="A1463" s="4" t="s">
        <v>1508</v>
      </c>
      <c r="B1463" s="5">
        <v>43567</v>
      </c>
      <c r="C1463" s="1">
        <v>19</v>
      </c>
      <c r="D1463" s="1" t="s">
        <v>56</v>
      </c>
      <c r="E1463" s="1" t="s">
        <v>36</v>
      </c>
      <c r="F1463" s="1" t="s">
        <v>28</v>
      </c>
      <c r="G1463" s="1" t="s">
        <v>19</v>
      </c>
      <c r="H1463" s="1">
        <v>289</v>
      </c>
      <c r="I1463" s="1">
        <v>3</v>
      </c>
      <c r="J1463" s="1">
        <v>867</v>
      </c>
    </row>
    <row r="1464" spans="1:10" ht="15.75" x14ac:dyDescent="0.25">
      <c r="A1464" s="4" t="s">
        <v>1509</v>
      </c>
      <c r="B1464" s="5">
        <v>43567</v>
      </c>
      <c r="C1464" s="1">
        <v>13</v>
      </c>
      <c r="D1464" s="1" t="s">
        <v>33</v>
      </c>
      <c r="E1464" s="1" t="s">
        <v>12</v>
      </c>
      <c r="F1464" s="1" t="s">
        <v>13</v>
      </c>
      <c r="G1464" s="1" t="s">
        <v>14</v>
      </c>
      <c r="H1464" s="1">
        <v>199</v>
      </c>
      <c r="I1464" s="1">
        <v>3</v>
      </c>
      <c r="J1464" s="1">
        <v>597</v>
      </c>
    </row>
    <row r="1465" spans="1:10" ht="15.75" x14ac:dyDescent="0.25">
      <c r="A1465" s="4" t="s">
        <v>1510</v>
      </c>
      <c r="B1465" s="5">
        <v>43567</v>
      </c>
      <c r="C1465" s="1">
        <v>5</v>
      </c>
      <c r="D1465" s="1" t="s">
        <v>60</v>
      </c>
      <c r="E1465" s="1" t="s">
        <v>68</v>
      </c>
      <c r="F1465" s="1" t="s">
        <v>18</v>
      </c>
      <c r="G1465" s="1" t="s">
        <v>19</v>
      </c>
      <c r="H1465" s="1">
        <v>289</v>
      </c>
      <c r="I1465" s="1">
        <v>5</v>
      </c>
      <c r="J1465" s="1">
        <v>1445</v>
      </c>
    </row>
    <row r="1466" spans="1:10" ht="15.75" x14ac:dyDescent="0.25">
      <c r="A1466" s="4" t="s">
        <v>1511</v>
      </c>
      <c r="B1466" s="5">
        <v>43568</v>
      </c>
      <c r="C1466" s="1">
        <v>13</v>
      </c>
      <c r="D1466" s="1" t="s">
        <v>33</v>
      </c>
      <c r="E1466" s="1" t="s">
        <v>63</v>
      </c>
      <c r="F1466" s="1" t="s">
        <v>13</v>
      </c>
      <c r="G1466" s="1" t="s">
        <v>41</v>
      </c>
      <c r="H1466" s="1">
        <v>399</v>
      </c>
      <c r="I1466" s="1">
        <v>0</v>
      </c>
      <c r="J1466" s="1">
        <v>0</v>
      </c>
    </row>
    <row r="1467" spans="1:10" ht="15.75" x14ac:dyDescent="0.25">
      <c r="A1467" s="4" t="s">
        <v>1512</v>
      </c>
      <c r="B1467" s="5">
        <v>43569</v>
      </c>
      <c r="C1467" s="1">
        <v>9</v>
      </c>
      <c r="D1467" s="1" t="s">
        <v>21</v>
      </c>
      <c r="E1467" s="1" t="s">
        <v>22</v>
      </c>
      <c r="F1467" s="1" t="s">
        <v>23</v>
      </c>
      <c r="G1467" s="1" t="s">
        <v>41</v>
      </c>
      <c r="H1467" s="1">
        <v>399</v>
      </c>
      <c r="I1467" s="1">
        <v>7</v>
      </c>
      <c r="J1467" s="1">
        <v>2793</v>
      </c>
    </row>
    <row r="1468" spans="1:10" ht="15.75" x14ac:dyDescent="0.25">
      <c r="A1468" s="4" t="s">
        <v>1513</v>
      </c>
      <c r="B1468" s="5">
        <v>43570</v>
      </c>
      <c r="C1468" s="1">
        <v>3</v>
      </c>
      <c r="D1468" s="1" t="s">
        <v>43</v>
      </c>
      <c r="E1468" s="1" t="s">
        <v>68</v>
      </c>
      <c r="F1468" s="1" t="s">
        <v>18</v>
      </c>
      <c r="G1468" s="1" t="s">
        <v>14</v>
      </c>
      <c r="H1468" s="1">
        <v>199</v>
      </c>
      <c r="I1468" s="1">
        <v>5</v>
      </c>
      <c r="J1468" s="1">
        <v>995</v>
      </c>
    </row>
    <row r="1469" spans="1:10" ht="15.75" x14ac:dyDescent="0.25">
      <c r="A1469" s="4" t="s">
        <v>1514</v>
      </c>
      <c r="B1469" s="5">
        <v>43570</v>
      </c>
      <c r="C1469" s="1">
        <v>6</v>
      </c>
      <c r="D1469" s="1" t="s">
        <v>48</v>
      </c>
      <c r="E1469" s="1" t="s">
        <v>22</v>
      </c>
      <c r="F1469" s="1" t="s">
        <v>23</v>
      </c>
      <c r="G1469" s="1" t="s">
        <v>41</v>
      </c>
      <c r="H1469" s="1">
        <v>399</v>
      </c>
      <c r="I1469" s="1">
        <v>0</v>
      </c>
      <c r="J1469" s="1">
        <v>0</v>
      </c>
    </row>
    <row r="1470" spans="1:10" ht="15.75" x14ac:dyDescent="0.25">
      <c r="A1470" s="4" t="s">
        <v>1515</v>
      </c>
      <c r="B1470" s="5">
        <v>43571</v>
      </c>
      <c r="C1470" s="1">
        <v>12</v>
      </c>
      <c r="D1470" s="1" t="s">
        <v>66</v>
      </c>
      <c r="E1470" s="1" t="s">
        <v>63</v>
      </c>
      <c r="F1470" s="1" t="s">
        <v>13</v>
      </c>
      <c r="G1470" s="1" t="s">
        <v>31</v>
      </c>
      <c r="H1470" s="1">
        <v>69</v>
      </c>
      <c r="I1470" s="1">
        <v>2</v>
      </c>
      <c r="J1470" s="1">
        <v>138</v>
      </c>
    </row>
    <row r="1471" spans="1:10" ht="15.75" x14ac:dyDescent="0.25">
      <c r="A1471" s="4" t="s">
        <v>1516</v>
      </c>
      <c r="B1471" s="5">
        <v>43572</v>
      </c>
      <c r="C1471" s="1">
        <v>1</v>
      </c>
      <c r="D1471" s="1" t="s">
        <v>16</v>
      </c>
      <c r="E1471" s="1" t="s">
        <v>17</v>
      </c>
      <c r="F1471" s="1" t="s">
        <v>18</v>
      </c>
      <c r="G1471" s="1" t="s">
        <v>31</v>
      </c>
      <c r="H1471" s="1">
        <v>69</v>
      </c>
      <c r="I1471" s="1">
        <v>0</v>
      </c>
      <c r="J1471" s="1">
        <v>0</v>
      </c>
    </row>
    <row r="1472" spans="1:10" ht="15.75" x14ac:dyDescent="0.25">
      <c r="A1472" s="4" t="s">
        <v>1517</v>
      </c>
      <c r="B1472" s="5">
        <v>43573</v>
      </c>
      <c r="C1472" s="1">
        <v>5</v>
      </c>
      <c r="D1472" s="1" t="s">
        <v>60</v>
      </c>
      <c r="E1472" s="1" t="s">
        <v>68</v>
      </c>
      <c r="F1472" s="1" t="s">
        <v>18</v>
      </c>
      <c r="G1472" s="1" t="s">
        <v>41</v>
      </c>
      <c r="H1472" s="1">
        <v>399</v>
      </c>
      <c r="I1472" s="1">
        <v>8</v>
      </c>
      <c r="J1472" s="1">
        <v>3192</v>
      </c>
    </row>
    <row r="1473" spans="1:10" ht="15.75" x14ac:dyDescent="0.25">
      <c r="A1473" s="4" t="s">
        <v>1518</v>
      </c>
      <c r="B1473" s="5">
        <v>43573</v>
      </c>
      <c r="C1473" s="1">
        <v>19</v>
      </c>
      <c r="D1473" s="1" t="s">
        <v>56</v>
      </c>
      <c r="E1473" s="1" t="s">
        <v>36</v>
      </c>
      <c r="F1473" s="1" t="s">
        <v>28</v>
      </c>
      <c r="G1473" s="1" t="s">
        <v>31</v>
      </c>
      <c r="H1473" s="1">
        <v>69</v>
      </c>
      <c r="I1473" s="1">
        <v>0</v>
      </c>
      <c r="J1473" s="1">
        <v>0</v>
      </c>
    </row>
    <row r="1474" spans="1:10" ht="15.75" x14ac:dyDescent="0.25">
      <c r="A1474" s="4" t="s">
        <v>1519</v>
      </c>
      <c r="B1474" s="5">
        <v>43573</v>
      </c>
      <c r="C1474" s="1">
        <v>12</v>
      </c>
      <c r="D1474" s="1" t="s">
        <v>66</v>
      </c>
      <c r="E1474" s="1" t="s">
        <v>12</v>
      </c>
      <c r="F1474" s="1" t="s">
        <v>13</v>
      </c>
      <c r="G1474" s="1" t="s">
        <v>19</v>
      </c>
      <c r="H1474" s="1">
        <v>289</v>
      </c>
      <c r="I1474" s="1">
        <v>5</v>
      </c>
      <c r="J1474" s="1">
        <v>1445</v>
      </c>
    </row>
    <row r="1475" spans="1:10" ht="15.75" x14ac:dyDescent="0.25">
      <c r="A1475" s="4" t="s">
        <v>1520</v>
      </c>
      <c r="B1475" s="5">
        <v>43573</v>
      </c>
      <c r="C1475" s="1">
        <v>15</v>
      </c>
      <c r="D1475" s="1" t="s">
        <v>118</v>
      </c>
      <c r="E1475" s="1" t="s">
        <v>12</v>
      </c>
      <c r="F1475" s="1" t="s">
        <v>13</v>
      </c>
      <c r="G1475" s="1" t="s">
        <v>24</v>
      </c>
      <c r="H1475" s="1">
        <v>159</v>
      </c>
      <c r="I1475" s="1">
        <v>8</v>
      </c>
      <c r="J1475" s="1">
        <v>1272</v>
      </c>
    </row>
    <row r="1476" spans="1:10" ht="15.75" x14ac:dyDescent="0.25">
      <c r="A1476" s="4" t="s">
        <v>1521</v>
      </c>
      <c r="B1476" s="5">
        <v>43573</v>
      </c>
      <c r="C1476" s="1">
        <v>13</v>
      </c>
      <c r="D1476" s="1" t="s">
        <v>33</v>
      </c>
      <c r="E1476" s="1" t="s">
        <v>12</v>
      </c>
      <c r="F1476" s="1" t="s">
        <v>13</v>
      </c>
      <c r="G1476" s="1" t="s">
        <v>41</v>
      </c>
      <c r="H1476" s="1">
        <v>399</v>
      </c>
      <c r="I1476" s="1">
        <v>5</v>
      </c>
      <c r="J1476" s="1">
        <v>1995</v>
      </c>
    </row>
    <row r="1477" spans="1:10" ht="15.75" x14ac:dyDescent="0.25">
      <c r="A1477" s="4" t="s">
        <v>1522</v>
      </c>
      <c r="B1477" s="5">
        <v>43574</v>
      </c>
      <c r="C1477" s="1">
        <v>19</v>
      </c>
      <c r="D1477" s="1" t="s">
        <v>56</v>
      </c>
      <c r="E1477" s="1" t="s">
        <v>27</v>
      </c>
      <c r="F1477" s="1" t="s">
        <v>28</v>
      </c>
      <c r="G1477" s="1" t="s">
        <v>24</v>
      </c>
      <c r="H1477" s="1">
        <v>159</v>
      </c>
      <c r="I1477" s="1">
        <v>9</v>
      </c>
      <c r="J1477" s="1">
        <v>1431</v>
      </c>
    </row>
    <row r="1478" spans="1:10" ht="15.75" x14ac:dyDescent="0.25">
      <c r="A1478" s="4" t="s">
        <v>1523</v>
      </c>
      <c r="B1478" s="5">
        <v>43574</v>
      </c>
      <c r="C1478" s="1">
        <v>4</v>
      </c>
      <c r="D1478" s="1" t="s">
        <v>51</v>
      </c>
      <c r="E1478" s="1" t="s">
        <v>17</v>
      </c>
      <c r="F1478" s="1" t="s">
        <v>18</v>
      </c>
      <c r="G1478" s="1" t="s">
        <v>41</v>
      </c>
      <c r="H1478" s="1">
        <v>399</v>
      </c>
      <c r="I1478" s="1">
        <v>7</v>
      </c>
      <c r="J1478" s="1">
        <v>2793</v>
      </c>
    </row>
    <row r="1479" spans="1:10" ht="15.75" x14ac:dyDescent="0.25">
      <c r="A1479" s="4" t="s">
        <v>1524</v>
      </c>
      <c r="B1479" s="5">
        <v>43574</v>
      </c>
      <c r="C1479" s="1">
        <v>4</v>
      </c>
      <c r="D1479" s="1" t="s">
        <v>51</v>
      </c>
      <c r="E1479" s="1" t="s">
        <v>68</v>
      </c>
      <c r="F1479" s="1" t="s">
        <v>18</v>
      </c>
      <c r="G1479" s="1" t="s">
        <v>41</v>
      </c>
      <c r="H1479" s="1">
        <v>399</v>
      </c>
      <c r="I1479" s="1">
        <v>9</v>
      </c>
      <c r="J1479" s="1">
        <v>3591</v>
      </c>
    </row>
    <row r="1480" spans="1:10" ht="15.75" x14ac:dyDescent="0.25">
      <c r="A1480" s="4" t="s">
        <v>1525</v>
      </c>
      <c r="B1480" s="5">
        <v>43574</v>
      </c>
      <c r="C1480" s="1">
        <v>10</v>
      </c>
      <c r="D1480" s="1" t="s">
        <v>58</v>
      </c>
      <c r="E1480" s="1" t="s">
        <v>22</v>
      </c>
      <c r="F1480" s="1" t="s">
        <v>23</v>
      </c>
      <c r="G1480" s="1" t="s">
        <v>41</v>
      </c>
      <c r="H1480" s="1">
        <v>399</v>
      </c>
      <c r="I1480" s="1">
        <v>4</v>
      </c>
      <c r="J1480" s="1">
        <v>1596</v>
      </c>
    </row>
    <row r="1481" spans="1:10" ht="15.75" x14ac:dyDescent="0.25">
      <c r="A1481" s="4" t="s">
        <v>1526</v>
      </c>
      <c r="B1481" s="5">
        <v>43575</v>
      </c>
      <c r="C1481" s="1">
        <v>6</v>
      </c>
      <c r="D1481" s="1" t="s">
        <v>48</v>
      </c>
      <c r="E1481" s="1" t="s">
        <v>22</v>
      </c>
      <c r="F1481" s="1" t="s">
        <v>23</v>
      </c>
      <c r="G1481" s="1" t="s">
        <v>41</v>
      </c>
      <c r="H1481" s="1">
        <v>399</v>
      </c>
      <c r="I1481" s="1">
        <v>6</v>
      </c>
      <c r="J1481" s="1">
        <v>2394</v>
      </c>
    </row>
    <row r="1482" spans="1:10" ht="15.75" x14ac:dyDescent="0.25">
      <c r="A1482" s="4" t="s">
        <v>1527</v>
      </c>
      <c r="B1482" s="5">
        <v>43575</v>
      </c>
      <c r="C1482" s="1">
        <v>18</v>
      </c>
      <c r="D1482" s="1" t="s">
        <v>26</v>
      </c>
      <c r="E1482" s="1" t="s">
        <v>36</v>
      </c>
      <c r="F1482" s="1" t="s">
        <v>28</v>
      </c>
      <c r="G1482" s="1" t="s">
        <v>24</v>
      </c>
      <c r="H1482" s="1">
        <v>159</v>
      </c>
      <c r="I1482" s="1">
        <v>8</v>
      </c>
      <c r="J1482" s="1">
        <v>1272</v>
      </c>
    </row>
    <row r="1483" spans="1:10" ht="15.75" x14ac:dyDescent="0.25">
      <c r="A1483" s="4" t="s">
        <v>1528</v>
      </c>
      <c r="B1483" s="5">
        <v>43575</v>
      </c>
      <c r="C1483" s="1">
        <v>4</v>
      </c>
      <c r="D1483" s="1" t="s">
        <v>51</v>
      </c>
      <c r="E1483" s="1" t="s">
        <v>17</v>
      </c>
      <c r="F1483" s="1" t="s">
        <v>18</v>
      </c>
      <c r="G1483" s="1" t="s">
        <v>31</v>
      </c>
      <c r="H1483" s="1">
        <v>69</v>
      </c>
      <c r="I1483" s="1">
        <v>0</v>
      </c>
      <c r="J1483" s="1">
        <v>0</v>
      </c>
    </row>
    <row r="1484" spans="1:10" ht="15.75" x14ac:dyDescent="0.25">
      <c r="A1484" s="4" t="s">
        <v>1529</v>
      </c>
      <c r="B1484" s="5">
        <v>43575</v>
      </c>
      <c r="C1484" s="1">
        <v>20</v>
      </c>
      <c r="D1484" s="1" t="s">
        <v>40</v>
      </c>
      <c r="E1484" s="1" t="s">
        <v>36</v>
      </c>
      <c r="F1484" s="1" t="s">
        <v>28</v>
      </c>
      <c r="G1484" s="1" t="s">
        <v>41</v>
      </c>
      <c r="H1484" s="1">
        <v>399</v>
      </c>
      <c r="I1484" s="1">
        <v>9</v>
      </c>
      <c r="J1484" s="1">
        <v>3591</v>
      </c>
    </row>
    <row r="1485" spans="1:10" ht="15.75" x14ac:dyDescent="0.25">
      <c r="A1485" s="4" t="s">
        <v>1530</v>
      </c>
      <c r="B1485" s="5">
        <v>43576</v>
      </c>
      <c r="C1485" s="1">
        <v>18</v>
      </c>
      <c r="D1485" s="1" t="s">
        <v>26</v>
      </c>
      <c r="E1485" s="1" t="s">
        <v>36</v>
      </c>
      <c r="F1485" s="1" t="s">
        <v>28</v>
      </c>
      <c r="G1485" s="1" t="s">
        <v>31</v>
      </c>
      <c r="H1485" s="1">
        <v>69</v>
      </c>
      <c r="I1485" s="1">
        <v>2</v>
      </c>
      <c r="J1485" s="1">
        <v>138</v>
      </c>
    </row>
    <row r="1486" spans="1:10" ht="15.75" x14ac:dyDescent="0.25">
      <c r="A1486" s="4" t="s">
        <v>1531</v>
      </c>
      <c r="B1486" s="5">
        <v>43576</v>
      </c>
      <c r="C1486" s="1">
        <v>6</v>
      </c>
      <c r="D1486" s="1" t="s">
        <v>48</v>
      </c>
      <c r="E1486" s="1" t="s">
        <v>46</v>
      </c>
      <c r="F1486" s="1" t="s">
        <v>23</v>
      </c>
      <c r="G1486" s="1" t="s">
        <v>19</v>
      </c>
      <c r="H1486" s="1">
        <v>289</v>
      </c>
      <c r="I1486" s="1">
        <v>5</v>
      </c>
      <c r="J1486" s="1">
        <v>1445</v>
      </c>
    </row>
    <row r="1487" spans="1:10" ht="15.75" x14ac:dyDescent="0.25">
      <c r="A1487" s="4" t="s">
        <v>1532</v>
      </c>
      <c r="B1487" s="5">
        <v>43577</v>
      </c>
      <c r="C1487" s="1">
        <v>1</v>
      </c>
      <c r="D1487" s="1" t="s">
        <v>16</v>
      </c>
      <c r="E1487" s="1" t="s">
        <v>68</v>
      </c>
      <c r="F1487" s="1" t="s">
        <v>18</v>
      </c>
      <c r="G1487" s="1" t="s">
        <v>31</v>
      </c>
      <c r="H1487" s="1">
        <v>69</v>
      </c>
      <c r="I1487" s="1">
        <v>5</v>
      </c>
      <c r="J1487" s="1">
        <v>345</v>
      </c>
    </row>
    <row r="1488" spans="1:10" ht="15.75" x14ac:dyDescent="0.25">
      <c r="A1488" s="4" t="s">
        <v>1533</v>
      </c>
      <c r="B1488" s="5">
        <v>43577</v>
      </c>
      <c r="C1488" s="1">
        <v>11</v>
      </c>
      <c r="D1488" s="1" t="s">
        <v>11</v>
      </c>
      <c r="E1488" s="1" t="s">
        <v>63</v>
      </c>
      <c r="F1488" s="1" t="s">
        <v>13</v>
      </c>
      <c r="G1488" s="1" t="s">
        <v>24</v>
      </c>
      <c r="H1488" s="1">
        <v>159</v>
      </c>
      <c r="I1488" s="1">
        <v>6</v>
      </c>
      <c r="J1488" s="1">
        <v>954</v>
      </c>
    </row>
    <row r="1489" spans="1:10" ht="15.75" x14ac:dyDescent="0.25">
      <c r="A1489" s="4" t="s">
        <v>1534</v>
      </c>
      <c r="B1489" s="5">
        <v>43578</v>
      </c>
      <c r="C1489" s="1">
        <v>12</v>
      </c>
      <c r="D1489" s="1" t="s">
        <v>66</v>
      </c>
      <c r="E1489" s="1" t="s">
        <v>63</v>
      </c>
      <c r="F1489" s="1" t="s">
        <v>13</v>
      </c>
      <c r="G1489" s="1" t="s">
        <v>14</v>
      </c>
      <c r="H1489" s="1">
        <v>199</v>
      </c>
      <c r="I1489" s="1">
        <v>8</v>
      </c>
      <c r="J1489" s="1">
        <v>1592</v>
      </c>
    </row>
    <row r="1490" spans="1:10" ht="15.75" x14ac:dyDescent="0.25">
      <c r="A1490" s="4" t="s">
        <v>1535</v>
      </c>
      <c r="B1490" s="5">
        <v>43578</v>
      </c>
      <c r="C1490" s="1">
        <v>6</v>
      </c>
      <c r="D1490" s="1" t="s">
        <v>48</v>
      </c>
      <c r="E1490" s="1" t="s">
        <v>46</v>
      </c>
      <c r="F1490" s="1" t="s">
        <v>23</v>
      </c>
      <c r="G1490" s="1" t="s">
        <v>31</v>
      </c>
      <c r="H1490" s="1">
        <v>69</v>
      </c>
      <c r="I1490" s="1">
        <v>4</v>
      </c>
      <c r="J1490" s="1">
        <v>276</v>
      </c>
    </row>
    <row r="1491" spans="1:10" ht="15.75" x14ac:dyDescent="0.25">
      <c r="A1491" s="4" t="s">
        <v>1536</v>
      </c>
      <c r="B1491" s="5">
        <v>43578</v>
      </c>
      <c r="C1491" s="1">
        <v>19</v>
      </c>
      <c r="D1491" s="1" t="s">
        <v>56</v>
      </c>
      <c r="E1491" s="1" t="s">
        <v>27</v>
      </c>
      <c r="F1491" s="1" t="s">
        <v>28</v>
      </c>
      <c r="G1491" s="1" t="s">
        <v>41</v>
      </c>
      <c r="H1491" s="1">
        <v>399</v>
      </c>
      <c r="I1491" s="1">
        <v>1</v>
      </c>
      <c r="J1491" s="1">
        <v>399</v>
      </c>
    </row>
    <row r="1492" spans="1:10" ht="15.75" x14ac:dyDescent="0.25">
      <c r="A1492" s="4" t="s">
        <v>1537</v>
      </c>
      <c r="B1492" s="5">
        <v>43578</v>
      </c>
      <c r="C1492" s="1">
        <v>5</v>
      </c>
      <c r="D1492" s="1" t="s">
        <v>60</v>
      </c>
      <c r="E1492" s="1" t="s">
        <v>17</v>
      </c>
      <c r="F1492" s="1" t="s">
        <v>18</v>
      </c>
      <c r="G1492" s="1" t="s">
        <v>41</v>
      </c>
      <c r="H1492" s="1">
        <v>399</v>
      </c>
      <c r="I1492" s="1">
        <v>8</v>
      </c>
      <c r="J1492" s="1">
        <v>3192</v>
      </c>
    </row>
    <row r="1493" spans="1:10" ht="15.75" x14ac:dyDescent="0.25">
      <c r="A1493" s="4" t="s">
        <v>1538</v>
      </c>
      <c r="B1493" s="5">
        <v>43578</v>
      </c>
      <c r="C1493" s="1">
        <v>11</v>
      </c>
      <c r="D1493" s="1" t="s">
        <v>11</v>
      </c>
      <c r="E1493" s="1" t="s">
        <v>63</v>
      </c>
      <c r="F1493" s="1" t="s">
        <v>13</v>
      </c>
      <c r="G1493" s="1" t="s">
        <v>41</v>
      </c>
      <c r="H1493" s="1">
        <v>399</v>
      </c>
      <c r="I1493" s="1">
        <v>6</v>
      </c>
      <c r="J1493" s="1">
        <v>2394</v>
      </c>
    </row>
    <row r="1494" spans="1:10" ht="15.75" x14ac:dyDescent="0.25">
      <c r="A1494" s="4" t="s">
        <v>1539</v>
      </c>
      <c r="B1494" s="5">
        <v>43578</v>
      </c>
      <c r="C1494" s="1">
        <v>8</v>
      </c>
      <c r="D1494" s="1" t="s">
        <v>45</v>
      </c>
      <c r="E1494" s="1" t="s">
        <v>46</v>
      </c>
      <c r="F1494" s="1" t="s">
        <v>23</v>
      </c>
      <c r="G1494" s="1" t="s">
        <v>41</v>
      </c>
      <c r="H1494" s="1">
        <v>399</v>
      </c>
      <c r="I1494" s="1">
        <v>2</v>
      </c>
      <c r="J1494" s="1">
        <v>798</v>
      </c>
    </row>
    <row r="1495" spans="1:10" ht="15.75" x14ac:dyDescent="0.25">
      <c r="A1495" s="4" t="s">
        <v>1540</v>
      </c>
      <c r="B1495" s="5">
        <v>43579</v>
      </c>
      <c r="C1495" s="1">
        <v>3</v>
      </c>
      <c r="D1495" s="1" t="s">
        <v>43</v>
      </c>
      <c r="E1495" s="1" t="s">
        <v>68</v>
      </c>
      <c r="F1495" s="1" t="s">
        <v>18</v>
      </c>
      <c r="G1495" s="1" t="s">
        <v>19</v>
      </c>
      <c r="H1495" s="1">
        <v>289</v>
      </c>
      <c r="I1495" s="1">
        <v>6</v>
      </c>
      <c r="J1495" s="1">
        <v>1734</v>
      </c>
    </row>
    <row r="1496" spans="1:10" ht="15.75" x14ac:dyDescent="0.25">
      <c r="A1496" s="4" t="s">
        <v>1541</v>
      </c>
      <c r="B1496" s="5">
        <v>43580</v>
      </c>
      <c r="C1496" s="1">
        <v>7</v>
      </c>
      <c r="D1496" s="1" t="s">
        <v>88</v>
      </c>
      <c r="E1496" s="1" t="s">
        <v>46</v>
      </c>
      <c r="F1496" s="1" t="s">
        <v>23</v>
      </c>
      <c r="G1496" s="1" t="s">
        <v>24</v>
      </c>
      <c r="H1496" s="1">
        <v>159</v>
      </c>
      <c r="I1496" s="1">
        <v>5</v>
      </c>
      <c r="J1496" s="1">
        <v>795</v>
      </c>
    </row>
    <row r="1497" spans="1:10" ht="15.75" x14ac:dyDescent="0.25">
      <c r="A1497" s="4" t="s">
        <v>1542</v>
      </c>
      <c r="B1497" s="5">
        <v>43580</v>
      </c>
      <c r="C1497" s="1">
        <v>10</v>
      </c>
      <c r="D1497" s="1" t="s">
        <v>58</v>
      </c>
      <c r="E1497" s="1" t="s">
        <v>22</v>
      </c>
      <c r="F1497" s="1" t="s">
        <v>23</v>
      </c>
      <c r="G1497" s="1" t="s">
        <v>41</v>
      </c>
      <c r="H1497" s="1">
        <v>399</v>
      </c>
      <c r="I1497" s="1">
        <v>5</v>
      </c>
      <c r="J1497" s="1">
        <v>1995</v>
      </c>
    </row>
    <row r="1498" spans="1:10" ht="15.75" x14ac:dyDescent="0.25">
      <c r="A1498" s="4" t="s">
        <v>1543</v>
      </c>
      <c r="B1498" s="5">
        <v>43581</v>
      </c>
      <c r="C1498" s="1">
        <v>13</v>
      </c>
      <c r="D1498" s="1" t="s">
        <v>33</v>
      </c>
      <c r="E1498" s="1" t="s">
        <v>63</v>
      </c>
      <c r="F1498" s="1" t="s">
        <v>13</v>
      </c>
      <c r="G1498" s="1" t="s">
        <v>14</v>
      </c>
      <c r="H1498" s="1">
        <v>199</v>
      </c>
      <c r="I1498" s="1">
        <v>5</v>
      </c>
      <c r="J1498" s="1">
        <v>995</v>
      </c>
    </row>
    <row r="1499" spans="1:10" ht="15.75" x14ac:dyDescent="0.25">
      <c r="A1499" s="4" t="s">
        <v>1544</v>
      </c>
      <c r="B1499" s="5">
        <v>43581</v>
      </c>
      <c r="C1499" s="1">
        <v>1</v>
      </c>
      <c r="D1499" s="1" t="s">
        <v>16</v>
      </c>
      <c r="E1499" s="1" t="s">
        <v>68</v>
      </c>
      <c r="F1499" s="1" t="s">
        <v>18</v>
      </c>
      <c r="G1499" s="1" t="s">
        <v>19</v>
      </c>
      <c r="H1499" s="1">
        <v>289</v>
      </c>
      <c r="I1499" s="1">
        <v>4</v>
      </c>
      <c r="J1499" s="1">
        <v>1156</v>
      </c>
    </row>
    <row r="1500" spans="1:10" ht="15.75" x14ac:dyDescent="0.25">
      <c r="A1500" s="4" t="s">
        <v>1545</v>
      </c>
      <c r="B1500" s="5">
        <v>43582</v>
      </c>
      <c r="C1500" s="1">
        <v>18</v>
      </c>
      <c r="D1500" s="1" t="s">
        <v>26</v>
      </c>
      <c r="E1500" s="1" t="s">
        <v>36</v>
      </c>
      <c r="F1500" s="1" t="s">
        <v>28</v>
      </c>
      <c r="G1500" s="1" t="s">
        <v>24</v>
      </c>
      <c r="H1500" s="1">
        <v>159</v>
      </c>
      <c r="I1500" s="1">
        <v>1</v>
      </c>
      <c r="J1500" s="1">
        <v>159</v>
      </c>
    </row>
    <row r="1501" spans="1:10" ht="15.75" x14ac:dyDescent="0.25">
      <c r="A1501" s="4" t="s">
        <v>1546</v>
      </c>
      <c r="B1501" s="5">
        <v>43582</v>
      </c>
      <c r="C1501" s="1">
        <v>18</v>
      </c>
      <c r="D1501" s="1" t="s">
        <v>26</v>
      </c>
      <c r="E1501" s="1" t="s">
        <v>36</v>
      </c>
      <c r="F1501" s="1" t="s">
        <v>28</v>
      </c>
      <c r="G1501" s="1" t="s">
        <v>19</v>
      </c>
      <c r="H1501" s="1">
        <v>289</v>
      </c>
      <c r="I1501" s="1">
        <v>8</v>
      </c>
      <c r="J1501" s="1">
        <v>2312</v>
      </c>
    </row>
    <row r="1502" spans="1:10" ht="15.75" x14ac:dyDescent="0.25">
      <c r="A1502" s="4" t="s">
        <v>1547</v>
      </c>
      <c r="B1502" s="5">
        <v>43583</v>
      </c>
      <c r="C1502" s="1">
        <v>8</v>
      </c>
      <c r="D1502" s="1" t="s">
        <v>45</v>
      </c>
      <c r="E1502" s="1" t="s">
        <v>22</v>
      </c>
      <c r="F1502" s="1" t="s">
        <v>23</v>
      </c>
      <c r="G1502" s="1" t="s">
        <v>31</v>
      </c>
      <c r="H1502" s="1">
        <v>69</v>
      </c>
      <c r="I1502" s="1">
        <v>8</v>
      </c>
      <c r="J1502" s="1">
        <v>552</v>
      </c>
    </row>
    <row r="1503" spans="1:10" ht="15.75" x14ac:dyDescent="0.25">
      <c r="A1503" s="4" t="s">
        <v>1548</v>
      </c>
      <c r="B1503" s="5">
        <v>43584</v>
      </c>
      <c r="C1503" s="1">
        <v>7</v>
      </c>
      <c r="D1503" s="1" t="s">
        <v>88</v>
      </c>
      <c r="E1503" s="1" t="s">
        <v>22</v>
      </c>
      <c r="F1503" s="1" t="s">
        <v>23</v>
      </c>
      <c r="G1503" s="1" t="s">
        <v>24</v>
      </c>
      <c r="H1503" s="1">
        <v>159</v>
      </c>
      <c r="I1503" s="1">
        <v>7</v>
      </c>
      <c r="J1503" s="1">
        <v>1113</v>
      </c>
    </row>
    <row r="1504" spans="1:10" ht="15.75" x14ac:dyDescent="0.25">
      <c r="A1504" s="4" t="s">
        <v>1549</v>
      </c>
      <c r="B1504" s="5">
        <v>43585</v>
      </c>
      <c r="C1504" s="1">
        <v>6</v>
      </c>
      <c r="D1504" s="1" t="s">
        <v>48</v>
      </c>
      <c r="E1504" s="1" t="s">
        <v>46</v>
      </c>
      <c r="F1504" s="1" t="s">
        <v>23</v>
      </c>
      <c r="G1504" s="1" t="s">
        <v>19</v>
      </c>
      <c r="H1504" s="1">
        <v>289</v>
      </c>
      <c r="I1504" s="1">
        <v>7</v>
      </c>
      <c r="J1504" s="1">
        <v>2023</v>
      </c>
    </row>
    <row r="1505" spans="1:10" ht="15.75" x14ac:dyDescent="0.25">
      <c r="A1505" s="4" t="s">
        <v>1550</v>
      </c>
      <c r="B1505" s="5">
        <v>43585</v>
      </c>
      <c r="C1505" s="1">
        <v>11</v>
      </c>
      <c r="D1505" s="1" t="s">
        <v>11</v>
      </c>
      <c r="E1505" s="1" t="s">
        <v>12</v>
      </c>
      <c r="F1505" s="1" t="s">
        <v>13</v>
      </c>
      <c r="G1505" s="1" t="s">
        <v>41</v>
      </c>
      <c r="H1505" s="1">
        <v>399</v>
      </c>
      <c r="I1505" s="1">
        <v>5</v>
      </c>
      <c r="J1505" s="1">
        <v>1995</v>
      </c>
    </row>
    <row r="1506" spans="1:10" ht="15.75" x14ac:dyDescent="0.25">
      <c r="A1506" s="4" t="s">
        <v>1551</v>
      </c>
      <c r="B1506" s="5">
        <v>43585</v>
      </c>
      <c r="C1506" s="1">
        <v>9</v>
      </c>
      <c r="D1506" s="1" t="s">
        <v>21</v>
      </c>
      <c r="E1506" s="1" t="s">
        <v>22</v>
      </c>
      <c r="F1506" s="1" t="s">
        <v>23</v>
      </c>
      <c r="G1506" s="1" t="s">
        <v>19</v>
      </c>
      <c r="H1506" s="1">
        <v>289</v>
      </c>
      <c r="I1506" s="1">
        <v>6</v>
      </c>
      <c r="J1506" s="1">
        <v>1734</v>
      </c>
    </row>
    <row r="1507" spans="1:10" ht="15.75" x14ac:dyDescent="0.25">
      <c r="A1507" s="4" t="s">
        <v>1552</v>
      </c>
      <c r="B1507" s="5">
        <v>43585</v>
      </c>
      <c r="C1507" s="1">
        <v>20</v>
      </c>
      <c r="D1507" s="1" t="s">
        <v>40</v>
      </c>
      <c r="E1507" s="1" t="s">
        <v>27</v>
      </c>
      <c r="F1507" s="1" t="s">
        <v>28</v>
      </c>
      <c r="G1507" s="1" t="s">
        <v>31</v>
      </c>
      <c r="H1507" s="1">
        <v>69</v>
      </c>
      <c r="I1507" s="1">
        <v>4</v>
      </c>
      <c r="J1507" s="1">
        <v>276</v>
      </c>
    </row>
    <row r="1508" spans="1:10" ht="15.75" x14ac:dyDescent="0.25">
      <c r="A1508" s="4" t="s">
        <v>1553</v>
      </c>
      <c r="B1508" s="5">
        <v>43586</v>
      </c>
      <c r="C1508" s="1">
        <v>1</v>
      </c>
      <c r="D1508" s="1" t="s">
        <v>16</v>
      </c>
      <c r="E1508" s="1" t="s">
        <v>68</v>
      </c>
      <c r="F1508" s="1" t="s">
        <v>18</v>
      </c>
      <c r="G1508" s="1" t="s">
        <v>19</v>
      </c>
      <c r="H1508" s="1">
        <v>289</v>
      </c>
      <c r="I1508" s="1">
        <v>6</v>
      </c>
      <c r="J1508" s="1">
        <v>1734</v>
      </c>
    </row>
    <row r="1509" spans="1:10" ht="15.75" x14ac:dyDescent="0.25">
      <c r="A1509" s="4" t="s">
        <v>1554</v>
      </c>
      <c r="B1509" s="5">
        <v>43586</v>
      </c>
      <c r="C1509" s="1">
        <v>2</v>
      </c>
      <c r="D1509" s="1" t="s">
        <v>106</v>
      </c>
      <c r="E1509" s="1" t="s">
        <v>17</v>
      </c>
      <c r="F1509" s="1" t="s">
        <v>18</v>
      </c>
      <c r="G1509" s="1" t="s">
        <v>14</v>
      </c>
      <c r="H1509" s="1">
        <v>199</v>
      </c>
      <c r="I1509" s="1">
        <v>4</v>
      </c>
      <c r="J1509" s="1">
        <v>796</v>
      </c>
    </row>
    <row r="1510" spans="1:10" ht="15.75" x14ac:dyDescent="0.25">
      <c r="A1510" s="4" t="s">
        <v>1555</v>
      </c>
      <c r="B1510" s="5">
        <v>43587</v>
      </c>
      <c r="C1510" s="1">
        <v>17</v>
      </c>
      <c r="D1510" s="1" t="s">
        <v>35</v>
      </c>
      <c r="E1510" s="1" t="s">
        <v>27</v>
      </c>
      <c r="F1510" s="1" t="s">
        <v>28</v>
      </c>
      <c r="G1510" s="1" t="s">
        <v>19</v>
      </c>
      <c r="H1510" s="1">
        <v>289</v>
      </c>
      <c r="I1510" s="1">
        <v>7</v>
      </c>
      <c r="J1510" s="1">
        <v>2023</v>
      </c>
    </row>
    <row r="1511" spans="1:10" ht="15.75" x14ac:dyDescent="0.25">
      <c r="A1511" s="4" t="s">
        <v>1556</v>
      </c>
      <c r="B1511" s="5">
        <v>43587</v>
      </c>
      <c r="C1511" s="1">
        <v>1</v>
      </c>
      <c r="D1511" s="1" t="s">
        <v>16</v>
      </c>
      <c r="E1511" s="1" t="s">
        <v>17</v>
      </c>
      <c r="F1511" s="1" t="s">
        <v>18</v>
      </c>
      <c r="G1511" s="1" t="s">
        <v>31</v>
      </c>
      <c r="H1511" s="1">
        <v>69</v>
      </c>
      <c r="I1511" s="1">
        <v>9</v>
      </c>
      <c r="J1511" s="1">
        <v>621</v>
      </c>
    </row>
    <row r="1512" spans="1:10" ht="15.75" x14ac:dyDescent="0.25">
      <c r="A1512" s="4" t="s">
        <v>1557</v>
      </c>
      <c r="B1512" s="5">
        <v>43588</v>
      </c>
      <c r="C1512" s="1">
        <v>16</v>
      </c>
      <c r="D1512" s="1" t="s">
        <v>30</v>
      </c>
      <c r="E1512" s="1" t="s">
        <v>36</v>
      </c>
      <c r="F1512" s="1" t="s">
        <v>28</v>
      </c>
      <c r="G1512" s="1" t="s">
        <v>41</v>
      </c>
      <c r="H1512" s="1">
        <v>399</v>
      </c>
      <c r="I1512" s="1">
        <v>3</v>
      </c>
      <c r="J1512" s="1">
        <v>1197</v>
      </c>
    </row>
    <row r="1513" spans="1:10" ht="15.75" x14ac:dyDescent="0.25">
      <c r="A1513" s="4" t="s">
        <v>1558</v>
      </c>
      <c r="B1513" s="5">
        <v>43588</v>
      </c>
      <c r="C1513" s="1">
        <v>12</v>
      </c>
      <c r="D1513" s="1" t="s">
        <v>66</v>
      </c>
      <c r="E1513" s="1" t="s">
        <v>63</v>
      </c>
      <c r="F1513" s="1" t="s">
        <v>13</v>
      </c>
      <c r="G1513" s="1" t="s">
        <v>19</v>
      </c>
      <c r="H1513" s="1">
        <v>289</v>
      </c>
      <c r="I1513" s="1">
        <v>1</v>
      </c>
      <c r="J1513" s="1">
        <v>289</v>
      </c>
    </row>
    <row r="1514" spans="1:10" ht="15.75" x14ac:dyDescent="0.25">
      <c r="A1514" s="4" t="s">
        <v>1559</v>
      </c>
      <c r="B1514" s="5">
        <v>43588</v>
      </c>
      <c r="C1514" s="1">
        <v>4</v>
      </c>
      <c r="D1514" s="1" t="s">
        <v>51</v>
      </c>
      <c r="E1514" s="1" t="s">
        <v>17</v>
      </c>
      <c r="F1514" s="1" t="s">
        <v>18</v>
      </c>
      <c r="G1514" s="1" t="s">
        <v>24</v>
      </c>
      <c r="H1514" s="1">
        <v>159</v>
      </c>
      <c r="I1514" s="1">
        <v>3</v>
      </c>
      <c r="J1514" s="1">
        <v>477</v>
      </c>
    </row>
    <row r="1515" spans="1:10" ht="15.75" x14ac:dyDescent="0.25">
      <c r="A1515" s="4" t="s">
        <v>1560</v>
      </c>
      <c r="B1515" s="5">
        <v>43588</v>
      </c>
      <c r="C1515" s="1">
        <v>11</v>
      </c>
      <c r="D1515" s="1" t="s">
        <v>11</v>
      </c>
      <c r="E1515" s="1" t="s">
        <v>12</v>
      </c>
      <c r="F1515" s="1" t="s">
        <v>13</v>
      </c>
      <c r="G1515" s="1" t="s">
        <v>14</v>
      </c>
      <c r="H1515" s="1">
        <v>199</v>
      </c>
      <c r="I1515" s="1">
        <v>2</v>
      </c>
      <c r="J1515" s="1">
        <v>398</v>
      </c>
    </row>
    <row r="1516" spans="1:10" ht="15.75" x14ac:dyDescent="0.25">
      <c r="A1516" s="4" t="s">
        <v>1561</v>
      </c>
      <c r="B1516" s="5">
        <v>43588</v>
      </c>
      <c r="C1516" s="1">
        <v>18</v>
      </c>
      <c r="D1516" s="1" t="s">
        <v>26</v>
      </c>
      <c r="E1516" s="1" t="s">
        <v>27</v>
      </c>
      <c r="F1516" s="1" t="s">
        <v>28</v>
      </c>
      <c r="G1516" s="1" t="s">
        <v>41</v>
      </c>
      <c r="H1516" s="1">
        <v>399</v>
      </c>
      <c r="I1516" s="1">
        <v>6</v>
      </c>
      <c r="J1516" s="1">
        <v>2394</v>
      </c>
    </row>
    <row r="1517" spans="1:10" ht="15.75" x14ac:dyDescent="0.25">
      <c r="A1517" s="4" t="s">
        <v>1562</v>
      </c>
      <c r="B1517" s="5">
        <v>43588</v>
      </c>
      <c r="C1517" s="1">
        <v>1</v>
      </c>
      <c r="D1517" s="1" t="s">
        <v>16</v>
      </c>
      <c r="E1517" s="1" t="s">
        <v>17</v>
      </c>
      <c r="F1517" s="1" t="s">
        <v>18</v>
      </c>
      <c r="G1517" s="1" t="s">
        <v>24</v>
      </c>
      <c r="H1517" s="1">
        <v>159</v>
      </c>
      <c r="I1517" s="1">
        <v>0</v>
      </c>
      <c r="J1517" s="1">
        <v>0</v>
      </c>
    </row>
    <row r="1518" spans="1:10" ht="15.75" x14ac:dyDescent="0.25">
      <c r="A1518" s="4" t="s">
        <v>1563</v>
      </c>
      <c r="B1518" s="5">
        <v>43588</v>
      </c>
      <c r="C1518" s="1">
        <v>17</v>
      </c>
      <c r="D1518" s="1" t="s">
        <v>35</v>
      </c>
      <c r="E1518" s="1" t="s">
        <v>36</v>
      </c>
      <c r="F1518" s="1" t="s">
        <v>28</v>
      </c>
      <c r="G1518" s="1" t="s">
        <v>31</v>
      </c>
      <c r="H1518" s="1">
        <v>69</v>
      </c>
      <c r="I1518" s="1">
        <v>5</v>
      </c>
      <c r="J1518" s="1">
        <v>345</v>
      </c>
    </row>
    <row r="1519" spans="1:10" ht="15.75" x14ac:dyDescent="0.25">
      <c r="A1519" s="4" t="s">
        <v>1564</v>
      </c>
      <c r="B1519" s="5">
        <v>43588</v>
      </c>
      <c r="C1519" s="1">
        <v>3</v>
      </c>
      <c r="D1519" s="1" t="s">
        <v>43</v>
      </c>
      <c r="E1519" s="1" t="s">
        <v>17</v>
      </c>
      <c r="F1519" s="1" t="s">
        <v>18</v>
      </c>
      <c r="G1519" s="1" t="s">
        <v>31</v>
      </c>
      <c r="H1519" s="1">
        <v>69</v>
      </c>
      <c r="I1519" s="1">
        <v>8</v>
      </c>
      <c r="J1519" s="1">
        <v>552</v>
      </c>
    </row>
    <row r="1520" spans="1:10" ht="15.75" x14ac:dyDescent="0.25">
      <c r="A1520" s="4" t="s">
        <v>1565</v>
      </c>
      <c r="B1520" s="5">
        <v>43589</v>
      </c>
      <c r="C1520" s="1">
        <v>14</v>
      </c>
      <c r="D1520" s="1" t="s">
        <v>38</v>
      </c>
      <c r="E1520" s="1" t="s">
        <v>63</v>
      </c>
      <c r="F1520" s="1" t="s">
        <v>13</v>
      </c>
      <c r="G1520" s="1" t="s">
        <v>31</v>
      </c>
      <c r="H1520" s="1">
        <v>69</v>
      </c>
      <c r="I1520" s="1">
        <v>9</v>
      </c>
      <c r="J1520" s="1">
        <v>621</v>
      </c>
    </row>
    <row r="1521" spans="1:10" ht="15.75" x14ac:dyDescent="0.25">
      <c r="A1521" s="4" t="s">
        <v>1566</v>
      </c>
      <c r="B1521" s="5">
        <v>43590</v>
      </c>
      <c r="C1521" s="1">
        <v>12</v>
      </c>
      <c r="D1521" s="1" t="s">
        <v>66</v>
      </c>
      <c r="E1521" s="1" t="s">
        <v>63</v>
      </c>
      <c r="F1521" s="1" t="s">
        <v>13</v>
      </c>
      <c r="G1521" s="1" t="s">
        <v>24</v>
      </c>
      <c r="H1521" s="1">
        <v>159</v>
      </c>
      <c r="I1521" s="1">
        <v>4</v>
      </c>
      <c r="J1521" s="1">
        <v>636</v>
      </c>
    </row>
    <row r="1522" spans="1:10" ht="15.75" x14ac:dyDescent="0.25">
      <c r="A1522" s="4" t="s">
        <v>1567</v>
      </c>
      <c r="B1522" s="5">
        <v>43590</v>
      </c>
      <c r="C1522" s="1">
        <v>19</v>
      </c>
      <c r="D1522" s="1" t="s">
        <v>56</v>
      </c>
      <c r="E1522" s="1" t="s">
        <v>27</v>
      </c>
      <c r="F1522" s="1" t="s">
        <v>28</v>
      </c>
      <c r="G1522" s="1" t="s">
        <v>41</v>
      </c>
      <c r="H1522" s="1">
        <v>399</v>
      </c>
      <c r="I1522" s="1">
        <v>5</v>
      </c>
      <c r="J1522" s="1">
        <v>1995</v>
      </c>
    </row>
    <row r="1523" spans="1:10" ht="15.75" x14ac:dyDescent="0.25">
      <c r="A1523" s="4" t="s">
        <v>1568</v>
      </c>
      <c r="B1523" s="5">
        <v>43591</v>
      </c>
      <c r="C1523" s="1">
        <v>15</v>
      </c>
      <c r="D1523" s="1" t="s">
        <v>118</v>
      </c>
      <c r="E1523" s="1" t="s">
        <v>63</v>
      </c>
      <c r="F1523" s="1" t="s">
        <v>13</v>
      </c>
      <c r="G1523" s="1" t="s">
        <v>31</v>
      </c>
      <c r="H1523" s="1">
        <v>69</v>
      </c>
      <c r="I1523" s="1">
        <v>9</v>
      </c>
      <c r="J1523" s="1">
        <v>621</v>
      </c>
    </row>
    <row r="1524" spans="1:10" ht="15.75" x14ac:dyDescent="0.25">
      <c r="A1524" s="4" t="s">
        <v>1569</v>
      </c>
      <c r="B1524" s="5">
        <v>43592</v>
      </c>
      <c r="C1524" s="1">
        <v>11</v>
      </c>
      <c r="D1524" s="1" t="s">
        <v>11</v>
      </c>
      <c r="E1524" s="1" t="s">
        <v>12</v>
      </c>
      <c r="F1524" s="1" t="s">
        <v>13</v>
      </c>
      <c r="G1524" s="1" t="s">
        <v>24</v>
      </c>
      <c r="H1524" s="1">
        <v>159</v>
      </c>
      <c r="I1524" s="1">
        <v>3</v>
      </c>
      <c r="J1524" s="1">
        <v>477</v>
      </c>
    </row>
    <row r="1525" spans="1:10" ht="15.75" x14ac:dyDescent="0.25">
      <c r="A1525" s="4" t="s">
        <v>1570</v>
      </c>
      <c r="B1525" s="5">
        <v>43592</v>
      </c>
      <c r="C1525" s="1">
        <v>14</v>
      </c>
      <c r="D1525" s="1" t="s">
        <v>38</v>
      </c>
      <c r="E1525" s="1" t="s">
        <v>63</v>
      </c>
      <c r="F1525" s="1" t="s">
        <v>13</v>
      </c>
      <c r="G1525" s="1" t="s">
        <v>24</v>
      </c>
      <c r="H1525" s="1">
        <v>159</v>
      </c>
      <c r="I1525" s="1">
        <v>1</v>
      </c>
      <c r="J1525" s="1">
        <v>159</v>
      </c>
    </row>
    <row r="1526" spans="1:10" ht="15.75" x14ac:dyDescent="0.25">
      <c r="A1526" s="4" t="s">
        <v>1571</v>
      </c>
      <c r="B1526" s="5">
        <v>43592</v>
      </c>
      <c r="C1526" s="1">
        <v>3</v>
      </c>
      <c r="D1526" s="1" t="s">
        <v>43</v>
      </c>
      <c r="E1526" s="1" t="s">
        <v>68</v>
      </c>
      <c r="F1526" s="1" t="s">
        <v>18</v>
      </c>
      <c r="G1526" s="1" t="s">
        <v>31</v>
      </c>
      <c r="H1526" s="1">
        <v>69</v>
      </c>
      <c r="I1526" s="1">
        <v>6</v>
      </c>
      <c r="J1526" s="1">
        <v>414</v>
      </c>
    </row>
    <row r="1527" spans="1:10" ht="15.75" x14ac:dyDescent="0.25">
      <c r="A1527" s="4" t="s">
        <v>1572</v>
      </c>
      <c r="B1527" s="5">
        <v>43592</v>
      </c>
      <c r="C1527" s="1">
        <v>4</v>
      </c>
      <c r="D1527" s="1" t="s">
        <v>51</v>
      </c>
      <c r="E1527" s="1" t="s">
        <v>68</v>
      </c>
      <c r="F1527" s="1" t="s">
        <v>18</v>
      </c>
      <c r="G1527" s="1" t="s">
        <v>19</v>
      </c>
      <c r="H1527" s="1">
        <v>289</v>
      </c>
      <c r="I1527" s="1">
        <v>5</v>
      </c>
      <c r="J1527" s="1">
        <v>1445</v>
      </c>
    </row>
    <row r="1528" spans="1:10" ht="15.75" x14ac:dyDescent="0.25">
      <c r="A1528" s="4" t="s">
        <v>1573</v>
      </c>
      <c r="B1528" s="5">
        <v>43592</v>
      </c>
      <c r="C1528" s="1">
        <v>16</v>
      </c>
      <c r="D1528" s="1" t="s">
        <v>30</v>
      </c>
      <c r="E1528" s="1" t="s">
        <v>27</v>
      </c>
      <c r="F1528" s="1" t="s">
        <v>28</v>
      </c>
      <c r="G1528" s="1" t="s">
        <v>24</v>
      </c>
      <c r="H1528" s="1">
        <v>159</v>
      </c>
      <c r="I1528" s="1">
        <v>7</v>
      </c>
      <c r="J1528" s="1">
        <v>1113</v>
      </c>
    </row>
    <row r="1529" spans="1:10" ht="15.75" x14ac:dyDescent="0.25">
      <c r="A1529" s="4" t="s">
        <v>1574</v>
      </c>
      <c r="B1529" s="5">
        <v>43592</v>
      </c>
      <c r="C1529" s="1">
        <v>13</v>
      </c>
      <c r="D1529" s="1" t="s">
        <v>33</v>
      </c>
      <c r="E1529" s="1" t="s">
        <v>63</v>
      </c>
      <c r="F1529" s="1" t="s">
        <v>13</v>
      </c>
      <c r="G1529" s="1" t="s">
        <v>24</v>
      </c>
      <c r="H1529" s="1">
        <v>159</v>
      </c>
      <c r="I1529" s="1">
        <v>3</v>
      </c>
      <c r="J1529" s="1">
        <v>477</v>
      </c>
    </row>
    <row r="1530" spans="1:10" ht="15.75" x14ac:dyDescent="0.25">
      <c r="A1530" s="4" t="s">
        <v>1575</v>
      </c>
      <c r="B1530" s="5">
        <v>43592</v>
      </c>
      <c r="C1530" s="1">
        <v>18</v>
      </c>
      <c r="D1530" s="1" t="s">
        <v>26</v>
      </c>
      <c r="E1530" s="1" t="s">
        <v>36</v>
      </c>
      <c r="F1530" s="1" t="s">
        <v>28</v>
      </c>
      <c r="G1530" s="1" t="s">
        <v>14</v>
      </c>
      <c r="H1530" s="1">
        <v>199</v>
      </c>
      <c r="I1530" s="1">
        <v>1</v>
      </c>
      <c r="J1530" s="1">
        <v>199</v>
      </c>
    </row>
    <row r="1531" spans="1:10" ht="15.75" x14ac:dyDescent="0.25">
      <c r="A1531" s="4" t="s">
        <v>1576</v>
      </c>
      <c r="B1531" s="5">
        <v>43592</v>
      </c>
      <c r="C1531" s="1">
        <v>15</v>
      </c>
      <c r="D1531" s="1" t="s">
        <v>118</v>
      </c>
      <c r="E1531" s="1" t="s">
        <v>12</v>
      </c>
      <c r="F1531" s="1" t="s">
        <v>13</v>
      </c>
      <c r="G1531" s="1" t="s">
        <v>41</v>
      </c>
      <c r="H1531" s="1">
        <v>399</v>
      </c>
      <c r="I1531" s="1">
        <v>0</v>
      </c>
      <c r="J1531" s="1">
        <v>0</v>
      </c>
    </row>
    <row r="1532" spans="1:10" ht="15.75" x14ac:dyDescent="0.25">
      <c r="A1532" s="4" t="s">
        <v>1577</v>
      </c>
      <c r="B1532" s="5">
        <v>43593</v>
      </c>
      <c r="C1532" s="1">
        <v>4</v>
      </c>
      <c r="D1532" s="1" t="s">
        <v>51</v>
      </c>
      <c r="E1532" s="1" t="s">
        <v>17</v>
      </c>
      <c r="F1532" s="1" t="s">
        <v>18</v>
      </c>
      <c r="G1532" s="1" t="s">
        <v>14</v>
      </c>
      <c r="H1532" s="1">
        <v>199</v>
      </c>
      <c r="I1532" s="1">
        <v>7</v>
      </c>
      <c r="J1532" s="1">
        <v>1393</v>
      </c>
    </row>
    <row r="1533" spans="1:10" ht="15.75" x14ac:dyDescent="0.25">
      <c r="A1533" s="4" t="s">
        <v>1578</v>
      </c>
      <c r="B1533" s="5">
        <v>43594</v>
      </c>
      <c r="C1533" s="1">
        <v>11</v>
      </c>
      <c r="D1533" s="1" t="s">
        <v>11</v>
      </c>
      <c r="E1533" s="1" t="s">
        <v>63</v>
      </c>
      <c r="F1533" s="1" t="s">
        <v>13</v>
      </c>
      <c r="G1533" s="1" t="s">
        <v>19</v>
      </c>
      <c r="H1533" s="1">
        <v>289</v>
      </c>
      <c r="I1533" s="1">
        <v>1</v>
      </c>
      <c r="J1533" s="1">
        <v>289</v>
      </c>
    </row>
    <row r="1534" spans="1:10" ht="15.75" x14ac:dyDescent="0.25">
      <c r="A1534" s="4" t="s">
        <v>1579</v>
      </c>
      <c r="B1534" s="5">
        <v>43594</v>
      </c>
      <c r="C1534" s="1">
        <v>18</v>
      </c>
      <c r="D1534" s="1" t="s">
        <v>26</v>
      </c>
      <c r="E1534" s="1" t="s">
        <v>36</v>
      </c>
      <c r="F1534" s="1" t="s">
        <v>28</v>
      </c>
      <c r="G1534" s="1" t="s">
        <v>31</v>
      </c>
      <c r="H1534" s="1">
        <v>69</v>
      </c>
      <c r="I1534" s="1">
        <v>4</v>
      </c>
      <c r="J1534" s="1">
        <v>276</v>
      </c>
    </row>
    <row r="1535" spans="1:10" ht="15.75" x14ac:dyDescent="0.25">
      <c r="A1535" s="4" t="s">
        <v>1580</v>
      </c>
      <c r="B1535" s="5">
        <v>43594</v>
      </c>
      <c r="C1535" s="1">
        <v>1</v>
      </c>
      <c r="D1535" s="1" t="s">
        <v>16</v>
      </c>
      <c r="E1535" s="1" t="s">
        <v>17</v>
      </c>
      <c r="F1535" s="1" t="s">
        <v>18</v>
      </c>
      <c r="G1535" s="1" t="s">
        <v>31</v>
      </c>
      <c r="H1535" s="1">
        <v>69</v>
      </c>
      <c r="I1535" s="1">
        <v>1</v>
      </c>
      <c r="J1535" s="1">
        <v>69</v>
      </c>
    </row>
    <row r="1536" spans="1:10" ht="15.75" x14ac:dyDescent="0.25">
      <c r="A1536" s="4" t="s">
        <v>1581</v>
      </c>
      <c r="B1536" s="5">
        <v>43594</v>
      </c>
      <c r="C1536" s="1">
        <v>7</v>
      </c>
      <c r="D1536" s="1" t="s">
        <v>88</v>
      </c>
      <c r="E1536" s="1" t="s">
        <v>22</v>
      </c>
      <c r="F1536" s="1" t="s">
        <v>23</v>
      </c>
      <c r="G1536" s="1" t="s">
        <v>31</v>
      </c>
      <c r="H1536" s="1">
        <v>69</v>
      </c>
      <c r="I1536" s="1">
        <v>5</v>
      </c>
      <c r="J1536" s="1">
        <v>345</v>
      </c>
    </row>
    <row r="1537" spans="1:10" ht="15.75" x14ac:dyDescent="0.25">
      <c r="A1537" s="4" t="s">
        <v>1582</v>
      </c>
      <c r="B1537" s="5">
        <v>43595</v>
      </c>
      <c r="C1537" s="1">
        <v>19</v>
      </c>
      <c r="D1537" s="1" t="s">
        <v>56</v>
      </c>
      <c r="E1537" s="1" t="s">
        <v>27</v>
      </c>
      <c r="F1537" s="1" t="s">
        <v>28</v>
      </c>
      <c r="G1537" s="1" t="s">
        <v>24</v>
      </c>
      <c r="H1537" s="1">
        <v>159</v>
      </c>
      <c r="I1537" s="1">
        <v>3</v>
      </c>
      <c r="J1537" s="1">
        <v>477</v>
      </c>
    </row>
    <row r="1538" spans="1:10" ht="15.75" x14ac:dyDescent="0.25">
      <c r="A1538" s="4" t="s">
        <v>1583</v>
      </c>
      <c r="B1538" s="5">
        <v>43595</v>
      </c>
      <c r="C1538" s="1">
        <v>17</v>
      </c>
      <c r="D1538" s="1" t="s">
        <v>35</v>
      </c>
      <c r="E1538" s="1" t="s">
        <v>27</v>
      </c>
      <c r="F1538" s="1" t="s">
        <v>28</v>
      </c>
      <c r="G1538" s="1" t="s">
        <v>41</v>
      </c>
      <c r="H1538" s="1">
        <v>399</v>
      </c>
      <c r="I1538" s="1">
        <v>1</v>
      </c>
      <c r="J1538" s="1">
        <v>399</v>
      </c>
    </row>
    <row r="1539" spans="1:10" ht="15.75" x14ac:dyDescent="0.25">
      <c r="A1539" s="4" t="s">
        <v>1584</v>
      </c>
      <c r="B1539" s="5">
        <v>43595</v>
      </c>
      <c r="C1539" s="1">
        <v>3</v>
      </c>
      <c r="D1539" s="1" t="s">
        <v>43</v>
      </c>
      <c r="E1539" s="1" t="s">
        <v>68</v>
      </c>
      <c r="F1539" s="1" t="s">
        <v>18</v>
      </c>
      <c r="G1539" s="1" t="s">
        <v>31</v>
      </c>
      <c r="H1539" s="1">
        <v>69</v>
      </c>
      <c r="I1539" s="1">
        <v>6</v>
      </c>
      <c r="J1539" s="1">
        <v>414</v>
      </c>
    </row>
    <row r="1540" spans="1:10" ht="15.75" x14ac:dyDescent="0.25">
      <c r="A1540" s="4" t="s">
        <v>1585</v>
      </c>
      <c r="B1540" s="5">
        <v>43596</v>
      </c>
      <c r="C1540" s="1">
        <v>15</v>
      </c>
      <c r="D1540" s="1" t="s">
        <v>118</v>
      </c>
      <c r="E1540" s="1" t="s">
        <v>63</v>
      </c>
      <c r="F1540" s="1" t="s">
        <v>13</v>
      </c>
      <c r="G1540" s="1" t="s">
        <v>14</v>
      </c>
      <c r="H1540" s="1">
        <v>199</v>
      </c>
      <c r="I1540" s="1">
        <v>7</v>
      </c>
      <c r="J1540" s="1">
        <v>1393</v>
      </c>
    </row>
    <row r="1541" spans="1:10" ht="15.75" x14ac:dyDescent="0.25">
      <c r="A1541" s="4" t="s">
        <v>1586</v>
      </c>
      <c r="B1541" s="5">
        <v>43597</v>
      </c>
      <c r="C1541" s="1">
        <v>9</v>
      </c>
      <c r="D1541" s="1" t="s">
        <v>21</v>
      </c>
      <c r="E1541" s="1" t="s">
        <v>46</v>
      </c>
      <c r="F1541" s="1" t="s">
        <v>23</v>
      </c>
      <c r="G1541" s="1" t="s">
        <v>24</v>
      </c>
      <c r="H1541" s="1">
        <v>159</v>
      </c>
      <c r="I1541" s="1">
        <v>6</v>
      </c>
      <c r="J1541" s="1">
        <v>954</v>
      </c>
    </row>
    <row r="1542" spans="1:10" ht="15.75" x14ac:dyDescent="0.25">
      <c r="A1542" s="4" t="s">
        <v>1587</v>
      </c>
      <c r="B1542" s="5">
        <v>43597</v>
      </c>
      <c r="C1542" s="1">
        <v>3</v>
      </c>
      <c r="D1542" s="1" t="s">
        <v>43</v>
      </c>
      <c r="E1542" s="1" t="s">
        <v>17</v>
      </c>
      <c r="F1542" s="1" t="s">
        <v>18</v>
      </c>
      <c r="G1542" s="1" t="s">
        <v>19</v>
      </c>
      <c r="H1542" s="1">
        <v>289</v>
      </c>
      <c r="I1542" s="1">
        <v>9</v>
      </c>
      <c r="J1542" s="1">
        <v>2601</v>
      </c>
    </row>
    <row r="1543" spans="1:10" ht="15.75" x14ac:dyDescent="0.25">
      <c r="A1543" s="4" t="s">
        <v>1588</v>
      </c>
      <c r="B1543" s="5">
        <v>43598</v>
      </c>
      <c r="C1543" s="1">
        <v>5</v>
      </c>
      <c r="D1543" s="1" t="s">
        <v>60</v>
      </c>
      <c r="E1543" s="1" t="s">
        <v>68</v>
      </c>
      <c r="F1543" s="1" t="s">
        <v>18</v>
      </c>
      <c r="G1543" s="1" t="s">
        <v>14</v>
      </c>
      <c r="H1543" s="1">
        <v>199</v>
      </c>
      <c r="I1543" s="1">
        <v>6</v>
      </c>
      <c r="J1543" s="1">
        <v>1194</v>
      </c>
    </row>
    <row r="1544" spans="1:10" ht="15.75" x14ac:dyDescent="0.25">
      <c r="A1544" s="4" t="s">
        <v>1589</v>
      </c>
      <c r="B1544" s="5">
        <v>43598</v>
      </c>
      <c r="C1544" s="1">
        <v>11</v>
      </c>
      <c r="D1544" s="1" t="s">
        <v>11</v>
      </c>
      <c r="E1544" s="1" t="s">
        <v>63</v>
      </c>
      <c r="F1544" s="1" t="s">
        <v>13</v>
      </c>
      <c r="G1544" s="1" t="s">
        <v>41</v>
      </c>
      <c r="H1544" s="1">
        <v>399</v>
      </c>
      <c r="I1544" s="1">
        <v>2</v>
      </c>
      <c r="J1544" s="1">
        <v>798</v>
      </c>
    </row>
    <row r="1545" spans="1:10" ht="15.75" x14ac:dyDescent="0.25">
      <c r="A1545" s="4" t="s">
        <v>1590</v>
      </c>
      <c r="B1545" s="5">
        <v>43598</v>
      </c>
      <c r="C1545" s="1">
        <v>19</v>
      </c>
      <c r="D1545" s="1" t="s">
        <v>56</v>
      </c>
      <c r="E1545" s="1" t="s">
        <v>36</v>
      </c>
      <c r="F1545" s="1" t="s">
        <v>28</v>
      </c>
      <c r="G1545" s="1" t="s">
        <v>14</v>
      </c>
      <c r="H1545" s="1">
        <v>199</v>
      </c>
      <c r="I1545" s="1">
        <v>5</v>
      </c>
      <c r="J1545" s="1">
        <v>995</v>
      </c>
    </row>
    <row r="1546" spans="1:10" ht="15.75" x14ac:dyDescent="0.25">
      <c r="A1546" s="4" t="s">
        <v>1591</v>
      </c>
      <c r="B1546" s="5">
        <v>43599</v>
      </c>
      <c r="C1546" s="1">
        <v>11</v>
      </c>
      <c r="D1546" s="1" t="s">
        <v>11</v>
      </c>
      <c r="E1546" s="1" t="s">
        <v>12</v>
      </c>
      <c r="F1546" s="1" t="s">
        <v>13</v>
      </c>
      <c r="G1546" s="1" t="s">
        <v>41</v>
      </c>
      <c r="H1546" s="1">
        <v>399</v>
      </c>
      <c r="I1546" s="1">
        <v>6</v>
      </c>
      <c r="J1546" s="1">
        <v>2394</v>
      </c>
    </row>
    <row r="1547" spans="1:10" ht="15.75" x14ac:dyDescent="0.25">
      <c r="A1547" s="4" t="s">
        <v>1592</v>
      </c>
      <c r="B1547" s="5">
        <v>43600</v>
      </c>
      <c r="C1547" s="1">
        <v>15</v>
      </c>
      <c r="D1547" s="1" t="s">
        <v>118</v>
      </c>
      <c r="E1547" s="1" t="s">
        <v>63</v>
      </c>
      <c r="F1547" s="1" t="s">
        <v>13</v>
      </c>
      <c r="G1547" s="1" t="s">
        <v>14</v>
      </c>
      <c r="H1547" s="1">
        <v>199</v>
      </c>
      <c r="I1547" s="1">
        <v>7</v>
      </c>
      <c r="J1547" s="1">
        <v>1393</v>
      </c>
    </row>
    <row r="1548" spans="1:10" ht="15.75" x14ac:dyDescent="0.25">
      <c r="A1548" s="4" t="s">
        <v>1593</v>
      </c>
      <c r="B1548" s="5">
        <v>43600</v>
      </c>
      <c r="C1548" s="1">
        <v>6</v>
      </c>
      <c r="D1548" s="1" t="s">
        <v>48</v>
      </c>
      <c r="E1548" s="1" t="s">
        <v>22</v>
      </c>
      <c r="F1548" s="1" t="s">
        <v>23</v>
      </c>
      <c r="G1548" s="1" t="s">
        <v>24</v>
      </c>
      <c r="H1548" s="1">
        <v>159</v>
      </c>
      <c r="I1548" s="1">
        <v>5</v>
      </c>
      <c r="J1548" s="1">
        <v>795</v>
      </c>
    </row>
    <row r="1549" spans="1:10" ht="15.75" x14ac:dyDescent="0.25">
      <c r="A1549" s="4" t="s">
        <v>1594</v>
      </c>
      <c r="B1549" s="5">
        <v>43600</v>
      </c>
      <c r="C1549" s="1">
        <v>14</v>
      </c>
      <c r="D1549" s="1" t="s">
        <v>38</v>
      </c>
      <c r="E1549" s="1" t="s">
        <v>12</v>
      </c>
      <c r="F1549" s="1" t="s">
        <v>13</v>
      </c>
      <c r="G1549" s="1" t="s">
        <v>24</v>
      </c>
      <c r="H1549" s="1">
        <v>159</v>
      </c>
      <c r="I1549" s="1">
        <v>8</v>
      </c>
      <c r="J1549" s="1">
        <v>1272</v>
      </c>
    </row>
    <row r="1550" spans="1:10" ht="15.75" x14ac:dyDescent="0.25">
      <c r="A1550" s="4" t="s">
        <v>1595</v>
      </c>
      <c r="B1550" s="5">
        <v>43601</v>
      </c>
      <c r="C1550" s="1">
        <v>3</v>
      </c>
      <c r="D1550" s="1" t="s">
        <v>43</v>
      </c>
      <c r="E1550" s="1" t="s">
        <v>17</v>
      </c>
      <c r="F1550" s="1" t="s">
        <v>18</v>
      </c>
      <c r="G1550" s="1" t="s">
        <v>19</v>
      </c>
      <c r="H1550" s="1">
        <v>289</v>
      </c>
      <c r="I1550" s="1">
        <v>4</v>
      </c>
      <c r="J1550" s="1">
        <v>1156</v>
      </c>
    </row>
    <row r="1551" spans="1:10" ht="15.75" x14ac:dyDescent="0.25">
      <c r="A1551" s="4" t="s">
        <v>1596</v>
      </c>
      <c r="B1551" s="5">
        <v>43602</v>
      </c>
      <c r="C1551" s="1">
        <v>15</v>
      </c>
      <c r="D1551" s="1" t="s">
        <v>118</v>
      </c>
      <c r="E1551" s="1" t="s">
        <v>12</v>
      </c>
      <c r="F1551" s="1" t="s">
        <v>13</v>
      </c>
      <c r="G1551" s="1" t="s">
        <v>14</v>
      </c>
      <c r="H1551" s="1">
        <v>199</v>
      </c>
      <c r="I1551" s="1">
        <v>3</v>
      </c>
      <c r="J1551" s="1">
        <v>597</v>
      </c>
    </row>
    <row r="1552" spans="1:10" ht="15.75" x14ac:dyDescent="0.25">
      <c r="A1552" s="4" t="s">
        <v>1597</v>
      </c>
      <c r="B1552" s="5">
        <v>43602</v>
      </c>
      <c r="C1552" s="1">
        <v>1</v>
      </c>
      <c r="D1552" s="1" t="s">
        <v>16</v>
      </c>
      <c r="E1552" s="1" t="s">
        <v>68</v>
      </c>
      <c r="F1552" s="1" t="s">
        <v>18</v>
      </c>
      <c r="G1552" s="1" t="s">
        <v>41</v>
      </c>
      <c r="H1552" s="1">
        <v>399</v>
      </c>
      <c r="I1552" s="1">
        <v>7</v>
      </c>
      <c r="J1552" s="1">
        <v>2793</v>
      </c>
    </row>
    <row r="1553" spans="1:10" ht="15.75" x14ac:dyDescent="0.25">
      <c r="A1553" s="4" t="s">
        <v>1598</v>
      </c>
      <c r="B1553" s="5">
        <v>43602</v>
      </c>
      <c r="C1553" s="1">
        <v>1</v>
      </c>
      <c r="D1553" s="1" t="s">
        <v>16</v>
      </c>
      <c r="E1553" s="1" t="s">
        <v>17</v>
      </c>
      <c r="F1553" s="1" t="s">
        <v>18</v>
      </c>
      <c r="G1553" s="1" t="s">
        <v>19</v>
      </c>
      <c r="H1553" s="1">
        <v>289</v>
      </c>
      <c r="I1553" s="1">
        <v>9</v>
      </c>
      <c r="J1553" s="1">
        <v>2601</v>
      </c>
    </row>
    <row r="1554" spans="1:10" ht="15.75" x14ac:dyDescent="0.25">
      <c r="A1554" s="4" t="s">
        <v>1599</v>
      </c>
      <c r="B1554" s="5">
        <v>43602</v>
      </c>
      <c r="C1554" s="1">
        <v>10</v>
      </c>
      <c r="D1554" s="1" t="s">
        <v>58</v>
      </c>
      <c r="E1554" s="1" t="s">
        <v>46</v>
      </c>
      <c r="F1554" s="1" t="s">
        <v>23</v>
      </c>
      <c r="G1554" s="1" t="s">
        <v>19</v>
      </c>
      <c r="H1554" s="1">
        <v>289</v>
      </c>
      <c r="I1554" s="1">
        <v>2</v>
      </c>
      <c r="J1554" s="1">
        <v>578</v>
      </c>
    </row>
    <row r="1555" spans="1:10" ht="15.75" x14ac:dyDescent="0.25">
      <c r="A1555" s="4" t="s">
        <v>1600</v>
      </c>
      <c r="B1555" s="5">
        <v>43602</v>
      </c>
      <c r="C1555" s="1">
        <v>13</v>
      </c>
      <c r="D1555" s="1" t="s">
        <v>33</v>
      </c>
      <c r="E1555" s="1" t="s">
        <v>63</v>
      </c>
      <c r="F1555" s="1" t="s">
        <v>13</v>
      </c>
      <c r="G1555" s="1" t="s">
        <v>31</v>
      </c>
      <c r="H1555" s="1">
        <v>69</v>
      </c>
      <c r="I1555" s="1">
        <v>0</v>
      </c>
      <c r="J1555" s="1">
        <v>0</v>
      </c>
    </row>
    <row r="1556" spans="1:10" ht="15.75" x14ac:dyDescent="0.25">
      <c r="A1556" s="4" t="s">
        <v>1601</v>
      </c>
      <c r="B1556" s="5">
        <v>43602</v>
      </c>
      <c r="C1556" s="1">
        <v>14</v>
      </c>
      <c r="D1556" s="1" t="s">
        <v>38</v>
      </c>
      <c r="E1556" s="1" t="s">
        <v>12</v>
      </c>
      <c r="F1556" s="1" t="s">
        <v>13</v>
      </c>
      <c r="G1556" s="1" t="s">
        <v>19</v>
      </c>
      <c r="H1556" s="1">
        <v>289</v>
      </c>
      <c r="I1556" s="1">
        <v>6</v>
      </c>
      <c r="J1556" s="1">
        <v>1734</v>
      </c>
    </row>
    <row r="1557" spans="1:10" ht="15.75" x14ac:dyDescent="0.25">
      <c r="A1557" s="4" t="s">
        <v>1602</v>
      </c>
      <c r="B1557" s="5">
        <v>43602</v>
      </c>
      <c r="C1557" s="1">
        <v>17</v>
      </c>
      <c r="D1557" s="1" t="s">
        <v>35</v>
      </c>
      <c r="E1557" s="1" t="s">
        <v>27</v>
      </c>
      <c r="F1557" s="1" t="s">
        <v>28</v>
      </c>
      <c r="G1557" s="1" t="s">
        <v>14</v>
      </c>
      <c r="H1557" s="1">
        <v>199</v>
      </c>
      <c r="I1557" s="1">
        <v>2</v>
      </c>
      <c r="J1557" s="1">
        <v>398</v>
      </c>
    </row>
    <row r="1558" spans="1:10" ht="15.75" x14ac:dyDescent="0.25">
      <c r="A1558" s="4" t="s">
        <v>1603</v>
      </c>
      <c r="B1558" s="5">
        <v>43602</v>
      </c>
      <c r="C1558" s="1">
        <v>1</v>
      </c>
      <c r="D1558" s="1" t="s">
        <v>16</v>
      </c>
      <c r="E1558" s="1" t="s">
        <v>68</v>
      </c>
      <c r="F1558" s="1" t="s">
        <v>18</v>
      </c>
      <c r="G1558" s="1" t="s">
        <v>31</v>
      </c>
      <c r="H1558" s="1">
        <v>69</v>
      </c>
      <c r="I1558" s="1">
        <v>7</v>
      </c>
      <c r="J1558" s="1">
        <v>483</v>
      </c>
    </row>
    <row r="1559" spans="1:10" ht="15.75" x14ac:dyDescent="0.25">
      <c r="A1559" s="4" t="s">
        <v>1604</v>
      </c>
      <c r="B1559" s="5">
        <v>43603</v>
      </c>
      <c r="C1559" s="1">
        <v>2</v>
      </c>
      <c r="D1559" s="1" t="s">
        <v>106</v>
      </c>
      <c r="E1559" s="1" t="s">
        <v>68</v>
      </c>
      <c r="F1559" s="1" t="s">
        <v>18</v>
      </c>
      <c r="G1559" s="1" t="s">
        <v>41</v>
      </c>
      <c r="H1559" s="1">
        <v>399</v>
      </c>
      <c r="I1559" s="1">
        <v>4</v>
      </c>
      <c r="J1559" s="1">
        <v>1596</v>
      </c>
    </row>
    <row r="1560" spans="1:10" ht="15.75" x14ac:dyDescent="0.25">
      <c r="A1560" s="4" t="s">
        <v>1605</v>
      </c>
      <c r="B1560" s="5">
        <v>43604</v>
      </c>
      <c r="C1560" s="1">
        <v>10</v>
      </c>
      <c r="D1560" s="1" t="s">
        <v>58</v>
      </c>
      <c r="E1560" s="1" t="s">
        <v>22</v>
      </c>
      <c r="F1560" s="1" t="s">
        <v>23</v>
      </c>
      <c r="G1560" s="1" t="s">
        <v>41</v>
      </c>
      <c r="H1560" s="1">
        <v>399</v>
      </c>
      <c r="I1560" s="1">
        <v>1</v>
      </c>
      <c r="J1560" s="1">
        <v>399</v>
      </c>
    </row>
    <row r="1561" spans="1:10" ht="15.75" x14ac:dyDescent="0.25">
      <c r="A1561" s="4" t="s">
        <v>1606</v>
      </c>
      <c r="B1561" s="5">
        <v>43604</v>
      </c>
      <c r="C1561" s="1">
        <v>20</v>
      </c>
      <c r="D1561" s="1" t="s">
        <v>40</v>
      </c>
      <c r="E1561" s="1" t="s">
        <v>27</v>
      </c>
      <c r="F1561" s="1" t="s">
        <v>28</v>
      </c>
      <c r="G1561" s="1" t="s">
        <v>14</v>
      </c>
      <c r="H1561" s="1">
        <v>199</v>
      </c>
      <c r="I1561" s="1">
        <v>2</v>
      </c>
      <c r="J1561" s="1">
        <v>398</v>
      </c>
    </row>
    <row r="1562" spans="1:10" ht="15.75" x14ac:dyDescent="0.25">
      <c r="A1562" s="4" t="s">
        <v>1607</v>
      </c>
      <c r="B1562" s="5">
        <v>43604</v>
      </c>
      <c r="C1562" s="1">
        <v>1</v>
      </c>
      <c r="D1562" s="1" t="s">
        <v>16</v>
      </c>
      <c r="E1562" s="1" t="s">
        <v>17</v>
      </c>
      <c r="F1562" s="1" t="s">
        <v>18</v>
      </c>
      <c r="G1562" s="1" t="s">
        <v>19</v>
      </c>
      <c r="H1562" s="1">
        <v>289</v>
      </c>
      <c r="I1562" s="1">
        <v>1</v>
      </c>
      <c r="J1562" s="1">
        <v>289</v>
      </c>
    </row>
    <row r="1563" spans="1:10" ht="15.75" x14ac:dyDescent="0.25">
      <c r="A1563" s="4" t="s">
        <v>1608</v>
      </c>
      <c r="B1563" s="5">
        <v>43605</v>
      </c>
      <c r="C1563" s="1">
        <v>1</v>
      </c>
      <c r="D1563" s="1" t="s">
        <v>16</v>
      </c>
      <c r="E1563" s="1" t="s">
        <v>17</v>
      </c>
      <c r="F1563" s="1" t="s">
        <v>18</v>
      </c>
      <c r="G1563" s="1" t="s">
        <v>24</v>
      </c>
      <c r="H1563" s="1">
        <v>159</v>
      </c>
      <c r="I1563" s="1">
        <v>4</v>
      </c>
      <c r="J1563" s="1">
        <v>636</v>
      </c>
    </row>
    <row r="1564" spans="1:10" ht="15.75" x14ac:dyDescent="0.25">
      <c r="A1564" s="4" t="s">
        <v>1609</v>
      </c>
      <c r="B1564" s="5">
        <v>43605</v>
      </c>
      <c r="C1564" s="1">
        <v>19</v>
      </c>
      <c r="D1564" s="1" t="s">
        <v>56</v>
      </c>
      <c r="E1564" s="1" t="s">
        <v>36</v>
      </c>
      <c r="F1564" s="1" t="s">
        <v>28</v>
      </c>
      <c r="G1564" s="1" t="s">
        <v>41</v>
      </c>
      <c r="H1564" s="1">
        <v>399</v>
      </c>
      <c r="I1564" s="1">
        <v>8</v>
      </c>
      <c r="J1564" s="1">
        <v>3192</v>
      </c>
    </row>
    <row r="1565" spans="1:10" ht="15.75" x14ac:dyDescent="0.25">
      <c r="A1565" s="4" t="s">
        <v>1610</v>
      </c>
      <c r="B1565" s="5">
        <v>43605</v>
      </c>
      <c r="C1565" s="1">
        <v>2</v>
      </c>
      <c r="D1565" s="1" t="s">
        <v>106</v>
      </c>
      <c r="E1565" s="1" t="s">
        <v>17</v>
      </c>
      <c r="F1565" s="1" t="s">
        <v>18</v>
      </c>
      <c r="G1565" s="1" t="s">
        <v>14</v>
      </c>
      <c r="H1565" s="1">
        <v>199</v>
      </c>
      <c r="I1565" s="1">
        <v>9</v>
      </c>
      <c r="J1565" s="1">
        <v>1791</v>
      </c>
    </row>
    <row r="1566" spans="1:10" ht="15.75" x14ac:dyDescent="0.25">
      <c r="A1566" s="4" t="s">
        <v>1611</v>
      </c>
      <c r="B1566" s="5">
        <v>43605</v>
      </c>
      <c r="C1566" s="1">
        <v>7</v>
      </c>
      <c r="D1566" s="1" t="s">
        <v>88</v>
      </c>
      <c r="E1566" s="1" t="s">
        <v>22</v>
      </c>
      <c r="F1566" s="1" t="s">
        <v>23</v>
      </c>
      <c r="G1566" s="1" t="s">
        <v>19</v>
      </c>
      <c r="H1566" s="1">
        <v>289</v>
      </c>
      <c r="I1566" s="1">
        <v>8</v>
      </c>
      <c r="J1566" s="1">
        <v>2312</v>
      </c>
    </row>
    <row r="1567" spans="1:10" ht="15.75" x14ac:dyDescent="0.25">
      <c r="A1567" s="4" t="s">
        <v>1612</v>
      </c>
      <c r="B1567" s="5">
        <v>43606</v>
      </c>
      <c r="C1567" s="1">
        <v>5</v>
      </c>
      <c r="D1567" s="1" t="s">
        <v>60</v>
      </c>
      <c r="E1567" s="1" t="s">
        <v>17</v>
      </c>
      <c r="F1567" s="1" t="s">
        <v>18</v>
      </c>
      <c r="G1567" s="1" t="s">
        <v>19</v>
      </c>
      <c r="H1567" s="1">
        <v>289</v>
      </c>
      <c r="I1567" s="1">
        <v>2</v>
      </c>
      <c r="J1567" s="1">
        <v>578</v>
      </c>
    </row>
    <row r="1568" spans="1:10" ht="15.75" x14ac:dyDescent="0.25">
      <c r="A1568" s="4" t="s">
        <v>1613</v>
      </c>
      <c r="B1568" s="5">
        <v>43606</v>
      </c>
      <c r="C1568" s="1">
        <v>17</v>
      </c>
      <c r="D1568" s="1" t="s">
        <v>35</v>
      </c>
      <c r="E1568" s="1" t="s">
        <v>36</v>
      </c>
      <c r="F1568" s="1" t="s">
        <v>28</v>
      </c>
      <c r="G1568" s="1" t="s">
        <v>31</v>
      </c>
      <c r="H1568" s="1">
        <v>69</v>
      </c>
      <c r="I1568" s="1">
        <v>2</v>
      </c>
      <c r="J1568" s="1">
        <v>138</v>
      </c>
    </row>
    <row r="1569" spans="1:10" ht="15.75" x14ac:dyDescent="0.25">
      <c r="A1569" s="4" t="s">
        <v>1614</v>
      </c>
      <c r="B1569" s="5">
        <v>43607</v>
      </c>
      <c r="C1569" s="1">
        <v>10</v>
      </c>
      <c r="D1569" s="1" t="s">
        <v>58</v>
      </c>
      <c r="E1569" s="1" t="s">
        <v>22</v>
      </c>
      <c r="F1569" s="1" t="s">
        <v>23</v>
      </c>
      <c r="G1569" s="1" t="s">
        <v>19</v>
      </c>
      <c r="H1569" s="1">
        <v>289</v>
      </c>
      <c r="I1569" s="1">
        <v>7</v>
      </c>
      <c r="J1569" s="1">
        <v>2023</v>
      </c>
    </row>
    <row r="1570" spans="1:10" ht="15.75" x14ac:dyDescent="0.25">
      <c r="A1570" s="4" t="s">
        <v>1615</v>
      </c>
      <c r="B1570" s="5">
        <v>43607</v>
      </c>
      <c r="C1570" s="1">
        <v>8</v>
      </c>
      <c r="D1570" s="1" t="s">
        <v>45</v>
      </c>
      <c r="E1570" s="1" t="s">
        <v>46</v>
      </c>
      <c r="F1570" s="1" t="s">
        <v>23</v>
      </c>
      <c r="G1570" s="1" t="s">
        <v>31</v>
      </c>
      <c r="H1570" s="1">
        <v>69</v>
      </c>
      <c r="I1570" s="1">
        <v>2</v>
      </c>
      <c r="J1570" s="1">
        <v>138</v>
      </c>
    </row>
    <row r="1571" spans="1:10" ht="15.75" x14ac:dyDescent="0.25">
      <c r="A1571" s="4" t="s">
        <v>1616</v>
      </c>
      <c r="B1571" s="5">
        <v>43607</v>
      </c>
      <c r="C1571" s="1">
        <v>14</v>
      </c>
      <c r="D1571" s="1" t="s">
        <v>38</v>
      </c>
      <c r="E1571" s="1" t="s">
        <v>12</v>
      </c>
      <c r="F1571" s="1" t="s">
        <v>13</v>
      </c>
      <c r="G1571" s="1" t="s">
        <v>31</v>
      </c>
      <c r="H1571" s="1">
        <v>69</v>
      </c>
      <c r="I1571" s="1">
        <v>9</v>
      </c>
      <c r="J1571" s="1">
        <v>621</v>
      </c>
    </row>
    <row r="1572" spans="1:10" ht="15.75" x14ac:dyDescent="0.25">
      <c r="A1572" s="4" t="s">
        <v>1617</v>
      </c>
      <c r="B1572" s="5">
        <v>43608</v>
      </c>
      <c r="C1572" s="1">
        <v>15</v>
      </c>
      <c r="D1572" s="1" t="s">
        <v>118</v>
      </c>
      <c r="E1572" s="1" t="s">
        <v>63</v>
      </c>
      <c r="F1572" s="1" t="s">
        <v>13</v>
      </c>
      <c r="G1572" s="1" t="s">
        <v>24</v>
      </c>
      <c r="H1572" s="1">
        <v>159</v>
      </c>
      <c r="I1572" s="1">
        <v>2</v>
      </c>
      <c r="J1572" s="1">
        <v>318</v>
      </c>
    </row>
    <row r="1573" spans="1:10" ht="15.75" x14ac:dyDescent="0.25">
      <c r="A1573" s="4" t="s">
        <v>1618</v>
      </c>
      <c r="B1573" s="5">
        <v>43609</v>
      </c>
      <c r="C1573" s="1">
        <v>14</v>
      </c>
      <c r="D1573" s="1" t="s">
        <v>38</v>
      </c>
      <c r="E1573" s="1" t="s">
        <v>63</v>
      </c>
      <c r="F1573" s="1" t="s">
        <v>13</v>
      </c>
      <c r="G1573" s="1" t="s">
        <v>41</v>
      </c>
      <c r="H1573" s="1">
        <v>399</v>
      </c>
      <c r="I1573" s="1">
        <v>4</v>
      </c>
      <c r="J1573" s="1">
        <v>1596</v>
      </c>
    </row>
    <row r="1574" spans="1:10" ht="15.75" x14ac:dyDescent="0.25">
      <c r="A1574" s="4" t="s">
        <v>1619</v>
      </c>
      <c r="B1574" s="5">
        <v>43610</v>
      </c>
      <c r="C1574" s="1">
        <v>5</v>
      </c>
      <c r="D1574" s="1" t="s">
        <v>60</v>
      </c>
      <c r="E1574" s="1" t="s">
        <v>17</v>
      </c>
      <c r="F1574" s="1" t="s">
        <v>18</v>
      </c>
      <c r="G1574" s="1" t="s">
        <v>24</v>
      </c>
      <c r="H1574" s="1">
        <v>159</v>
      </c>
      <c r="I1574" s="1">
        <v>3</v>
      </c>
      <c r="J1574" s="1">
        <v>477</v>
      </c>
    </row>
    <row r="1575" spans="1:10" ht="15.75" x14ac:dyDescent="0.25">
      <c r="A1575" s="4" t="s">
        <v>1620</v>
      </c>
      <c r="B1575" s="5">
        <v>43610</v>
      </c>
      <c r="C1575" s="1">
        <v>17</v>
      </c>
      <c r="D1575" s="1" t="s">
        <v>35</v>
      </c>
      <c r="E1575" s="1" t="s">
        <v>27</v>
      </c>
      <c r="F1575" s="1" t="s">
        <v>28</v>
      </c>
      <c r="G1575" s="1" t="s">
        <v>19</v>
      </c>
      <c r="H1575" s="1">
        <v>289</v>
      </c>
      <c r="I1575" s="1">
        <v>3</v>
      </c>
      <c r="J1575" s="1">
        <v>867</v>
      </c>
    </row>
    <row r="1576" spans="1:10" ht="15.75" x14ac:dyDescent="0.25">
      <c r="A1576" s="4" t="s">
        <v>1621</v>
      </c>
      <c r="B1576" s="5">
        <v>43610</v>
      </c>
      <c r="C1576" s="1">
        <v>5</v>
      </c>
      <c r="D1576" s="1" t="s">
        <v>60</v>
      </c>
      <c r="E1576" s="1" t="s">
        <v>68</v>
      </c>
      <c r="F1576" s="1" t="s">
        <v>18</v>
      </c>
      <c r="G1576" s="1" t="s">
        <v>24</v>
      </c>
      <c r="H1576" s="1">
        <v>159</v>
      </c>
      <c r="I1576" s="1">
        <v>2</v>
      </c>
      <c r="J1576" s="1">
        <v>318</v>
      </c>
    </row>
    <row r="1577" spans="1:10" ht="15.75" x14ac:dyDescent="0.25">
      <c r="A1577" s="4" t="s">
        <v>1622</v>
      </c>
      <c r="B1577" s="5">
        <v>43610</v>
      </c>
      <c r="C1577" s="1">
        <v>12</v>
      </c>
      <c r="D1577" s="1" t="s">
        <v>66</v>
      </c>
      <c r="E1577" s="1" t="s">
        <v>63</v>
      </c>
      <c r="F1577" s="1" t="s">
        <v>13</v>
      </c>
      <c r="G1577" s="1" t="s">
        <v>41</v>
      </c>
      <c r="H1577" s="1">
        <v>399</v>
      </c>
      <c r="I1577" s="1">
        <v>2</v>
      </c>
      <c r="J1577" s="1">
        <v>798</v>
      </c>
    </row>
    <row r="1578" spans="1:10" ht="15.75" x14ac:dyDescent="0.25">
      <c r="A1578" s="4" t="s">
        <v>1623</v>
      </c>
      <c r="B1578" s="5">
        <v>43610</v>
      </c>
      <c r="C1578" s="1">
        <v>13</v>
      </c>
      <c r="D1578" s="1" t="s">
        <v>33</v>
      </c>
      <c r="E1578" s="1" t="s">
        <v>63</v>
      </c>
      <c r="F1578" s="1" t="s">
        <v>13</v>
      </c>
      <c r="G1578" s="1" t="s">
        <v>14</v>
      </c>
      <c r="H1578" s="1">
        <v>199</v>
      </c>
      <c r="I1578" s="1">
        <v>0</v>
      </c>
      <c r="J1578" s="1">
        <v>0</v>
      </c>
    </row>
    <row r="1579" spans="1:10" ht="15.75" x14ac:dyDescent="0.25">
      <c r="A1579" s="4" t="s">
        <v>1624</v>
      </c>
      <c r="B1579" s="5">
        <v>43610</v>
      </c>
      <c r="C1579" s="1">
        <v>7</v>
      </c>
      <c r="D1579" s="1" t="s">
        <v>88</v>
      </c>
      <c r="E1579" s="1" t="s">
        <v>46</v>
      </c>
      <c r="F1579" s="1" t="s">
        <v>23</v>
      </c>
      <c r="G1579" s="1" t="s">
        <v>31</v>
      </c>
      <c r="H1579" s="1">
        <v>69</v>
      </c>
      <c r="I1579" s="1">
        <v>3</v>
      </c>
      <c r="J1579" s="1">
        <v>207</v>
      </c>
    </row>
    <row r="1580" spans="1:10" ht="15.75" x14ac:dyDescent="0.25">
      <c r="A1580" s="4" t="s">
        <v>1625</v>
      </c>
      <c r="B1580" s="5">
        <v>43610</v>
      </c>
      <c r="C1580" s="1">
        <v>1</v>
      </c>
      <c r="D1580" s="1" t="s">
        <v>16</v>
      </c>
      <c r="E1580" s="1" t="s">
        <v>68</v>
      </c>
      <c r="F1580" s="1" t="s">
        <v>18</v>
      </c>
      <c r="G1580" s="1" t="s">
        <v>14</v>
      </c>
      <c r="H1580" s="1">
        <v>199</v>
      </c>
      <c r="I1580" s="1">
        <v>1</v>
      </c>
      <c r="J1580" s="1">
        <v>199</v>
      </c>
    </row>
    <row r="1581" spans="1:10" ht="15.75" x14ac:dyDescent="0.25">
      <c r="A1581" s="4" t="s">
        <v>1626</v>
      </c>
      <c r="B1581" s="5">
        <v>43610</v>
      </c>
      <c r="C1581" s="1">
        <v>11</v>
      </c>
      <c r="D1581" s="1" t="s">
        <v>11</v>
      </c>
      <c r="E1581" s="1" t="s">
        <v>63</v>
      </c>
      <c r="F1581" s="1" t="s">
        <v>13</v>
      </c>
      <c r="G1581" s="1" t="s">
        <v>14</v>
      </c>
      <c r="H1581" s="1">
        <v>199</v>
      </c>
      <c r="I1581" s="1">
        <v>6</v>
      </c>
      <c r="J1581" s="1">
        <v>1194</v>
      </c>
    </row>
    <row r="1582" spans="1:10" ht="15.75" x14ac:dyDescent="0.25">
      <c r="A1582" s="4" t="s">
        <v>1627</v>
      </c>
      <c r="B1582" s="5">
        <v>43610</v>
      </c>
      <c r="C1582" s="1">
        <v>9</v>
      </c>
      <c r="D1582" s="1" t="s">
        <v>21</v>
      </c>
      <c r="E1582" s="1" t="s">
        <v>22</v>
      </c>
      <c r="F1582" s="1" t="s">
        <v>23</v>
      </c>
      <c r="G1582" s="1" t="s">
        <v>31</v>
      </c>
      <c r="H1582" s="1">
        <v>69</v>
      </c>
      <c r="I1582" s="1">
        <v>0</v>
      </c>
      <c r="J1582" s="1">
        <v>0</v>
      </c>
    </row>
    <row r="1583" spans="1:10" ht="15.75" x14ac:dyDescent="0.25">
      <c r="A1583" s="4" t="s">
        <v>1628</v>
      </c>
      <c r="B1583" s="5">
        <v>43610</v>
      </c>
      <c r="C1583" s="1">
        <v>16</v>
      </c>
      <c r="D1583" s="1" t="s">
        <v>30</v>
      </c>
      <c r="E1583" s="1" t="s">
        <v>27</v>
      </c>
      <c r="F1583" s="1" t="s">
        <v>28</v>
      </c>
      <c r="G1583" s="1" t="s">
        <v>19</v>
      </c>
      <c r="H1583" s="1">
        <v>289</v>
      </c>
      <c r="I1583" s="1">
        <v>1</v>
      </c>
      <c r="J1583" s="1">
        <v>289</v>
      </c>
    </row>
    <row r="1584" spans="1:10" ht="15.75" x14ac:dyDescent="0.25">
      <c r="A1584" s="4" t="s">
        <v>1629</v>
      </c>
      <c r="B1584" s="5">
        <v>43610</v>
      </c>
      <c r="C1584" s="1">
        <v>1</v>
      </c>
      <c r="D1584" s="1" t="s">
        <v>16</v>
      </c>
      <c r="E1584" s="1" t="s">
        <v>68</v>
      </c>
      <c r="F1584" s="1" t="s">
        <v>18</v>
      </c>
      <c r="G1584" s="1" t="s">
        <v>19</v>
      </c>
      <c r="H1584" s="1">
        <v>289</v>
      </c>
      <c r="I1584" s="1">
        <v>9</v>
      </c>
      <c r="J1584" s="1">
        <v>2601</v>
      </c>
    </row>
    <row r="1585" spans="1:10" ht="15.75" x14ac:dyDescent="0.25">
      <c r="A1585" s="4" t="s">
        <v>1630</v>
      </c>
      <c r="B1585" s="5">
        <v>43610</v>
      </c>
      <c r="C1585" s="1">
        <v>5</v>
      </c>
      <c r="D1585" s="1" t="s">
        <v>60</v>
      </c>
      <c r="E1585" s="1" t="s">
        <v>68</v>
      </c>
      <c r="F1585" s="1" t="s">
        <v>18</v>
      </c>
      <c r="G1585" s="1" t="s">
        <v>14</v>
      </c>
      <c r="H1585" s="1">
        <v>199</v>
      </c>
      <c r="I1585" s="1">
        <v>8</v>
      </c>
      <c r="J1585" s="1">
        <v>1592</v>
      </c>
    </row>
    <row r="1586" spans="1:10" ht="15.75" x14ac:dyDescent="0.25">
      <c r="A1586" s="4" t="s">
        <v>1631</v>
      </c>
      <c r="B1586" s="5">
        <v>43611</v>
      </c>
      <c r="C1586" s="1">
        <v>10</v>
      </c>
      <c r="D1586" s="1" t="s">
        <v>58</v>
      </c>
      <c r="E1586" s="1" t="s">
        <v>22</v>
      </c>
      <c r="F1586" s="1" t="s">
        <v>23</v>
      </c>
      <c r="G1586" s="1" t="s">
        <v>24</v>
      </c>
      <c r="H1586" s="1">
        <v>159</v>
      </c>
      <c r="I1586" s="1">
        <v>6</v>
      </c>
      <c r="J1586" s="1">
        <v>954</v>
      </c>
    </row>
    <row r="1587" spans="1:10" ht="15.75" x14ac:dyDescent="0.25">
      <c r="A1587" s="4" t="s">
        <v>1632</v>
      </c>
      <c r="B1587" s="5">
        <v>43611</v>
      </c>
      <c r="C1587" s="1">
        <v>4</v>
      </c>
      <c r="D1587" s="1" t="s">
        <v>51</v>
      </c>
      <c r="E1587" s="1" t="s">
        <v>17</v>
      </c>
      <c r="F1587" s="1" t="s">
        <v>18</v>
      </c>
      <c r="G1587" s="1" t="s">
        <v>19</v>
      </c>
      <c r="H1587" s="1">
        <v>289</v>
      </c>
      <c r="I1587" s="1">
        <v>2</v>
      </c>
      <c r="J1587" s="1">
        <v>578</v>
      </c>
    </row>
    <row r="1588" spans="1:10" ht="15.75" x14ac:dyDescent="0.25">
      <c r="A1588" s="4" t="s">
        <v>1633</v>
      </c>
      <c r="B1588" s="5">
        <v>43611</v>
      </c>
      <c r="C1588" s="1">
        <v>11</v>
      </c>
      <c r="D1588" s="1" t="s">
        <v>11</v>
      </c>
      <c r="E1588" s="1" t="s">
        <v>63</v>
      </c>
      <c r="F1588" s="1" t="s">
        <v>13</v>
      </c>
      <c r="G1588" s="1" t="s">
        <v>14</v>
      </c>
      <c r="H1588" s="1">
        <v>199</v>
      </c>
      <c r="I1588" s="1">
        <v>1</v>
      </c>
      <c r="J1588" s="1">
        <v>199</v>
      </c>
    </row>
    <row r="1589" spans="1:10" ht="15.75" x14ac:dyDescent="0.25">
      <c r="A1589" s="4" t="s">
        <v>1634</v>
      </c>
      <c r="B1589" s="5">
        <v>43611</v>
      </c>
      <c r="C1589" s="1">
        <v>17</v>
      </c>
      <c r="D1589" s="1" t="s">
        <v>35</v>
      </c>
      <c r="E1589" s="1" t="s">
        <v>36</v>
      </c>
      <c r="F1589" s="1" t="s">
        <v>28</v>
      </c>
      <c r="G1589" s="1" t="s">
        <v>24</v>
      </c>
      <c r="H1589" s="1">
        <v>159</v>
      </c>
      <c r="I1589" s="1">
        <v>9</v>
      </c>
      <c r="J1589" s="1">
        <v>1431</v>
      </c>
    </row>
    <row r="1590" spans="1:10" ht="15.75" x14ac:dyDescent="0.25">
      <c r="A1590" s="4" t="s">
        <v>1635</v>
      </c>
      <c r="B1590" s="5">
        <v>43611</v>
      </c>
      <c r="C1590" s="1">
        <v>7</v>
      </c>
      <c r="D1590" s="1" t="s">
        <v>88</v>
      </c>
      <c r="E1590" s="1" t="s">
        <v>46</v>
      </c>
      <c r="F1590" s="1" t="s">
        <v>23</v>
      </c>
      <c r="G1590" s="1" t="s">
        <v>31</v>
      </c>
      <c r="H1590" s="1">
        <v>69</v>
      </c>
      <c r="I1590" s="1">
        <v>3</v>
      </c>
      <c r="J1590" s="1">
        <v>207</v>
      </c>
    </row>
    <row r="1591" spans="1:10" ht="15.75" x14ac:dyDescent="0.25">
      <c r="A1591" s="4" t="s">
        <v>1636</v>
      </c>
      <c r="B1591" s="5">
        <v>43611</v>
      </c>
      <c r="C1591" s="1">
        <v>17</v>
      </c>
      <c r="D1591" s="1" t="s">
        <v>35</v>
      </c>
      <c r="E1591" s="1" t="s">
        <v>36</v>
      </c>
      <c r="F1591" s="1" t="s">
        <v>28</v>
      </c>
      <c r="G1591" s="1" t="s">
        <v>24</v>
      </c>
      <c r="H1591" s="1">
        <v>159</v>
      </c>
      <c r="I1591" s="1">
        <v>2</v>
      </c>
      <c r="J1591" s="1">
        <v>318</v>
      </c>
    </row>
    <row r="1592" spans="1:10" ht="15.75" x14ac:dyDescent="0.25">
      <c r="A1592" s="4" t="s">
        <v>1637</v>
      </c>
      <c r="B1592" s="5">
        <v>43611</v>
      </c>
      <c r="C1592" s="1">
        <v>16</v>
      </c>
      <c r="D1592" s="1" t="s">
        <v>30</v>
      </c>
      <c r="E1592" s="1" t="s">
        <v>36</v>
      </c>
      <c r="F1592" s="1" t="s">
        <v>28</v>
      </c>
      <c r="G1592" s="1" t="s">
        <v>31</v>
      </c>
      <c r="H1592" s="1">
        <v>69</v>
      </c>
      <c r="I1592" s="1">
        <v>5</v>
      </c>
      <c r="J1592" s="1">
        <v>345</v>
      </c>
    </row>
    <row r="1593" spans="1:10" ht="15.75" x14ac:dyDescent="0.25">
      <c r="A1593" s="4" t="s">
        <v>1638</v>
      </c>
      <c r="B1593" s="5">
        <v>43611</v>
      </c>
      <c r="C1593" s="1">
        <v>16</v>
      </c>
      <c r="D1593" s="1" t="s">
        <v>30</v>
      </c>
      <c r="E1593" s="1" t="s">
        <v>27</v>
      </c>
      <c r="F1593" s="1" t="s">
        <v>28</v>
      </c>
      <c r="G1593" s="1" t="s">
        <v>24</v>
      </c>
      <c r="H1593" s="1">
        <v>159</v>
      </c>
      <c r="I1593" s="1">
        <v>7</v>
      </c>
      <c r="J1593" s="1">
        <v>1113</v>
      </c>
    </row>
    <row r="1594" spans="1:10" ht="15.75" x14ac:dyDescent="0.25">
      <c r="A1594" s="4" t="s">
        <v>1639</v>
      </c>
      <c r="B1594" s="5">
        <v>43611</v>
      </c>
      <c r="C1594" s="1">
        <v>16</v>
      </c>
      <c r="D1594" s="1" t="s">
        <v>30</v>
      </c>
      <c r="E1594" s="1" t="s">
        <v>36</v>
      </c>
      <c r="F1594" s="1" t="s">
        <v>28</v>
      </c>
      <c r="G1594" s="1" t="s">
        <v>19</v>
      </c>
      <c r="H1594" s="1">
        <v>289</v>
      </c>
      <c r="I1594" s="1">
        <v>9</v>
      </c>
      <c r="J1594" s="1">
        <v>2601</v>
      </c>
    </row>
    <row r="1595" spans="1:10" ht="15.75" x14ac:dyDescent="0.25">
      <c r="A1595" s="4" t="s">
        <v>1640</v>
      </c>
      <c r="B1595" s="5">
        <v>43612</v>
      </c>
      <c r="C1595" s="1">
        <v>11</v>
      </c>
      <c r="D1595" s="1" t="s">
        <v>11</v>
      </c>
      <c r="E1595" s="1" t="s">
        <v>63</v>
      </c>
      <c r="F1595" s="1" t="s">
        <v>13</v>
      </c>
      <c r="G1595" s="1" t="s">
        <v>41</v>
      </c>
      <c r="H1595" s="1">
        <v>399</v>
      </c>
      <c r="I1595" s="1">
        <v>0</v>
      </c>
      <c r="J1595" s="1">
        <v>0</v>
      </c>
    </row>
    <row r="1596" spans="1:10" ht="15.75" x14ac:dyDescent="0.25">
      <c r="A1596" s="4" t="s">
        <v>1641</v>
      </c>
      <c r="B1596" s="5">
        <v>43612</v>
      </c>
      <c r="C1596" s="1">
        <v>19</v>
      </c>
      <c r="D1596" s="1" t="s">
        <v>56</v>
      </c>
      <c r="E1596" s="1" t="s">
        <v>27</v>
      </c>
      <c r="F1596" s="1" t="s">
        <v>28</v>
      </c>
      <c r="G1596" s="1" t="s">
        <v>14</v>
      </c>
      <c r="H1596" s="1">
        <v>199</v>
      </c>
      <c r="I1596" s="1">
        <v>0</v>
      </c>
      <c r="J1596" s="1">
        <v>0</v>
      </c>
    </row>
    <row r="1597" spans="1:10" ht="15.75" x14ac:dyDescent="0.25">
      <c r="A1597" s="4" t="s">
        <v>1642</v>
      </c>
      <c r="B1597" s="5">
        <v>43613</v>
      </c>
      <c r="C1597" s="1">
        <v>5</v>
      </c>
      <c r="D1597" s="1" t="s">
        <v>60</v>
      </c>
      <c r="E1597" s="1" t="s">
        <v>17</v>
      </c>
      <c r="F1597" s="1" t="s">
        <v>18</v>
      </c>
      <c r="G1597" s="1" t="s">
        <v>24</v>
      </c>
      <c r="H1597" s="1">
        <v>159</v>
      </c>
      <c r="I1597" s="1">
        <v>2</v>
      </c>
      <c r="J1597" s="1">
        <v>318</v>
      </c>
    </row>
    <row r="1598" spans="1:10" ht="15.75" x14ac:dyDescent="0.25">
      <c r="A1598" s="4" t="s">
        <v>1643</v>
      </c>
      <c r="B1598" s="5">
        <v>43613</v>
      </c>
      <c r="C1598" s="1">
        <v>16</v>
      </c>
      <c r="D1598" s="1" t="s">
        <v>30</v>
      </c>
      <c r="E1598" s="1" t="s">
        <v>27</v>
      </c>
      <c r="F1598" s="1" t="s">
        <v>28</v>
      </c>
      <c r="G1598" s="1" t="s">
        <v>14</v>
      </c>
      <c r="H1598" s="1">
        <v>199</v>
      </c>
      <c r="I1598" s="1">
        <v>8</v>
      </c>
      <c r="J1598" s="1">
        <v>1592</v>
      </c>
    </row>
    <row r="1599" spans="1:10" ht="15.75" x14ac:dyDescent="0.25">
      <c r="A1599" s="4" t="s">
        <v>1644</v>
      </c>
      <c r="B1599" s="5">
        <v>43613</v>
      </c>
      <c r="C1599" s="1">
        <v>19</v>
      </c>
      <c r="D1599" s="1" t="s">
        <v>56</v>
      </c>
      <c r="E1599" s="1" t="s">
        <v>36</v>
      </c>
      <c r="F1599" s="1" t="s">
        <v>28</v>
      </c>
      <c r="G1599" s="1" t="s">
        <v>24</v>
      </c>
      <c r="H1599" s="1">
        <v>159</v>
      </c>
      <c r="I1599" s="1">
        <v>3</v>
      </c>
      <c r="J1599" s="1">
        <v>477</v>
      </c>
    </row>
    <row r="1600" spans="1:10" ht="15.75" x14ac:dyDescent="0.25">
      <c r="A1600" s="4" t="s">
        <v>1645</v>
      </c>
      <c r="B1600" s="5">
        <v>43613</v>
      </c>
      <c r="C1600" s="1">
        <v>5</v>
      </c>
      <c r="D1600" s="1" t="s">
        <v>60</v>
      </c>
      <c r="E1600" s="1" t="s">
        <v>68</v>
      </c>
      <c r="F1600" s="1" t="s">
        <v>18</v>
      </c>
      <c r="G1600" s="1" t="s">
        <v>24</v>
      </c>
      <c r="H1600" s="1">
        <v>159</v>
      </c>
      <c r="I1600" s="1">
        <v>9</v>
      </c>
      <c r="J1600" s="1">
        <v>1431</v>
      </c>
    </row>
    <row r="1601" spans="1:10" ht="15.75" x14ac:dyDescent="0.25">
      <c r="A1601" s="4" t="s">
        <v>1646</v>
      </c>
      <c r="B1601" s="5">
        <v>43613</v>
      </c>
      <c r="C1601" s="1">
        <v>9</v>
      </c>
      <c r="D1601" s="1" t="s">
        <v>21</v>
      </c>
      <c r="E1601" s="1" t="s">
        <v>46</v>
      </c>
      <c r="F1601" s="1" t="s">
        <v>23</v>
      </c>
      <c r="G1601" s="1" t="s">
        <v>14</v>
      </c>
      <c r="H1601" s="1">
        <v>199</v>
      </c>
      <c r="I1601" s="1">
        <v>1</v>
      </c>
      <c r="J1601" s="1">
        <v>199</v>
      </c>
    </row>
    <row r="1602" spans="1:10" ht="15.75" x14ac:dyDescent="0.25">
      <c r="A1602" s="4" t="s">
        <v>1647</v>
      </c>
      <c r="B1602" s="5">
        <v>43614</v>
      </c>
      <c r="C1602" s="1">
        <v>17</v>
      </c>
      <c r="D1602" s="1" t="s">
        <v>35</v>
      </c>
      <c r="E1602" s="1" t="s">
        <v>27</v>
      </c>
      <c r="F1602" s="1" t="s">
        <v>28</v>
      </c>
      <c r="G1602" s="1" t="s">
        <v>41</v>
      </c>
      <c r="H1602" s="1">
        <v>399</v>
      </c>
      <c r="I1602" s="1">
        <v>2</v>
      </c>
      <c r="J1602" s="1">
        <v>798</v>
      </c>
    </row>
    <row r="1603" spans="1:10" ht="15.75" x14ac:dyDescent="0.25">
      <c r="A1603" s="4" t="s">
        <v>1648</v>
      </c>
      <c r="B1603" s="5">
        <v>43614</v>
      </c>
      <c r="C1603" s="1">
        <v>4</v>
      </c>
      <c r="D1603" s="1" t="s">
        <v>51</v>
      </c>
      <c r="E1603" s="1" t="s">
        <v>68</v>
      </c>
      <c r="F1603" s="1" t="s">
        <v>18</v>
      </c>
      <c r="G1603" s="1" t="s">
        <v>14</v>
      </c>
      <c r="H1603" s="1">
        <v>199</v>
      </c>
      <c r="I1603" s="1">
        <v>1</v>
      </c>
      <c r="J1603" s="1">
        <v>199</v>
      </c>
    </row>
    <row r="1604" spans="1:10" ht="15.75" x14ac:dyDescent="0.25">
      <c r="A1604" s="4" t="s">
        <v>1649</v>
      </c>
      <c r="B1604" s="5">
        <v>43614</v>
      </c>
      <c r="C1604" s="1">
        <v>18</v>
      </c>
      <c r="D1604" s="1" t="s">
        <v>26</v>
      </c>
      <c r="E1604" s="1" t="s">
        <v>27</v>
      </c>
      <c r="F1604" s="1" t="s">
        <v>28</v>
      </c>
      <c r="G1604" s="1" t="s">
        <v>14</v>
      </c>
      <c r="H1604" s="1">
        <v>199</v>
      </c>
      <c r="I1604" s="1">
        <v>8</v>
      </c>
      <c r="J1604" s="1">
        <v>1592</v>
      </c>
    </row>
    <row r="1605" spans="1:10" ht="15.75" x14ac:dyDescent="0.25">
      <c r="A1605" s="4" t="s">
        <v>1650</v>
      </c>
      <c r="B1605" s="5">
        <v>43614</v>
      </c>
      <c r="C1605" s="1">
        <v>13</v>
      </c>
      <c r="D1605" s="1" t="s">
        <v>33</v>
      </c>
      <c r="E1605" s="1" t="s">
        <v>63</v>
      </c>
      <c r="F1605" s="1" t="s">
        <v>13</v>
      </c>
      <c r="G1605" s="1" t="s">
        <v>14</v>
      </c>
      <c r="H1605" s="1">
        <v>199</v>
      </c>
      <c r="I1605" s="1">
        <v>7</v>
      </c>
      <c r="J1605" s="1">
        <v>1393</v>
      </c>
    </row>
    <row r="1606" spans="1:10" ht="15.75" x14ac:dyDescent="0.25">
      <c r="A1606" s="4" t="s">
        <v>1651</v>
      </c>
      <c r="B1606" s="5">
        <v>43614</v>
      </c>
      <c r="C1606" s="1">
        <v>6</v>
      </c>
      <c r="D1606" s="1" t="s">
        <v>48</v>
      </c>
      <c r="E1606" s="1" t="s">
        <v>46</v>
      </c>
      <c r="F1606" s="1" t="s">
        <v>23</v>
      </c>
      <c r="G1606" s="1" t="s">
        <v>24</v>
      </c>
      <c r="H1606" s="1">
        <v>159</v>
      </c>
      <c r="I1606" s="1">
        <v>5</v>
      </c>
      <c r="J1606" s="1">
        <v>795</v>
      </c>
    </row>
    <row r="1607" spans="1:10" ht="15.75" x14ac:dyDescent="0.25">
      <c r="A1607" s="4" t="s">
        <v>1652</v>
      </c>
      <c r="B1607" s="5">
        <v>43614</v>
      </c>
      <c r="C1607" s="1">
        <v>16</v>
      </c>
      <c r="D1607" s="1" t="s">
        <v>30</v>
      </c>
      <c r="E1607" s="1" t="s">
        <v>27</v>
      </c>
      <c r="F1607" s="1" t="s">
        <v>28</v>
      </c>
      <c r="G1607" s="1" t="s">
        <v>31</v>
      </c>
      <c r="H1607" s="1">
        <v>69</v>
      </c>
      <c r="I1607" s="1">
        <v>1</v>
      </c>
      <c r="J1607" s="1">
        <v>69</v>
      </c>
    </row>
    <row r="1608" spans="1:10" ht="15.75" x14ac:dyDescent="0.25">
      <c r="A1608" s="4" t="s">
        <v>1653</v>
      </c>
      <c r="B1608" s="5">
        <v>43615</v>
      </c>
      <c r="C1608" s="1">
        <v>5</v>
      </c>
      <c r="D1608" s="1" t="s">
        <v>60</v>
      </c>
      <c r="E1608" s="1" t="s">
        <v>17</v>
      </c>
      <c r="F1608" s="1" t="s">
        <v>18</v>
      </c>
      <c r="G1608" s="1" t="s">
        <v>19</v>
      </c>
      <c r="H1608" s="1">
        <v>289</v>
      </c>
      <c r="I1608" s="1">
        <v>3</v>
      </c>
      <c r="J1608" s="1">
        <v>867</v>
      </c>
    </row>
    <row r="1609" spans="1:10" ht="15.75" x14ac:dyDescent="0.25">
      <c r="A1609" s="4" t="s">
        <v>1654</v>
      </c>
      <c r="B1609" s="5">
        <v>43615</v>
      </c>
      <c r="C1609" s="1">
        <v>17</v>
      </c>
      <c r="D1609" s="1" t="s">
        <v>35</v>
      </c>
      <c r="E1609" s="1" t="s">
        <v>36</v>
      </c>
      <c r="F1609" s="1" t="s">
        <v>28</v>
      </c>
      <c r="G1609" s="1" t="s">
        <v>24</v>
      </c>
      <c r="H1609" s="1">
        <v>159</v>
      </c>
      <c r="I1609" s="1">
        <v>8</v>
      </c>
      <c r="J1609" s="1">
        <v>1272</v>
      </c>
    </row>
    <row r="1610" spans="1:10" ht="15.75" x14ac:dyDescent="0.25">
      <c r="A1610" s="4" t="s">
        <v>1655</v>
      </c>
      <c r="B1610" s="5">
        <v>43615</v>
      </c>
      <c r="C1610" s="1">
        <v>3</v>
      </c>
      <c r="D1610" s="1" t="s">
        <v>43</v>
      </c>
      <c r="E1610" s="1" t="s">
        <v>17</v>
      </c>
      <c r="F1610" s="1" t="s">
        <v>18</v>
      </c>
      <c r="G1610" s="1" t="s">
        <v>24</v>
      </c>
      <c r="H1610" s="1">
        <v>159</v>
      </c>
      <c r="I1610" s="1">
        <v>8</v>
      </c>
      <c r="J1610" s="1">
        <v>1272</v>
      </c>
    </row>
    <row r="1611" spans="1:10" ht="15.75" x14ac:dyDescent="0.25">
      <c r="A1611" s="4" t="s">
        <v>1656</v>
      </c>
      <c r="B1611" s="5">
        <v>43616</v>
      </c>
      <c r="C1611" s="1">
        <v>18</v>
      </c>
      <c r="D1611" s="1" t="s">
        <v>26</v>
      </c>
      <c r="E1611" s="1" t="s">
        <v>36</v>
      </c>
      <c r="F1611" s="1" t="s">
        <v>28</v>
      </c>
      <c r="G1611" s="1" t="s">
        <v>31</v>
      </c>
      <c r="H1611" s="1">
        <v>69</v>
      </c>
      <c r="I1611" s="1">
        <v>4</v>
      </c>
      <c r="J1611" s="1">
        <v>276</v>
      </c>
    </row>
    <row r="1612" spans="1:10" ht="15.75" x14ac:dyDescent="0.25">
      <c r="A1612" s="4" t="s">
        <v>1657</v>
      </c>
      <c r="B1612" s="5">
        <v>43617</v>
      </c>
      <c r="C1612" s="1">
        <v>2</v>
      </c>
      <c r="D1612" s="1" t="s">
        <v>106</v>
      </c>
      <c r="E1612" s="1" t="s">
        <v>68</v>
      </c>
      <c r="F1612" s="1" t="s">
        <v>18</v>
      </c>
      <c r="G1612" s="1" t="s">
        <v>24</v>
      </c>
      <c r="H1612" s="1">
        <v>159</v>
      </c>
      <c r="I1612" s="1">
        <v>1</v>
      </c>
      <c r="J1612" s="1">
        <v>159</v>
      </c>
    </row>
    <row r="1613" spans="1:10" ht="15.75" x14ac:dyDescent="0.25">
      <c r="A1613" s="4" t="s">
        <v>1658</v>
      </c>
      <c r="B1613" s="5">
        <v>43617</v>
      </c>
      <c r="C1613" s="1">
        <v>10</v>
      </c>
      <c r="D1613" s="1" t="s">
        <v>58</v>
      </c>
      <c r="E1613" s="1" t="s">
        <v>46</v>
      </c>
      <c r="F1613" s="1" t="s">
        <v>23</v>
      </c>
      <c r="G1613" s="1" t="s">
        <v>24</v>
      </c>
      <c r="H1613" s="1">
        <v>159</v>
      </c>
      <c r="I1613" s="1">
        <v>2</v>
      </c>
      <c r="J1613" s="1">
        <v>318</v>
      </c>
    </row>
    <row r="1614" spans="1:10" ht="15.75" x14ac:dyDescent="0.25">
      <c r="A1614" s="4" t="s">
        <v>1659</v>
      </c>
      <c r="B1614" s="5">
        <v>43617</v>
      </c>
      <c r="C1614" s="1">
        <v>17</v>
      </c>
      <c r="D1614" s="1" t="s">
        <v>35</v>
      </c>
      <c r="E1614" s="1" t="s">
        <v>36</v>
      </c>
      <c r="F1614" s="1" t="s">
        <v>28</v>
      </c>
      <c r="G1614" s="1" t="s">
        <v>19</v>
      </c>
      <c r="H1614" s="1">
        <v>289</v>
      </c>
      <c r="I1614" s="1">
        <v>0</v>
      </c>
      <c r="J1614" s="1">
        <v>0</v>
      </c>
    </row>
    <row r="1615" spans="1:10" ht="15.75" x14ac:dyDescent="0.25">
      <c r="A1615" s="4" t="s">
        <v>1660</v>
      </c>
      <c r="B1615" s="5">
        <v>43618</v>
      </c>
      <c r="C1615" s="1">
        <v>8</v>
      </c>
      <c r="D1615" s="1" t="s">
        <v>45</v>
      </c>
      <c r="E1615" s="1" t="s">
        <v>46</v>
      </c>
      <c r="F1615" s="1" t="s">
        <v>23</v>
      </c>
      <c r="G1615" s="1" t="s">
        <v>19</v>
      </c>
      <c r="H1615" s="1">
        <v>289</v>
      </c>
      <c r="I1615" s="1">
        <v>4</v>
      </c>
      <c r="J1615" s="1">
        <v>1156</v>
      </c>
    </row>
    <row r="1616" spans="1:10" ht="15.75" x14ac:dyDescent="0.25">
      <c r="A1616" s="4" t="s">
        <v>1661</v>
      </c>
      <c r="B1616" s="5">
        <v>43618</v>
      </c>
      <c r="C1616" s="1">
        <v>3</v>
      </c>
      <c r="D1616" s="1" t="s">
        <v>43</v>
      </c>
      <c r="E1616" s="1" t="s">
        <v>68</v>
      </c>
      <c r="F1616" s="1" t="s">
        <v>18</v>
      </c>
      <c r="G1616" s="1" t="s">
        <v>31</v>
      </c>
      <c r="H1616" s="1">
        <v>69</v>
      </c>
      <c r="I1616" s="1">
        <v>6</v>
      </c>
      <c r="J1616" s="1">
        <v>414</v>
      </c>
    </row>
    <row r="1617" spans="1:10" ht="15.75" x14ac:dyDescent="0.25">
      <c r="A1617" s="4" t="s">
        <v>1662</v>
      </c>
      <c r="B1617" s="5">
        <v>43618</v>
      </c>
      <c r="C1617" s="1">
        <v>10</v>
      </c>
      <c r="D1617" s="1" t="s">
        <v>58</v>
      </c>
      <c r="E1617" s="1" t="s">
        <v>46</v>
      </c>
      <c r="F1617" s="1" t="s">
        <v>23</v>
      </c>
      <c r="G1617" s="1" t="s">
        <v>31</v>
      </c>
      <c r="H1617" s="1">
        <v>69</v>
      </c>
      <c r="I1617" s="1">
        <v>4</v>
      </c>
      <c r="J1617" s="1">
        <v>276</v>
      </c>
    </row>
    <row r="1618" spans="1:10" ht="15.75" x14ac:dyDescent="0.25">
      <c r="A1618" s="4" t="s">
        <v>1663</v>
      </c>
      <c r="B1618" s="5">
        <v>43618</v>
      </c>
      <c r="C1618" s="1">
        <v>15</v>
      </c>
      <c r="D1618" s="1" t="s">
        <v>118</v>
      </c>
      <c r="E1618" s="1" t="s">
        <v>12</v>
      </c>
      <c r="F1618" s="1" t="s">
        <v>13</v>
      </c>
      <c r="G1618" s="1" t="s">
        <v>24</v>
      </c>
      <c r="H1618" s="1">
        <v>159</v>
      </c>
      <c r="I1618" s="1">
        <v>1</v>
      </c>
      <c r="J1618" s="1">
        <v>159</v>
      </c>
    </row>
    <row r="1619" spans="1:10" ht="15.75" x14ac:dyDescent="0.25">
      <c r="A1619" s="4" t="s">
        <v>1664</v>
      </c>
      <c r="B1619" s="5">
        <v>43619</v>
      </c>
      <c r="C1619" s="1">
        <v>19</v>
      </c>
      <c r="D1619" s="1" t="s">
        <v>56</v>
      </c>
      <c r="E1619" s="1" t="s">
        <v>36</v>
      </c>
      <c r="F1619" s="1" t="s">
        <v>28</v>
      </c>
      <c r="G1619" s="1" t="s">
        <v>31</v>
      </c>
      <c r="H1619" s="1">
        <v>69</v>
      </c>
      <c r="I1619" s="1">
        <v>1</v>
      </c>
      <c r="J1619" s="1">
        <v>69</v>
      </c>
    </row>
    <row r="1620" spans="1:10" ht="15.75" x14ac:dyDescent="0.25">
      <c r="A1620" s="4" t="s">
        <v>1665</v>
      </c>
      <c r="B1620" s="5">
        <v>43620</v>
      </c>
      <c r="C1620" s="1">
        <v>20</v>
      </c>
      <c r="D1620" s="1" t="s">
        <v>40</v>
      </c>
      <c r="E1620" s="1" t="s">
        <v>36</v>
      </c>
      <c r="F1620" s="1" t="s">
        <v>28</v>
      </c>
      <c r="G1620" s="1" t="s">
        <v>24</v>
      </c>
      <c r="H1620" s="1">
        <v>159</v>
      </c>
      <c r="I1620" s="1">
        <v>4</v>
      </c>
      <c r="J1620" s="1">
        <v>636</v>
      </c>
    </row>
    <row r="1621" spans="1:10" ht="15.75" x14ac:dyDescent="0.25">
      <c r="A1621" s="4" t="s">
        <v>1666</v>
      </c>
      <c r="B1621" s="5">
        <v>43621</v>
      </c>
      <c r="C1621" s="1">
        <v>9</v>
      </c>
      <c r="D1621" s="1" t="s">
        <v>21</v>
      </c>
      <c r="E1621" s="1" t="s">
        <v>46</v>
      </c>
      <c r="F1621" s="1" t="s">
        <v>23</v>
      </c>
      <c r="G1621" s="1" t="s">
        <v>41</v>
      </c>
      <c r="H1621" s="1">
        <v>399</v>
      </c>
      <c r="I1621" s="1">
        <v>0</v>
      </c>
      <c r="J1621" s="1">
        <v>0</v>
      </c>
    </row>
    <row r="1622" spans="1:10" ht="15.75" x14ac:dyDescent="0.25">
      <c r="A1622" s="4" t="s">
        <v>1667</v>
      </c>
      <c r="B1622" s="5">
        <v>43621</v>
      </c>
      <c r="C1622" s="1">
        <v>4</v>
      </c>
      <c r="D1622" s="1" t="s">
        <v>51</v>
      </c>
      <c r="E1622" s="1" t="s">
        <v>68</v>
      </c>
      <c r="F1622" s="1" t="s">
        <v>18</v>
      </c>
      <c r="G1622" s="1" t="s">
        <v>24</v>
      </c>
      <c r="H1622" s="1">
        <v>159</v>
      </c>
      <c r="I1622" s="1">
        <v>2</v>
      </c>
      <c r="J1622" s="1">
        <v>318</v>
      </c>
    </row>
    <row r="1623" spans="1:10" ht="15.75" x14ac:dyDescent="0.25">
      <c r="A1623" s="4" t="s">
        <v>1668</v>
      </c>
      <c r="B1623" s="5">
        <v>43621</v>
      </c>
      <c r="C1623" s="1">
        <v>11</v>
      </c>
      <c r="D1623" s="1" t="s">
        <v>11</v>
      </c>
      <c r="E1623" s="1" t="s">
        <v>12</v>
      </c>
      <c r="F1623" s="1" t="s">
        <v>13</v>
      </c>
      <c r="G1623" s="1" t="s">
        <v>19</v>
      </c>
      <c r="H1623" s="1">
        <v>289</v>
      </c>
      <c r="I1623" s="1">
        <v>2</v>
      </c>
      <c r="J1623" s="1">
        <v>578</v>
      </c>
    </row>
    <row r="1624" spans="1:10" ht="15.75" x14ac:dyDescent="0.25">
      <c r="A1624" s="4" t="s">
        <v>1669</v>
      </c>
      <c r="B1624" s="5">
        <v>43621</v>
      </c>
      <c r="C1624" s="1">
        <v>2</v>
      </c>
      <c r="D1624" s="1" t="s">
        <v>106</v>
      </c>
      <c r="E1624" s="1" t="s">
        <v>17</v>
      </c>
      <c r="F1624" s="1" t="s">
        <v>18</v>
      </c>
      <c r="G1624" s="1" t="s">
        <v>24</v>
      </c>
      <c r="H1624" s="1">
        <v>159</v>
      </c>
      <c r="I1624" s="1">
        <v>1</v>
      </c>
      <c r="J1624" s="1">
        <v>159</v>
      </c>
    </row>
    <row r="1625" spans="1:10" ht="15.75" x14ac:dyDescent="0.25">
      <c r="A1625" s="4" t="s">
        <v>1670</v>
      </c>
      <c r="B1625" s="5">
        <v>43622</v>
      </c>
      <c r="C1625" s="1">
        <v>6</v>
      </c>
      <c r="D1625" s="1" t="s">
        <v>48</v>
      </c>
      <c r="E1625" s="1" t="s">
        <v>46</v>
      </c>
      <c r="F1625" s="1" t="s">
        <v>23</v>
      </c>
      <c r="G1625" s="1" t="s">
        <v>19</v>
      </c>
      <c r="H1625" s="1">
        <v>289</v>
      </c>
      <c r="I1625" s="1">
        <v>1</v>
      </c>
      <c r="J1625" s="1">
        <v>289</v>
      </c>
    </row>
    <row r="1626" spans="1:10" ht="15.75" x14ac:dyDescent="0.25">
      <c r="A1626" s="4" t="s">
        <v>1671</v>
      </c>
      <c r="B1626" s="5">
        <v>43622</v>
      </c>
      <c r="C1626" s="1">
        <v>14</v>
      </c>
      <c r="D1626" s="1" t="s">
        <v>38</v>
      </c>
      <c r="E1626" s="1" t="s">
        <v>63</v>
      </c>
      <c r="F1626" s="1" t="s">
        <v>13</v>
      </c>
      <c r="G1626" s="1" t="s">
        <v>14</v>
      </c>
      <c r="H1626" s="1">
        <v>199</v>
      </c>
      <c r="I1626" s="1">
        <v>7</v>
      </c>
      <c r="J1626" s="1">
        <v>1393</v>
      </c>
    </row>
    <row r="1627" spans="1:10" ht="15.75" x14ac:dyDescent="0.25">
      <c r="A1627" s="4" t="s">
        <v>1672</v>
      </c>
      <c r="B1627" s="5">
        <v>43622</v>
      </c>
      <c r="C1627" s="1">
        <v>15</v>
      </c>
      <c r="D1627" s="1" t="s">
        <v>118</v>
      </c>
      <c r="E1627" s="1" t="s">
        <v>12</v>
      </c>
      <c r="F1627" s="1" t="s">
        <v>13</v>
      </c>
      <c r="G1627" s="1" t="s">
        <v>14</v>
      </c>
      <c r="H1627" s="1">
        <v>199</v>
      </c>
      <c r="I1627" s="1">
        <v>6</v>
      </c>
      <c r="J1627" s="1">
        <v>1194</v>
      </c>
    </row>
    <row r="1628" spans="1:10" ht="15.75" x14ac:dyDescent="0.25">
      <c r="A1628" s="4" t="s">
        <v>1673</v>
      </c>
      <c r="B1628" s="5">
        <v>43622</v>
      </c>
      <c r="C1628" s="1">
        <v>5</v>
      </c>
      <c r="D1628" s="1" t="s">
        <v>60</v>
      </c>
      <c r="E1628" s="1" t="s">
        <v>68</v>
      </c>
      <c r="F1628" s="1" t="s">
        <v>18</v>
      </c>
      <c r="G1628" s="1" t="s">
        <v>41</v>
      </c>
      <c r="H1628" s="1">
        <v>399</v>
      </c>
      <c r="I1628" s="1">
        <v>6</v>
      </c>
      <c r="J1628" s="1">
        <v>2394</v>
      </c>
    </row>
    <row r="1629" spans="1:10" ht="15.75" x14ac:dyDescent="0.25">
      <c r="A1629" s="4" t="s">
        <v>1674</v>
      </c>
      <c r="B1629" s="5">
        <v>43622</v>
      </c>
      <c r="C1629" s="1">
        <v>17</v>
      </c>
      <c r="D1629" s="1" t="s">
        <v>35</v>
      </c>
      <c r="E1629" s="1" t="s">
        <v>36</v>
      </c>
      <c r="F1629" s="1" t="s">
        <v>28</v>
      </c>
      <c r="G1629" s="1" t="s">
        <v>24</v>
      </c>
      <c r="H1629" s="1">
        <v>159</v>
      </c>
      <c r="I1629" s="1">
        <v>7</v>
      </c>
      <c r="J1629" s="1">
        <v>1113</v>
      </c>
    </row>
    <row r="1630" spans="1:10" ht="15.75" x14ac:dyDescent="0.25">
      <c r="A1630" s="4" t="s">
        <v>1675</v>
      </c>
      <c r="B1630" s="5">
        <v>43622</v>
      </c>
      <c r="C1630" s="1">
        <v>9</v>
      </c>
      <c r="D1630" s="1" t="s">
        <v>21</v>
      </c>
      <c r="E1630" s="1" t="s">
        <v>46</v>
      </c>
      <c r="F1630" s="1" t="s">
        <v>23</v>
      </c>
      <c r="G1630" s="1" t="s">
        <v>41</v>
      </c>
      <c r="H1630" s="1">
        <v>399</v>
      </c>
      <c r="I1630" s="1">
        <v>0</v>
      </c>
      <c r="J1630" s="1">
        <v>0</v>
      </c>
    </row>
    <row r="1631" spans="1:10" ht="15.75" x14ac:dyDescent="0.25">
      <c r="A1631" s="4" t="s">
        <v>1676</v>
      </c>
      <c r="B1631" s="5">
        <v>43622</v>
      </c>
      <c r="C1631" s="1">
        <v>4</v>
      </c>
      <c r="D1631" s="1" t="s">
        <v>51</v>
      </c>
      <c r="E1631" s="1" t="s">
        <v>17</v>
      </c>
      <c r="F1631" s="1" t="s">
        <v>18</v>
      </c>
      <c r="G1631" s="1" t="s">
        <v>24</v>
      </c>
      <c r="H1631" s="1">
        <v>159</v>
      </c>
      <c r="I1631" s="1">
        <v>4</v>
      </c>
      <c r="J1631" s="1">
        <v>636</v>
      </c>
    </row>
    <row r="1632" spans="1:10" ht="15.75" x14ac:dyDescent="0.25">
      <c r="A1632" s="4" t="s">
        <v>1677</v>
      </c>
      <c r="B1632" s="5">
        <v>43622</v>
      </c>
      <c r="C1632" s="1">
        <v>17</v>
      </c>
      <c r="D1632" s="1" t="s">
        <v>35</v>
      </c>
      <c r="E1632" s="1" t="s">
        <v>36</v>
      </c>
      <c r="F1632" s="1" t="s">
        <v>28</v>
      </c>
      <c r="G1632" s="1" t="s">
        <v>31</v>
      </c>
      <c r="H1632" s="1">
        <v>69</v>
      </c>
      <c r="I1632" s="1">
        <v>7</v>
      </c>
      <c r="J1632" s="1">
        <v>483</v>
      </c>
    </row>
    <row r="1633" spans="1:10" ht="15.75" x14ac:dyDescent="0.25">
      <c r="A1633" s="4" t="s">
        <v>1678</v>
      </c>
      <c r="B1633" s="5">
        <v>43622</v>
      </c>
      <c r="C1633" s="1">
        <v>1</v>
      </c>
      <c r="D1633" s="1" t="s">
        <v>16</v>
      </c>
      <c r="E1633" s="1" t="s">
        <v>68</v>
      </c>
      <c r="F1633" s="1" t="s">
        <v>18</v>
      </c>
      <c r="G1633" s="1" t="s">
        <v>41</v>
      </c>
      <c r="H1633" s="1">
        <v>399</v>
      </c>
      <c r="I1633" s="1">
        <v>0</v>
      </c>
      <c r="J1633" s="1">
        <v>0</v>
      </c>
    </row>
    <row r="1634" spans="1:10" ht="15.75" x14ac:dyDescent="0.25">
      <c r="A1634" s="4" t="s">
        <v>1679</v>
      </c>
      <c r="B1634" s="5">
        <v>43622</v>
      </c>
      <c r="C1634" s="1">
        <v>15</v>
      </c>
      <c r="D1634" s="1" t="s">
        <v>118</v>
      </c>
      <c r="E1634" s="1" t="s">
        <v>63</v>
      </c>
      <c r="F1634" s="1" t="s">
        <v>13</v>
      </c>
      <c r="G1634" s="1" t="s">
        <v>24</v>
      </c>
      <c r="H1634" s="1">
        <v>159</v>
      </c>
      <c r="I1634" s="1">
        <v>5</v>
      </c>
      <c r="J1634" s="1">
        <v>795</v>
      </c>
    </row>
    <row r="1635" spans="1:10" ht="15.75" x14ac:dyDescent="0.25">
      <c r="A1635" s="4" t="s">
        <v>1680</v>
      </c>
      <c r="B1635" s="5">
        <v>43622</v>
      </c>
      <c r="C1635" s="1">
        <v>2</v>
      </c>
      <c r="D1635" s="1" t="s">
        <v>106</v>
      </c>
      <c r="E1635" s="1" t="s">
        <v>17</v>
      </c>
      <c r="F1635" s="1" t="s">
        <v>18</v>
      </c>
      <c r="G1635" s="1" t="s">
        <v>24</v>
      </c>
      <c r="H1635" s="1">
        <v>159</v>
      </c>
      <c r="I1635" s="1">
        <v>8</v>
      </c>
      <c r="J1635" s="1">
        <v>1272</v>
      </c>
    </row>
    <row r="1636" spans="1:10" ht="15.75" x14ac:dyDescent="0.25">
      <c r="A1636" s="4" t="s">
        <v>1681</v>
      </c>
      <c r="B1636" s="5">
        <v>43622</v>
      </c>
      <c r="C1636" s="1">
        <v>3</v>
      </c>
      <c r="D1636" s="1" t="s">
        <v>43</v>
      </c>
      <c r="E1636" s="1" t="s">
        <v>17</v>
      </c>
      <c r="F1636" s="1" t="s">
        <v>18</v>
      </c>
      <c r="G1636" s="1" t="s">
        <v>19</v>
      </c>
      <c r="H1636" s="1">
        <v>289</v>
      </c>
      <c r="I1636" s="1">
        <v>9</v>
      </c>
      <c r="J1636" s="1">
        <v>2601</v>
      </c>
    </row>
    <row r="1637" spans="1:10" ht="15.75" x14ac:dyDescent="0.25">
      <c r="A1637" s="4" t="s">
        <v>1682</v>
      </c>
      <c r="B1637" s="5">
        <v>43623</v>
      </c>
      <c r="C1637" s="1">
        <v>2</v>
      </c>
      <c r="D1637" s="1" t="s">
        <v>106</v>
      </c>
      <c r="E1637" s="1" t="s">
        <v>68</v>
      </c>
      <c r="F1637" s="1" t="s">
        <v>18</v>
      </c>
      <c r="G1637" s="1" t="s">
        <v>31</v>
      </c>
      <c r="H1637" s="1">
        <v>69</v>
      </c>
      <c r="I1637" s="1">
        <v>3</v>
      </c>
      <c r="J1637" s="1">
        <v>207</v>
      </c>
    </row>
    <row r="1638" spans="1:10" ht="15.75" x14ac:dyDescent="0.25">
      <c r="A1638" s="4" t="s">
        <v>1683</v>
      </c>
      <c r="B1638" s="5">
        <v>43624</v>
      </c>
      <c r="C1638" s="1">
        <v>10</v>
      </c>
      <c r="D1638" s="1" t="s">
        <v>58</v>
      </c>
      <c r="E1638" s="1" t="s">
        <v>46</v>
      </c>
      <c r="F1638" s="1" t="s">
        <v>23</v>
      </c>
      <c r="G1638" s="1" t="s">
        <v>41</v>
      </c>
      <c r="H1638" s="1">
        <v>399</v>
      </c>
      <c r="I1638" s="1">
        <v>5</v>
      </c>
      <c r="J1638" s="1">
        <v>1995</v>
      </c>
    </row>
    <row r="1639" spans="1:10" ht="15.75" x14ac:dyDescent="0.25">
      <c r="A1639" s="4" t="s">
        <v>1684</v>
      </c>
      <c r="B1639" s="5">
        <v>43624</v>
      </c>
      <c r="C1639" s="1">
        <v>4</v>
      </c>
      <c r="D1639" s="1" t="s">
        <v>51</v>
      </c>
      <c r="E1639" s="1" t="s">
        <v>68</v>
      </c>
      <c r="F1639" s="1" t="s">
        <v>18</v>
      </c>
      <c r="G1639" s="1" t="s">
        <v>14</v>
      </c>
      <c r="H1639" s="1">
        <v>199</v>
      </c>
      <c r="I1639" s="1">
        <v>1</v>
      </c>
      <c r="J1639" s="1">
        <v>199</v>
      </c>
    </row>
    <row r="1640" spans="1:10" ht="15.75" x14ac:dyDescent="0.25">
      <c r="A1640" s="4" t="s">
        <v>1685</v>
      </c>
      <c r="B1640" s="5">
        <v>43624</v>
      </c>
      <c r="C1640" s="1">
        <v>20</v>
      </c>
      <c r="D1640" s="1" t="s">
        <v>40</v>
      </c>
      <c r="E1640" s="1" t="s">
        <v>27</v>
      </c>
      <c r="F1640" s="1" t="s">
        <v>28</v>
      </c>
      <c r="G1640" s="1" t="s">
        <v>41</v>
      </c>
      <c r="H1640" s="1">
        <v>399</v>
      </c>
      <c r="I1640" s="1">
        <v>6</v>
      </c>
      <c r="J1640" s="1">
        <v>2394</v>
      </c>
    </row>
    <row r="1641" spans="1:10" ht="15.75" x14ac:dyDescent="0.25">
      <c r="A1641" s="4" t="s">
        <v>1686</v>
      </c>
      <c r="B1641" s="5">
        <v>43624</v>
      </c>
      <c r="C1641" s="1">
        <v>19</v>
      </c>
      <c r="D1641" s="1" t="s">
        <v>56</v>
      </c>
      <c r="E1641" s="1" t="s">
        <v>27</v>
      </c>
      <c r="F1641" s="1" t="s">
        <v>28</v>
      </c>
      <c r="G1641" s="1" t="s">
        <v>31</v>
      </c>
      <c r="H1641" s="1">
        <v>69</v>
      </c>
      <c r="I1641" s="1">
        <v>5</v>
      </c>
      <c r="J1641" s="1">
        <v>345</v>
      </c>
    </row>
    <row r="1642" spans="1:10" ht="15.75" x14ac:dyDescent="0.25">
      <c r="A1642" s="4" t="s">
        <v>1687</v>
      </c>
      <c r="B1642" s="5">
        <v>43624</v>
      </c>
      <c r="C1642" s="1">
        <v>13</v>
      </c>
      <c r="D1642" s="1" t="s">
        <v>33</v>
      </c>
      <c r="E1642" s="1" t="s">
        <v>12</v>
      </c>
      <c r="F1642" s="1" t="s">
        <v>13</v>
      </c>
      <c r="G1642" s="1" t="s">
        <v>24</v>
      </c>
      <c r="H1642" s="1">
        <v>159</v>
      </c>
      <c r="I1642" s="1">
        <v>2</v>
      </c>
      <c r="J1642" s="1">
        <v>318</v>
      </c>
    </row>
    <row r="1643" spans="1:10" ht="15.75" x14ac:dyDescent="0.25">
      <c r="A1643" s="4" t="s">
        <v>1688</v>
      </c>
      <c r="B1643" s="5">
        <v>43624</v>
      </c>
      <c r="C1643" s="1">
        <v>17</v>
      </c>
      <c r="D1643" s="1" t="s">
        <v>35</v>
      </c>
      <c r="E1643" s="1" t="s">
        <v>27</v>
      </c>
      <c r="F1643" s="1" t="s">
        <v>28</v>
      </c>
      <c r="G1643" s="1" t="s">
        <v>41</v>
      </c>
      <c r="H1643" s="1">
        <v>399</v>
      </c>
      <c r="I1643" s="1">
        <v>9</v>
      </c>
      <c r="J1643" s="1">
        <v>3591</v>
      </c>
    </row>
    <row r="1644" spans="1:10" ht="15.75" x14ac:dyDescent="0.25">
      <c r="A1644" s="4" t="s">
        <v>1689</v>
      </c>
      <c r="B1644" s="5">
        <v>43624</v>
      </c>
      <c r="C1644" s="1">
        <v>7</v>
      </c>
      <c r="D1644" s="1" t="s">
        <v>88</v>
      </c>
      <c r="E1644" s="1" t="s">
        <v>46</v>
      </c>
      <c r="F1644" s="1" t="s">
        <v>23</v>
      </c>
      <c r="G1644" s="1" t="s">
        <v>14</v>
      </c>
      <c r="H1644" s="1">
        <v>199</v>
      </c>
      <c r="I1644" s="1">
        <v>9</v>
      </c>
      <c r="J1644" s="1">
        <v>1791</v>
      </c>
    </row>
    <row r="1645" spans="1:10" ht="15.75" x14ac:dyDescent="0.25">
      <c r="A1645" s="4" t="s">
        <v>1690</v>
      </c>
      <c r="B1645" s="5">
        <v>43625</v>
      </c>
      <c r="C1645" s="1">
        <v>4</v>
      </c>
      <c r="D1645" s="1" t="s">
        <v>51</v>
      </c>
      <c r="E1645" s="1" t="s">
        <v>17</v>
      </c>
      <c r="F1645" s="1" t="s">
        <v>18</v>
      </c>
      <c r="G1645" s="1" t="s">
        <v>41</v>
      </c>
      <c r="H1645" s="1">
        <v>399</v>
      </c>
      <c r="I1645" s="1">
        <v>6</v>
      </c>
      <c r="J1645" s="1">
        <v>2394</v>
      </c>
    </row>
    <row r="1646" spans="1:10" ht="15.75" x14ac:dyDescent="0.25">
      <c r="A1646" s="4" t="s">
        <v>1691</v>
      </c>
      <c r="B1646" s="5">
        <v>43625</v>
      </c>
      <c r="C1646" s="1">
        <v>11</v>
      </c>
      <c r="D1646" s="1" t="s">
        <v>11</v>
      </c>
      <c r="E1646" s="1" t="s">
        <v>12</v>
      </c>
      <c r="F1646" s="1" t="s">
        <v>13</v>
      </c>
      <c r="G1646" s="1" t="s">
        <v>41</v>
      </c>
      <c r="H1646" s="1">
        <v>399</v>
      </c>
      <c r="I1646" s="1">
        <v>3</v>
      </c>
      <c r="J1646" s="1">
        <v>1197</v>
      </c>
    </row>
    <row r="1647" spans="1:10" ht="15.75" x14ac:dyDescent="0.25">
      <c r="A1647" s="4" t="s">
        <v>1692</v>
      </c>
      <c r="B1647" s="5">
        <v>43626</v>
      </c>
      <c r="C1647" s="1">
        <v>11</v>
      </c>
      <c r="D1647" s="1" t="s">
        <v>11</v>
      </c>
      <c r="E1647" s="1" t="s">
        <v>12</v>
      </c>
      <c r="F1647" s="1" t="s">
        <v>13</v>
      </c>
      <c r="G1647" s="1" t="s">
        <v>14</v>
      </c>
      <c r="H1647" s="1">
        <v>199</v>
      </c>
      <c r="I1647" s="1">
        <v>4</v>
      </c>
      <c r="J1647" s="1">
        <v>796</v>
      </c>
    </row>
    <row r="1648" spans="1:10" ht="15.75" x14ac:dyDescent="0.25">
      <c r="A1648" s="4" t="s">
        <v>1693</v>
      </c>
      <c r="B1648" s="5">
        <v>43626</v>
      </c>
      <c r="C1648" s="1">
        <v>13</v>
      </c>
      <c r="D1648" s="1" t="s">
        <v>33</v>
      </c>
      <c r="E1648" s="1" t="s">
        <v>63</v>
      </c>
      <c r="F1648" s="1" t="s">
        <v>13</v>
      </c>
      <c r="G1648" s="1" t="s">
        <v>24</v>
      </c>
      <c r="H1648" s="1">
        <v>159</v>
      </c>
      <c r="I1648" s="1">
        <v>9</v>
      </c>
      <c r="J1648" s="1">
        <v>1431</v>
      </c>
    </row>
    <row r="1649" spans="1:10" ht="15.75" x14ac:dyDescent="0.25">
      <c r="A1649" s="4" t="s">
        <v>1694</v>
      </c>
      <c r="B1649" s="5">
        <v>43626</v>
      </c>
      <c r="C1649" s="1">
        <v>1</v>
      </c>
      <c r="D1649" s="1" t="s">
        <v>16</v>
      </c>
      <c r="E1649" s="1" t="s">
        <v>68</v>
      </c>
      <c r="F1649" s="1" t="s">
        <v>18</v>
      </c>
      <c r="G1649" s="1" t="s">
        <v>41</v>
      </c>
      <c r="H1649" s="1">
        <v>399</v>
      </c>
      <c r="I1649" s="1">
        <v>2</v>
      </c>
      <c r="J1649" s="1">
        <v>798</v>
      </c>
    </row>
    <row r="1650" spans="1:10" ht="15.75" x14ac:dyDescent="0.25">
      <c r="A1650" s="4" t="s">
        <v>1695</v>
      </c>
      <c r="B1650" s="5">
        <v>43627</v>
      </c>
      <c r="C1650" s="1">
        <v>15</v>
      </c>
      <c r="D1650" s="1" t="s">
        <v>118</v>
      </c>
      <c r="E1650" s="1" t="s">
        <v>12</v>
      </c>
      <c r="F1650" s="1" t="s">
        <v>13</v>
      </c>
      <c r="G1650" s="1" t="s">
        <v>24</v>
      </c>
      <c r="H1650" s="1">
        <v>159</v>
      </c>
      <c r="I1650" s="1">
        <v>0</v>
      </c>
      <c r="J1650" s="1">
        <v>0</v>
      </c>
    </row>
    <row r="1651" spans="1:10" ht="15.75" x14ac:dyDescent="0.25">
      <c r="A1651" s="4" t="s">
        <v>1696</v>
      </c>
      <c r="B1651" s="5">
        <v>43627</v>
      </c>
      <c r="C1651" s="1">
        <v>9</v>
      </c>
      <c r="D1651" s="1" t="s">
        <v>21</v>
      </c>
      <c r="E1651" s="1" t="s">
        <v>22</v>
      </c>
      <c r="F1651" s="1" t="s">
        <v>23</v>
      </c>
      <c r="G1651" s="1" t="s">
        <v>41</v>
      </c>
      <c r="H1651" s="1">
        <v>399</v>
      </c>
      <c r="I1651" s="1">
        <v>3</v>
      </c>
      <c r="J1651" s="1">
        <v>1197</v>
      </c>
    </row>
    <row r="1652" spans="1:10" ht="15.75" x14ac:dyDescent="0.25">
      <c r="A1652" s="4" t="s">
        <v>1697</v>
      </c>
      <c r="B1652" s="5">
        <v>43627</v>
      </c>
      <c r="C1652" s="1">
        <v>20</v>
      </c>
      <c r="D1652" s="1" t="s">
        <v>40</v>
      </c>
      <c r="E1652" s="1" t="s">
        <v>36</v>
      </c>
      <c r="F1652" s="1" t="s">
        <v>28</v>
      </c>
      <c r="G1652" s="1" t="s">
        <v>31</v>
      </c>
      <c r="H1652" s="1">
        <v>69</v>
      </c>
      <c r="I1652" s="1">
        <v>0</v>
      </c>
      <c r="J1652" s="1">
        <v>0</v>
      </c>
    </row>
    <row r="1653" spans="1:10" ht="15.75" x14ac:dyDescent="0.25">
      <c r="A1653" s="4" t="s">
        <v>1698</v>
      </c>
      <c r="B1653" s="5">
        <v>43627</v>
      </c>
      <c r="C1653" s="1">
        <v>9</v>
      </c>
      <c r="D1653" s="1" t="s">
        <v>21</v>
      </c>
      <c r="E1653" s="1" t="s">
        <v>46</v>
      </c>
      <c r="F1653" s="1" t="s">
        <v>23</v>
      </c>
      <c r="G1653" s="1" t="s">
        <v>14</v>
      </c>
      <c r="H1653" s="1">
        <v>199</v>
      </c>
      <c r="I1653" s="1">
        <v>5</v>
      </c>
      <c r="J1653" s="1">
        <v>995</v>
      </c>
    </row>
    <row r="1654" spans="1:10" ht="15.75" x14ac:dyDescent="0.25">
      <c r="A1654" s="4" t="s">
        <v>1699</v>
      </c>
      <c r="B1654" s="5">
        <v>43628</v>
      </c>
      <c r="C1654" s="1">
        <v>15</v>
      </c>
      <c r="D1654" s="1" t="s">
        <v>118</v>
      </c>
      <c r="E1654" s="1" t="s">
        <v>12</v>
      </c>
      <c r="F1654" s="1" t="s">
        <v>13</v>
      </c>
      <c r="G1654" s="1" t="s">
        <v>24</v>
      </c>
      <c r="H1654" s="1">
        <v>159</v>
      </c>
      <c r="I1654" s="1">
        <v>1</v>
      </c>
      <c r="J1654" s="1">
        <v>159</v>
      </c>
    </row>
    <row r="1655" spans="1:10" ht="15.75" x14ac:dyDescent="0.25">
      <c r="A1655" s="4" t="s">
        <v>1700</v>
      </c>
      <c r="B1655" s="5">
        <v>43629</v>
      </c>
      <c r="C1655" s="1">
        <v>3</v>
      </c>
      <c r="D1655" s="1" t="s">
        <v>43</v>
      </c>
      <c r="E1655" s="1" t="s">
        <v>17</v>
      </c>
      <c r="F1655" s="1" t="s">
        <v>18</v>
      </c>
      <c r="G1655" s="1" t="s">
        <v>41</v>
      </c>
      <c r="H1655" s="1">
        <v>399</v>
      </c>
      <c r="I1655" s="1">
        <v>5</v>
      </c>
      <c r="J1655" s="1">
        <v>1995</v>
      </c>
    </row>
    <row r="1656" spans="1:10" ht="15.75" x14ac:dyDescent="0.25">
      <c r="A1656" s="4" t="s">
        <v>1701</v>
      </c>
      <c r="B1656" s="5">
        <v>43630</v>
      </c>
      <c r="C1656" s="1">
        <v>17</v>
      </c>
      <c r="D1656" s="1" t="s">
        <v>35</v>
      </c>
      <c r="E1656" s="1" t="s">
        <v>36</v>
      </c>
      <c r="F1656" s="1" t="s">
        <v>28</v>
      </c>
      <c r="G1656" s="1" t="s">
        <v>14</v>
      </c>
      <c r="H1656" s="1">
        <v>199</v>
      </c>
      <c r="I1656" s="1">
        <v>8</v>
      </c>
      <c r="J1656" s="1">
        <v>1592</v>
      </c>
    </row>
    <row r="1657" spans="1:10" ht="15.75" x14ac:dyDescent="0.25">
      <c r="A1657" s="4" t="s">
        <v>1702</v>
      </c>
      <c r="B1657" s="5">
        <v>43630</v>
      </c>
      <c r="C1657" s="1">
        <v>16</v>
      </c>
      <c r="D1657" s="1" t="s">
        <v>30</v>
      </c>
      <c r="E1657" s="1" t="s">
        <v>36</v>
      </c>
      <c r="F1657" s="1" t="s">
        <v>28</v>
      </c>
      <c r="G1657" s="1" t="s">
        <v>19</v>
      </c>
      <c r="H1657" s="1">
        <v>289</v>
      </c>
      <c r="I1657" s="1">
        <v>9</v>
      </c>
      <c r="J1657" s="1">
        <v>2601</v>
      </c>
    </row>
    <row r="1658" spans="1:10" ht="15.75" x14ac:dyDescent="0.25">
      <c r="A1658" s="4" t="s">
        <v>1703</v>
      </c>
      <c r="B1658" s="5">
        <v>43630</v>
      </c>
      <c r="C1658" s="1">
        <v>10</v>
      </c>
      <c r="D1658" s="1" t="s">
        <v>58</v>
      </c>
      <c r="E1658" s="1" t="s">
        <v>46</v>
      </c>
      <c r="F1658" s="1" t="s">
        <v>23</v>
      </c>
      <c r="G1658" s="1" t="s">
        <v>41</v>
      </c>
      <c r="H1658" s="1">
        <v>399</v>
      </c>
      <c r="I1658" s="1">
        <v>8</v>
      </c>
      <c r="J1658" s="1">
        <v>3192</v>
      </c>
    </row>
    <row r="1659" spans="1:10" ht="15.75" x14ac:dyDescent="0.25">
      <c r="A1659" s="4" t="s">
        <v>1704</v>
      </c>
      <c r="B1659" s="5">
        <v>43630</v>
      </c>
      <c r="C1659" s="1">
        <v>3</v>
      </c>
      <c r="D1659" s="1" t="s">
        <v>43</v>
      </c>
      <c r="E1659" s="1" t="s">
        <v>17</v>
      </c>
      <c r="F1659" s="1" t="s">
        <v>18</v>
      </c>
      <c r="G1659" s="1" t="s">
        <v>41</v>
      </c>
      <c r="H1659" s="1">
        <v>399</v>
      </c>
      <c r="I1659" s="1">
        <v>8</v>
      </c>
      <c r="J1659" s="1">
        <v>3192</v>
      </c>
    </row>
    <row r="1660" spans="1:10" ht="15.75" x14ac:dyDescent="0.25">
      <c r="A1660" s="4" t="s">
        <v>1705</v>
      </c>
      <c r="B1660" s="5">
        <v>43630</v>
      </c>
      <c r="C1660" s="1">
        <v>13</v>
      </c>
      <c r="D1660" s="1" t="s">
        <v>33</v>
      </c>
      <c r="E1660" s="1" t="s">
        <v>63</v>
      </c>
      <c r="F1660" s="1" t="s">
        <v>13</v>
      </c>
      <c r="G1660" s="1" t="s">
        <v>31</v>
      </c>
      <c r="H1660" s="1">
        <v>69</v>
      </c>
      <c r="I1660" s="1">
        <v>4</v>
      </c>
      <c r="J1660" s="1">
        <v>276</v>
      </c>
    </row>
    <row r="1661" spans="1:10" ht="15.75" x14ac:dyDescent="0.25">
      <c r="A1661" s="4" t="s">
        <v>1706</v>
      </c>
      <c r="B1661" s="5">
        <v>43631</v>
      </c>
      <c r="C1661" s="1">
        <v>13</v>
      </c>
      <c r="D1661" s="1" t="s">
        <v>33</v>
      </c>
      <c r="E1661" s="1" t="s">
        <v>12</v>
      </c>
      <c r="F1661" s="1" t="s">
        <v>13</v>
      </c>
      <c r="G1661" s="1" t="s">
        <v>19</v>
      </c>
      <c r="H1661" s="1">
        <v>289</v>
      </c>
      <c r="I1661" s="1">
        <v>4</v>
      </c>
      <c r="J1661" s="1">
        <v>1156</v>
      </c>
    </row>
    <row r="1662" spans="1:10" ht="15.75" x14ac:dyDescent="0.25">
      <c r="A1662" s="4" t="s">
        <v>1707</v>
      </c>
      <c r="B1662" s="5">
        <v>43631</v>
      </c>
      <c r="C1662" s="1">
        <v>9</v>
      </c>
      <c r="D1662" s="1" t="s">
        <v>21</v>
      </c>
      <c r="E1662" s="1" t="s">
        <v>22</v>
      </c>
      <c r="F1662" s="1" t="s">
        <v>23</v>
      </c>
      <c r="G1662" s="1" t="s">
        <v>31</v>
      </c>
      <c r="H1662" s="1">
        <v>69</v>
      </c>
      <c r="I1662" s="1">
        <v>5</v>
      </c>
      <c r="J1662" s="1">
        <v>345</v>
      </c>
    </row>
    <row r="1663" spans="1:10" ht="15.75" x14ac:dyDescent="0.25">
      <c r="A1663" s="4" t="s">
        <v>1708</v>
      </c>
      <c r="B1663" s="5">
        <v>43631</v>
      </c>
      <c r="C1663" s="1">
        <v>20</v>
      </c>
      <c r="D1663" s="1" t="s">
        <v>40</v>
      </c>
      <c r="E1663" s="1" t="s">
        <v>36</v>
      </c>
      <c r="F1663" s="1" t="s">
        <v>28</v>
      </c>
      <c r="G1663" s="1" t="s">
        <v>31</v>
      </c>
      <c r="H1663" s="1">
        <v>69</v>
      </c>
      <c r="I1663" s="1">
        <v>8</v>
      </c>
      <c r="J1663" s="1">
        <v>552</v>
      </c>
    </row>
    <row r="1664" spans="1:10" ht="15.75" x14ac:dyDescent="0.25">
      <c r="A1664" s="4" t="s">
        <v>1709</v>
      </c>
      <c r="B1664" s="5">
        <v>43631</v>
      </c>
      <c r="C1664" s="1">
        <v>2</v>
      </c>
      <c r="D1664" s="1" t="s">
        <v>106</v>
      </c>
      <c r="E1664" s="1" t="s">
        <v>17</v>
      </c>
      <c r="F1664" s="1" t="s">
        <v>18</v>
      </c>
      <c r="G1664" s="1" t="s">
        <v>19</v>
      </c>
      <c r="H1664" s="1">
        <v>289</v>
      </c>
      <c r="I1664" s="1">
        <v>5</v>
      </c>
      <c r="J1664" s="1">
        <v>1445</v>
      </c>
    </row>
    <row r="1665" spans="1:10" ht="15.75" x14ac:dyDescent="0.25">
      <c r="A1665" s="4" t="s">
        <v>1710</v>
      </c>
      <c r="B1665" s="5">
        <v>43631</v>
      </c>
      <c r="C1665" s="1">
        <v>13</v>
      </c>
      <c r="D1665" s="1" t="s">
        <v>33</v>
      </c>
      <c r="E1665" s="1" t="s">
        <v>63</v>
      </c>
      <c r="F1665" s="1" t="s">
        <v>13</v>
      </c>
      <c r="G1665" s="1" t="s">
        <v>41</v>
      </c>
      <c r="H1665" s="1">
        <v>399</v>
      </c>
      <c r="I1665" s="1">
        <v>7</v>
      </c>
      <c r="J1665" s="1">
        <v>2793</v>
      </c>
    </row>
    <row r="1666" spans="1:10" ht="15.75" x14ac:dyDescent="0.25">
      <c r="A1666" s="4" t="s">
        <v>1711</v>
      </c>
      <c r="B1666" s="5">
        <v>43631</v>
      </c>
      <c r="C1666" s="1">
        <v>17</v>
      </c>
      <c r="D1666" s="1" t="s">
        <v>35</v>
      </c>
      <c r="E1666" s="1" t="s">
        <v>36</v>
      </c>
      <c r="F1666" s="1" t="s">
        <v>28</v>
      </c>
      <c r="G1666" s="1" t="s">
        <v>14</v>
      </c>
      <c r="H1666" s="1">
        <v>199</v>
      </c>
      <c r="I1666" s="1">
        <v>3</v>
      </c>
      <c r="J1666" s="1">
        <v>597</v>
      </c>
    </row>
    <row r="1667" spans="1:10" ht="15.75" x14ac:dyDescent="0.25">
      <c r="A1667" s="4" t="s">
        <v>1712</v>
      </c>
      <c r="B1667" s="5">
        <v>43632</v>
      </c>
      <c r="C1667" s="1">
        <v>20</v>
      </c>
      <c r="D1667" s="1" t="s">
        <v>40</v>
      </c>
      <c r="E1667" s="1" t="s">
        <v>36</v>
      </c>
      <c r="F1667" s="1" t="s">
        <v>28</v>
      </c>
      <c r="G1667" s="1" t="s">
        <v>14</v>
      </c>
      <c r="H1667" s="1">
        <v>199</v>
      </c>
      <c r="I1667" s="1">
        <v>7</v>
      </c>
      <c r="J1667" s="1">
        <v>1393</v>
      </c>
    </row>
    <row r="1668" spans="1:10" ht="15.75" x14ac:dyDescent="0.25">
      <c r="A1668" s="4" t="s">
        <v>1713</v>
      </c>
      <c r="B1668" s="5">
        <v>43632</v>
      </c>
      <c r="C1668" s="1">
        <v>8</v>
      </c>
      <c r="D1668" s="1" t="s">
        <v>45</v>
      </c>
      <c r="E1668" s="1" t="s">
        <v>46</v>
      </c>
      <c r="F1668" s="1" t="s">
        <v>23</v>
      </c>
      <c r="G1668" s="1" t="s">
        <v>41</v>
      </c>
      <c r="H1668" s="1">
        <v>399</v>
      </c>
      <c r="I1668" s="1">
        <v>2</v>
      </c>
      <c r="J1668" s="1">
        <v>798</v>
      </c>
    </row>
    <row r="1669" spans="1:10" ht="15.75" x14ac:dyDescent="0.25">
      <c r="A1669" s="4" t="s">
        <v>1714</v>
      </c>
      <c r="B1669" s="5">
        <v>43632</v>
      </c>
      <c r="C1669" s="1">
        <v>16</v>
      </c>
      <c r="D1669" s="1" t="s">
        <v>30</v>
      </c>
      <c r="E1669" s="1" t="s">
        <v>27</v>
      </c>
      <c r="F1669" s="1" t="s">
        <v>28</v>
      </c>
      <c r="G1669" s="1" t="s">
        <v>24</v>
      </c>
      <c r="H1669" s="1">
        <v>159</v>
      </c>
      <c r="I1669" s="1">
        <v>3</v>
      </c>
      <c r="J1669" s="1">
        <v>477</v>
      </c>
    </row>
    <row r="1670" spans="1:10" ht="15.75" x14ac:dyDescent="0.25">
      <c r="A1670" s="4" t="s">
        <v>1715</v>
      </c>
      <c r="B1670" s="5">
        <v>43632</v>
      </c>
      <c r="C1670" s="1">
        <v>18</v>
      </c>
      <c r="D1670" s="1" t="s">
        <v>26</v>
      </c>
      <c r="E1670" s="1" t="s">
        <v>36</v>
      </c>
      <c r="F1670" s="1" t="s">
        <v>28</v>
      </c>
      <c r="G1670" s="1" t="s">
        <v>31</v>
      </c>
      <c r="H1670" s="1">
        <v>69</v>
      </c>
      <c r="I1670" s="1">
        <v>8</v>
      </c>
      <c r="J1670" s="1">
        <v>552</v>
      </c>
    </row>
    <row r="1671" spans="1:10" ht="15.75" x14ac:dyDescent="0.25">
      <c r="A1671" s="4" t="s">
        <v>1716</v>
      </c>
      <c r="B1671" s="5">
        <v>43633</v>
      </c>
      <c r="C1671" s="1">
        <v>1</v>
      </c>
      <c r="D1671" s="1" t="s">
        <v>16</v>
      </c>
      <c r="E1671" s="1" t="s">
        <v>17</v>
      </c>
      <c r="F1671" s="1" t="s">
        <v>18</v>
      </c>
      <c r="G1671" s="1" t="s">
        <v>19</v>
      </c>
      <c r="H1671" s="1">
        <v>289</v>
      </c>
      <c r="I1671" s="1">
        <v>5</v>
      </c>
      <c r="J1671" s="1">
        <v>1445</v>
      </c>
    </row>
    <row r="1672" spans="1:10" ht="15.75" x14ac:dyDescent="0.25">
      <c r="A1672" s="4" t="s">
        <v>1717</v>
      </c>
      <c r="B1672" s="5">
        <v>43633</v>
      </c>
      <c r="C1672" s="1">
        <v>17</v>
      </c>
      <c r="D1672" s="1" t="s">
        <v>35</v>
      </c>
      <c r="E1672" s="1" t="s">
        <v>36</v>
      </c>
      <c r="F1672" s="1" t="s">
        <v>28</v>
      </c>
      <c r="G1672" s="1" t="s">
        <v>19</v>
      </c>
      <c r="H1672" s="1">
        <v>289</v>
      </c>
      <c r="I1672" s="1">
        <v>1</v>
      </c>
      <c r="J1672" s="1">
        <v>289</v>
      </c>
    </row>
    <row r="1673" spans="1:10" ht="15.75" x14ac:dyDescent="0.25">
      <c r="A1673" s="4" t="s">
        <v>1718</v>
      </c>
      <c r="B1673" s="5">
        <v>43633</v>
      </c>
      <c r="C1673" s="1">
        <v>4</v>
      </c>
      <c r="D1673" s="1" t="s">
        <v>51</v>
      </c>
      <c r="E1673" s="1" t="s">
        <v>68</v>
      </c>
      <c r="F1673" s="1" t="s">
        <v>18</v>
      </c>
      <c r="G1673" s="1" t="s">
        <v>31</v>
      </c>
      <c r="H1673" s="1">
        <v>69</v>
      </c>
      <c r="I1673" s="1">
        <v>8</v>
      </c>
      <c r="J1673" s="1">
        <v>552</v>
      </c>
    </row>
    <row r="1674" spans="1:10" ht="15.75" x14ac:dyDescent="0.25">
      <c r="A1674" s="4" t="s">
        <v>1719</v>
      </c>
      <c r="B1674" s="5">
        <v>43633</v>
      </c>
      <c r="C1674" s="1">
        <v>18</v>
      </c>
      <c r="D1674" s="1" t="s">
        <v>26</v>
      </c>
      <c r="E1674" s="1" t="s">
        <v>27</v>
      </c>
      <c r="F1674" s="1" t="s">
        <v>28</v>
      </c>
      <c r="G1674" s="1" t="s">
        <v>24</v>
      </c>
      <c r="H1674" s="1">
        <v>159</v>
      </c>
      <c r="I1674" s="1">
        <v>6</v>
      </c>
      <c r="J1674" s="1">
        <v>954</v>
      </c>
    </row>
    <row r="1675" spans="1:10" ht="15.75" x14ac:dyDescent="0.25">
      <c r="A1675" s="4" t="s">
        <v>1720</v>
      </c>
      <c r="B1675" s="5">
        <v>43634</v>
      </c>
      <c r="C1675" s="1">
        <v>17</v>
      </c>
      <c r="D1675" s="1" t="s">
        <v>35</v>
      </c>
      <c r="E1675" s="1" t="s">
        <v>36</v>
      </c>
      <c r="F1675" s="1" t="s">
        <v>28</v>
      </c>
      <c r="G1675" s="1" t="s">
        <v>41</v>
      </c>
      <c r="H1675" s="1">
        <v>399</v>
      </c>
      <c r="I1675" s="1">
        <v>3</v>
      </c>
      <c r="J1675" s="1">
        <v>1197</v>
      </c>
    </row>
    <row r="1676" spans="1:10" ht="15.75" x14ac:dyDescent="0.25">
      <c r="A1676" s="4" t="s">
        <v>1721</v>
      </c>
      <c r="B1676" s="5">
        <v>43635</v>
      </c>
      <c r="C1676" s="1">
        <v>13</v>
      </c>
      <c r="D1676" s="1" t="s">
        <v>33</v>
      </c>
      <c r="E1676" s="1" t="s">
        <v>12</v>
      </c>
      <c r="F1676" s="1" t="s">
        <v>13</v>
      </c>
      <c r="G1676" s="1" t="s">
        <v>14</v>
      </c>
      <c r="H1676" s="1">
        <v>199</v>
      </c>
      <c r="I1676" s="1">
        <v>0</v>
      </c>
      <c r="J1676" s="1">
        <v>0</v>
      </c>
    </row>
    <row r="1677" spans="1:10" ht="15.75" x14ac:dyDescent="0.25">
      <c r="A1677" s="4" t="s">
        <v>1722</v>
      </c>
      <c r="B1677" s="5">
        <v>43635</v>
      </c>
      <c r="C1677" s="1">
        <v>11</v>
      </c>
      <c r="D1677" s="1" t="s">
        <v>11</v>
      </c>
      <c r="E1677" s="1" t="s">
        <v>12</v>
      </c>
      <c r="F1677" s="1" t="s">
        <v>13</v>
      </c>
      <c r="G1677" s="1" t="s">
        <v>14</v>
      </c>
      <c r="H1677" s="1">
        <v>199</v>
      </c>
      <c r="I1677" s="1">
        <v>7</v>
      </c>
      <c r="J1677" s="1">
        <v>1393</v>
      </c>
    </row>
    <row r="1678" spans="1:10" ht="15.75" x14ac:dyDescent="0.25">
      <c r="A1678" s="4" t="s">
        <v>1723</v>
      </c>
      <c r="B1678" s="5">
        <v>43635</v>
      </c>
      <c r="C1678" s="1">
        <v>14</v>
      </c>
      <c r="D1678" s="1" t="s">
        <v>38</v>
      </c>
      <c r="E1678" s="1" t="s">
        <v>63</v>
      </c>
      <c r="F1678" s="1" t="s">
        <v>13</v>
      </c>
      <c r="G1678" s="1" t="s">
        <v>24</v>
      </c>
      <c r="H1678" s="1">
        <v>159</v>
      </c>
      <c r="I1678" s="1">
        <v>5</v>
      </c>
      <c r="J1678" s="1">
        <v>795</v>
      </c>
    </row>
    <row r="1679" spans="1:10" ht="15.75" x14ac:dyDescent="0.25">
      <c r="A1679" s="4" t="s">
        <v>1724</v>
      </c>
      <c r="B1679" s="5">
        <v>43636</v>
      </c>
      <c r="C1679" s="1">
        <v>6</v>
      </c>
      <c r="D1679" s="1" t="s">
        <v>48</v>
      </c>
      <c r="E1679" s="1" t="s">
        <v>22</v>
      </c>
      <c r="F1679" s="1" t="s">
        <v>23</v>
      </c>
      <c r="G1679" s="1" t="s">
        <v>24</v>
      </c>
      <c r="H1679" s="1">
        <v>159</v>
      </c>
      <c r="I1679" s="1">
        <v>2</v>
      </c>
      <c r="J1679" s="1">
        <v>318</v>
      </c>
    </row>
    <row r="1680" spans="1:10" ht="15.75" x14ac:dyDescent="0.25">
      <c r="A1680" s="4" t="s">
        <v>1725</v>
      </c>
      <c r="B1680" s="5">
        <v>43637</v>
      </c>
      <c r="C1680" s="1">
        <v>20</v>
      </c>
      <c r="D1680" s="1" t="s">
        <v>40</v>
      </c>
      <c r="E1680" s="1" t="s">
        <v>27</v>
      </c>
      <c r="F1680" s="1" t="s">
        <v>28</v>
      </c>
      <c r="G1680" s="1" t="s">
        <v>14</v>
      </c>
      <c r="H1680" s="1">
        <v>199</v>
      </c>
      <c r="I1680" s="1">
        <v>7</v>
      </c>
      <c r="J1680" s="1">
        <v>1393</v>
      </c>
    </row>
    <row r="1681" spans="1:10" ht="15.75" x14ac:dyDescent="0.25">
      <c r="A1681" s="4" t="s">
        <v>1726</v>
      </c>
      <c r="B1681" s="5">
        <v>43638</v>
      </c>
      <c r="C1681" s="1">
        <v>4</v>
      </c>
      <c r="D1681" s="1" t="s">
        <v>51</v>
      </c>
      <c r="E1681" s="1" t="s">
        <v>17</v>
      </c>
      <c r="F1681" s="1" t="s">
        <v>18</v>
      </c>
      <c r="G1681" s="1" t="s">
        <v>24</v>
      </c>
      <c r="H1681" s="1">
        <v>159</v>
      </c>
      <c r="I1681" s="1">
        <v>5</v>
      </c>
      <c r="J1681" s="1">
        <v>795</v>
      </c>
    </row>
    <row r="1682" spans="1:10" ht="15.75" x14ac:dyDescent="0.25">
      <c r="A1682" s="4" t="s">
        <v>1727</v>
      </c>
      <c r="B1682" s="5">
        <v>43638</v>
      </c>
      <c r="C1682" s="1">
        <v>6</v>
      </c>
      <c r="D1682" s="1" t="s">
        <v>48</v>
      </c>
      <c r="E1682" s="1" t="s">
        <v>46</v>
      </c>
      <c r="F1682" s="1" t="s">
        <v>23</v>
      </c>
      <c r="G1682" s="1" t="s">
        <v>31</v>
      </c>
      <c r="H1682" s="1">
        <v>69</v>
      </c>
      <c r="I1682" s="1">
        <v>5</v>
      </c>
      <c r="J1682" s="1">
        <v>345</v>
      </c>
    </row>
    <row r="1683" spans="1:10" ht="15.75" x14ac:dyDescent="0.25">
      <c r="A1683" s="4" t="s">
        <v>1728</v>
      </c>
      <c r="B1683" s="5">
        <v>43638</v>
      </c>
      <c r="C1683" s="1">
        <v>3</v>
      </c>
      <c r="D1683" s="1" t="s">
        <v>43</v>
      </c>
      <c r="E1683" s="1" t="s">
        <v>68</v>
      </c>
      <c r="F1683" s="1" t="s">
        <v>18</v>
      </c>
      <c r="G1683" s="1" t="s">
        <v>14</v>
      </c>
      <c r="H1683" s="1">
        <v>199</v>
      </c>
      <c r="I1683" s="1">
        <v>5</v>
      </c>
      <c r="J1683" s="1">
        <v>995</v>
      </c>
    </row>
    <row r="1684" spans="1:10" ht="15.75" x14ac:dyDescent="0.25">
      <c r="A1684" s="4" t="s">
        <v>1729</v>
      </c>
      <c r="B1684" s="5">
        <v>43638</v>
      </c>
      <c r="C1684" s="1">
        <v>9</v>
      </c>
      <c r="D1684" s="1" t="s">
        <v>21</v>
      </c>
      <c r="E1684" s="1" t="s">
        <v>46</v>
      </c>
      <c r="F1684" s="1" t="s">
        <v>23</v>
      </c>
      <c r="G1684" s="1" t="s">
        <v>24</v>
      </c>
      <c r="H1684" s="1">
        <v>159</v>
      </c>
      <c r="I1684" s="1">
        <v>4</v>
      </c>
      <c r="J1684" s="1">
        <v>636</v>
      </c>
    </row>
    <row r="1685" spans="1:10" ht="15.75" x14ac:dyDescent="0.25">
      <c r="A1685" s="4" t="s">
        <v>1730</v>
      </c>
      <c r="B1685" s="5">
        <v>43638</v>
      </c>
      <c r="C1685" s="1">
        <v>12</v>
      </c>
      <c r="D1685" s="1" t="s">
        <v>66</v>
      </c>
      <c r="E1685" s="1" t="s">
        <v>63</v>
      </c>
      <c r="F1685" s="1" t="s">
        <v>13</v>
      </c>
      <c r="G1685" s="1" t="s">
        <v>24</v>
      </c>
      <c r="H1685" s="1">
        <v>159</v>
      </c>
      <c r="I1685" s="1">
        <v>2</v>
      </c>
      <c r="J1685" s="1">
        <v>318</v>
      </c>
    </row>
    <row r="1686" spans="1:10" ht="15.75" x14ac:dyDescent="0.25">
      <c r="A1686" s="4" t="s">
        <v>1731</v>
      </c>
      <c r="B1686" s="5">
        <v>43638</v>
      </c>
      <c r="C1686" s="1">
        <v>3</v>
      </c>
      <c r="D1686" s="1" t="s">
        <v>43</v>
      </c>
      <c r="E1686" s="1" t="s">
        <v>17</v>
      </c>
      <c r="F1686" s="1" t="s">
        <v>18</v>
      </c>
      <c r="G1686" s="1" t="s">
        <v>24</v>
      </c>
      <c r="H1686" s="1">
        <v>159</v>
      </c>
      <c r="I1686" s="1">
        <v>8</v>
      </c>
      <c r="J1686" s="1">
        <v>1272</v>
      </c>
    </row>
    <row r="1687" spans="1:10" ht="15.75" x14ac:dyDescent="0.25">
      <c r="A1687" s="4" t="s">
        <v>1732</v>
      </c>
      <c r="B1687" s="5">
        <v>43639</v>
      </c>
      <c r="C1687" s="1">
        <v>15</v>
      </c>
      <c r="D1687" s="1" t="s">
        <v>118</v>
      </c>
      <c r="E1687" s="1" t="s">
        <v>12</v>
      </c>
      <c r="F1687" s="1" t="s">
        <v>13</v>
      </c>
      <c r="G1687" s="1" t="s">
        <v>24</v>
      </c>
      <c r="H1687" s="1">
        <v>159</v>
      </c>
      <c r="I1687" s="1">
        <v>4</v>
      </c>
      <c r="J1687" s="1">
        <v>636</v>
      </c>
    </row>
    <row r="1688" spans="1:10" ht="15.75" x14ac:dyDescent="0.25">
      <c r="A1688" s="4" t="s">
        <v>1733</v>
      </c>
      <c r="B1688" s="5">
        <v>43639</v>
      </c>
      <c r="C1688" s="1">
        <v>9</v>
      </c>
      <c r="D1688" s="1" t="s">
        <v>21</v>
      </c>
      <c r="E1688" s="1" t="s">
        <v>22</v>
      </c>
      <c r="F1688" s="1" t="s">
        <v>23</v>
      </c>
      <c r="G1688" s="1" t="s">
        <v>24</v>
      </c>
      <c r="H1688" s="1">
        <v>159</v>
      </c>
      <c r="I1688" s="1">
        <v>8</v>
      </c>
      <c r="J1688" s="1">
        <v>1272</v>
      </c>
    </row>
    <row r="1689" spans="1:10" ht="15.75" x14ac:dyDescent="0.25">
      <c r="A1689" s="4" t="s">
        <v>1734</v>
      </c>
      <c r="B1689" s="5">
        <v>43640</v>
      </c>
      <c r="C1689" s="1">
        <v>13</v>
      </c>
      <c r="D1689" s="1" t="s">
        <v>33</v>
      </c>
      <c r="E1689" s="1" t="s">
        <v>12</v>
      </c>
      <c r="F1689" s="1" t="s">
        <v>13</v>
      </c>
      <c r="G1689" s="1" t="s">
        <v>41</v>
      </c>
      <c r="H1689" s="1">
        <v>399</v>
      </c>
      <c r="I1689" s="1">
        <v>5</v>
      </c>
      <c r="J1689" s="1">
        <v>1995</v>
      </c>
    </row>
    <row r="1690" spans="1:10" ht="15.75" x14ac:dyDescent="0.25">
      <c r="A1690" s="4" t="s">
        <v>1735</v>
      </c>
      <c r="B1690" s="5">
        <v>43641</v>
      </c>
      <c r="C1690" s="1">
        <v>16</v>
      </c>
      <c r="D1690" s="1" t="s">
        <v>30</v>
      </c>
      <c r="E1690" s="1" t="s">
        <v>36</v>
      </c>
      <c r="F1690" s="1" t="s">
        <v>28</v>
      </c>
      <c r="G1690" s="1" t="s">
        <v>41</v>
      </c>
      <c r="H1690" s="1">
        <v>399</v>
      </c>
      <c r="I1690" s="1">
        <v>6</v>
      </c>
      <c r="J1690" s="1">
        <v>2394</v>
      </c>
    </row>
    <row r="1691" spans="1:10" ht="15.75" x14ac:dyDescent="0.25">
      <c r="A1691" s="4" t="s">
        <v>1736</v>
      </c>
      <c r="B1691" s="5">
        <v>43642</v>
      </c>
      <c r="C1691" s="1">
        <v>7</v>
      </c>
      <c r="D1691" s="1" t="s">
        <v>88</v>
      </c>
      <c r="E1691" s="1" t="s">
        <v>46</v>
      </c>
      <c r="F1691" s="1" t="s">
        <v>23</v>
      </c>
      <c r="G1691" s="1" t="s">
        <v>41</v>
      </c>
      <c r="H1691" s="1">
        <v>399</v>
      </c>
      <c r="I1691" s="1">
        <v>4</v>
      </c>
      <c r="J1691" s="1">
        <v>1596</v>
      </c>
    </row>
    <row r="1692" spans="1:10" ht="15.75" x14ac:dyDescent="0.25">
      <c r="A1692" s="4" t="s">
        <v>1737</v>
      </c>
      <c r="B1692" s="5">
        <v>43642</v>
      </c>
      <c r="C1692" s="1">
        <v>2</v>
      </c>
      <c r="D1692" s="1" t="s">
        <v>106</v>
      </c>
      <c r="E1692" s="1" t="s">
        <v>68</v>
      </c>
      <c r="F1692" s="1" t="s">
        <v>18</v>
      </c>
      <c r="G1692" s="1" t="s">
        <v>19</v>
      </c>
      <c r="H1692" s="1">
        <v>289</v>
      </c>
      <c r="I1692" s="1">
        <v>7</v>
      </c>
      <c r="J1692" s="1">
        <v>2023</v>
      </c>
    </row>
    <row r="1693" spans="1:10" ht="15.75" x14ac:dyDescent="0.25">
      <c r="A1693" s="4" t="s">
        <v>1738</v>
      </c>
      <c r="B1693" s="5">
        <v>43643</v>
      </c>
      <c r="C1693" s="1">
        <v>9</v>
      </c>
      <c r="D1693" s="1" t="s">
        <v>21</v>
      </c>
      <c r="E1693" s="1" t="s">
        <v>22</v>
      </c>
      <c r="F1693" s="1" t="s">
        <v>23</v>
      </c>
      <c r="G1693" s="1" t="s">
        <v>31</v>
      </c>
      <c r="H1693" s="1">
        <v>69</v>
      </c>
      <c r="I1693" s="1">
        <v>3</v>
      </c>
      <c r="J1693" s="1">
        <v>207</v>
      </c>
    </row>
    <row r="1694" spans="1:10" ht="15.75" x14ac:dyDescent="0.25">
      <c r="A1694" s="4" t="s">
        <v>1739</v>
      </c>
      <c r="B1694" s="5">
        <v>43644</v>
      </c>
      <c r="C1694" s="1">
        <v>20</v>
      </c>
      <c r="D1694" s="1" t="s">
        <v>40</v>
      </c>
      <c r="E1694" s="1" t="s">
        <v>36</v>
      </c>
      <c r="F1694" s="1" t="s">
        <v>28</v>
      </c>
      <c r="G1694" s="1" t="s">
        <v>19</v>
      </c>
      <c r="H1694" s="1">
        <v>289</v>
      </c>
      <c r="I1694" s="1">
        <v>8</v>
      </c>
      <c r="J1694" s="1">
        <v>2312</v>
      </c>
    </row>
    <row r="1695" spans="1:10" ht="15.75" x14ac:dyDescent="0.25">
      <c r="A1695" s="4" t="s">
        <v>1740</v>
      </c>
      <c r="B1695" s="5">
        <v>43645</v>
      </c>
      <c r="C1695" s="1">
        <v>9</v>
      </c>
      <c r="D1695" s="1" t="s">
        <v>21</v>
      </c>
      <c r="E1695" s="1" t="s">
        <v>22</v>
      </c>
      <c r="F1695" s="1" t="s">
        <v>23</v>
      </c>
      <c r="G1695" s="1" t="s">
        <v>41</v>
      </c>
      <c r="H1695" s="1">
        <v>399</v>
      </c>
      <c r="I1695" s="1">
        <v>5</v>
      </c>
      <c r="J1695" s="1">
        <v>1995</v>
      </c>
    </row>
    <row r="1696" spans="1:10" ht="15.75" x14ac:dyDescent="0.25">
      <c r="A1696" s="4" t="s">
        <v>1741</v>
      </c>
      <c r="B1696" s="5">
        <v>43645</v>
      </c>
      <c r="C1696" s="1">
        <v>8</v>
      </c>
      <c r="D1696" s="1" t="s">
        <v>45</v>
      </c>
      <c r="E1696" s="1" t="s">
        <v>46</v>
      </c>
      <c r="F1696" s="1" t="s">
        <v>23</v>
      </c>
      <c r="G1696" s="1" t="s">
        <v>14</v>
      </c>
      <c r="H1696" s="1">
        <v>199</v>
      </c>
      <c r="I1696" s="1">
        <v>3</v>
      </c>
      <c r="J1696" s="1">
        <v>597</v>
      </c>
    </row>
    <row r="1697" spans="1:10" ht="15.75" x14ac:dyDescent="0.25">
      <c r="A1697" s="4" t="s">
        <v>1742</v>
      </c>
      <c r="B1697" s="5">
        <v>43646</v>
      </c>
      <c r="C1697" s="1">
        <v>9</v>
      </c>
      <c r="D1697" s="1" t="s">
        <v>21</v>
      </c>
      <c r="E1697" s="1" t="s">
        <v>22</v>
      </c>
      <c r="F1697" s="1" t="s">
        <v>23</v>
      </c>
      <c r="G1697" s="1" t="s">
        <v>24</v>
      </c>
      <c r="H1697" s="1">
        <v>159</v>
      </c>
      <c r="I1697" s="1">
        <v>7</v>
      </c>
      <c r="J1697" s="1">
        <v>1113</v>
      </c>
    </row>
    <row r="1698" spans="1:10" ht="15.75" x14ac:dyDescent="0.25">
      <c r="A1698" s="4" t="s">
        <v>1743</v>
      </c>
      <c r="B1698" s="5">
        <v>43647</v>
      </c>
      <c r="C1698" s="1">
        <v>14</v>
      </c>
      <c r="D1698" s="1" t="s">
        <v>38</v>
      </c>
      <c r="E1698" s="1" t="s">
        <v>12</v>
      </c>
      <c r="F1698" s="1" t="s">
        <v>13</v>
      </c>
      <c r="G1698" s="1" t="s">
        <v>31</v>
      </c>
      <c r="H1698" s="1">
        <v>69</v>
      </c>
      <c r="I1698" s="1">
        <v>8</v>
      </c>
      <c r="J1698" s="1">
        <v>552</v>
      </c>
    </row>
    <row r="1699" spans="1:10" ht="15.75" x14ac:dyDescent="0.25">
      <c r="A1699" s="4" t="s">
        <v>1744</v>
      </c>
      <c r="B1699" s="5">
        <v>43648</v>
      </c>
      <c r="C1699" s="1">
        <v>8</v>
      </c>
      <c r="D1699" s="1" t="s">
        <v>45</v>
      </c>
      <c r="E1699" s="1" t="s">
        <v>46</v>
      </c>
      <c r="F1699" s="1" t="s">
        <v>23</v>
      </c>
      <c r="G1699" s="1" t="s">
        <v>14</v>
      </c>
      <c r="H1699" s="1">
        <v>199</v>
      </c>
      <c r="I1699" s="1">
        <v>3</v>
      </c>
      <c r="J1699" s="1">
        <v>597</v>
      </c>
    </row>
    <row r="1700" spans="1:10" ht="15.75" x14ac:dyDescent="0.25">
      <c r="A1700" s="4" t="s">
        <v>1745</v>
      </c>
      <c r="B1700" s="5">
        <v>43648</v>
      </c>
      <c r="C1700" s="1">
        <v>11</v>
      </c>
      <c r="D1700" s="1" t="s">
        <v>11</v>
      </c>
      <c r="E1700" s="1" t="s">
        <v>12</v>
      </c>
      <c r="F1700" s="1" t="s">
        <v>13</v>
      </c>
      <c r="G1700" s="1" t="s">
        <v>24</v>
      </c>
      <c r="H1700" s="1">
        <v>159</v>
      </c>
      <c r="I1700" s="1">
        <v>0</v>
      </c>
      <c r="J1700" s="1">
        <v>0</v>
      </c>
    </row>
    <row r="1701" spans="1:10" ht="15.75" x14ac:dyDescent="0.25">
      <c r="A1701" s="4" t="s">
        <v>1746</v>
      </c>
      <c r="B1701" s="5">
        <v>43649</v>
      </c>
      <c r="C1701" s="1">
        <v>12</v>
      </c>
      <c r="D1701" s="1" t="s">
        <v>66</v>
      </c>
      <c r="E1701" s="1" t="s">
        <v>12</v>
      </c>
      <c r="F1701" s="1" t="s">
        <v>13</v>
      </c>
      <c r="G1701" s="1" t="s">
        <v>19</v>
      </c>
      <c r="H1701" s="1">
        <v>289</v>
      </c>
      <c r="I1701" s="1">
        <v>5</v>
      </c>
      <c r="J1701" s="1">
        <v>1445</v>
      </c>
    </row>
    <row r="1702" spans="1:10" ht="15.75" x14ac:dyDescent="0.25">
      <c r="A1702" s="4" t="s">
        <v>1747</v>
      </c>
      <c r="B1702" s="5">
        <v>43650</v>
      </c>
      <c r="C1702" s="1">
        <v>16</v>
      </c>
      <c r="D1702" s="1" t="s">
        <v>30</v>
      </c>
      <c r="E1702" s="1" t="s">
        <v>36</v>
      </c>
      <c r="F1702" s="1" t="s">
        <v>28</v>
      </c>
      <c r="G1702" s="1" t="s">
        <v>41</v>
      </c>
      <c r="H1702" s="1">
        <v>399</v>
      </c>
      <c r="I1702" s="1">
        <v>4</v>
      </c>
      <c r="J1702" s="1">
        <v>1596</v>
      </c>
    </row>
    <row r="1703" spans="1:10" ht="15.75" x14ac:dyDescent="0.25">
      <c r="A1703" s="4" t="s">
        <v>1748</v>
      </c>
      <c r="B1703" s="5">
        <v>43651</v>
      </c>
      <c r="C1703" s="1">
        <v>8</v>
      </c>
      <c r="D1703" s="1" t="s">
        <v>45</v>
      </c>
      <c r="E1703" s="1" t="s">
        <v>22</v>
      </c>
      <c r="F1703" s="1" t="s">
        <v>23</v>
      </c>
      <c r="G1703" s="1" t="s">
        <v>14</v>
      </c>
      <c r="H1703" s="1">
        <v>199</v>
      </c>
      <c r="I1703" s="1">
        <v>5</v>
      </c>
      <c r="J1703" s="1">
        <v>995</v>
      </c>
    </row>
    <row r="1704" spans="1:10" ht="15.75" x14ac:dyDescent="0.25">
      <c r="A1704" s="4" t="s">
        <v>1749</v>
      </c>
      <c r="B1704" s="5">
        <v>43651</v>
      </c>
      <c r="C1704" s="1">
        <v>5</v>
      </c>
      <c r="D1704" s="1" t="s">
        <v>60</v>
      </c>
      <c r="E1704" s="1" t="s">
        <v>17</v>
      </c>
      <c r="F1704" s="1" t="s">
        <v>18</v>
      </c>
      <c r="G1704" s="1" t="s">
        <v>41</v>
      </c>
      <c r="H1704" s="1">
        <v>399</v>
      </c>
      <c r="I1704" s="1">
        <v>7</v>
      </c>
      <c r="J1704" s="1">
        <v>2793</v>
      </c>
    </row>
    <row r="1705" spans="1:10" ht="15.75" x14ac:dyDescent="0.25">
      <c r="A1705" s="4" t="s">
        <v>1750</v>
      </c>
      <c r="B1705" s="5">
        <v>43652</v>
      </c>
      <c r="C1705" s="1">
        <v>18</v>
      </c>
      <c r="D1705" s="1" t="s">
        <v>26</v>
      </c>
      <c r="E1705" s="1" t="s">
        <v>36</v>
      </c>
      <c r="F1705" s="1" t="s">
        <v>28</v>
      </c>
      <c r="G1705" s="1" t="s">
        <v>24</v>
      </c>
      <c r="H1705" s="1">
        <v>159</v>
      </c>
      <c r="I1705" s="1">
        <v>0</v>
      </c>
      <c r="J1705" s="1">
        <v>0</v>
      </c>
    </row>
    <row r="1706" spans="1:10" ht="15.75" x14ac:dyDescent="0.25">
      <c r="A1706" s="4" t="s">
        <v>1751</v>
      </c>
      <c r="B1706" s="5">
        <v>43653</v>
      </c>
      <c r="C1706" s="1">
        <v>9</v>
      </c>
      <c r="D1706" s="1" t="s">
        <v>21</v>
      </c>
      <c r="E1706" s="1" t="s">
        <v>22</v>
      </c>
      <c r="F1706" s="1" t="s">
        <v>23</v>
      </c>
      <c r="G1706" s="1" t="s">
        <v>14</v>
      </c>
      <c r="H1706" s="1">
        <v>199</v>
      </c>
      <c r="I1706" s="1">
        <v>2</v>
      </c>
      <c r="J1706" s="1">
        <v>398</v>
      </c>
    </row>
    <row r="1707" spans="1:10" ht="15.75" x14ac:dyDescent="0.25">
      <c r="A1707" s="4" t="s">
        <v>1752</v>
      </c>
      <c r="B1707" s="5">
        <v>43654</v>
      </c>
      <c r="C1707" s="1">
        <v>7</v>
      </c>
      <c r="D1707" s="1" t="s">
        <v>88</v>
      </c>
      <c r="E1707" s="1" t="s">
        <v>46</v>
      </c>
      <c r="F1707" s="1" t="s">
        <v>23</v>
      </c>
      <c r="G1707" s="1" t="s">
        <v>31</v>
      </c>
      <c r="H1707" s="1">
        <v>69</v>
      </c>
      <c r="I1707" s="1">
        <v>3</v>
      </c>
      <c r="J1707" s="1">
        <v>207</v>
      </c>
    </row>
    <row r="1708" spans="1:10" ht="15.75" x14ac:dyDescent="0.25">
      <c r="A1708" s="4" t="s">
        <v>1753</v>
      </c>
      <c r="B1708" s="5">
        <v>43655</v>
      </c>
      <c r="C1708" s="1">
        <v>19</v>
      </c>
      <c r="D1708" s="1" t="s">
        <v>56</v>
      </c>
      <c r="E1708" s="1" t="s">
        <v>36</v>
      </c>
      <c r="F1708" s="1" t="s">
        <v>28</v>
      </c>
      <c r="G1708" s="1" t="s">
        <v>24</v>
      </c>
      <c r="H1708" s="1">
        <v>159</v>
      </c>
      <c r="I1708" s="1">
        <v>0</v>
      </c>
      <c r="J1708" s="1">
        <v>0</v>
      </c>
    </row>
    <row r="1709" spans="1:10" ht="15.75" x14ac:dyDescent="0.25">
      <c r="A1709" s="4" t="s">
        <v>1754</v>
      </c>
      <c r="B1709" s="5">
        <v>43656</v>
      </c>
      <c r="C1709" s="1">
        <v>5</v>
      </c>
      <c r="D1709" s="1" t="s">
        <v>60</v>
      </c>
      <c r="E1709" s="1" t="s">
        <v>17</v>
      </c>
      <c r="F1709" s="1" t="s">
        <v>18</v>
      </c>
      <c r="G1709" s="1" t="s">
        <v>14</v>
      </c>
      <c r="H1709" s="1">
        <v>199</v>
      </c>
      <c r="I1709" s="1">
        <v>3</v>
      </c>
      <c r="J1709" s="1">
        <v>597</v>
      </c>
    </row>
    <row r="1710" spans="1:10" ht="15.75" x14ac:dyDescent="0.25">
      <c r="A1710" s="4" t="s">
        <v>1755</v>
      </c>
      <c r="B1710" s="5">
        <v>43656</v>
      </c>
      <c r="C1710" s="1">
        <v>8</v>
      </c>
      <c r="D1710" s="1" t="s">
        <v>45</v>
      </c>
      <c r="E1710" s="1" t="s">
        <v>46</v>
      </c>
      <c r="F1710" s="1" t="s">
        <v>23</v>
      </c>
      <c r="G1710" s="1" t="s">
        <v>14</v>
      </c>
      <c r="H1710" s="1">
        <v>199</v>
      </c>
      <c r="I1710" s="1">
        <v>6</v>
      </c>
      <c r="J1710" s="1">
        <v>1194</v>
      </c>
    </row>
    <row r="1711" spans="1:10" ht="15.75" x14ac:dyDescent="0.25">
      <c r="A1711" s="4" t="s">
        <v>1756</v>
      </c>
      <c r="B1711" s="5">
        <v>43656</v>
      </c>
      <c r="C1711" s="1">
        <v>14</v>
      </c>
      <c r="D1711" s="1" t="s">
        <v>38</v>
      </c>
      <c r="E1711" s="1" t="s">
        <v>12</v>
      </c>
      <c r="F1711" s="1" t="s">
        <v>13</v>
      </c>
      <c r="G1711" s="1" t="s">
        <v>41</v>
      </c>
      <c r="H1711" s="1">
        <v>399</v>
      </c>
      <c r="I1711" s="1">
        <v>0</v>
      </c>
      <c r="J1711" s="1">
        <v>0</v>
      </c>
    </row>
    <row r="1712" spans="1:10" ht="15.75" x14ac:dyDescent="0.25">
      <c r="A1712" s="4" t="s">
        <v>1757</v>
      </c>
      <c r="B1712" s="5">
        <v>43656</v>
      </c>
      <c r="C1712" s="1">
        <v>13</v>
      </c>
      <c r="D1712" s="1" t="s">
        <v>33</v>
      </c>
      <c r="E1712" s="1" t="s">
        <v>63</v>
      </c>
      <c r="F1712" s="1" t="s">
        <v>13</v>
      </c>
      <c r="G1712" s="1" t="s">
        <v>31</v>
      </c>
      <c r="H1712" s="1">
        <v>69</v>
      </c>
      <c r="I1712" s="1">
        <v>2</v>
      </c>
      <c r="J1712" s="1">
        <v>138</v>
      </c>
    </row>
    <row r="1713" spans="1:10" ht="15.75" x14ac:dyDescent="0.25">
      <c r="A1713" s="4" t="s">
        <v>1758</v>
      </c>
      <c r="B1713" s="5">
        <v>43657</v>
      </c>
      <c r="C1713" s="1">
        <v>5</v>
      </c>
      <c r="D1713" s="1" t="s">
        <v>60</v>
      </c>
      <c r="E1713" s="1" t="s">
        <v>17</v>
      </c>
      <c r="F1713" s="1" t="s">
        <v>18</v>
      </c>
      <c r="G1713" s="1" t="s">
        <v>24</v>
      </c>
      <c r="H1713" s="1">
        <v>159</v>
      </c>
      <c r="I1713" s="1">
        <v>7</v>
      </c>
      <c r="J1713" s="1">
        <v>1113</v>
      </c>
    </row>
    <row r="1714" spans="1:10" ht="15.75" x14ac:dyDescent="0.25">
      <c r="A1714" s="4" t="s">
        <v>1759</v>
      </c>
      <c r="B1714" s="5">
        <v>43657</v>
      </c>
      <c r="C1714" s="1">
        <v>19</v>
      </c>
      <c r="D1714" s="1" t="s">
        <v>56</v>
      </c>
      <c r="E1714" s="1" t="s">
        <v>27</v>
      </c>
      <c r="F1714" s="1" t="s">
        <v>28</v>
      </c>
      <c r="G1714" s="1" t="s">
        <v>41</v>
      </c>
      <c r="H1714" s="1">
        <v>399</v>
      </c>
      <c r="I1714" s="1">
        <v>9</v>
      </c>
      <c r="J1714" s="1">
        <v>3591</v>
      </c>
    </row>
    <row r="1715" spans="1:10" ht="15.75" x14ac:dyDescent="0.25">
      <c r="A1715" s="4" t="s">
        <v>1760</v>
      </c>
      <c r="B1715" s="5">
        <v>43658</v>
      </c>
      <c r="C1715" s="1">
        <v>13</v>
      </c>
      <c r="D1715" s="1" t="s">
        <v>33</v>
      </c>
      <c r="E1715" s="1" t="s">
        <v>12</v>
      </c>
      <c r="F1715" s="1" t="s">
        <v>13</v>
      </c>
      <c r="G1715" s="1" t="s">
        <v>14</v>
      </c>
      <c r="H1715" s="1">
        <v>199</v>
      </c>
      <c r="I1715" s="1">
        <v>3</v>
      </c>
      <c r="J1715" s="1">
        <v>597</v>
      </c>
    </row>
    <row r="1716" spans="1:10" ht="15.75" x14ac:dyDescent="0.25">
      <c r="A1716" s="4" t="s">
        <v>1761</v>
      </c>
      <c r="B1716" s="5">
        <v>43658</v>
      </c>
      <c r="C1716" s="1">
        <v>5</v>
      </c>
      <c r="D1716" s="1" t="s">
        <v>60</v>
      </c>
      <c r="E1716" s="1" t="s">
        <v>68</v>
      </c>
      <c r="F1716" s="1" t="s">
        <v>18</v>
      </c>
      <c r="G1716" s="1" t="s">
        <v>31</v>
      </c>
      <c r="H1716" s="1">
        <v>69</v>
      </c>
      <c r="I1716" s="1">
        <v>3</v>
      </c>
      <c r="J1716" s="1">
        <v>207</v>
      </c>
    </row>
    <row r="1717" spans="1:10" ht="15.75" x14ac:dyDescent="0.25">
      <c r="A1717" s="4" t="s">
        <v>1762</v>
      </c>
      <c r="B1717" s="5">
        <v>43658</v>
      </c>
      <c r="C1717" s="1">
        <v>14</v>
      </c>
      <c r="D1717" s="1" t="s">
        <v>38</v>
      </c>
      <c r="E1717" s="1" t="s">
        <v>12</v>
      </c>
      <c r="F1717" s="1" t="s">
        <v>13</v>
      </c>
      <c r="G1717" s="1" t="s">
        <v>41</v>
      </c>
      <c r="H1717" s="1">
        <v>399</v>
      </c>
      <c r="I1717" s="1">
        <v>1</v>
      </c>
      <c r="J1717" s="1">
        <v>399</v>
      </c>
    </row>
    <row r="1718" spans="1:10" ht="15.75" x14ac:dyDescent="0.25">
      <c r="A1718" s="4" t="s">
        <v>1763</v>
      </c>
      <c r="B1718" s="5">
        <v>43658</v>
      </c>
      <c r="C1718" s="1">
        <v>11</v>
      </c>
      <c r="D1718" s="1" t="s">
        <v>11</v>
      </c>
      <c r="E1718" s="1" t="s">
        <v>12</v>
      </c>
      <c r="F1718" s="1" t="s">
        <v>13</v>
      </c>
      <c r="G1718" s="1" t="s">
        <v>31</v>
      </c>
      <c r="H1718" s="1">
        <v>69</v>
      </c>
      <c r="I1718" s="1">
        <v>1</v>
      </c>
      <c r="J1718" s="1">
        <v>69</v>
      </c>
    </row>
    <row r="1719" spans="1:10" ht="15.75" x14ac:dyDescent="0.25">
      <c r="A1719" s="4" t="s">
        <v>1764</v>
      </c>
      <c r="B1719" s="5">
        <v>43658</v>
      </c>
      <c r="C1719" s="1">
        <v>7</v>
      </c>
      <c r="D1719" s="1" t="s">
        <v>88</v>
      </c>
      <c r="E1719" s="1" t="s">
        <v>22</v>
      </c>
      <c r="F1719" s="1" t="s">
        <v>23</v>
      </c>
      <c r="G1719" s="1" t="s">
        <v>24</v>
      </c>
      <c r="H1719" s="1">
        <v>159</v>
      </c>
      <c r="I1719" s="1">
        <v>8</v>
      </c>
      <c r="J1719" s="1">
        <v>1272</v>
      </c>
    </row>
    <row r="1720" spans="1:10" ht="15.75" x14ac:dyDescent="0.25">
      <c r="A1720" s="4" t="s">
        <v>1765</v>
      </c>
      <c r="B1720" s="5">
        <v>43658</v>
      </c>
      <c r="C1720" s="1">
        <v>5</v>
      </c>
      <c r="D1720" s="1" t="s">
        <v>60</v>
      </c>
      <c r="E1720" s="1" t="s">
        <v>68</v>
      </c>
      <c r="F1720" s="1" t="s">
        <v>18</v>
      </c>
      <c r="G1720" s="1" t="s">
        <v>19</v>
      </c>
      <c r="H1720" s="1">
        <v>289</v>
      </c>
      <c r="I1720" s="1">
        <v>0</v>
      </c>
      <c r="J1720" s="1">
        <v>0</v>
      </c>
    </row>
    <row r="1721" spans="1:10" ht="15.75" x14ac:dyDescent="0.25">
      <c r="A1721" s="4" t="s">
        <v>1766</v>
      </c>
      <c r="B1721" s="5">
        <v>43658</v>
      </c>
      <c r="C1721" s="1">
        <v>1</v>
      </c>
      <c r="D1721" s="1" t="s">
        <v>16</v>
      </c>
      <c r="E1721" s="1" t="s">
        <v>68</v>
      </c>
      <c r="F1721" s="1" t="s">
        <v>18</v>
      </c>
      <c r="G1721" s="1" t="s">
        <v>19</v>
      </c>
      <c r="H1721" s="1">
        <v>289</v>
      </c>
      <c r="I1721" s="1">
        <v>3</v>
      </c>
      <c r="J1721" s="1">
        <v>867</v>
      </c>
    </row>
    <row r="1722" spans="1:10" ht="15.75" x14ac:dyDescent="0.25">
      <c r="A1722" s="4" t="s">
        <v>1767</v>
      </c>
      <c r="B1722" s="5">
        <v>43659</v>
      </c>
      <c r="C1722" s="1">
        <v>6</v>
      </c>
      <c r="D1722" s="1" t="s">
        <v>48</v>
      </c>
      <c r="E1722" s="1" t="s">
        <v>46</v>
      </c>
      <c r="F1722" s="1" t="s">
        <v>23</v>
      </c>
      <c r="G1722" s="1" t="s">
        <v>14</v>
      </c>
      <c r="H1722" s="1">
        <v>199</v>
      </c>
      <c r="I1722" s="1">
        <v>1</v>
      </c>
      <c r="J1722" s="1">
        <v>199</v>
      </c>
    </row>
    <row r="1723" spans="1:10" ht="15.75" x14ac:dyDescent="0.25">
      <c r="A1723" s="4" t="s">
        <v>1768</v>
      </c>
      <c r="B1723" s="5">
        <v>43660</v>
      </c>
      <c r="C1723" s="1">
        <v>16</v>
      </c>
      <c r="D1723" s="1" t="s">
        <v>30</v>
      </c>
      <c r="E1723" s="1" t="s">
        <v>36</v>
      </c>
      <c r="F1723" s="1" t="s">
        <v>28</v>
      </c>
      <c r="G1723" s="1" t="s">
        <v>14</v>
      </c>
      <c r="H1723" s="1">
        <v>199</v>
      </c>
      <c r="I1723" s="1">
        <v>8</v>
      </c>
      <c r="J1723" s="1">
        <v>1592</v>
      </c>
    </row>
    <row r="1724" spans="1:10" ht="15.75" x14ac:dyDescent="0.25">
      <c r="A1724" s="4" t="s">
        <v>1769</v>
      </c>
      <c r="B1724" s="5">
        <v>43660</v>
      </c>
      <c r="C1724" s="1">
        <v>10</v>
      </c>
      <c r="D1724" s="1" t="s">
        <v>58</v>
      </c>
      <c r="E1724" s="1" t="s">
        <v>46</v>
      </c>
      <c r="F1724" s="1" t="s">
        <v>23</v>
      </c>
      <c r="G1724" s="1" t="s">
        <v>14</v>
      </c>
      <c r="H1724" s="1">
        <v>199</v>
      </c>
      <c r="I1724" s="1">
        <v>2</v>
      </c>
      <c r="J1724" s="1">
        <v>398</v>
      </c>
    </row>
    <row r="1725" spans="1:10" ht="15.75" x14ac:dyDescent="0.25">
      <c r="A1725" s="4" t="s">
        <v>1770</v>
      </c>
      <c r="B1725" s="5">
        <v>43660</v>
      </c>
      <c r="C1725" s="1">
        <v>20</v>
      </c>
      <c r="D1725" s="1" t="s">
        <v>40</v>
      </c>
      <c r="E1725" s="1" t="s">
        <v>27</v>
      </c>
      <c r="F1725" s="1" t="s">
        <v>28</v>
      </c>
      <c r="G1725" s="1" t="s">
        <v>24</v>
      </c>
      <c r="H1725" s="1">
        <v>159</v>
      </c>
      <c r="I1725" s="1">
        <v>1</v>
      </c>
      <c r="J1725" s="1">
        <v>159</v>
      </c>
    </row>
    <row r="1726" spans="1:10" ht="15.75" x14ac:dyDescent="0.25">
      <c r="A1726" s="4" t="s">
        <v>1771</v>
      </c>
      <c r="B1726" s="5">
        <v>43660</v>
      </c>
      <c r="C1726" s="1">
        <v>4</v>
      </c>
      <c r="D1726" s="1" t="s">
        <v>51</v>
      </c>
      <c r="E1726" s="1" t="s">
        <v>17</v>
      </c>
      <c r="F1726" s="1" t="s">
        <v>18</v>
      </c>
      <c r="G1726" s="1" t="s">
        <v>19</v>
      </c>
      <c r="H1726" s="1">
        <v>289</v>
      </c>
      <c r="I1726" s="1">
        <v>8</v>
      </c>
      <c r="J1726" s="1">
        <v>2312</v>
      </c>
    </row>
    <row r="1727" spans="1:10" ht="15.75" x14ac:dyDescent="0.25">
      <c r="A1727" s="4" t="s">
        <v>1772</v>
      </c>
      <c r="B1727" s="5">
        <v>43660</v>
      </c>
      <c r="C1727" s="1">
        <v>10</v>
      </c>
      <c r="D1727" s="1" t="s">
        <v>58</v>
      </c>
      <c r="E1727" s="1" t="s">
        <v>46</v>
      </c>
      <c r="F1727" s="1" t="s">
        <v>23</v>
      </c>
      <c r="G1727" s="1" t="s">
        <v>41</v>
      </c>
      <c r="H1727" s="1">
        <v>399</v>
      </c>
      <c r="I1727" s="1">
        <v>9</v>
      </c>
      <c r="J1727" s="1">
        <v>3591</v>
      </c>
    </row>
    <row r="1728" spans="1:10" ht="15.75" x14ac:dyDescent="0.25">
      <c r="A1728" s="4" t="s">
        <v>1773</v>
      </c>
      <c r="B1728" s="5">
        <v>43660</v>
      </c>
      <c r="C1728" s="1">
        <v>4</v>
      </c>
      <c r="D1728" s="1" t="s">
        <v>51</v>
      </c>
      <c r="E1728" s="1" t="s">
        <v>17</v>
      </c>
      <c r="F1728" s="1" t="s">
        <v>18</v>
      </c>
      <c r="G1728" s="1" t="s">
        <v>14</v>
      </c>
      <c r="H1728" s="1">
        <v>199</v>
      </c>
      <c r="I1728" s="1">
        <v>3</v>
      </c>
      <c r="J1728" s="1">
        <v>597</v>
      </c>
    </row>
    <row r="1729" spans="1:10" ht="15.75" x14ac:dyDescent="0.25">
      <c r="A1729" s="4" t="s">
        <v>1774</v>
      </c>
      <c r="B1729" s="5">
        <v>43661</v>
      </c>
      <c r="C1729" s="1">
        <v>16</v>
      </c>
      <c r="D1729" s="1" t="s">
        <v>30</v>
      </c>
      <c r="E1729" s="1" t="s">
        <v>27</v>
      </c>
      <c r="F1729" s="1" t="s">
        <v>28</v>
      </c>
      <c r="G1729" s="1" t="s">
        <v>24</v>
      </c>
      <c r="H1729" s="1">
        <v>159</v>
      </c>
      <c r="I1729" s="1">
        <v>3</v>
      </c>
      <c r="J1729" s="1">
        <v>477</v>
      </c>
    </row>
    <row r="1730" spans="1:10" ht="15.75" x14ac:dyDescent="0.25">
      <c r="A1730" s="4" t="s">
        <v>1775</v>
      </c>
      <c r="B1730" s="5">
        <v>43661</v>
      </c>
      <c r="C1730" s="1">
        <v>2</v>
      </c>
      <c r="D1730" s="1" t="s">
        <v>106</v>
      </c>
      <c r="E1730" s="1" t="s">
        <v>17</v>
      </c>
      <c r="F1730" s="1" t="s">
        <v>18</v>
      </c>
      <c r="G1730" s="1" t="s">
        <v>24</v>
      </c>
      <c r="H1730" s="1">
        <v>159</v>
      </c>
      <c r="I1730" s="1">
        <v>4</v>
      </c>
      <c r="J1730" s="1">
        <v>636</v>
      </c>
    </row>
    <row r="1731" spans="1:10" ht="15.75" x14ac:dyDescent="0.25">
      <c r="A1731" s="4" t="s">
        <v>1776</v>
      </c>
      <c r="B1731" s="5">
        <v>43661</v>
      </c>
      <c r="C1731" s="1">
        <v>18</v>
      </c>
      <c r="D1731" s="1" t="s">
        <v>26</v>
      </c>
      <c r="E1731" s="1" t="s">
        <v>36</v>
      </c>
      <c r="F1731" s="1" t="s">
        <v>28</v>
      </c>
      <c r="G1731" s="1" t="s">
        <v>41</v>
      </c>
      <c r="H1731" s="1">
        <v>399</v>
      </c>
      <c r="I1731" s="1">
        <v>5</v>
      </c>
      <c r="J1731" s="1">
        <v>1995</v>
      </c>
    </row>
    <row r="1732" spans="1:10" ht="15.75" x14ac:dyDescent="0.25">
      <c r="A1732" s="4" t="s">
        <v>1777</v>
      </c>
      <c r="B1732" s="5">
        <v>43662</v>
      </c>
      <c r="C1732" s="1">
        <v>9</v>
      </c>
      <c r="D1732" s="1" t="s">
        <v>21</v>
      </c>
      <c r="E1732" s="1" t="s">
        <v>46</v>
      </c>
      <c r="F1732" s="1" t="s">
        <v>23</v>
      </c>
      <c r="G1732" s="1" t="s">
        <v>41</v>
      </c>
      <c r="H1732" s="1">
        <v>399</v>
      </c>
      <c r="I1732" s="1">
        <v>0</v>
      </c>
      <c r="J1732" s="1">
        <v>0</v>
      </c>
    </row>
    <row r="1733" spans="1:10" ht="15.75" x14ac:dyDescent="0.25">
      <c r="A1733" s="4" t="s">
        <v>1778</v>
      </c>
      <c r="B1733" s="5">
        <v>43663</v>
      </c>
      <c r="C1733" s="1">
        <v>4</v>
      </c>
      <c r="D1733" s="1" t="s">
        <v>51</v>
      </c>
      <c r="E1733" s="1" t="s">
        <v>17</v>
      </c>
      <c r="F1733" s="1" t="s">
        <v>18</v>
      </c>
      <c r="G1733" s="1" t="s">
        <v>41</v>
      </c>
      <c r="H1733" s="1">
        <v>399</v>
      </c>
      <c r="I1733" s="1">
        <v>8</v>
      </c>
      <c r="J1733" s="1">
        <v>3192</v>
      </c>
    </row>
    <row r="1734" spans="1:10" ht="15.75" x14ac:dyDescent="0.25">
      <c r="A1734" s="4" t="s">
        <v>1779</v>
      </c>
      <c r="B1734" s="5">
        <v>43663</v>
      </c>
      <c r="C1734" s="1">
        <v>5</v>
      </c>
      <c r="D1734" s="1" t="s">
        <v>60</v>
      </c>
      <c r="E1734" s="1" t="s">
        <v>17</v>
      </c>
      <c r="F1734" s="1" t="s">
        <v>18</v>
      </c>
      <c r="G1734" s="1" t="s">
        <v>24</v>
      </c>
      <c r="H1734" s="1">
        <v>159</v>
      </c>
      <c r="I1734" s="1">
        <v>9</v>
      </c>
      <c r="J1734" s="1">
        <v>1431</v>
      </c>
    </row>
    <row r="1735" spans="1:10" ht="15.75" x14ac:dyDescent="0.25">
      <c r="A1735" s="4" t="s">
        <v>1780</v>
      </c>
      <c r="B1735" s="5">
        <v>43664</v>
      </c>
      <c r="C1735" s="1">
        <v>5</v>
      </c>
      <c r="D1735" s="1" t="s">
        <v>60</v>
      </c>
      <c r="E1735" s="1" t="s">
        <v>17</v>
      </c>
      <c r="F1735" s="1" t="s">
        <v>18</v>
      </c>
      <c r="G1735" s="1" t="s">
        <v>41</v>
      </c>
      <c r="H1735" s="1">
        <v>399</v>
      </c>
      <c r="I1735" s="1">
        <v>2</v>
      </c>
      <c r="J1735" s="1">
        <v>798</v>
      </c>
    </row>
    <row r="1736" spans="1:10" ht="15.75" x14ac:dyDescent="0.25">
      <c r="A1736" s="4" t="s">
        <v>1781</v>
      </c>
      <c r="B1736" s="5">
        <v>43664</v>
      </c>
      <c r="C1736" s="1">
        <v>12</v>
      </c>
      <c r="D1736" s="1" t="s">
        <v>66</v>
      </c>
      <c r="E1736" s="1" t="s">
        <v>63</v>
      </c>
      <c r="F1736" s="1" t="s">
        <v>13</v>
      </c>
      <c r="G1736" s="1" t="s">
        <v>41</v>
      </c>
      <c r="H1736" s="1">
        <v>399</v>
      </c>
      <c r="I1736" s="1">
        <v>7</v>
      </c>
      <c r="J1736" s="1">
        <v>2793</v>
      </c>
    </row>
    <row r="1737" spans="1:10" ht="15.75" x14ac:dyDescent="0.25">
      <c r="A1737" s="4" t="s">
        <v>1782</v>
      </c>
      <c r="B1737" s="5">
        <v>43664</v>
      </c>
      <c r="C1737" s="1">
        <v>7</v>
      </c>
      <c r="D1737" s="1" t="s">
        <v>88</v>
      </c>
      <c r="E1737" s="1" t="s">
        <v>46</v>
      </c>
      <c r="F1737" s="1" t="s">
        <v>23</v>
      </c>
      <c r="G1737" s="1" t="s">
        <v>19</v>
      </c>
      <c r="H1737" s="1">
        <v>289</v>
      </c>
      <c r="I1737" s="1">
        <v>7</v>
      </c>
      <c r="J1737" s="1">
        <v>2023</v>
      </c>
    </row>
    <row r="1738" spans="1:10" ht="15.75" x14ac:dyDescent="0.25">
      <c r="A1738" s="4" t="s">
        <v>1783</v>
      </c>
      <c r="B1738" s="5">
        <v>43664</v>
      </c>
      <c r="C1738" s="1">
        <v>1</v>
      </c>
      <c r="D1738" s="1" t="s">
        <v>16</v>
      </c>
      <c r="E1738" s="1" t="s">
        <v>68</v>
      </c>
      <c r="F1738" s="1" t="s">
        <v>18</v>
      </c>
      <c r="G1738" s="1" t="s">
        <v>31</v>
      </c>
      <c r="H1738" s="1">
        <v>69</v>
      </c>
      <c r="I1738" s="1">
        <v>3</v>
      </c>
      <c r="J1738" s="1">
        <v>207</v>
      </c>
    </row>
    <row r="1739" spans="1:10" ht="15.75" x14ac:dyDescent="0.25">
      <c r="A1739" s="4" t="s">
        <v>1784</v>
      </c>
      <c r="B1739" s="5">
        <v>43665</v>
      </c>
      <c r="C1739" s="1">
        <v>18</v>
      </c>
      <c r="D1739" s="1" t="s">
        <v>26</v>
      </c>
      <c r="E1739" s="1" t="s">
        <v>36</v>
      </c>
      <c r="F1739" s="1" t="s">
        <v>28</v>
      </c>
      <c r="G1739" s="1" t="s">
        <v>24</v>
      </c>
      <c r="H1739" s="1">
        <v>159</v>
      </c>
      <c r="I1739" s="1">
        <v>6</v>
      </c>
      <c r="J1739" s="1">
        <v>954</v>
      </c>
    </row>
    <row r="1740" spans="1:10" ht="15.75" x14ac:dyDescent="0.25">
      <c r="A1740" s="4" t="s">
        <v>1785</v>
      </c>
      <c r="B1740" s="5">
        <v>43666</v>
      </c>
      <c r="C1740" s="1">
        <v>3</v>
      </c>
      <c r="D1740" s="1" t="s">
        <v>43</v>
      </c>
      <c r="E1740" s="1" t="s">
        <v>68</v>
      </c>
      <c r="F1740" s="1" t="s">
        <v>18</v>
      </c>
      <c r="G1740" s="1" t="s">
        <v>31</v>
      </c>
      <c r="H1740" s="1">
        <v>69</v>
      </c>
      <c r="I1740" s="1">
        <v>3</v>
      </c>
      <c r="J1740" s="1">
        <v>207</v>
      </c>
    </row>
    <row r="1741" spans="1:10" ht="15.75" x14ac:dyDescent="0.25">
      <c r="A1741" s="4" t="s">
        <v>1786</v>
      </c>
      <c r="B1741" s="5">
        <v>43666</v>
      </c>
      <c r="C1741" s="1">
        <v>2</v>
      </c>
      <c r="D1741" s="1" t="s">
        <v>106</v>
      </c>
      <c r="E1741" s="1" t="s">
        <v>17</v>
      </c>
      <c r="F1741" s="1" t="s">
        <v>18</v>
      </c>
      <c r="G1741" s="1" t="s">
        <v>14</v>
      </c>
      <c r="H1741" s="1">
        <v>199</v>
      </c>
      <c r="I1741" s="1">
        <v>4</v>
      </c>
      <c r="J1741" s="1">
        <v>796</v>
      </c>
    </row>
    <row r="1742" spans="1:10" ht="15.75" x14ac:dyDescent="0.25">
      <c r="A1742" s="4" t="s">
        <v>1787</v>
      </c>
      <c r="B1742" s="5">
        <v>43666</v>
      </c>
      <c r="C1742" s="1">
        <v>17</v>
      </c>
      <c r="D1742" s="1" t="s">
        <v>35</v>
      </c>
      <c r="E1742" s="1" t="s">
        <v>27</v>
      </c>
      <c r="F1742" s="1" t="s">
        <v>28</v>
      </c>
      <c r="G1742" s="1" t="s">
        <v>19</v>
      </c>
      <c r="H1742" s="1">
        <v>289</v>
      </c>
      <c r="I1742" s="1">
        <v>2</v>
      </c>
      <c r="J1742" s="1">
        <v>578</v>
      </c>
    </row>
    <row r="1743" spans="1:10" ht="15.75" x14ac:dyDescent="0.25">
      <c r="A1743" s="4" t="s">
        <v>1788</v>
      </c>
      <c r="B1743" s="5">
        <v>43667</v>
      </c>
      <c r="C1743" s="1">
        <v>14</v>
      </c>
      <c r="D1743" s="1" t="s">
        <v>38</v>
      </c>
      <c r="E1743" s="1" t="s">
        <v>63</v>
      </c>
      <c r="F1743" s="1" t="s">
        <v>13</v>
      </c>
      <c r="G1743" s="1" t="s">
        <v>19</v>
      </c>
      <c r="H1743" s="1">
        <v>289</v>
      </c>
      <c r="I1743" s="1">
        <v>9</v>
      </c>
      <c r="J1743" s="1">
        <v>2601</v>
      </c>
    </row>
    <row r="1744" spans="1:10" ht="15.75" x14ac:dyDescent="0.25">
      <c r="A1744" s="4" t="s">
        <v>1789</v>
      </c>
      <c r="B1744" s="5">
        <v>43667</v>
      </c>
      <c r="C1744" s="1">
        <v>19</v>
      </c>
      <c r="D1744" s="1" t="s">
        <v>56</v>
      </c>
      <c r="E1744" s="1" t="s">
        <v>36</v>
      </c>
      <c r="F1744" s="1" t="s">
        <v>28</v>
      </c>
      <c r="G1744" s="1" t="s">
        <v>31</v>
      </c>
      <c r="H1744" s="1">
        <v>69</v>
      </c>
      <c r="I1744" s="1">
        <v>2</v>
      </c>
      <c r="J1744" s="1">
        <v>138</v>
      </c>
    </row>
    <row r="1745" spans="1:10" ht="15.75" x14ac:dyDescent="0.25">
      <c r="A1745" s="4" t="s">
        <v>1790</v>
      </c>
      <c r="B1745" s="5">
        <v>43667</v>
      </c>
      <c r="C1745" s="1">
        <v>9</v>
      </c>
      <c r="D1745" s="1" t="s">
        <v>21</v>
      </c>
      <c r="E1745" s="1" t="s">
        <v>22</v>
      </c>
      <c r="F1745" s="1" t="s">
        <v>23</v>
      </c>
      <c r="G1745" s="1" t="s">
        <v>31</v>
      </c>
      <c r="H1745" s="1">
        <v>69</v>
      </c>
      <c r="I1745" s="1">
        <v>4</v>
      </c>
      <c r="J1745" s="1">
        <v>276</v>
      </c>
    </row>
    <row r="1746" spans="1:10" ht="15.75" x14ac:dyDescent="0.25">
      <c r="A1746" s="4" t="s">
        <v>1791</v>
      </c>
      <c r="B1746" s="5">
        <v>43667</v>
      </c>
      <c r="C1746" s="1">
        <v>9</v>
      </c>
      <c r="D1746" s="1" t="s">
        <v>21</v>
      </c>
      <c r="E1746" s="1" t="s">
        <v>46</v>
      </c>
      <c r="F1746" s="1" t="s">
        <v>23</v>
      </c>
      <c r="G1746" s="1" t="s">
        <v>14</v>
      </c>
      <c r="H1746" s="1">
        <v>199</v>
      </c>
      <c r="I1746" s="1">
        <v>5</v>
      </c>
      <c r="J1746" s="1">
        <v>995</v>
      </c>
    </row>
    <row r="1747" spans="1:10" ht="15.75" x14ac:dyDescent="0.25">
      <c r="A1747" s="4" t="s">
        <v>1792</v>
      </c>
      <c r="B1747" s="5">
        <v>43668</v>
      </c>
      <c r="C1747" s="1">
        <v>9</v>
      </c>
      <c r="D1747" s="1" t="s">
        <v>21</v>
      </c>
      <c r="E1747" s="1" t="s">
        <v>46</v>
      </c>
      <c r="F1747" s="1" t="s">
        <v>23</v>
      </c>
      <c r="G1747" s="1" t="s">
        <v>31</v>
      </c>
      <c r="H1747" s="1">
        <v>69</v>
      </c>
      <c r="I1747" s="1">
        <v>4</v>
      </c>
      <c r="J1747" s="1">
        <v>276</v>
      </c>
    </row>
    <row r="1748" spans="1:10" ht="15.75" x14ac:dyDescent="0.25">
      <c r="A1748" s="4" t="s">
        <v>1793</v>
      </c>
      <c r="B1748" s="5">
        <v>43668</v>
      </c>
      <c r="C1748" s="1">
        <v>6</v>
      </c>
      <c r="D1748" s="1" t="s">
        <v>48</v>
      </c>
      <c r="E1748" s="1" t="s">
        <v>46</v>
      </c>
      <c r="F1748" s="1" t="s">
        <v>23</v>
      </c>
      <c r="G1748" s="1" t="s">
        <v>14</v>
      </c>
      <c r="H1748" s="1">
        <v>199</v>
      </c>
      <c r="I1748" s="1">
        <v>0</v>
      </c>
      <c r="J1748" s="1">
        <v>0</v>
      </c>
    </row>
    <row r="1749" spans="1:10" ht="15.75" x14ac:dyDescent="0.25">
      <c r="A1749" s="4" t="s">
        <v>1794</v>
      </c>
      <c r="B1749" s="5">
        <v>43668</v>
      </c>
      <c r="C1749" s="1">
        <v>11</v>
      </c>
      <c r="D1749" s="1" t="s">
        <v>11</v>
      </c>
      <c r="E1749" s="1" t="s">
        <v>63</v>
      </c>
      <c r="F1749" s="1" t="s">
        <v>13</v>
      </c>
      <c r="G1749" s="1" t="s">
        <v>31</v>
      </c>
      <c r="H1749" s="1">
        <v>69</v>
      </c>
      <c r="I1749" s="1">
        <v>0</v>
      </c>
      <c r="J1749" s="1">
        <v>0</v>
      </c>
    </row>
    <row r="1750" spans="1:10" ht="15.75" x14ac:dyDescent="0.25">
      <c r="A1750" s="4" t="s">
        <v>1795</v>
      </c>
      <c r="B1750" s="5">
        <v>43669</v>
      </c>
      <c r="C1750" s="1">
        <v>2</v>
      </c>
      <c r="D1750" s="1" t="s">
        <v>106</v>
      </c>
      <c r="E1750" s="1" t="s">
        <v>68</v>
      </c>
      <c r="F1750" s="1" t="s">
        <v>18</v>
      </c>
      <c r="G1750" s="1" t="s">
        <v>41</v>
      </c>
      <c r="H1750" s="1">
        <v>399</v>
      </c>
      <c r="I1750" s="1">
        <v>9</v>
      </c>
      <c r="J1750" s="1">
        <v>3591</v>
      </c>
    </row>
    <row r="1751" spans="1:10" ht="15.75" x14ac:dyDescent="0.25">
      <c r="A1751" s="4" t="s">
        <v>1796</v>
      </c>
      <c r="B1751" s="5">
        <v>43670</v>
      </c>
      <c r="C1751" s="1">
        <v>19</v>
      </c>
      <c r="D1751" s="1" t="s">
        <v>56</v>
      </c>
      <c r="E1751" s="1" t="s">
        <v>36</v>
      </c>
      <c r="F1751" s="1" t="s">
        <v>28</v>
      </c>
      <c r="G1751" s="1" t="s">
        <v>31</v>
      </c>
      <c r="H1751" s="1">
        <v>69</v>
      </c>
      <c r="I1751" s="1">
        <v>1</v>
      </c>
      <c r="J1751" s="1">
        <v>69</v>
      </c>
    </row>
    <row r="1752" spans="1:10" ht="15.75" x14ac:dyDescent="0.25">
      <c r="A1752" s="4" t="s">
        <v>1797</v>
      </c>
      <c r="B1752" s="5">
        <v>43671</v>
      </c>
      <c r="C1752" s="1">
        <v>15</v>
      </c>
      <c r="D1752" s="1" t="s">
        <v>118</v>
      </c>
      <c r="E1752" s="1" t="s">
        <v>12</v>
      </c>
      <c r="F1752" s="1" t="s">
        <v>13</v>
      </c>
      <c r="G1752" s="1" t="s">
        <v>31</v>
      </c>
      <c r="H1752" s="1">
        <v>69</v>
      </c>
      <c r="I1752" s="1">
        <v>4</v>
      </c>
      <c r="J1752" s="1">
        <v>276</v>
      </c>
    </row>
    <row r="1753" spans="1:10" ht="15.75" x14ac:dyDescent="0.25">
      <c r="A1753" s="4" t="s">
        <v>1798</v>
      </c>
      <c r="B1753" s="5">
        <v>43671</v>
      </c>
      <c r="C1753" s="1">
        <v>6</v>
      </c>
      <c r="D1753" s="1" t="s">
        <v>48</v>
      </c>
      <c r="E1753" s="1" t="s">
        <v>22</v>
      </c>
      <c r="F1753" s="1" t="s">
        <v>23</v>
      </c>
      <c r="G1753" s="1" t="s">
        <v>19</v>
      </c>
      <c r="H1753" s="1">
        <v>289</v>
      </c>
      <c r="I1753" s="1">
        <v>7</v>
      </c>
      <c r="J1753" s="1">
        <v>2023</v>
      </c>
    </row>
    <row r="1754" spans="1:10" ht="15.75" x14ac:dyDescent="0.25">
      <c r="A1754" s="4" t="s">
        <v>1799</v>
      </c>
      <c r="B1754" s="5">
        <v>43671</v>
      </c>
      <c r="C1754" s="1">
        <v>12</v>
      </c>
      <c r="D1754" s="1" t="s">
        <v>66</v>
      </c>
      <c r="E1754" s="1" t="s">
        <v>63</v>
      </c>
      <c r="F1754" s="1" t="s">
        <v>13</v>
      </c>
      <c r="G1754" s="1" t="s">
        <v>31</v>
      </c>
      <c r="H1754" s="1">
        <v>69</v>
      </c>
      <c r="I1754" s="1">
        <v>8</v>
      </c>
      <c r="J1754" s="1">
        <v>552</v>
      </c>
    </row>
    <row r="1755" spans="1:10" ht="15.75" x14ac:dyDescent="0.25">
      <c r="A1755" s="4" t="s">
        <v>1800</v>
      </c>
      <c r="B1755" s="5">
        <v>43671</v>
      </c>
      <c r="C1755" s="1">
        <v>2</v>
      </c>
      <c r="D1755" s="1" t="s">
        <v>106</v>
      </c>
      <c r="E1755" s="1" t="s">
        <v>68</v>
      </c>
      <c r="F1755" s="1" t="s">
        <v>18</v>
      </c>
      <c r="G1755" s="1" t="s">
        <v>31</v>
      </c>
      <c r="H1755" s="1">
        <v>69</v>
      </c>
      <c r="I1755" s="1">
        <v>9</v>
      </c>
      <c r="J1755" s="1">
        <v>621</v>
      </c>
    </row>
    <row r="1756" spans="1:10" ht="15.75" x14ac:dyDescent="0.25">
      <c r="A1756" s="4" t="s">
        <v>1801</v>
      </c>
      <c r="B1756" s="5">
        <v>43671</v>
      </c>
      <c r="C1756" s="1">
        <v>15</v>
      </c>
      <c r="D1756" s="1" t="s">
        <v>118</v>
      </c>
      <c r="E1756" s="1" t="s">
        <v>63</v>
      </c>
      <c r="F1756" s="1" t="s">
        <v>13</v>
      </c>
      <c r="G1756" s="1" t="s">
        <v>19</v>
      </c>
      <c r="H1756" s="1">
        <v>289</v>
      </c>
      <c r="I1756" s="1">
        <v>4</v>
      </c>
      <c r="J1756" s="1">
        <v>1156</v>
      </c>
    </row>
    <row r="1757" spans="1:10" ht="15.75" x14ac:dyDescent="0.25">
      <c r="A1757" s="4" t="s">
        <v>1802</v>
      </c>
      <c r="B1757" s="5">
        <v>43671</v>
      </c>
      <c r="C1757" s="1">
        <v>2</v>
      </c>
      <c r="D1757" s="1" t="s">
        <v>106</v>
      </c>
      <c r="E1757" s="1" t="s">
        <v>17</v>
      </c>
      <c r="F1757" s="1" t="s">
        <v>18</v>
      </c>
      <c r="G1757" s="1" t="s">
        <v>41</v>
      </c>
      <c r="H1757" s="1">
        <v>399</v>
      </c>
      <c r="I1757" s="1">
        <v>9</v>
      </c>
      <c r="J1757" s="1">
        <v>3591</v>
      </c>
    </row>
    <row r="1758" spans="1:10" ht="15.75" x14ac:dyDescent="0.25">
      <c r="A1758" s="4" t="s">
        <v>1803</v>
      </c>
      <c r="B1758" s="5">
        <v>43671</v>
      </c>
      <c r="C1758" s="1">
        <v>4</v>
      </c>
      <c r="D1758" s="1" t="s">
        <v>51</v>
      </c>
      <c r="E1758" s="1" t="s">
        <v>17</v>
      </c>
      <c r="F1758" s="1" t="s">
        <v>18</v>
      </c>
      <c r="G1758" s="1" t="s">
        <v>19</v>
      </c>
      <c r="H1758" s="1">
        <v>289</v>
      </c>
      <c r="I1758" s="1">
        <v>2</v>
      </c>
      <c r="J1758" s="1">
        <v>578</v>
      </c>
    </row>
    <row r="1759" spans="1:10" ht="15.75" x14ac:dyDescent="0.25">
      <c r="A1759" s="4" t="s">
        <v>1804</v>
      </c>
      <c r="B1759" s="5">
        <v>43671</v>
      </c>
      <c r="C1759" s="1">
        <v>5</v>
      </c>
      <c r="D1759" s="1" t="s">
        <v>60</v>
      </c>
      <c r="E1759" s="1" t="s">
        <v>68</v>
      </c>
      <c r="F1759" s="1" t="s">
        <v>18</v>
      </c>
      <c r="G1759" s="1" t="s">
        <v>31</v>
      </c>
      <c r="H1759" s="1">
        <v>69</v>
      </c>
      <c r="I1759" s="1">
        <v>9</v>
      </c>
      <c r="J1759" s="1">
        <v>621</v>
      </c>
    </row>
    <row r="1760" spans="1:10" ht="15.75" x14ac:dyDescent="0.25">
      <c r="A1760" s="4" t="s">
        <v>1805</v>
      </c>
      <c r="B1760" s="5">
        <v>43672</v>
      </c>
      <c r="C1760" s="1">
        <v>18</v>
      </c>
      <c r="D1760" s="1" t="s">
        <v>26</v>
      </c>
      <c r="E1760" s="1" t="s">
        <v>36</v>
      </c>
      <c r="F1760" s="1" t="s">
        <v>28</v>
      </c>
      <c r="G1760" s="1" t="s">
        <v>24</v>
      </c>
      <c r="H1760" s="1">
        <v>159</v>
      </c>
      <c r="I1760" s="1">
        <v>5</v>
      </c>
      <c r="J1760" s="1">
        <v>795</v>
      </c>
    </row>
    <row r="1761" spans="1:10" ht="15.75" x14ac:dyDescent="0.25">
      <c r="A1761" s="4" t="s">
        <v>1806</v>
      </c>
      <c r="B1761" s="5">
        <v>43673</v>
      </c>
      <c r="C1761" s="1">
        <v>18</v>
      </c>
      <c r="D1761" s="1" t="s">
        <v>26</v>
      </c>
      <c r="E1761" s="1" t="s">
        <v>27</v>
      </c>
      <c r="F1761" s="1" t="s">
        <v>28</v>
      </c>
      <c r="G1761" s="1" t="s">
        <v>14</v>
      </c>
      <c r="H1761" s="1">
        <v>199</v>
      </c>
      <c r="I1761" s="1">
        <v>0</v>
      </c>
      <c r="J1761" s="1">
        <v>0</v>
      </c>
    </row>
    <row r="1762" spans="1:10" ht="15.75" x14ac:dyDescent="0.25">
      <c r="A1762" s="4" t="s">
        <v>1807</v>
      </c>
      <c r="B1762" s="5">
        <v>43674</v>
      </c>
      <c r="C1762" s="1">
        <v>11</v>
      </c>
      <c r="D1762" s="1" t="s">
        <v>11</v>
      </c>
      <c r="E1762" s="1" t="s">
        <v>12</v>
      </c>
      <c r="F1762" s="1" t="s">
        <v>13</v>
      </c>
      <c r="G1762" s="1" t="s">
        <v>14</v>
      </c>
      <c r="H1762" s="1">
        <v>199</v>
      </c>
      <c r="I1762" s="1">
        <v>4</v>
      </c>
      <c r="J1762" s="1">
        <v>796</v>
      </c>
    </row>
    <row r="1763" spans="1:10" ht="15.75" x14ac:dyDescent="0.25">
      <c r="A1763" s="4" t="s">
        <v>1808</v>
      </c>
      <c r="B1763" s="5">
        <v>43674</v>
      </c>
      <c r="C1763" s="1">
        <v>19</v>
      </c>
      <c r="D1763" s="1" t="s">
        <v>56</v>
      </c>
      <c r="E1763" s="1" t="s">
        <v>27</v>
      </c>
      <c r="F1763" s="1" t="s">
        <v>28</v>
      </c>
      <c r="G1763" s="1" t="s">
        <v>31</v>
      </c>
      <c r="H1763" s="1">
        <v>69</v>
      </c>
      <c r="I1763" s="1">
        <v>8</v>
      </c>
      <c r="J1763" s="1">
        <v>552</v>
      </c>
    </row>
    <row r="1764" spans="1:10" ht="15.75" x14ac:dyDescent="0.25">
      <c r="A1764" s="4" t="s">
        <v>1809</v>
      </c>
      <c r="B1764" s="5">
        <v>43675</v>
      </c>
      <c r="C1764" s="1">
        <v>2</v>
      </c>
      <c r="D1764" s="1" t="s">
        <v>106</v>
      </c>
      <c r="E1764" s="1" t="s">
        <v>17</v>
      </c>
      <c r="F1764" s="1" t="s">
        <v>18</v>
      </c>
      <c r="G1764" s="1" t="s">
        <v>14</v>
      </c>
      <c r="H1764" s="1">
        <v>199</v>
      </c>
      <c r="I1764" s="1">
        <v>7</v>
      </c>
      <c r="J1764" s="1">
        <v>1393</v>
      </c>
    </row>
    <row r="1765" spans="1:10" ht="15.75" x14ac:dyDescent="0.25">
      <c r="A1765" s="4" t="s">
        <v>1810</v>
      </c>
      <c r="B1765" s="5">
        <v>43675</v>
      </c>
      <c r="C1765" s="1">
        <v>9</v>
      </c>
      <c r="D1765" s="1" t="s">
        <v>21</v>
      </c>
      <c r="E1765" s="1" t="s">
        <v>22</v>
      </c>
      <c r="F1765" s="1" t="s">
        <v>23</v>
      </c>
      <c r="G1765" s="1" t="s">
        <v>31</v>
      </c>
      <c r="H1765" s="1">
        <v>69</v>
      </c>
      <c r="I1765" s="1">
        <v>2</v>
      </c>
      <c r="J1765" s="1">
        <v>138</v>
      </c>
    </row>
    <row r="1766" spans="1:10" ht="15.75" x14ac:dyDescent="0.25">
      <c r="A1766" s="4" t="s">
        <v>1811</v>
      </c>
      <c r="B1766" s="5">
        <v>43676</v>
      </c>
      <c r="C1766" s="1">
        <v>9</v>
      </c>
      <c r="D1766" s="1" t="s">
        <v>21</v>
      </c>
      <c r="E1766" s="1" t="s">
        <v>46</v>
      </c>
      <c r="F1766" s="1" t="s">
        <v>23</v>
      </c>
      <c r="G1766" s="1" t="s">
        <v>14</v>
      </c>
      <c r="H1766" s="1">
        <v>199</v>
      </c>
      <c r="I1766" s="1">
        <v>3</v>
      </c>
      <c r="J1766" s="1">
        <v>597</v>
      </c>
    </row>
    <row r="1767" spans="1:10" ht="15.75" x14ac:dyDescent="0.25">
      <c r="A1767" s="4" t="s">
        <v>1812</v>
      </c>
      <c r="B1767" s="5">
        <v>43677</v>
      </c>
      <c r="C1767" s="1">
        <v>13</v>
      </c>
      <c r="D1767" s="1" t="s">
        <v>33</v>
      </c>
      <c r="E1767" s="1" t="s">
        <v>12</v>
      </c>
      <c r="F1767" s="1" t="s">
        <v>13</v>
      </c>
      <c r="G1767" s="1" t="s">
        <v>41</v>
      </c>
      <c r="H1767" s="1">
        <v>399</v>
      </c>
      <c r="I1767" s="1">
        <v>8</v>
      </c>
      <c r="J1767" s="1">
        <v>3192</v>
      </c>
    </row>
    <row r="1768" spans="1:10" ht="15.75" x14ac:dyDescent="0.25">
      <c r="A1768" s="4" t="s">
        <v>1813</v>
      </c>
      <c r="B1768" s="5">
        <v>43677</v>
      </c>
      <c r="C1768" s="1">
        <v>6</v>
      </c>
      <c r="D1768" s="1" t="s">
        <v>48</v>
      </c>
      <c r="E1768" s="1" t="s">
        <v>22</v>
      </c>
      <c r="F1768" s="1" t="s">
        <v>23</v>
      </c>
      <c r="G1768" s="1" t="s">
        <v>41</v>
      </c>
      <c r="H1768" s="1">
        <v>399</v>
      </c>
      <c r="I1768" s="1">
        <v>9</v>
      </c>
      <c r="J1768" s="1">
        <v>3591</v>
      </c>
    </row>
    <row r="1769" spans="1:10" ht="15.75" x14ac:dyDescent="0.25">
      <c r="A1769" s="4" t="s">
        <v>1814</v>
      </c>
      <c r="B1769" s="5">
        <v>43678</v>
      </c>
      <c r="C1769" s="1">
        <v>15</v>
      </c>
      <c r="D1769" s="1" t="s">
        <v>118</v>
      </c>
      <c r="E1769" s="1" t="s">
        <v>63</v>
      </c>
      <c r="F1769" s="1" t="s">
        <v>13</v>
      </c>
      <c r="G1769" s="1" t="s">
        <v>24</v>
      </c>
      <c r="H1769" s="1">
        <v>159</v>
      </c>
      <c r="I1769" s="1">
        <v>1</v>
      </c>
      <c r="J1769" s="1">
        <v>159</v>
      </c>
    </row>
    <row r="1770" spans="1:10" ht="15.75" x14ac:dyDescent="0.25">
      <c r="A1770" s="4" t="s">
        <v>1815</v>
      </c>
      <c r="B1770" s="5">
        <v>43679</v>
      </c>
      <c r="C1770" s="1">
        <v>6</v>
      </c>
      <c r="D1770" s="1" t="s">
        <v>48</v>
      </c>
      <c r="E1770" s="1" t="s">
        <v>46</v>
      </c>
      <c r="F1770" s="1" t="s">
        <v>23</v>
      </c>
      <c r="G1770" s="1" t="s">
        <v>41</v>
      </c>
      <c r="H1770" s="1">
        <v>399</v>
      </c>
      <c r="I1770" s="1">
        <v>2</v>
      </c>
      <c r="J1770" s="1">
        <v>798</v>
      </c>
    </row>
    <row r="1771" spans="1:10" ht="15.75" x14ac:dyDescent="0.25">
      <c r="A1771" s="4" t="s">
        <v>1816</v>
      </c>
      <c r="B1771" s="5">
        <v>43680</v>
      </c>
      <c r="C1771" s="1">
        <v>1</v>
      </c>
      <c r="D1771" s="1" t="s">
        <v>16</v>
      </c>
      <c r="E1771" s="1" t="s">
        <v>68</v>
      </c>
      <c r="F1771" s="1" t="s">
        <v>18</v>
      </c>
      <c r="G1771" s="1" t="s">
        <v>24</v>
      </c>
      <c r="H1771" s="1">
        <v>159</v>
      </c>
      <c r="I1771" s="1">
        <v>8</v>
      </c>
      <c r="J1771" s="1">
        <v>1272</v>
      </c>
    </row>
    <row r="1772" spans="1:10" ht="15.75" x14ac:dyDescent="0.25">
      <c r="A1772" s="4" t="s">
        <v>1817</v>
      </c>
      <c r="B1772" s="5">
        <v>43680</v>
      </c>
      <c r="C1772" s="1">
        <v>4</v>
      </c>
      <c r="D1772" s="1" t="s">
        <v>51</v>
      </c>
      <c r="E1772" s="1" t="s">
        <v>17</v>
      </c>
      <c r="F1772" s="1" t="s">
        <v>18</v>
      </c>
      <c r="G1772" s="1" t="s">
        <v>14</v>
      </c>
      <c r="H1772" s="1">
        <v>199</v>
      </c>
      <c r="I1772" s="1">
        <v>7</v>
      </c>
      <c r="J1772" s="1">
        <v>1393</v>
      </c>
    </row>
    <row r="1773" spans="1:10" ht="15.75" x14ac:dyDescent="0.25">
      <c r="A1773" s="4" t="s">
        <v>1818</v>
      </c>
      <c r="B1773" s="5">
        <v>43681</v>
      </c>
      <c r="C1773" s="1">
        <v>18</v>
      </c>
      <c r="D1773" s="1" t="s">
        <v>26</v>
      </c>
      <c r="E1773" s="1" t="s">
        <v>36</v>
      </c>
      <c r="F1773" s="1" t="s">
        <v>28</v>
      </c>
      <c r="G1773" s="1" t="s">
        <v>14</v>
      </c>
      <c r="H1773" s="1">
        <v>199</v>
      </c>
      <c r="I1773" s="1">
        <v>8</v>
      </c>
      <c r="J1773" s="1">
        <v>1592</v>
      </c>
    </row>
    <row r="1774" spans="1:10" ht="15.75" x14ac:dyDescent="0.25">
      <c r="A1774" s="4" t="s">
        <v>1819</v>
      </c>
      <c r="B1774" s="5">
        <v>43681</v>
      </c>
      <c r="C1774" s="1">
        <v>5</v>
      </c>
      <c r="D1774" s="1" t="s">
        <v>60</v>
      </c>
      <c r="E1774" s="1" t="s">
        <v>17</v>
      </c>
      <c r="F1774" s="1" t="s">
        <v>18</v>
      </c>
      <c r="G1774" s="1" t="s">
        <v>14</v>
      </c>
      <c r="H1774" s="1">
        <v>199</v>
      </c>
      <c r="I1774" s="1">
        <v>2</v>
      </c>
      <c r="J1774" s="1">
        <v>398</v>
      </c>
    </row>
    <row r="1775" spans="1:10" ht="15.75" x14ac:dyDescent="0.25">
      <c r="A1775" s="4" t="s">
        <v>1820</v>
      </c>
      <c r="B1775" s="5">
        <v>43681</v>
      </c>
      <c r="C1775" s="1">
        <v>8</v>
      </c>
      <c r="D1775" s="1" t="s">
        <v>45</v>
      </c>
      <c r="E1775" s="1" t="s">
        <v>46</v>
      </c>
      <c r="F1775" s="1" t="s">
        <v>23</v>
      </c>
      <c r="G1775" s="1" t="s">
        <v>14</v>
      </c>
      <c r="H1775" s="1">
        <v>199</v>
      </c>
      <c r="I1775" s="1">
        <v>1</v>
      </c>
      <c r="J1775" s="1">
        <v>199</v>
      </c>
    </row>
    <row r="1776" spans="1:10" ht="15.75" x14ac:dyDescent="0.25">
      <c r="A1776" s="4" t="s">
        <v>1821</v>
      </c>
      <c r="B1776" s="5">
        <v>43681</v>
      </c>
      <c r="C1776" s="1">
        <v>7</v>
      </c>
      <c r="D1776" s="1" t="s">
        <v>88</v>
      </c>
      <c r="E1776" s="1" t="s">
        <v>46</v>
      </c>
      <c r="F1776" s="1" t="s">
        <v>23</v>
      </c>
      <c r="G1776" s="1" t="s">
        <v>31</v>
      </c>
      <c r="H1776" s="1">
        <v>69</v>
      </c>
      <c r="I1776" s="1">
        <v>9</v>
      </c>
      <c r="J1776" s="1">
        <v>621</v>
      </c>
    </row>
    <row r="1777" spans="1:10" ht="15.75" x14ac:dyDescent="0.25">
      <c r="A1777" s="4" t="s">
        <v>1822</v>
      </c>
      <c r="B1777" s="5">
        <v>43682</v>
      </c>
      <c r="C1777" s="1">
        <v>2</v>
      </c>
      <c r="D1777" s="1" t="s">
        <v>106</v>
      </c>
      <c r="E1777" s="1" t="s">
        <v>17</v>
      </c>
      <c r="F1777" s="1" t="s">
        <v>18</v>
      </c>
      <c r="G1777" s="1" t="s">
        <v>19</v>
      </c>
      <c r="H1777" s="1">
        <v>289</v>
      </c>
      <c r="I1777" s="1">
        <v>8</v>
      </c>
      <c r="J1777" s="1">
        <v>2312</v>
      </c>
    </row>
    <row r="1778" spans="1:10" ht="15.75" x14ac:dyDescent="0.25">
      <c r="A1778" s="4" t="s">
        <v>1823</v>
      </c>
      <c r="B1778" s="5">
        <v>43683</v>
      </c>
      <c r="C1778" s="1">
        <v>7</v>
      </c>
      <c r="D1778" s="1" t="s">
        <v>88</v>
      </c>
      <c r="E1778" s="1" t="s">
        <v>22</v>
      </c>
      <c r="F1778" s="1" t="s">
        <v>23</v>
      </c>
      <c r="G1778" s="1" t="s">
        <v>41</v>
      </c>
      <c r="H1778" s="1">
        <v>399</v>
      </c>
      <c r="I1778" s="1">
        <v>6</v>
      </c>
      <c r="J1778" s="1">
        <v>2394</v>
      </c>
    </row>
    <row r="1779" spans="1:10" ht="15.75" x14ac:dyDescent="0.25">
      <c r="A1779" s="4" t="s">
        <v>1824</v>
      </c>
      <c r="B1779" s="5">
        <v>43684</v>
      </c>
      <c r="C1779" s="1">
        <v>2</v>
      </c>
      <c r="D1779" s="1" t="s">
        <v>106</v>
      </c>
      <c r="E1779" s="1" t="s">
        <v>17</v>
      </c>
      <c r="F1779" s="1" t="s">
        <v>18</v>
      </c>
      <c r="G1779" s="1" t="s">
        <v>24</v>
      </c>
      <c r="H1779" s="1">
        <v>159</v>
      </c>
      <c r="I1779" s="1">
        <v>6</v>
      </c>
      <c r="J1779" s="1">
        <v>954</v>
      </c>
    </row>
    <row r="1780" spans="1:10" ht="15.75" x14ac:dyDescent="0.25">
      <c r="A1780" s="4" t="s">
        <v>1825</v>
      </c>
      <c r="B1780" s="5">
        <v>43684</v>
      </c>
      <c r="C1780" s="1">
        <v>10</v>
      </c>
      <c r="D1780" s="1" t="s">
        <v>58</v>
      </c>
      <c r="E1780" s="1" t="s">
        <v>22</v>
      </c>
      <c r="F1780" s="1" t="s">
        <v>23</v>
      </c>
      <c r="G1780" s="1" t="s">
        <v>24</v>
      </c>
      <c r="H1780" s="1">
        <v>159</v>
      </c>
      <c r="I1780" s="1">
        <v>3</v>
      </c>
      <c r="J1780" s="1">
        <v>477</v>
      </c>
    </row>
    <row r="1781" spans="1:10" ht="15.75" x14ac:dyDescent="0.25">
      <c r="A1781" s="4" t="s">
        <v>1826</v>
      </c>
      <c r="B1781" s="5">
        <v>43684</v>
      </c>
      <c r="C1781" s="1">
        <v>18</v>
      </c>
      <c r="D1781" s="1" t="s">
        <v>26</v>
      </c>
      <c r="E1781" s="1" t="s">
        <v>36</v>
      </c>
      <c r="F1781" s="1" t="s">
        <v>28</v>
      </c>
      <c r="G1781" s="1" t="s">
        <v>19</v>
      </c>
      <c r="H1781" s="1">
        <v>289</v>
      </c>
      <c r="I1781" s="1">
        <v>0</v>
      </c>
      <c r="J1781" s="1">
        <v>0</v>
      </c>
    </row>
    <row r="1782" spans="1:10" ht="15.75" x14ac:dyDescent="0.25">
      <c r="A1782" s="4" t="s">
        <v>1827</v>
      </c>
      <c r="B1782" s="5">
        <v>43684</v>
      </c>
      <c r="C1782" s="1">
        <v>19</v>
      </c>
      <c r="D1782" s="1" t="s">
        <v>56</v>
      </c>
      <c r="E1782" s="1" t="s">
        <v>27</v>
      </c>
      <c r="F1782" s="1" t="s">
        <v>28</v>
      </c>
      <c r="G1782" s="1" t="s">
        <v>19</v>
      </c>
      <c r="H1782" s="1">
        <v>289</v>
      </c>
      <c r="I1782" s="1">
        <v>8</v>
      </c>
      <c r="J1782" s="1">
        <v>2312</v>
      </c>
    </row>
    <row r="1783" spans="1:10" ht="15.75" x14ac:dyDescent="0.25">
      <c r="A1783" s="4" t="s">
        <v>1828</v>
      </c>
      <c r="B1783" s="5">
        <v>43685</v>
      </c>
      <c r="C1783" s="1">
        <v>13</v>
      </c>
      <c r="D1783" s="1" t="s">
        <v>33</v>
      </c>
      <c r="E1783" s="1" t="s">
        <v>12</v>
      </c>
      <c r="F1783" s="1" t="s">
        <v>13</v>
      </c>
      <c r="G1783" s="1" t="s">
        <v>14</v>
      </c>
      <c r="H1783" s="1">
        <v>199</v>
      </c>
      <c r="I1783" s="1">
        <v>3</v>
      </c>
      <c r="J1783" s="1">
        <v>597</v>
      </c>
    </row>
    <row r="1784" spans="1:10" ht="15.75" x14ac:dyDescent="0.25">
      <c r="A1784" s="4" t="s">
        <v>1829</v>
      </c>
      <c r="B1784" s="5">
        <v>43685</v>
      </c>
      <c r="C1784" s="1">
        <v>5</v>
      </c>
      <c r="D1784" s="1" t="s">
        <v>60</v>
      </c>
      <c r="E1784" s="1" t="s">
        <v>17</v>
      </c>
      <c r="F1784" s="1" t="s">
        <v>18</v>
      </c>
      <c r="G1784" s="1" t="s">
        <v>41</v>
      </c>
      <c r="H1784" s="1">
        <v>399</v>
      </c>
      <c r="I1784" s="1">
        <v>1</v>
      </c>
      <c r="J1784" s="1">
        <v>399</v>
      </c>
    </row>
    <row r="1785" spans="1:10" ht="15.75" x14ac:dyDescent="0.25">
      <c r="A1785" s="4" t="s">
        <v>1830</v>
      </c>
      <c r="B1785" s="5">
        <v>43685</v>
      </c>
      <c r="C1785" s="1">
        <v>14</v>
      </c>
      <c r="D1785" s="1" t="s">
        <v>38</v>
      </c>
      <c r="E1785" s="1" t="s">
        <v>12</v>
      </c>
      <c r="F1785" s="1" t="s">
        <v>13</v>
      </c>
      <c r="G1785" s="1" t="s">
        <v>24</v>
      </c>
      <c r="H1785" s="1">
        <v>159</v>
      </c>
      <c r="I1785" s="1">
        <v>1</v>
      </c>
      <c r="J1785" s="1">
        <v>159</v>
      </c>
    </row>
    <row r="1786" spans="1:10" ht="15.75" x14ac:dyDescent="0.25">
      <c r="A1786" s="4" t="s">
        <v>1831</v>
      </c>
      <c r="B1786" s="5">
        <v>43685</v>
      </c>
      <c r="C1786" s="1">
        <v>9</v>
      </c>
      <c r="D1786" s="1" t="s">
        <v>21</v>
      </c>
      <c r="E1786" s="1" t="s">
        <v>46</v>
      </c>
      <c r="F1786" s="1" t="s">
        <v>23</v>
      </c>
      <c r="G1786" s="1" t="s">
        <v>31</v>
      </c>
      <c r="H1786" s="1">
        <v>69</v>
      </c>
      <c r="I1786" s="1">
        <v>0</v>
      </c>
      <c r="J1786" s="1">
        <v>0</v>
      </c>
    </row>
    <row r="1787" spans="1:10" ht="15.75" x14ac:dyDescent="0.25">
      <c r="A1787" s="4" t="s">
        <v>1832</v>
      </c>
      <c r="B1787" s="5">
        <v>43685</v>
      </c>
      <c r="C1787" s="1">
        <v>15</v>
      </c>
      <c r="D1787" s="1" t="s">
        <v>118</v>
      </c>
      <c r="E1787" s="1" t="s">
        <v>12</v>
      </c>
      <c r="F1787" s="1" t="s">
        <v>13</v>
      </c>
      <c r="G1787" s="1" t="s">
        <v>41</v>
      </c>
      <c r="H1787" s="1">
        <v>399</v>
      </c>
      <c r="I1787" s="1">
        <v>2</v>
      </c>
      <c r="J1787" s="1">
        <v>798</v>
      </c>
    </row>
    <row r="1788" spans="1:10" ht="15.75" x14ac:dyDescent="0.25">
      <c r="A1788" s="4" t="s">
        <v>1833</v>
      </c>
      <c r="B1788" s="5">
        <v>43686</v>
      </c>
      <c r="C1788" s="1">
        <v>15</v>
      </c>
      <c r="D1788" s="1" t="s">
        <v>118</v>
      </c>
      <c r="E1788" s="1" t="s">
        <v>63</v>
      </c>
      <c r="F1788" s="1" t="s">
        <v>13</v>
      </c>
      <c r="G1788" s="1" t="s">
        <v>19</v>
      </c>
      <c r="H1788" s="1">
        <v>289</v>
      </c>
      <c r="I1788" s="1">
        <v>8</v>
      </c>
      <c r="J1788" s="1">
        <v>2312</v>
      </c>
    </row>
    <row r="1789" spans="1:10" ht="15.75" x14ac:dyDescent="0.25">
      <c r="A1789" s="4" t="s">
        <v>1834</v>
      </c>
      <c r="B1789" s="5">
        <v>43686</v>
      </c>
      <c r="C1789" s="1">
        <v>11</v>
      </c>
      <c r="D1789" s="1" t="s">
        <v>11</v>
      </c>
      <c r="E1789" s="1" t="s">
        <v>63</v>
      </c>
      <c r="F1789" s="1" t="s">
        <v>13</v>
      </c>
      <c r="G1789" s="1" t="s">
        <v>41</v>
      </c>
      <c r="H1789" s="1">
        <v>399</v>
      </c>
      <c r="I1789" s="1">
        <v>5</v>
      </c>
      <c r="J1789" s="1">
        <v>1995</v>
      </c>
    </row>
    <row r="1790" spans="1:10" ht="15.75" x14ac:dyDescent="0.25">
      <c r="A1790" s="4" t="s">
        <v>1835</v>
      </c>
      <c r="B1790" s="5">
        <v>43687</v>
      </c>
      <c r="C1790" s="1">
        <v>4</v>
      </c>
      <c r="D1790" s="1" t="s">
        <v>51</v>
      </c>
      <c r="E1790" s="1" t="s">
        <v>68</v>
      </c>
      <c r="F1790" s="1" t="s">
        <v>18</v>
      </c>
      <c r="G1790" s="1" t="s">
        <v>14</v>
      </c>
      <c r="H1790" s="1">
        <v>199</v>
      </c>
      <c r="I1790" s="1">
        <v>9</v>
      </c>
      <c r="J1790" s="1">
        <v>1791</v>
      </c>
    </row>
    <row r="1791" spans="1:10" ht="15.75" x14ac:dyDescent="0.25">
      <c r="A1791" s="4" t="s">
        <v>1836</v>
      </c>
      <c r="B1791" s="5">
        <v>43687</v>
      </c>
      <c r="C1791" s="1">
        <v>14</v>
      </c>
      <c r="D1791" s="1" t="s">
        <v>38</v>
      </c>
      <c r="E1791" s="1" t="s">
        <v>63</v>
      </c>
      <c r="F1791" s="1" t="s">
        <v>13</v>
      </c>
      <c r="G1791" s="1" t="s">
        <v>24</v>
      </c>
      <c r="H1791" s="1">
        <v>159</v>
      </c>
      <c r="I1791" s="1">
        <v>8</v>
      </c>
      <c r="J1791" s="1">
        <v>1272</v>
      </c>
    </row>
    <row r="1792" spans="1:10" ht="15.75" x14ac:dyDescent="0.25">
      <c r="A1792" s="4" t="s">
        <v>1837</v>
      </c>
      <c r="B1792" s="5">
        <v>43688</v>
      </c>
      <c r="C1792" s="1">
        <v>17</v>
      </c>
      <c r="D1792" s="1" t="s">
        <v>35</v>
      </c>
      <c r="E1792" s="1" t="s">
        <v>27</v>
      </c>
      <c r="F1792" s="1" t="s">
        <v>28</v>
      </c>
      <c r="G1792" s="1" t="s">
        <v>41</v>
      </c>
      <c r="H1792" s="1">
        <v>399</v>
      </c>
      <c r="I1792" s="1">
        <v>8</v>
      </c>
      <c r="J1792" s="1">
        <v>3192</v>
      </c>
    </row>
    <row r="1793" spans="1:10" ht="15.75" x14ac:dyDescent="0.25">
      <c r="A1793" s="4" t="s">
        <v>1838</v>
      </c>
      <c r="B1793" s="5">
        <v>43688</v>
      </c>
      <c r="C1793" s="1">
        <v>3</v>
      </c>
      <c r="D1793" s="1" t="s">
        <v>43</v>
      </c>
      <c r="E1793" s="1" t="s">
        <v>17</v>
      </c>
      <c r="F1793" s="1" t="s">
        <v>18</v>
      </c>
      <c r="G1793" s="1" t="s">
        <v>41</v>
      </c>
      <c r="H1793" s="1">
        <v>399</v>
      </c>
      <c r="I1793" s="1">
        <v>2</v>
      </c>
      <c r="J1793" s="1">
        <v>798</v>
      </c>
    </row>
    <row r="1794" spans="1:10" ht="15.75" x14ac:dyDescent="0.25">
      <c r="A1794" s="4" t="s">
        <v>1839</v>
      </c>
      <c r="B1794" s="5">
        <v>43688</v>
      </c>
      <c r="C1794" s="1">
        <v>17</v>
      </c>
      <c r="D1794" s="1" t="s">
        <v>35</v>
      </c>
      <c r="E1794" s="1" t="s">
        <v>36</v>
      </c>
      <c r="F1794" s="1" t="s">
        <v>28</v>
      </c>
      <c r="G1794" s="1" t="s">
        <v>31</v>
      </c>
      <c r="H1794" s="1">
        <v>69</v>
      </c>
      <c r="I1794" s="1">
        <v>0</v>
      </c>
      <c r="J1794" s="1">
        <v>0</v>
      </c>
    </row>
    <row r="1795" spans="1:10" ht="15.75" x14ac:dyDescent="0.25">
      <c r="A1795" s="4" t="s">
        <v>1840</v>
      </c>
      <c r="B1795" s="5">
        <v>43688</v>
      </c>
      <c r="C1795" s="1">
        <v>2</v>
      </c>
      <c r="D1795" s="1" t="s">
        <v>106</v>
      </c>
      <c r="E1795" s="1" t="s">
        <v>68</v>
      </c>
      <c r="F1795" s="1" t="s">
        <v>18</v>
      </c>
      <c r="G1795" s="1" t="s">
        <v>31</v>
      </c>
      <c r="H1795" s="1">
        <v>69</v>
      </c>
      <c r="I1795" s="1">
        <v>9</v>
      </c>
      <c r="J1795" s="1">
        <v>621</v>
      </c>
    </row>
    <row r="1796" spans="1:10" ht="15.75" x14ac:dyDescent="0.25">
      <c r="A1796" s="4" t="s">
        <v>1841</v>
      </c>
      <c r="B1796" s="5">
        <v>43688</v>
      </c>
      <c r="C1796" s="1">
        <v>7</v>
      </c>
      <c r="D1796" s="1" t="s">
        <v>88</v>
      </c>
      <c r="E1796" s="1" t="s">
        <v>46</v>
      </c>
      <c r="F1796" s="1" t="s">
        <v>23</v>
      </c>
      <c r="G1796" s="1" t="s">
        <v>31</v>
      </c>
      <c r="H1796" s="1">
        <v>69</v>
      </c>
      <c r="I1796" s="1">
        <v>5</v>
      </c>
      <c r="J1796" s="1">
        <v>345</v>
      </c>
    </row>
    <row r="1797" spans="1:10" ht="15.75" x14ac:dyDescent="0.25">
      <c r="A1797" s="4" t="s">
        <v>1842</v>
      </c>
      <c r="B1797" s="5">
        <v>43689</v>
      </c>
      <c r="C1797" s="1">
        <v>2</v>
      </c>
      <c r="D1797" s="1" t="s">
        <v>106</v>
      </c>
      <c r="E1797" s="1" t="s">
        <v>68</v>
      </c>
      <c r="F1797" s="1" t="s">
        <v>18</v>
      </c>
      <c r="G1797" s="1" t="s">
        <v>19</v>
      </c>
      <c r="H1797" s="1">
        <v>289</v>
      </c>
      <c r="I1797" s="1">
        <v>5</v>
      </c>
      <c r="J1797" s="1">
        <v>1445</v>
      </c>
    </row>
    <row r="1798" spans="1:10" ht="15.75" x14ac:dyDescent="0.25">
      <c r="A1798" s="4" t="s">
        <v>1843</v>
      </c>
      <c r="B1798" s="5">
        <v>43689</v>
      </c>
      <c r="C1798" s="1">
        <v>10</v>
      </c>
      <c r="D1798" s="1" t="s">
        <v>58</v>
      </c>
      <c r="E1798" s="1" t="s">
        <v>22</v>
      </c>
      <c r="F1798" s="1" t="s">
        <v>23</v>
      </c>
      <c r="G1798" s="1" t="s">
        <v>14</v>
      </c>
      <c r="H1798" s="1">
        <v>199</v>
      </c>
      <c r="I1798" s="1">
        <v>2</v>
      </c>
      <c r="J1798" s="1">
        <v>398</v>
      </c>
    </row>
    <row r="1799" spans="1:10" ht="15.75" x14ac:dyDescent="0.25">
      <c r="A1799" s="4" t="s">
        <v>1844</v>
      </c>
      <c r="B1799" s="5">
        <v>43689</v>
      </c>
      <c r="C1799" s="1">
        <v>13</v>
      </c>
      <c r="D1799" s="1" t="s">
        <v>33</v>
      </c>
      <c r="E1799" s="1" t="s">
        <v>63</v>
      </c>
      <c r="F1799" s="1" t="s">
        <v>13</v>
      </c>
      <c r="G1799" s="1" t="s">
        <v>19</v>
      </c>
      <c r="H1799" s="1">
        <v>289</v>
      </c>
      <c r="I1799" s="1">
        <v>4</v>
      </c>
      <c r="J1799" s="1">
        <v>1156</v>
      </c>
    </row>
    <row r="1800" spans="1:10" ht="15.75" x14ac:dyDescent="0.25">
      <c r="A1800" s="4" t="s">
        <v>1845</v>
      </c>
      <c r="B1800" s="5">
        <v>43689</v>
      </c>
      <c r="C1800" s="1">
        <v>15</v>
      </c>
      <c r="D1800" s="1" t="s">
        <v>118</v>
      </c>
      <c r="E1800" s="1" t="s">
        <v>12</v>
      </c>
      <c r="F1800" s="1" t="s">
        <v>13</v>
      </c>
      <c r="G1800" s="1" t="s">
        <v>41</v>
      </c>
      <c r="H1800" s="1">
        <v>399</v>
      </c>
      <c r="I1800" s="1">
        <v>4</v>
      </c>
      <c r="J1800" s="1">
        <v>1596</v>
      </c>
    </row>
    <row r="1801" spans="1:10" ht="15.75" x14ac:dyDescent="0.25">
      <c r="A1801" s="4" t="s">
        <v>1846</v>
      </c>
      <c r="B1801" s="5">
        <v>43689</v>
      </c>
      <c r="C1801" s="1">
        <v>9</v>
      </c>
      <c r="D1801" s="1" t="s">
        <v>21</v>
      </c>
      <c r="E1801" s="1" t="s">
        <v>22</v>
      </c>
      <c r="F1801" s="1" t="s">
        <v>23</v>
      </c>
      <c r="G1801" s="1" t="s">
        <v>14</v>
      </c>
      <c r="H1801" s="1">
        <v>199</v>
      </c>
      <c r="I1801" s="1">
        <v>8</v>
      </c>
      <c r="J1801" s="1">
        <v>1592</v>
      </c>
    </row>
    <row r="1802" spans="1:10" ht="15.75" x14ac:dyDescent="0.25">
      <c r="A1802" s="4" t="s">
        <v>1847</v>
      </c>
      <c r="B1802" s="5">
        <v>43689</v>
      </c>
      <c r="C1802" s="1">
        <v>17</v>
      </c>
      <c r="D1802" s="1" t="s">
        <v>35</v>
      </c>
      <c r="E1802" s="1" t="s">
        <v>36</v>
      </c>
      <c r="F1802" s="1" t="s">
        <v>28</v>
      </c>
      <c r="G1802" s="1" t="s">
        <v>41</v>
      </c>
      <c r="H1802" s="1">
        <v>399</v>
      </c>
      <c r="I1802" s="1">
        <v>1</v>
      </c>
      <c r="J1802" s="1">
        <v>399</v>
      </c>
    </row>
    <row r="1803" spans="1:10" ht="15.75" x14ac:dyDescent="0.25">
      <c r="A1803" s="4" t="s">
        <v>1848</v>
      </c>
      <c r="B1803" s="5">
        <v>43689</v>
      </c>
      <c r="C1803" s="1">
        <v>6</v>
      </c>
      <c r="D1803" s="1" t="s">
        <v>48</v>
      </c>
      <c r="E1803" s="1" t="s">
        <v>46</v>
      </c>
      <c r="F1803" s="1" t="s">
        <v>23</v>
      </c>
      <c r="G1803" s="1" t="s">
        <v>14</v>
      </c>
      <c r="H1803" s="1">
        <v>199</v>
      </c>
      <c r="I1803" s="1">
        <v>6</v>
      </c>
      <c r="J1803" s="1">
        <v>1194</v>
      </c>
    </row>
    <row r="1804" spans="1:10" ht="15.75" x14ac:dyDescent="0.25">
      <c r="A1804" s="4" t="s">
        <v>1849</v>
      </c>
      <c r="B1804" s="5">
        <v>43689</v>
      </c>
      <c r="C1804" s="1">
        <v>18</v>
      </c>
      <c r="D1804" s="1" t="s">
        <v>26</v>
      </c>
      <c r="E1804" s="1" t="s">
        <v>27</v>
      </c>
      <c r="F1804" s="1" t="s">
        <v>28</v>
      </c>
      <c r="G1804" s="1" t="s">
        <v>41</v>
      </c>
      <c r="H1804" s="1">
        <v>399</v>
      </c>
      <c r="I1804" s="1">
        <v>5</v>
      </c>
      <c r="J1804" s="1">
        <v>1995</v>
      </c>
    </row>
    <row r="1805" spans="1:10" ht="15.75" x14ac:dyDescent="0.25">
      <c r="A1805" s="4" t="s">
        <v>1850</v>
      </c>
      <c r="B1805" s="5">
        <v>43689</v>
      </c>
      <c r="C1805" s="1">
        <v>8</v>
      </c>
      <c r="D1805" s="1" t="s">
        <v>45</v>
      </c>
      <c r="E1805" s="1" t="s">
        <v>46</v>
      </c>
      <c r="F1805" s="1" t="s">
        <v>23</v>
      </c>
      <c r="G1805" s="1" t="s">
        <v>14</v>
      </c>
      <c r="H1805" s="1">
        <v>199</v>
      </c>
      <c r="I1805" s="1">
        <v>6</v>
      </c>
      <c r="J1805" s="1">
        <v>1194</v>
      </c>
    </row>
    <row r="1806" spans="1:10" ht="15.75" x14ac:dyDescent="0.25">
      <c r="A1806" s="4" t="s">
        <v>1851</v>
      </c>
      <c r="B1806" s="5">
        <v>43689</v>
      </c>
      <c r="C1806" s="1">
        <v>13</v>
      </c>
      <c r="D1806" s="1" t="s">
        <v>33</v>
      </c>
      <c r="E1806" s="1" t="s">
        <v>63</v>
      </c>
      <c r="F1806" s="1" t="s">
        <v>13</v>
      </c>
      <c r="G1806" s="1" t="s">
        <v>24</v>
      </c>
      <c r="H1806" s="1">
        <v>159</v>
      </c>
      <c r="I1806" s="1">
        <v>3</v>
      </c>
      <c r="J1806" s="1">
        <v>477</v>
      </c>
    </row>
    <row r="1807" spans="1:10" ht="15.75" x14ac:dyDescent="0.25">
      <c r="A1807" s="4" t="s">
        <v>1852</v>
      </c>
      <c r="B1807" s="5">
        <v>43689</v>
      </c>
      <c r="C1807" s="1">
        <v>17</v>
      </c>
      <c r="D1807" s="1" t="s">
        <v>35</v>
      </c>
      <c r="E1807" s="1" t="s">
        <v>36</v>
      </c>
      <c r="F1807" s="1" t="s">
        <v>28</v>
      </c>
      <c r="G1807" s="1" t="s">
        <v>31</v>
      </c>
      <c r="H1807" s="1">
        <v>69</v>
      </c>
      <c r="I1807" s="1">
        <v>7</v>
      </c>
      <c r="J1807" s="1">
        <v>483</v>
      </c>
    </row>
    <row r="1808" spans="1:10" ht="15.75" x14ac:dyDescent="0.25">
      <c r="A1808" s="4" t="s">
        <v>1853</v>
      </c>
      <c r="B1808" s="5">
        <v>43689</v>
      </c>
      <c r="C1808" s="1">
        <v>4</v>
      </c>
      <c r="D1808" s="1" t="s">
        <v>51</v>
      </c>
      <c r="E1808" s="1" t="s">
        <v>68</v>
      </c>
      <c r="F1808" s="1" t="s">
        <v>18</v>
      </c>
      <c r="G1808" s="1" t="s">
        <v>31</v>
      </c>
      <c r="H1808" s="1">
        <v>69</v>
      </c>
      <c r="I1808" s="1">
        <v>3</v>
      </c>
      <c r="J1808" s="1">
        <v>207</v>
      </c>
    </row>
    <row r="1809" spans="1:10" ht="15.75" x14ac:dyDescent="0.25">
      <c r="A1809" s="4" t="s">
        <v>1854</v>
      </c>
      <c r="B1809" s="5">
        <v>43690</v>
      </c>
      <c r="C1809" s="1">
        <v>9</v>
      </c>
      <c r="D1809" s="1" t="s">
        <v>21</v>
      </c>
      <c r="E1809" s="1" t="s">
        <v>46</v>
      </c>
      <c r="F1809" s="1" t="s">
        <v>23</v>
      </c>
      <c r="G1809" s="1" t="s">
        <v>14</v>
      </c>
      <c r="H1809" s="1">
        <v>199</v>
      </c>
      <c r="I1809" s="1">
        <v>3</v>
      </c>
      <c r="J1809" s="1">
        <v>597</v>
      </c>
    </row>
    <row r="1810" spans="1:10" ht="15.75" x14ac:dyDescent="0.25">
      <c r="A1810" s="4" t="s">
        <v>1855</v>
      </c>
      <c r="B1810" s="5">
        <v>43691</v>
      </c>
      <c r="C1810" s="1">
        <v>8</v>
      </c>
      <c r="D1810" s="1" t="s">
        <v>45</v>
      </c>
      <c r="E1810" s="1" t="s">
        <v>22</v>
      </c>
      <c r="F1810" s="1" t="s">
        <v>23</v>
      </c>
      <c r="G1810" s="1" t="s">
        <v>31</v>
      </c>
      <c r="H1810" s="1">
        <v>69</v>
      </c>
      <c r="I1810" s="1">
        <v>5</v>
      </c>
      <c r="J1810" s="1">
        <v>345</v>
      </c>
    </row>
    <row r="1811" spans="1:10" ht="15.75" x14ac:dyDescent="0.25">
      <c r="A1811" s="4" t="s">
        <v>1856</v>
      </c>
      <c r="B1811" s="5">
        <v>43691</v>
      </c>
      <c r="C1811" s="1">
        <v>3</v>
      </c>
      <c r="D1811" s="1" t="s">
        <v>43</v>
      </c>
      <c r="E1811" s="1" t="s">
        <v>68</v>
      </c>
      <c r="F1811" s="1" t="s">
        <v>18</v>
      </c>
      <c r="G1811" s="1" t="s">
        <v>19</v>
      </c>
      <c r="H1811" s="1">
        <v>289</v>
      </c>
      <c r="I1811" s="1">
        <v>3</v>
      </c>
      <c r="J1811" s="1">
        <v>867</v>
      </c>
    </row>
    <row r="1812" spans="1:10" ht="15.75" x14ac:dyDescent="0.25">
      <c r="A1812" s="4" t="s">
        <v>1857</v>
      </c>
      <c r="B1812" s="5">
        <v>43692</v>
      </c>
      <c r="C1812" s="1">
        <v>15</v>
      </c>
      <c r="D1812" s="1" t="s">
        <v>118</v>
      </c>
      <c r="E1812" s="1" t="s">
        <v>63</v>
      </c>
      <c r="F1812" s="1" t="s">
        <v>13</v>
      </c>
      <c r="G1812" s="1" t="s">
        <v>31</v>
      </c>
      <c r="H1812" s="1">
        <v>69</v>
      </c>
      <c r="I1812" s="1">
        <v>4</v>
      </c>
      <c r="J1812" s="1">
        <v>276</v>
      </c>
    </row>
    <row r="1813" spans="1:10" ht="15.75" x14ac:dyDescent="0.25">
      <c r="A1813" s="4" t="s">
        <v>1858</v>
      </c>
      <c r="B1813" s="5">
        <v>43692</v>
      </c>
      <c r="C1813" s="1">
        <v>11</v>
      </c>
      <c r="D1813" s="1" t="s">
        <v>11</v>
      </c>
      <c r="E1813" s="1" t="s">
        <v>63</v>
      </c>
      <c r="F1813" s="1" t="s">
        <v>13</v>
      </c>
      <c r="G1813" s="1" t="s">
        <v>31</v>
      </c>
      <c r="H1813" s="1">
        <v>69</v>
      </c>
      <c r="I1813" s="1">
        <v>8</v>
      </c>
      <c r="J1813" s="1">
        <v>552</v>
      </c>
    </row>
    <row r="1814" spans="1:10" ht="15.75" x14ac:dyDescent="0.25">
      <c r="A1814" s="4" t="s">
        <v>1859</v>
      </c>
      <c r="B1814" s="5">
        <v>43692</v>
      </c>
      <c r="C1814" s="1">
        <v>6</v>
      </c>
      <c r="D1814" s="1" t="s">
        <v>48</v>
      </c>
      <c r="E1814" s="1" t="s">
        <v>22</v>
      </c>
      <c r="F1814" s="1" t="s">
        <v>23</v>
      </c>
      <c r="G1814" s="1" t="s">
        <v>24</v>
      </c>
      <c r="H1814" s="1">
        <v>159</v>
      </c>
      <c r="I1814" s="1">
        <v>6</v>
      </c>
      <c r="J1814" s="1">
        <v>954</v>
      </c>
    </row>
    <row r="1815" spans="1:10" ht="15.75" x14ac:dyDescent="0.25">
      <c r="A1815" s="4" t="s">
        <v>1860</v>
      </c>
      <c r="B1815" s="5">
        <v>43692</v>
      </c>
      <c r="C1815" s="1">
        <v>9</v>
      </c>
      <c r="D1815" s="1" t="s">
        <v>21</v>
      </c>
      <c r="E1815" s="1" t="s">
        <v>22</v>
      </c>
      <c r="F1815" s="1" t="s">
        <v>23</v>
      </c>
      <c r="G1815" s="1" t="s">
        <v>24</v>
      </c>
      <c r="H1815" s="1">
        <v>159</v>
      </c>
      <c r="I1815" s="1">
        <v>6</v>
      </c>
      <c r="J1815" s="1">
        <v>954</v>
      </c>
    </row>
    <row r="1816" spans="1:10" ht="15.75" x14ac:dyDescent="0.25">
      <c r="A1816" s="4" t="s">
        <v>1861</v>
      </c>
      <c r="B1816" s="5">
        <v>43693</v>
      </c>
      <c r="C1816" s="1">
        <v>5</v>
      </c>
      <c r="D1816" s="1" t="s">
        <v>60</v>
      </c>
      <c r="E1816" s="1" t="s">
        <v>68</v>
      </c>
      <c r="F1816" s="1" t="s">
        <v>18</v>
      </c>
      <c r="G1816" s="1" t="s">
        <v>14</v>
      </c>
      <c r="H1816" s="1">
        <v>199</v>
      </c>
      <c r="I1816" s="1">
        <v>2</v>
      </c>
      <c r="J1816" s="1">
        <v>398</v>
      </c>
    </row>
    <row r="1817" spans="1:10" ht="15.75" x14ac:dyDescent="0.25">
      <c r="A1817" s="4" t="s">
        <v>1862</v>
      </c>
      <c r="B1817" s="5">
        <v>43694</v>
      </c>
      <c r="C1817" s="1">
        <v>10</v>
      </c>
      <c r="D1817" s="1" t="s">
        <v>58</v>
      </c>
      <c r="E1817" s="1" t="s">
        <v>22</v>
      </c>
      <c r="F1817" s="1" t="s">
        <v>23</v>
      </c>
      <c r="G1817" s="1" t="s">
        <v>24</v>
      </c>
      <c r="H1817" s="1">
        <v>159</v>
      </c>
      <c r="I1817" s="1">
        <v>9</v>
      </c>
      <c r="J1817" s="1">
        <v>1431</v>
      </c>
    </row>
    <row r="1818" spans="1:10" ht="15.75" x14ac:dyDescent="0.25">
      <c r="A1818" s="4" t="s">
        <v>1863</v>
      </c>
      <c r="B1818" s="5">
        <v>43694</v>
      </c>
      <c r="C1818" s="1">
        <v>8</v>
      </c>
      <c r="D1818" s="1" t="s">
        <v>45</v>
      </c>
      <c r="E1818" s="1" t="s">
        <v>46</v>
      </c>
      <c r="F1818" s="1" t="s">
        <v>23</v>
      </c>
      <c r="G1818" s="1" t="s">
        <v>31</v>
      </c>
      <c r="H1818" s="1">
        <v>69</v>
      </c>
      <c r="I1818" s="1">
        <v>8</v>
      </c>
      <c r="J1818" s="1">
        <v>552</v>
      </c>
    </row>
    <row r="1819" spans="1:10" ht="15.75" x14ac:dyDescent="0.25">
      <c r="A1819" s="4" t="s">
        <v>1864</v>
      </c>
      <c r="B1819" s="5">
        <v>43694</v>
      </c>
      <c r="C1819" s="1">
        <v>5</v>
      </c>
      <c r="D1819" s="1" t="s">
        <v>60</v>
      </c>
      <c r="E1819" s="1" t="s">
        <v>17</v>
      </c>
      <c r="F1819" s="1" t="s">
        <v>18</v>
      </c>
      <c r="G1819" s="1" t="s">
        <v>14</v>
      </c>
      <c r="H1819" s="1">
        <v>199</v>
      </c>
      <c r="I1819" s="1">
        <v>4</v>
      </c>
      <c r="J1819" s="1">
        <v>796</v>
      </c>
    </row>
    <row r="1820" spans="1:10" ht="15.75" x14ac:dyDescent="0.25">
      <c r="A1820" s="4" t="s">
        <v>1865</v>
      </c>
      <c r="B1820" s="5">
        <v>43694</v>
      </c>
      <c r="C1820" s="1">
        <v>9</v>
      </c>
      <c r="D1820" s="1" t="s">
        <v>21</v>
      </c>
      <c r="E1820" s="1" t="s">
        <v>22</v>
      </c>
      <c r="F1820" s="1" t="s">
        <v>23</v>
      </c>
      <c r="G1820" s="1" t="s">
        <v>14</v>
      </c>
      <c r="H1820" s="1">
        <v>199</v>
      </c>
      <c r="I1820" s="1">
        <v>9</v>
      </c>
      <c r="J1820" s="1">
        <v>1791</v>
      </c>
    </row>
    <row r="1821" spans="1:10" ht="15.75" x14ac:dyDescent="0.25">
      <c r="A1821" s="4" t="s">
        <v>1866</v>
      </c>
      <c r="B1821" s="5">
        <v>43694</v>
      </c>
      <c r="C1821" s="1">
        <v>2</v>
      </c>
      <c r="D1821" s="1" t="s">
        <v>106</v>
      </c>
      <c r="E1821" s="1" t="s">
        <v>17</v>
      </c>
      <c r="F1821" s="1" t="s">
        <v>18</v>
      </c>
      <c r="G1821" s="1" t="s">
        <v>31</v>
      </c>
      <c r="H1821" s="1">
        <v>69</v>
      </c>
      <c r="I1821" s="1">
        <v>9</v>
      </c>
      <c r="J1821" s="1">
        <v>621</v>
      </c>
    </row>
    <row r="1822" spans="1:10" ht="15.75" x14ac:dyDescent="0.25">
      <c r="A1822" s="4" t="s">
        <v>1867</v>
      </c>
      <c r="B1822" s="5">
        <v>43694</v>
      </c>
      <c r="C1822" s="1">
        <v>7</v>
      </c>
      <c r="D1822" s="1" t="s">
        <v>88</v>
      </c>
      <c r="E1822" s="1" t="s">
        <v>46</v>
      </c>
      <c r="F1822" s="1" t="s">
        <v>23</v>
      </c>
      <c r="G1822" s="1" t="s">
        <v>14</v>
      </c>
      <c r="H1822" s="1">
        <v>199</v>
      </c>
      <c r="I1822" s="1">
        <v>6</v>
      </c>
      <c r="J1822" s="1">
        <v>1194</v>
      </c>
    </row>
    <row r="1823" spans="1:10" ht="15.75" x14ac:dyDescent="0.25">
      <c r="A1823" s="4" t="s">
        <v>1868</v>
      </c>
      <c r="B1823" s="5">
        <v>43695</v>
      </c>
      <c r="C1823" s="1">
        <v>17</v>
      </c>
      <c r="D1823" s="1" t="s">
        <v>35</v>
      </c>
      <c r="E1823" s="1" t="s">
        <v>27</v>
      </c>
      <c r="F1823" s="1" t="s">
        <v>28</v>
      </c>
      <c r="G1823" s="1" t="s">
        <v>19</v>
      </c>
      <c r="H1823" s="1">
        <v>289</v>
      </c>
      <c r="I1823" s="1">
        <v>7</v>
      </c>
      <c r="J1823" s="1">
        <v>2023</v>
      </c>
    </row>
    <row r="1824" spans="1:10" ht="15.75" x14ac:dyDescent="0.25">
      <c r="A1824" s="4" t="s">
        <v>1869</v>
      </c>
      <c r="B1824" s="5">
        <v>43695</v>
      </c>
      <c r="C1824" s="1">
        <v>9</v>
      </c>
      <c r="D1824" s="1" t="s">
        <v>21</v>
      </c>
      <c r="E1824" s="1" t="s">
        <v>22</v>
      </c>
      <c r="F1824" s="1" t="s">
        <v>23</v>
      </c>
      <c r="G1824" s="1" t="s">
        <v>14</v>
      </c>
      <c r="H1824" s="1">
        <v>199</v>
      </c>
      <c r="I1824" s="1">
        <v>3</v>
      </c>
      <c r="J1824" s="1">
        <v>597</v>
      </c>
    </row>
    <row r="1825" spans="1:10" ht="15.75" x14ac:dyDescent="0.25">
      <c r="A1825" s="4" t="s">
        <v>1870</v>
      </c>
      <c r="B1825" s="5">
        <v>43695</v>
      </c>
      <c r="C1825" s="1">
        <v>15</v>
      </c>
      <c r="D1825" s="1" t="s">
        <v>118</v>
      </c>
      <c r="E1825" s="1" t="s">
        <v>12</v>
      </c>
      <c r="F1825" s="1" t="s">
        <v>13</v>
      </c>
      <c r="G1825" s="1" t="s">
        <v>24</v>
      </c>
      <c r="H1825" s="1">
        <v>159</v>
      </c>
      <c r="I1825" s="1">
        <v>3</v>
      </c>
      <c r="J1825" s="1">
        <v>477</v>
      </c>
    </row>
    <row r="1826" spans="1:10" ht="15.75" x14ac:dyDescent="0.25">
      <c r="A1826" s="4" t="s">
        <v>1871</v>
      </c>
      <c r="B1826" s="5">
        <v>43696</v>
      </c>
      <c r="C1826" s="1">
        <v>11</v>
      </c>
      <c r="D1826" s="1" t="s">
        <v>11</v>
      </c>
      <c r="E1826" s="1" t="s">
        <v>12</v>
      </c>
      <c r="F1826" s="1" t="s">
        <v>13</v>
      </c>
      <c r="G1826" s="1" t="s">
        <v>14</v>
      </c>
      <c r="H1826" s="1">
        <v>199</v>
      </c>
      <c r="I1826" s="1">
        <v>5</v>
      </c>
      <c r="J1826" s="1">
        <v>995</v>
      </c>
    </row>
    <row r="1827" spans="1:10" ht="15.75" x14ac:dyDescent="0.25">
      <c r="A1827" s="4" t="s">
        <v>1872</v>
      </c>
      <c r="B1827" s="5">
        <v>43696</v>
      </c>
      <c r="C1827" s="1">
        <v>18</v>
      </c>
      <c r="D1827" s="1" t="s">
        <v>26</v>
      </c>
      <c r="E1827" s="1" t="s">
        <v>36</v>
      </c>
      <c r="F1827" s="1" t="s">
        <v>28</v>
      </c>
      <c r="G1827" s="1" t="s">
        <v>19</v>
      </c>
      <c r="H1827" s="1">
        <v>289</v>
      </c>
      <c r="I1827" s="1">
        <v>4</v>
      </c>
      <c r="J1827" s="1">
        <v>1156</v>
      </c>
    </row>
    <row r="1828" spans="1:10" ht="15.75" x14ac:dyDescent="0.25">
      <c r="A1828" s="4" t="s">
        <v>1873</v>
      </c>
      <c r="B1828" s="5">
        <v>43696</v>
      </c>
      <c r="C1828" s="1">
        <v>2</v>
      </c>
      <c r="D1828" s="1" t="s">
        <v>106</v>
      </c>
      <c r="E1828" s="1" t="s">
        <v>17</v>
      </c>
      <c r="F1828" s="1" t="s">
        <v>18</v>
      </c>
      <c r="G1828" s="1" t="s">
        <v>19</v>
      </c>
      <c r="H1828" s="1">
        <v>289</v>
      </c>
      <c r="I1828" s="1">
        <v>2</v>
      </c>
      <c r="J1828" s="1">
        <v>578</v>
      </c>
    </row>
    <row r="1829" spans="1:10" ht="15.75" x14ac:dyDescent="0.25">
      <c r="A1829" s="4" t="s">
        <v>1874</v>
      </c>
      <c r="B1829" s="5">
        <v>43696</v>
      </c>
      <c r="C1829" s="1">
        <v>18</v>
      </c>
      <c r="D1829" s="1" t="s">
        <v>26</v>
      </c>
      <c r="E1829" s="1" t="s">
        <v>36</v>
      </c>
      <c r="F1829" s="1" t="s">
        <v>28</v>
      </c>
      <c r="G1829" s="1" t="s">
        <v>31</v>
      </c>
      <c r="H1829" s="1">
        <v>69</v>
      </c>
      <c r="I1829" s="1">
        <v>6</v>
      </c>
      <c r="J1829" s="1">
        <v>414</v>
      </c>
    </row>
    <row r="1830" spans="1:10" ht="15.75" x14ac:dyDescent="0.25">
      <c r="A1830" s="4" t="s">
        <v>1875</v>
      </c>
      <c r="B1830" s="5">
        <v>43696</v>
      </c>
      <c r="C1830" s="1">
        <v>13</v>
      </c>
      <c r="D1830" s="1" t="s">
        <v>33</v>
      </c>
      <c r="E1830" s="1" t="s">
        <v>63</v>
      </c>
      <c r="F1830" s="1" t="s">
        <v>13</v>
      </c>
      <c r="G1830" s="1" t="s">
        <v>31</v>
      </c>
      <c r="H1830" s="1">
        <v>69</v>
      </c>
      <c r="I1830" s="1">
        <v>4</v>
      </c>
      <c r="J1830" s="1">
        <v>276</v>
      </c>
    </row>
    <row r="1831" spans="1:10" ht="15.75" x14ac:dyDescent="0.25">
      <c r="A1831" s="4" t="s">
        <v>1876</v>
      </c>
      <c r="B1831" s="5">
        <v>43697</v>
      </c>
      <c r="C1831" s="1">
        <v>5</v>
      </c>
      <c r="D1831" s="1" t="s">
        <v>60</v>
      </c>
      <c r="E1831" s="1" t="s">
        <v>17</v>
      </c>
      <c r="F1831" s="1" t="s">
        <v>18</v>
      </c>
      <c r="G1831" s="1" t="s">
        <v>19</v>
      </c>
      <c r="H1831" s="1">
        <v>289</v>
      </c>
      <c r="I1831" s="1">
        <v>2</v>
      </c>
      <c r="J1831" s="1">
        <v>578</v>
      </c>
    </row>
    <row r="1832" spans="1:10" ht="15.75" x14ac:dyDescent="0.25">
      <c r="A1832" s="4" t="s">
        <v>1877</v>
      </c>
      <c r="B1832" s="5">
        <v>43698</v>
      </c>
      <c r="C1832" s="1">
        <v>8</v>
      </c>
      <c r="D1832" s="1" t="s">
        <v>45</v>
      </c>
      <c r="E1832" s="1" t="s">
        <v>22</v>
      </c>
      <c r="F1832" s="1" t="s">
        <v>23</v>
      </c>
      <c r="G1832" s="1" t="s">
        <v>14</v>
      </c>
      <c r="H1832" s="1">
        <v>199</v>
      </c>
      <c r="I1832" s="1">
        <v>3</v>
      </c>
      <c r="J1832" s="1">
        <v>597</v>
      </c>
    </row>
    <row r="1833" spans="1:10" ht="15.75" x14ac:dyDescent="0.25">
      <c r="A1833" s="4" t="s">
        <v>1878</v>
      </c>
      <c r="B1833" s="5">
        <v>43698</v>
      </c>
      <c r="C1833" s="1">
        <v>14</v>
      </c>
      <c r="D1833" s="1" t="s">
        <v>38</v>
      </c>
      <c r="E1833" s="1" t="s">
        <v>63</v>
      </c>
      <c r="F1833" s="1" t="s">
        <v>13</v>
      </c>
      <c r="G1833" s="1" t="s">
        <v>24</v>
      </c>
      <c r="H1833" s="1">
        <v>159</v>
      </c>
      <c r="I1833" s="1">
        <v>1</v>
      </c>
      <c r="J1833" s="1">
        <v>159</v>
      </c>
    </row>
    <row r="1834" spans="1:10" ht="15.75" x14ac:dyDescent="0.25">
      <c r="A1834" s="4" t="s">
        <v>1879</v>
      </c>
      <c r="B1834" s="5">
        <v>43698</v>
      </c>
      <c r="C1834" s="1">
        <v>8</v>
      </c>
      <c r="D1834" s="1" t="s">
        <v>45</v>
      </c>
      <c r="E1834" s="1" t="s">
        <v>46</v>
      </c>
      <c r="F1834" s="1" t="s">
        <v>23</v>
      </c>
      <c r="G1834" s="1" t="s">
        <v>31</v>
      </c>
      <c r="H1834" s="1">
        <v>69</v>
      </c>
      <c r="I1834" s="1">
        <v>5</v>
      </c>
      <c r="J1834" s="1">
        <v>345</v>
      </c>
    </row>
    <row r="1835" spans="1:10" ht="15.75" x14ac:dyDescent="0.25">
      <c r="A1835" s="4" t="s">
        <v>1880</v>
      </c>
      <c r="B1835" s="5">
        <v>43698</v>
      </c>
      <c r="C1835" s="1">
        <v>5</v>
      </c>
      <c r="D1835" s="1" t="s">
        <v>60</v>
      </c>
      <c r="E1835" s="1" t="s">
        <v>68</v>
      </c>
      <c r="F1835" s="1" t="s">
        <v>18</v>
      </c>
      <c r="G1835" s="1" t="s">
        <v>14</v>
      </c>
      <c r="H1835" s="1">
        <v>199</v>
      </c>
      <c r="I1835" s="1">
        <v>7</v>
      </c>
      <c r="J1835" s="1">
        <v>1393</v>
      </c>
    </row>
    <row r="1836" spans="1:10" ht="15.75" x14ac:dyDescent="0.25">
      <c r="A1836" s="4" t="s">
        <v>1881</v>
      </c>
      <c r="B1836" s="5">
        <v>43698</v>
      </c>
      <c r="C1836" s="1">
        <v>5</v>
      </c>
      <c r="D1836" s="1" t="s">
        <v>60</v>
      </c>
      <c r="E1836" s="1" t="s">
        <v>68</v>
      </c>
      <c r="F1836" s="1" t="s">
        <v>18</v>
      </c>
      <c r="G1836" s="1" t="s">
        <v>19</v>
      </c>
      <c r="H1836" s="1">
        <v>289</v>
      </c>
      <c r="I1836" s="1">
        <v>3</v>
      </c>
      <c r="J1836" s="1">
        <v>867</v>
      </c>
    </row>
    <row r="1837" spans="1:10" ht="15.75" x14ac:dyDescent="0.25">
      <c r="A1837" s="4" t="s">
        <v>1882</v>
      </c>
      <c r="B1837" s="5">
        <v>43698</v>
      </c>
      <c r="C1837" s="1">
        <v>9</v>
      </c>
      <c r="D1837" s="1" t="s">
        <v>21</v>
      </c>
      <c r="E1837" s="1" t="s">
        <v>46</v>
      </c>
      <c r="F1837" s="1" t="s">
        <v>23</v>
      </c>
      <c r="G1837" s="1" t="s">
        <v>14</v>
      </c>
      <c r="H1837" s="1">
        <v>199</v>
      </c>
      <c r="I1837" s="1">
        <v>5</v>
      </c>
      <c r="J1837" s="1">
        <v>995</v>
      </c>
    </row>
    <row r="1838" spans="1:10" ht="15.75" x14ac:dyDescent="0.25">
      <c r="A1838" s="4" t="s">
        <v>1883</v>
      </c>
      <c r="B1838" s="5">
        <v>43699</v>
      </c>
      <c r="C1838" s="1">
        <v>6</v>
      </c>
      <c r="D1838" s="1" t="s">
        <v>48</v>
      </c>
      <c r="E1838" s="1" t="s">
        <v>22</v>
      </c>
      <c r="F1838" s="1" t="s">
        <v>23</v>
      </c>
      <c r="G1838" s="1" t="s">
        <v>31</v>
      </c>
      <c r="H1838" s="1">
        <v>69</v>
      </c>
      <c r="I1838" s="1">
        <v>3</v>
      </c>
      <c r="J1838" s="1">
        <v>207</v>
      </c>
    </row>
    <row r="1839" spans="1:10" ht="15.75" x14ac:dyDescent="0.25">
      <c r="A1839" s="4" t="s">
        <v>1884</v>
      </c>
      <c r="B1839" s="5">
        <v>43699</v>
      </c>
      <c r="C1839" s="1">
        <v>20</v>
      </c>
      <c r="D1839" s="1" t="s">
        <v>40</v>
      </c>
      <c r="E1839" s="1" t="s">
        <v>36</v>
      </c>
      <c r="F1839" s="1" t="s">
        <v>28</v>
      </c>
      <c r="G1839" s="1" t="s">
        <v>41</v>
      </c>
      <c r="H1839" s="1">
        <v>399</v>
      </c>
      <c r="I1839" s="1">
        <v>9</v>
      </c>
      <c r="J1839" s="1">
        <v>3591</v>
      </c>
    </row>
    <row r="1840" spans="1:10" ht="15.75" x14ac:dyDescent="0.25">
      <c r="A1840" s="4" t="s">
        <v>1885</v>
      </c>
      <c r="B1840" s="5">
        <v>43699</v>
      </c>
      <c r="C1840" s="1">
        <v>19</v>
      </c>
      <c r="D1840" s="1" t="s">
        <v>56</v>
      </c>
      <c r="E1840" s="1" t="s">
        <v>27</v>
      </c>
      <c r="F1840" s="1" t="s">
        <v>28</v>
      </c>
      <c r="G1840" s="1" t="s">
        <v>19</v>
      </c>
      <c r="H1840" s="1">
        <v>289</v>
      </c>
      <c r="I1840" s="1">
        <v>5</v>
      </c>
      <c r="J1840" s="1">
        <v>1445</v>
      </c>
    </row>
    <row r="1841" spans="1:10" ht="15.75" x14ac:dyDescent="0.25">
      <c r="A1841" s="4" t="s">
        <v>1886</v>
      </c>
      <c r="B1841" s="5">
        <v>43699</v>
      </c>
      <c r="C1841" s="1">
        <v>17</v>
      </c>
      <c r="D1841" s="1" t="s">
        <v>35</v>
      </c>
      <c r="E1841" s="1" t="s">
        <v>36</v>
      </c>
      <c r="F1841" s="1" t="s">
        <v>28</v>
      </c>
      <c r="G1841" s="1" t="s">
        <v>14</v>
      </c>
      <c r="H1841" s="1">
        <v>199</v>
      </c>
      <c r="I1841" s="1">
        <v>5</v>
      </c>
      <c r="J1841" s="1">
        <v>995</v>
      </c>
    </row>
    <row r="1842" spans="1:10" ht="15.75" x14ac:dyDescent="0.25">
      <c r="A1842" s="4" t="s">
        <v>1887</v>
      </c>
      <c r="B1842" s="5">
        <v>43699</v>
      </c>
      <c r="C1842" s="1">
        <v>3</v>
      </c>
      <c r="D1842" s="1" t="s">
        <v>43</v>
      </c>
      <c r="E1842" s="1" t="s">
        <v>68</v>
      </c>
      <c r="F1842" s="1" t="s">
        <v>18</v>
      </c>
      <c r="G1842" s="1" t="s">
        <v>14</v>
      </c>
      <c r="H1842" s="1">
        <v>199</v>
      </c>
      <c r="I1842" s="1">
        <v>4</v>
      </c>
      <c r="J1842" s="1">
        <v>796</v>
      </c>
    </row>
    <row r="1843" spans="1:10" ht="15.75" x14ac:dyDescent="0.25">
      <c r="A1843" s="4" t="s">
        <v>1888</v>
      </c>
      <c r="B1843" s="5">
        <v>43699</v>
      </c>
      <c r="C1843" s="1">
        <v>2</v>
      </c>
      <c r="D1843" s="1" t="s">
        <v>106</v>
      </c>
      <c r="E1843" s="1" t="s">
        <v>17</v>
      </c>
      <c r="F1843" s="1" t="s">
        <v>18</v>
      </c>
      <c r="G1843" s="1" t="s">
        <v>24</v>
      </c>
      <c r="H1843" s="1">
        <v>159</v>
      </c>
      <c r="I1843" s="1">
        <v>3</v>
      </c>
      <c r="J1843" s="1">
        <v>477</v>
      </c>
    </row>
    <row r="1844" spans="1:10" ht="15.75" x14ac:dyDescent="0.25">
      <c r="A1844" s="4" t="s">
        <v>1889</v>
      </c>
      <c r="B1844" s="5">
        <v>43699</v>
      </c>
      <c r="C1844" s="1">
        <v>20</v>
      </c>
      <c r="D1844" s="1" t="s">
        <v>40</v>
      </c>
      <c r="E1844" s="1" t="s">
        <v>27</v>
      </c>
      <c r="F1844" s="1" t="s">
        <v>28</v>
      </c>
      <c r="G1844" s="1" t="s">
        <v>14</v>
      </c>
      <c r="H1844" s="1">
        <v>199</v>
      </c>
      <c r="I1844" s="1">
        <v>1</v>
      </c>
      <c r="J1844" s="1">
        <v>199</v>
      </c>
    </row>
    <row r="1845" spans="1:10" ht="15.75" x14ac:dyDescent="0.25">
      <c r="A1845" s="4" t="s">
        <v>1890</v>
      </c>
      <c r="B1845" s="5">
        <v>43699</v>
      </c>
      <c r="C1845" s="1">
        <v>5</v>
      </c>
      <c r="D1845" s="1" t="s">
        <v>60</v>
      </c>
      <c r="E1845" s="1" t="s">
        <v>17</v>
      </c>
      <c r="F1845" s="1" t="s">
        <v>18</v>
      </c>
      <c r="G1845" s="1" t="s">
        <v>14</v>
      </c>
      <c r="H1845" s="1">
        <v>199</v>
      </c>
      <c r="I1845" s="1">
        <v>4</v>
      </c>
      <c r="J1845" s="1">
        <v>796</v>
      </c>
    </row>
    <row r="1846" spans="1:10" ht="15.75" x14ac:dyDescent="0.25">
      <c r="A1846" s="4" t="s">
        <v>1891</v>
      </c>
      <c r="B1846" s="5">
        <v>43699</v>
      </c>
      <c r="C1846" s="1">
        <v>5</v>
      </c>
      <c r="D1846" s="1" t="s">
        <v>60</v>
      </c>
      <c r="E1846" s="1" t="s">
        <v>68</v>
      </c>
      <c r="F1846" s="1" t="s">
        <v>18</v>
      </c>
      <c r="G1846" s="1" t="s">
        <v>24</v>
      </c>
      <c r="H1846" s="1">
        <v>159</v>
      </c>
      <c r="I1846" s="1">
        <v>2</v>
      </c>
      <c r="J1846" s="1">
        <v>318</v>
      </c>
    </row>
    <row r="1847" spans="1:10" ht="15.75" x14ac:dyDescent="0.25">
      <c r="A1847" s="4" t="s">
        <v>1892</v>
      </c>
      <c r="B1847" s="5">
        <v>43700</v>
      </c>
      <c r="C1847" s="1">
        <v>7</v>
      </c>
      <c r="D1847" s="1" t="s">
        <v>88</v>
      </c>
      <c r="E1847" s="1" t="s">
        <v>22</v>
      </c>
      <c r="F1847" s="1" t="s">
        <v>23</v>
      </c>
      <c r="G1847" s="1" t="s">
        <v>24</v>
      </c>
      <c r="H1847" s="1">
        <v>159</v>
      </c>
      <c r="I1847" s="1">
        <v>1</v>
      </c>
      <c r="J1847" s="1">
        <v>159</v>
      </c>
    </row>
    <row r="1848" spans="1:10" ht="15.75" x14ac:dyDescent="0.25">
      <c r="A1848" s="4" t="s">
        <v>1893</v>
      </c>
      <c r="B1848" s="5">
        <v>43700</v>
      </c>
      <c r="C1848" s="1">
        <v>2</v>
      </c>
      <c r="D1848" s="1" t="s">
        <v>106</v>
      </c>
      <c r="E1848" s="1" t="s">
        <v>17</v>
      </c>
      <c r="F1848" s="1" t="s">
        <v>18</v>
      </c>
      <c r="G1848" s="1" t="s">
        <v>24</v>
      </c>
      <c r="H1848" s="1">
        <v>159</v>
      </c>
      <c r="I1848" s="1">
        <v>6</v>
      </c>
      <c r="J1848" s="1">
        <v>954</v>
      </c>
    </row>
    <row r="1849" spans="1:10" ht="15.75" x14ac:dyDescent="0.25">
      <c r="A1849" s="4" t="s">
        <v>1894</v>
      </c>
      <c r="B1849" s="5">
        <v>43701</v>
      </c>
      <c r="C1849" s="1">
        <v>1</v>
      </c>
      <c r="D1849" s="1" t="s">
        <v>16</v>
      </c>
      <c r="E1849" s="1" t="s">
        <v>68</v>
      </c>
      <c r="F1849" s="1" t="s">
        <v>18</v>
      </c>
      <c r="G1849" s="1" t="s">
        <v>31</v>
      </c>
      <c r="H1849" s="1">
        <v>69</v>
      </c>
      <c r="I1849" s="1">
        <v>5</v>
      </c>
      <c r="J1849" s="1">
        <v>345</v>
      </c>
    </row>
    <row r="1850" spans="1:10" ht="15.75" x14ac:dyDescent="0.25">
      <c r="A1850" s="4" t="s">
        <v>1895</v>
      </c>
      <c r="B1850" s="5">
        <v>43701</v>
      </c>
      <c r="C1850" s="1">
        <v>4</v>
      </c>
      <c r="D1850" s="1" t="s">
        <v>51</v>
      </c>
      <c r="E1850" s="1" t="s">
        <v>17</v>
      </c>
      <c r="F1850" s="1" t="s">
        <v>18</v>
      </c>
      <c r="G1850" s="1" t="s">
        <v>41</v>
      </c>
      <c r="H1850" s="1">
        <v>399</v>
      </c>
      <c r="I1850" s="1">
        <v>7</v>
      </c>
      <c r="J1850" s="1">
        <v>2793</v>
      </c>
    </row>
    <row r="1851" spans="1:10" ht="15.75" x14ac:dyDescent="0.25">
      <c r="A1851" s="4" t="s">
        <v>1896</v>
      </c>
      <c r="B1851" s="5">
        <v>43702</v>
      </c>
      <c r="C1851" s="1">
        <v>4</v>
      </c>
      <c r="D1851" s="1" t="s">
        <v>51</v>
      </c>
      <c r="E1851" s="1" t="s">
        <v>68</v>
      </c>
      <c r="F1851" s="1" t="s">
        <v>18</v>
      </c>
      <c r="G1851" s="1" t="s">
        <v>24</v>
      </c>
      <c r="H1851" s="1">
        <v>159</v>
      </c>
      <c r="I1851" s="1">
        <v>1</v>
      </c>
      <c r="J1851" s="1">
        <v>159</v>
      </c>
    </row>
    <row r="1852" spans="1:10" ht="15.75" x14ac:dyDescent="0.25">
      <c r="A1852" s="4" t="s">
        <v>1897</v>
      </c>
      <c r="B1852" s="5">
        <v>43703</v>
      </c>
      <c r="C1852" s="1">
        <v>14</v>
      </c>
      <c r="D1852" s="1" t="s">
        <v>38</v>
      </c>
      <c r="E1852" s="1" t="s">
        <v>63</v>
      </c>
      <c r="F1852" s="1" t="s">
        <v>13</v>
      </c>
      <c r="G1852" s="1" t="s">
        <v>31</v>
      </c>
      <c r="H1852" s="1">
        <v>69</v>
      </c>
      <c r="I1852" s="1">
        <v>2</v>
      </c>
      <c r="J1852" s="1">
        <v>138</v>
      </c>
    </row>
    <row r="1853" spans="1:10" ht="15.75" x14ac:dyDescent="0.25">
      <c r="A1853" s="4" t="s">
        <v>1898</v>
      </c>
      <c r="B1853" s="5">
        <v>43704</v>
      </c>
      <c r="C1853" s="1">
        <v>11</v>
      </c>
      <c r="D1853" s="1" t="s">
        <v>11</v>
      </c>
      <c r="E1853" s="1" t="s">
        <v>12</v>
      </c>
      <c r="F1853" s="1" t="s">
        <v>13</v>
      </c>
      <c r="G1853" s="1" t="s">
        <v>31</v>
      </c>
      <c r="H1853" s="1">
        <v>69</v>
      </c>
      <c r="I1853" s="1">
        <v>9</v>
      </c>
      <c r="J1853" s="1">
        <v>621</v>
      </c>
    </row>
    <row r="1854" spans="1:10" ht="15.75" x14ac:dyDescent="0.25">
      <c r="A1854" s="4" t="s">
        <v>1899</v>
      </c>
      <c r="B1854" s="5">
        <v>43705</v>
      </c>
      <c r="C1854" s="1">
        <v>16</v>
      </c>
      <c r="D1854" s="1" t="s">
        <v>30</v>
      </c>
      <c r="E1854" s="1" t="s">
        <v>36</v>
      </c>
      <c r="F1854" s="1" t="s">
        <v>28</v>
      </c>
      <c r="G1854" s="1" t="s">
        <v>31</v>
      </c>
      <c r="H1854" s="1">
        <v>69</v>
      </c>
      <c r="I1854" s="1">
        <v>2</v>
      </c>
      <c r="J1854" s="1">
        <v>138</v>
      </c>
    </row>
    <row r="1855" spans="1:10" ht="15.75" x14ac:dyDescent="0.25">
      <c r="A1855" s="4" t="s">
        <v>1900</v>
      </c>
      <c r="B1855" s="5">
        <v>43706</v>
      </c>
      <c r="C1855" s="1">
        <v>16</v>
      </c>
      <c r="D1855" s="1" t="s">
        <v>30</v>
      </c>
      <c r="E1855" s="1" t="s">
        <v>27</v>
      </c>
      <c r="F1855" s="1" t="s">
        <v>28</v>
      </c>
      <c r="G1855" s="1" t="s">
        <v>24</v>
      </c>
      <c r="H1855" s="1">
        <v>159</v>
      </c>
      <c r="I1855" s="1">
        <v>8</v>
      </c>
      <c r="J1855" s="1">
        <v>1272</v>
      </c>
    </row>
    <row r="1856" spans="1:10" ht="15.75" x14ac:dyDescent="0.25">
      <c r="A1856" s="4" t="s">
        <v>1901</v>
      </c>
      <c r="B1856" s="5">
        <v>43706</v>
      </c>
      <c r="C1856" s="1">
        <v>4</v>
      </c>
      <c r="D1856" s="1" t="s">
        <v>51</v>
      </c>
      <c r="E1856" s="1" t="s">
        <v>68</v>
      </c>
      <c r="F1856" s="1" t="s">
        <v>18</v>
      </c>
      <c r="G1856" s="1" t="s">
        <v>24</v>
      </c>
      <c r="H1856" s="1">
        <v>159</v>
      </c>
      <c r="I1856" s="1">
        <v>0</v>
      </c>
      <c r="J1856" s="1">
        <v>0</v>
      </c>
    </row>
    <row r="1857" spans="1:10" ht="15.75" x14ac:dyDescent="0.25">
      <c r="A1857" s="4" t="s">
        <v>1902</v>
      </c>
      <c r="B1857" s="5">
        <v>43707</v>
      </c>
      <c r="C1857" s="1">
        <v>19</v>
      </c>
      <c r="D1857" s="1" t="s">
        <v>56</v>
      </c>
      <c r="E1857" s="1" t="s">
        <v>36</v>
      </c>
      <c r="F1857" s="1" t="s">
        <v>28</v>
      </c>
      <c r="G1857" s="1" t="s">
        <v>24</v>
      </c>
      <c r="H1857" s="1">
        <v>159</v>
      </c>
      <c r="I1857" s="1">
        <v>7</v>
      </c>
      <c r="J1857" s="1">
        <v>1113</v>
      </c>
    </row>
    <row r="1858" spans="1:10" ht="15.75" x14ac:dyDescent="0.25">
      <c r="A1858" s="4" t="s">
        <v>1903</v>
      </c>
      <c r="B1858" s="5">
        <v>43707</v>
      </c>
      <c r="C1858" s="1">
        <v>7</v>
      </c>
      <c r="D1858" s="1" t="s">
        <v>88</v>
      </c>
      <c r="E1858" s="1" t="s">
        <v>46</v>
      </c>
      <c r="F1858" s="1" t="s">
        <v>23</v>
      </c>
      <c r="G1858" s="1" t="s">
        <v>14</v>
      </c>
      <c r="H1858" s="1">
        <v>199</v>
      </c>
      <c r="I1858" s="1">
        <v>1</v>
      </c>
      <c r="J1858" s="1">
        <v>199</v>
      </c>
    </row>
    <row r="1859" spans="1:10" ht="15.75" x14ac:dyDescent="0.25">
      <c r="A1859" s="4" t="s">
        <v>1904</v>
      </c>
      <c r="B1859" s="5">
        <v>43707</v>
      </c>
      <c r="C1859" s="1">
        <v>17</v>
      </c>
      <c r="D1859" s="1" t="s">
        <v>35</v>
      </c>
      <c r="E1859" s="1" t="s">
        <v>36</v>
      </c>
      <c r="F1859" s="1" t="s">
        <v>28</v>
      </c>
      <c r="G1859" s="1" t="s">
        <v>41</v>
      </c>
      <c r="H1859" s="1">
        <v>399</v>
      </c>
      <c r="I1859" s="1">
        <v>1</v>
      </c>
      <c r="J1859" s="1">
        <v>399</v>
      </c>
    </row>
    <row r="1860" spans="1:10" ht="15.75" x14ac:dyDescent="0.25">
      <c r="A1860" s="4" t="s">
        <v>1905</v>
      </c>
      <c r="B1860" s="5">
        <v>43707</v>
      </c>
      <c r="C1860" s="1">
        <v>6</v>
      </c>
      <c r="D1860" s="1" t="s">
        <v>48</v>
      </c>
      <c r="E1860" s="1" t="s">
        <v>22</v>
      </c>
      <c r="F1860" s="1" t="s">
        <v>23</v>
      </c>
      <c r="G1860" s="1" t="s">
        <v>31</v>
      </c>
      <c r="H1860" s="1">
        <v>69</v>
      </c>
      <c r="I1860" s="1">
        <v>0</v>
      </c>
      <c r="J1860" s="1">
        <v>0</v>
      </c>
    </row>
    <row r="1861" spans="1:10" ht="15.75" x14ac:dyDescent="0.25">
      <c r="A1861" s="4" t="s">
        <v>1906</v>
      </c>
      <c r="B1861" s="5">
        <v>43707</v>
      </c>
      <c r="C1861" s="1">
        <v>14</v>
      </c>
      <c r="D1861" s="1" t="s">
        <v>38</v>
      </c>
      <c r="E1861" s="1" t="s">
        <v>63</v>
      </c>
      <c r="F1861" s="1" t="s">
        <v>13</v>
      </c>
      <c r="G1861" s="1" t="s">
        <v>41</v>
      </c>
      <c r="H1861" s="1">
        <v>399</v>
      </c>
      <c r="I1861" s="1">
        <v>4</v>
      </c>
      <c r="J1861" s="1">
        <v>1596</v>
      </c>
    </row>
    <row r="1862" spans="1:10" ht="15.75" x14ac:dyDescent="0.25">
      <c r="A1862" s="4" t="s">
        <v>1907</v>
      </c>
      <c r="B1862" s="5">
        <v>43707</v>
      </c>
      <c r="C1862" s="1">
        <v>20</v>
      </c>
      <c r="D1862" s="1" t="s">
        <v>40</v>
      </c>
      <c r="E1862" s="1" t="s">
        <v>27</v>
      </c>
      <c r="F1862" s="1" t="s">
        <v>28</v>
      </c>
      <c r="G1862" s="1" t="s">
        <v>41</v>
      </c>
      <c r="H1862" s="1">
        <v>399</v>
      </c>
      <c r="I1862" s="1">
        <v>8</v>
      </c>
      <c r="J1862" s="1">
        <v>3192</v>
      </c>
    </row>
    <row r="1863" spans="1:10" ht="15.75" x14ac:dyDescent="0.25">
      <c r="A1863" s="4" t="s">
        <v>1908</v>
      </c>
      <c r="B1863" s="5">
        <v>43707</v>
      </c>
      <c r="C1863" s="1">
        <v>10</v>
      </c>
      <c r="D1863" s="1" t="s">
        <v>58</v>
      </c>
      <c r="E1863" s="1" t="s">
        <v>22</v>
      </c>
      <c r="F1863" s="1" t="s">
        <v>23</v>
      </c>
      <c r="G1863" s="1" t="s">
        <v>19</v>
      </c>
      <c r="H1863" s="1">
        <v>289</v>
      </c>
      <c r="I1863" s="1">
        <v>3</v>
      </c>
      <c r="J1863" s="1">
        <v>867</v>
      </c>
    </row>
    <row r="1864" spans="1:10" ht="15.75" x14ac:dyDescent="0.25">
      <c r="A1864" s="4" t="s">
        <v>1909</v>
      </c>
      <c r="B1864" s="5">
        <v>43708</v>
      </c>
      <c r="C1864" s="1">
        <v>11</v>
      </c>
      <c r="D1864" s="1" t="s">
        <v>11</v>
      </c>
      <c r="E1864" s="1" t="s">
        <v>12</v>
      </c>
      <c r="F1864" s="1" t="s">
        <v>13</v>
      </c>
      <c r="G1864" s="1" t="s">
        <v>41</v>
      </c>
      <c r="H1864" s="1">
        <v>399</v>
      </c>
      <c r="I1864" s="1">
        <v>5</v>
      </c>
      <c r="J1864" s="1">
        <v>1995</v>
      </c>
    </row>
    <row r="1865" spans="1:10" ht="15.75" x14ac:dyDescent="0.25">
      <c r="A1865" s="4" t="s">
        <v>1910</v>
      </c>
      <c r="B1865" s="5">
        <v>43709</v>
      </c>
      <c r="C1865" s="1">
        <v>16</v>
      </c>
      <c r="D1865" s="1" t="s">
        <v>30</v>
      </c>
      <c r="E1865" s="1" t="s">
        <v>27</v>
      </c>
      <c r="F1865" s="1" t="s">
        <v>28</v>
      </c>
      <c r="G1865" s="1" t="s">
        <v>19</v>
      </c>
      <c r="H1865" s="1">
        <v>289</v>
      </c>
      <c r="I1865" s="1">
        <v>3</v>
      </c>
      <c r="J1865" s="1">
        <v>867</v>
      </c>
    </row>
    <row r="1866" spans="1:10" ht="15.75" x14ac:dyDescent="0.25">
      <c r="A1866" s="4" t="s">
        <v>1911</v>
      </c>
      <c r="B1866" s="5">
        <v>43709</v>
      </c>
      <c r="C1866" s="1">
        <v>11</v>
      </c>
      <c r="D1866" s="1" t="s">
        <v>11</v>
      </c>
      <c r="E1866" s="1" t="s">
        <v>63</v>
      </c>
      <c r="F1866" s="1" t="s">
        <v>13</v>
      </c>
      <c r="G1866" s="1" t="s">
        <v>41</v>
      </c>
      <c r="H1866" s="1">
        <v>399</v>
      </c>
      <c r="I1866" s="1">
        <v>4</v>
      </c>
      <c r="J1866" s="1">
        <v>1596</v>
      </c>
    </row>
    <row r="1867" spans="1:10" ht="15.75" x14ac:dyDescent="0.25">
      <c r="A1867" s="4" t="s">
        <v>1912</v>
      </c>
      <c r="B1867" s="5">
        <v>43709</v>
      </c>
      <c r="C1867" s="1">
        <v>7</v>
      </c>
      <c r="D1867" s="1" t="s">
        <v>88</v>
      </c>
      <c r="E1867" s="1" t="s">
        <v>46</v>
      </c>
      <c r="F1867" s="1" t="s">
        <v>23</v>
      </c>
      <c r="G1867" s="1" t="s">
        <v>31</v>
      </c>
      <c r="H1867" s="1">
        <v>69</v>
      </c>
      <c r="I1867" s="1">
        <v>6</v>
      </c>
      <c r="J1867" s="1">
        <v>414</v>
      </c>
    </row>
    <row r="1868" spans="1:10" ht="15.75" x14ac:dyDescent="0.25">
      <c r="A1868" s="4" t="s">
        <v>1913</v>
      </c>
      <c r="B1868" s="5">
        <v>43710</v>
      </c>
      <c r="C1868" s="1">
        <v>3</v>
      </c>
      <c r="D1868" s="1" t="s">
        <v>43</v>
      </c>
      <c r="E1868" s="1" t="s">
        <v>17</v>
      </c>
      <c r="F1868" s="1" t="s">
        <v>18</v>
      </c>
      <c r="G1868" s="1" t="s">
        <v>19</v>
      </c>
      <c r="H1868" s="1">
        <v>289</v>
      </c>
      <c r="I1868" s="1">
        <v>6</v>
      </c>
      <c r="J1868" s="1">
        <v>1734</v>
      </c>
    </row>
    <row r="1869" spans="1:10" ht="15.75" x14ac:dyDescent="0.25">
      <c r="A1869" s="4" t="s">
        <v>1914</v>
      </c>
      <c r="B1869" s="5">
        <v>43710</v>
      </c>
      <c r="C1869" s="1">
        <v>15</v>
      </c>
      <c r="D1869" s="1" t="s">
        <v>118</v>
      </c>
      <c r="E1869" s="1" t="s">
        <v>12</v>
      </c>
      <c r="F1869" s="1" t="s">
        <v>13</v>
      </c>
      <c r="G1869" s="1" t="s">
        <v>14</v>
      </c>
      <c r="H1869" s="1">
        <v>199</v>
      </c>
      <c r="I1869" s="1">
        <v>5</v>
      </c>
      <c r="J1869" s="1">
        <v>995</v>
      </c>
    </row>
    <row r="1870" spans="1:10" ht="15.75" x14ac:dyDescent="0.25">
      <c r="A1870" s="4" t="s">
        <v>1915</v>
      </c>
      <c r="B1870" s="5">
        <v>43711</v>
      </c>
      <c r="C1870" s="1">
        <v>7</v>
      </c>
      <c r="D1870" s="1" t="s">
        <v>88</v>
      </c>
      <c r="E1870" s="1" t="s">
        <v>22</v>
      </c>
      <c r="F1870" s="1" t="s">
        <v>23</v>
      </c>
      <c r="G1870" s="1" t="s">
        <v>41</v>
      </c>
      <c r="H1870" s="1">
        <v>399</v>
      </c>
      <c r="I1870" s="1">
        <v>1</v>
      </c>
      <c r="J1870" s="1">
        <v>399</v>
      </c>
    </row>
    <row r="1871" spans="1:10" ht="15.75" x14ac:dyDescent="0.25">
      <c r="A1871" s="4" t="s">
        <v>1916</v>
      </c>
      <c r="B1871" s="5">
        <v>43712</v>
      </c>
      <c r="C1871" s="1">
        <v>19</v>
      </c>
      <c r="D1871" s="1" t="s">
        <v>56</v>
      </c>
      <c r="E1871" s="1" t="s">
        <v>36</v>
      </c>
      <c r="F1871" s="1" t="s">
        <v>28</v>
      </c>
      <c r="G1871" s="1" t="s">
        <v>41</v>
      </c>
      <c r="H1871" s="1">
        <v>399</v>
      </c>
      <c r="I1871" s="1">
        <v>9</v>
      </c>
      <c r="J1871" s="1">
        <v>3591</v>
      </c>
    </row>
    <row r="1872" spans="1:10" ht="15.75" x14ac:dyDescent="0.25">
      <c r="A1872" s="4" t="s">
        <v>1917</v>
      </c>
      <c r="B1872" s="5">
        <v>43712</v>
      </c>
      <c r="C1872" s="1">
        <v>20</v>
      </c>
      <c r="D1872" s="1" t="s">
        <v>40</v>
      </c>
      <c r="E1872" s="1" t="s">
        <v>27</v>
      </c>
      <c r="F1872" s="1" t="s">
        <v>28</v>
      </c>
      <c r="G1872" s="1" t="s">
        <v>24</v>
      </c>
      <c r="H1872" s="1">
        <v>159</v>
      </c>
      <c r="I1872" s="1">
        <v>4</v>
      </c>
      <c r="J1872" s="1">
        <v>636</v>
      </c>
    </row>
    <row r="1873" spans="1:10" ht="15.75" x14ac:dyDescent="0.25">
      <c r="A1873" s="4" t="s">
        <v>1918</v>
      </c>
      <c r="B1873" s="5">
        <v>43713</v>
      </c>
      <c r="C1873" s="1">
        <v>10</v>
      </c>
      <c r="D1873" s="1" t="s">
        <v>58</v>
      </c>
      <c r="E1873" s="1" t="s">
        <v>46</v>
      </c>
      <c r="F1873" s="1" t="s">
        <v>23</v>
      </c>
      <c r="G1873" s="1" t="s">
        <v>31</v>
      </c>
      <c r="H1873" s="1">
        <v>69</v>
      </c>
      <c r="I1873" s="1">
        <v>7</v>
      </c>
      <c r="J1873" s="1">
        <v>483</v>
      </c>
    </row>
    <row r="1874" spans="1:10" ht="15.75" x14ac:dyDescent="0.25">
      <c r="A1874" s="4" t="s">
        <v>1919</v>
      </c>
      <c r="B1874" s="5">
        <v>43713</v>
      </c>
      <c r="C1874" s="1">
        <v>8</v>
      </c>
      <c r="D1874" s="1" t="s">
        <v>45</v>
      </c>
      <c r="E1874" s="1" t="s">
        <v>46</v>
      </c>
      <c r="F1874" s="1" t="s">
        <v>23</v>
      </c>
      <c r="G1874" s="1" t="s">
        <v>14</v>
      </c>
      <c r="H1874" s="1">
        <v>199</v>
      </c>
      <c r="I1874" s="1">
        <v>6</v>
      </c>
      <c r="J1874" s="1">
        <v>1194</v>
      </c>
    </row>
    <row r="1875" spans="1:10" ht="15.75" x14ac:dyDescent="0.25">
      <c r="A1875" s="4" t="s">
        <v>1920</v>
      </c>
      <c r="B1875" s="5">
        <v>43714</v>
      </c>
      <c r="C1875" s="1">
        <v>9</v>
      </c>
      <c r="D1875" s="1" t="s">
        <v>21</v>
      </c>
      <c r="E1875" s="1" t="s">
        <v>22</v>
      </c>
      <c r="F1875" s="1" t="s">
        <v>23</v>
      </c>
      <c r="G1875" s="1" t="s">
        <v>19</v>
      </c>
      <c r="H1875" s="1">
        <v>289</v>
      </c>
      <c r="I1875" s="1">
        <v>2</v>
      </c>
      <c r="J1875" s="1">
        <v>578</v>
      </c>
    </row>
    <row r="1876" spans="1:10" ht="15.75" x14ac:dyDescent="0.25">
      <c r="A1876" s="4" t="s">
        <v>1921</v>
      </c>
      <c r="B1876" s="5">
        <v>43714</v>
      </c>
      <c r="C1876" s="1">
        <v>3</v>
      </c>
      <c r="D1876" s="1" t="s">
        <v>43</v>
      </c>
      <c r="E1876" s="1" t="s">
        <v>68</v>
      </c>
      <c r="F1876" s="1" t="s">
        <v>18</v>
      </c>
      <c r="G1876" s="1" t="s">
        <v>24</v>
      </c>
      <c r="H1876" s="1">
        <v>159</v>
      </c>
      <c r="I1876" s="1">
        <v>9</v>
      </c>
      <c r="J1876" s="1">
        <v>1431</v>
      </c>
    </row>
    <row r="1877" spans="1:10" ht="15.75" x14ac:dyDescent="0.25">
      <c r="A1877" s="4" t="s">
        <v>1922</v>
      </c>
      <c r="B1877" s="5">
        <v>43714</v>
      </c>
      <c r="C1877" s="1">
        <v>16</v>
      </c>
      <c r="D1877" s="1" t="s">
        <v>30</v>
      </c>
      <c r="E1877" s="1" t="s">
        <v>27</v>
      </c>
      <c r="F1877" s="1" t="s">
        <v>28</v>
      </c>
      <c r="G1877" s="1" t="s">
        <v>14</v>
      </c>
      <c r="H1877" s="1">
        <v>199</v>
      </c>
      <c r="I1877" s="1">
        <v>8</v>
      </c>
      <c r="J1877" s="1">
        <v>1592</v>
      </c>
    </row>
    <row r="1878" spans="1:10" ht="15.75" x14ac:dyDescent="0.25">
      <c r="A1878" s="4" t="s">
        <v>1923</v>
      </c>
      <c r="B1878" s="5">
        <v>43714</v>
      </c>
      <c r="C1878" s="1">
        <v>1</v>
      </c>
      <c r="D1878" s="1" t="s">
        <v>16</v>
      </c>
      <c r="E1878" s="1" t="s">
        <v>17</v>
      </c>
      <c r="F1878" s="1" t="s">
        <v>18</v>
      </c>
      <c r="G1878" s="1" t="s">
        <v>41</v>
      </c>
      <c r="H1878" s="1">
        <v>399</v>
      </c>
      <c r="I1878" s="1">
        <v>3</v>
      </c>
      <c r="J1878" s="1">
        <v>1197</v>
      </c>
    </row>
    <row r="1879" spans="1:10" ht="15.75" x14ac:dyDescent="0.25">
      <c r="A1879" s="4" t="s">
        <v>1924</v>
      </c>
      <c r="B1879" s="5">
        <v>43714</v>
      </c>
      <c r="C1879" s="1">
        <v>9</v>
      </c>
      <c r="D1879" s="1" t="s">
        <v>21</v>
      </c>
      <c r="E1879" s="1" t="s">
        <v>22</v>
      </c>
      <c r="F1879" s="1" t="s">
        <v>23</v>
      </c>
      <c r="G1879" s="1" t="s">
        <v>31</v>
      </c>
      <c r="H1879" s="1">
        <v>69</v>
      </c>
      <c r="I1879" s="1">
        <v>1</v>
      </c>
      <c r="J1879" s="1">
        <v>69</v>
      </c>
    </row>
    <row r="1880" spans="1:10" ht="15.75" x14ac:dyDescent="0.25">
      <c r="A1880" s="4" t="s">
        <v>1925</v>
      </c>
      <c r="B1880" s="5">
        <v>43714</v>
      </c>
      <c r="C1880" s="1">
        <v>4</v>
      </c>
      <c r="D1880" s="1" t="s">
        <v>51</v>
      </c>
      <c r="E1880" s="1" t="s">
        <v>68</v>
      </c>
      <c r="F1880" s="1" t="s">
        <v>18</v>
      </c>
      <c r="G1880" s="1" t="s">
        <v>41</v>
      </c>
      <c r="H1880" s="1">
        <v>399</v>
      </c>
      <c r="I1880" s="1">
        <v>4</v>
      </c>
      <c r="J1880" s="1">
        <v>1596</v>
      </c>
    </row>
    <row r="1881" spans="1:10" ht="15.75" x14ac:dyDescent="0.25">
      <c r="A1881" s="4" t="s">
        <v>1926</v>
      </c>
      <c r="B1881" s="5">
        <v>43714</v>
      </c>
      <c r="C1881" s="1">
        <v>11</v>
      </c>
      <c r="D1881" s="1" t="s">
        <v>11</v>
      </c>
      <c r="E1881" s="1" t="s">
        <v>12</v>
      </c>
      <c r="F1881" s="1" t="s">
        <v>13</v>
      </c>
      <c r="G1881" s="1" t="s">
        <v>24</v>
      </c>
      <c r="H1881" s="1">
        <v>159</v>
      </c>
      <c r="I1881" s="1">
        <v>3</v>
      </c>
      <c r="J1881" s="1">
        <v>477</v>
      </c>
    </row>
    <row r="1882" spans="1:10" ht="15.75" x14ac:dyDescent="0.25">
      <c r="A1882" s="4" t="s">
        <v>1927</v>
      </c>
      <c r="B1882" s="5">
        <v>43715</v>
      </c>
      <c r="C1882" s="1">
        <v>9</v>
      </c>
      <c r="D1882" s="1" t="s">
        <v>21</v>
      </c>
      <c r="E1882" s="1" t="s">
        <v>22</v>
      </c>
      <c r="F1882" s="1" t="s">
        <v>23</v>
      </c>
      <c r="G1882" s="1" t="s">
        <v>31</v>
      </c>
      <c r="H1882" s="1">
        <v>69</v>
      </c>
      <c r="I1882" s="1">
        <v>8</v>
      </c>
      <c r="J1882" s="1">
        <v>552</v>
      </c>
    </row>
    <row r="1883" spans="1:10" ht="15.75" x14ac:dyDescent="0.25">
      <c r="A1883" s="4" t="s">
        <v>1928</v>
      </c>
      <c r="B1883" s="5">
        <v>43715</v>
      </c>
      <c r="C1883" s="1">
        <v>2</v>
      </c>
      <c r="D1883" s="1" t="s">
        <v>106</v>
      </c>
      <c r="E1883" s="1" t="s">
        <v>17</v>
      </c>
      <c r="F1883" s="1" t="s">
        <v>18</v>
      </c>
      <c r="G1883" s="1" t="s">
        <v>14</v>
      </c>
      <c r="H1883" s="1">
        <v>199</v>
      </c>
      <c r="I1883" s="1">
        <v>1</v>
      </c>
      <c r="J1883" s="1">
        <v>199</v>
      </c>
    </row>
    <row r="1884" spans="1:10" ht="15.75" x14ac:dyDescent="0.25">
      <c r="A1884" s="4" t="s">
        <v>1929</v>
      </c>
      <c r="B1884" s="5">
        <v>43716</v>
      </c>
      <c r="C1884" s="1">
        <v>8</v>
      </c>
      <c r="D1884" s="1" t="s">
        <v>45</v>
      </c>
      <c r="E1884" s="1" t="s">
        <v>46</v>
      </c>
      <c r="F1884" s="1" t="s">
        <v>23</v>
      </c>
      <c r="G1884" s="1" t="s">
        <v>31</v>
      </c>
      <c r="H1884" s="1">
        <v>69</v>
      </c>
      <c r="I1884" s="1">
        <v>4</v>
      </c>
      <c r="J1884" s="1">
        <v>276</v>
      </c>
    </row>
    <row r="1885" spans="1:10" ht="15.75" x14ac:dyDescent="0.25">
      <c r="A1885" s="4" t="s">
        <v>1930</v>
      </c>
      <c r="B1885" s="5">
        <v>43716</v>
      </c>
      <c r="C1885" s="1">
        <v>13</v>
      </c>
      <c r="D1885" s="1" t="s">
        <v>33</v>
      </c>
      <c r="E1885" s="1" t="s">
        <v>12</v>
      </c>
      <c r="F1885" s="1" t="s">
        <v>13</v>
      </c>
      <c r="G1885" s="1" t="s">
        <v>41</v>
      </c>
      <c r="H1885" s="1">
        <v>399</v>
      </c>
      <c r="I1885" s="1">
        <v>4</v>
      </c>
      <c r="J1885" s="1">
        <v>1596</v>
      </c>
    </row>
    <row r="1886" spans="1:10" ht="15.75" x14ac:dyDescent="0.25">
      <c r="A1886" s="4" t="s">
        <v>1931</v>
      </c>
      <c r="B1886" s="5">
        <v>43716</v>
      </c>
      <c r="C1886" s="1">
        <v>14</v>
      </c>
      <c r="D1886" s="1" t="s">
        <v>38</v>
      </c>
      <c r="E1886" s="1" t="s">
        <v>63</v>
      </c>
      <c r="F1886" s="1" t="s">
        <v>13</v>
      </c>
      <c r="G1886" s="1" t="s">
        <v>14</v>
      </c>
      <c r="H1886" s="1">
        <v>199</v>
      </c>
      <c r="I1886" s="1">
        <v>3</v>
      </c>
      <c r="J1886" s="1">
        <v>597</v>
      </c>
    </row>
    <row r="1887" spans="1:10" ht="15.75" x14ac:dyDescent="0.25">
      <c r="A1887" s="4" t="s">
        <v>1932</v>
      </c>
      <c r="B1887" s="5">
        <v>43716</v>
      </c>
      <c r="C1887" s="1">
        <v>10</v>
      </c>
      <c r="D1887" s="1" t="s">
        <v>58</v>
      </c>
      <c r="E1887" s="1" t="s">
        <v>46</v>
      </c>
      <c r="F1887" s="1" t="s">
        <v>23</v>
      </c>
      <c r="G1887" s="1" t="s">
        <v>19</v>
      </c>
      <c r="H1887" s="1">
        <v>289</v>
      </c>
      <c r="I1887" s="1">
        <v>2</v>
      </c>
      <c r="J1887" s="1">
        <v>578</v>
      </c>
    </row>
    <row r="1888" spans="1:10" ht="15.75" x14ac:dyDescent="0.25">
      <c r="A1888" s="4" t="s">
        <v>1933</v>
      </c>
      <c r="B1888" s="5">
        <v>43716</v>
      </c>
      <c r="C1888" s="1">
        <v>8</v>
      </c>
      <c r="D1888" s="1" t="s">
        <v>45</v>
      </c>
      <c r="E1888" s="1" t="s">
        <v>46</v>
      </c>
      <c r="F1888" s="1" t="s">
        <v>23</v>
      </c>
      <c r="G1888" s="1" t="s">
        <v>41</v>
      </c>
      <c r="H1888" s="1">
        <v>399</v>
      </c>
      <c r="I1888" s="1">
        <v>1</v>
      </c>
      <c r="J1888" s="1">
        <v>399</v>
      </c>
    </row>
    <row r="1889" spans="1:10" ht="15.75" x14ac:dyDescent="0.25">
      <c r="A1889" s="4" t="s">
        <v>1934</v>
      </c>
      <c r="B1889" s="5">
        <v>43716</v>
      </c>
      <c r="C1889" s="1">
        <v>3</v>
      </c>
      <c r="D1889" s="1" t="s">
        <v>43</v>
      </c>
      <c r="E1889" s="1" t="s">
        <v>17</v>
      </c>
      <c r="F1889" s="1" t="s">
        <v>18</v>
      </c>
      <c r="G1889" s="1" t="s">
        <v>31</v>
      </c>
      <c r="H1889" s="1">
        <v>69</v>
      </c>
      <c r="I1889" s="1">
        <v>7</v>
      </c>
      <c r="J1889" s="1">
        <v>483</v>
      </c>
    </row>
    <row r="1890" spans="1:10" ht="15.75" x14ac:dyDescent="0.25">
      <c r="A1890" s="4" t="s">
        <v>1935</v>
      </c>
      <c r="B1890" s="5">
        <v>43717</v>
      </c>
      <c r="C1890" s="1">
        <v>18</v>
      </c>
      <c r="D1890" s="1" t="s">
        <v>26</v>
      </c>
      <c r="E1890" s="1" t="s">
        <v>27</v>
      </c>
      <c r="F1890" s="1" t="s">
        <v>28</v>
      </c>
      <c r="G1890" s="1" t="s">
        <v>31</v>
      </c>
      <c r="H1890" s="1">
        <v>69</v>
      </c>
      <c r="I1890" s="1">
        <v>3</v>
      </c>
      <c r="J1890" s="1">
        <v>207</v>
      </c>
    </row>
    <row r="1891" spans="1:10" ht="15.75" x14ac:dyDescent="0.25">
      <c r="A1891" s="4" t="s">
        <v>1936</v>
      </c>
      <c r="B1891" s="5">
        <v>43718</v>
      </c>
      <c r="C1891" s="1">
        <v>10</v>
      </c>
      <c r="D1891" s="1" t="s">
        <v>58</v>
      </c>
      <c r="E1891" s="1" t="s">
        <v>46</v>
      </c>
      <c r="F1891" s="1" t="s">
        <v>23</v>
      </c>
      <c r="G1891" s="1" t="s">
        <v>14</v>
      </c>
      <c r="H1891" s="1">
        <v>199</v>
      </c>
      <c r="I1891" s="1">
        <v>5</v>
      </c>
      <c r="J1891" s="1">
        <v>995</v>
      </c>
    </row>
    <row r="1892" spans="1:10" ht="15.75" x14ac:dyDescent="0.25">
      <c r="A1892" s="4" t="s">
        <v>1937</v>
      </c>
      <c r="B1892" s="5">
        <v>43718</v>
      </c>
      <c r="C1892" s="1">
        <v>17</v>
      </c>
      <c r="D1892" s="1" t="s">
        <v>35</v>
      </c>
      <c r="E1892" s="1" t="s">
        <v>36</v>
      </c>
      <c r="F1892" s="1" t="s">
        <v>28</v>
      </c>
      <c r="G1892" s="1" t="s">
        <v>24</v>
      </c>
      <c r="H1892" s="1">
        <v>159</v>
      </c>
      <c r="I1892" s="1">
        <v>7</v>
      </c>
      <c r="J1892" s="1">
        <v>1113</v>
      </c>
    </row>
    <row r="1893" spans="1:10" ht="15.75" x14ac:dyDescent="0.25">
      <c r="A1893" s="4" t="s">
        <v>1938</v>
      </c>
      <c r="B1893" s="5">
        <v>43719</v>
      </c>
      <c r="C1893" s="1">
        <v>5</v>
      </c>
      <c r="D1893" s="1" t="s">
        <v>60</v>
      </c>
      <c r="E1893" s="1" t="s">
        <v>17</v>
      </c>
      <c r="F1893" s="1" t="s">
        <v>18</v>
      </c>
      <c r="G1893" s="1" t="s">
        <v>41</v>
      </c>
      <c r="H1893" s="1">
        <v>399</v>
      </c>
      <c r="I1893" s="1">
        <v>9</v>
      </c>
      <c r="J1893" s="1">
        <v>3591</v>
      </c>
    </row>
    <row r="1894" spans="1:10" ht="15.75" x14ac:dyDescent="0.25">
      <c r="A1894" s="4" t="s">
        <v>1939</v>
      </c>
      <c r="B1894" s="5">
        <v>43719</v>
      </c>
      <c r="C1894" s="1">
        <v>15</v>
      </c>
      <c r="D1894" s="1" t="s">
        <v>118</v>
      </c>
      <c r="E1894" s="1" t="s">
        <v>63</v>
      </c>
      <c r="F1894" s="1" t="s">
        <v>13</v>
      </c>
      <c r="G1894" s="1" t="s">
        <v>14</v>
      </c>
      <c r="H1894" s="1">
        <v>199</v>
      </c>
      <c r="I1894" s="1">
        <v>1</v>
      </c>
      <c r="J1894" s="1">
        <v>199</v>
      </c>
    </row>
    <row r="1895" spans="1:10" ht="15.75" x14ac:dyDescent="0.25">
      <c r="A1895" s="4" t="s">
        <v>1940</v>
      </c>
      <c r="B1895" s="5">
        <v>43720</v>
      </c>
      <c r="C1895" s="1">
        <v>8</v>
      </c>
      <c r="D1895" s="1" t="s">
        <v>45</v>
      </c>
      <c r="E1895" s="1" t="s">
        <v>46</v>
      </c>
      <c r="F1895" s="1" t="s">
        <v>23</v>
      </c>
      <c r="G1895" s="1" t="s">
        <v>24</v>
      </c>
      <c r="H1895" s="1">
        <v>159</v>
      </c>
      <c r="I1895" s="1">
        <v>0</v>
      </c>
      <c r="J1895" s="1">
        <v>0</v>
      </c>
    </row>
    <row r="1896" spans="1:10" ht="15.75" x14ac:dyDescent="0.25">
      <c r="A1896" s="4" t="s">
        <v>1941</v>
      </c>
      <c r="B1896" s="5">
        <v>43720</v>
      </c>
      <c r="C1896" s="1">
        <v>15</v>
      </c>
      <c r="D1896" s="1" t="s">
        <v>118</v>
      </c>
      <c r="E1896" s="1" t="s">
        <v>63</v>
      </c>
      <c r="F1896" s="1" t="s">
        <v>13</v>
      </c>
      <c r="G1896" s="1" t="s">
        <v>41</v>
      </c>
      <c r="H1896" s="1">
        <v>399</v>
      </c>
      <c r="I1896" s="1">
        <v>1</v>
      </c>
      <c r="J1896" s="1">
        <v>399</v>
      </c>
    </row>
    <row r="1897" spans="1:10" ht="15.75" x14ac:dyDescent="0.25">
      <c r="A1897" s="4" t="s">
        <v>1942</v>
      </c>
      <c r="B1897" s="5">
        <v>43720</v>
      </c>
      <c r="C1897" s="1">
        <v>20</v>
      </c>
      <c r="D1897" s="1" t="s">
        <v>40</v>
      </c>
      <c r="E1897" s="1" t="s">
        <v>36</v>
      </c>
      <c r="F1897" s="1" t="s">
        <v>28</v>
      </c>
      <c r="G1897" s="1" t="s">
        <v>19</v>
      </c>
      <c r="H1897" s="1">
        <v>289</v>
      </c>
      <c r="I1897" s="1">
        <v>0</v>
      </c>
      <c r="J1897" s="1">
        <v>0</v>
      </c>
    </row>
    <row r="1898" spans="1:10" ht="15.75" x14ac:dyDescent="0.25">
      <c r="A1898" s="4" t="s">
        <v>1943</v>
      </c>
      <c r="B1898" s="5">
        <v>43720</v>
      </c>
      <c r="C1898" s="1">
        <v>1</v>
      </c>
      <c r="D1898" s="1" t="s">
        <v>16</v>
      </c>
      <c r="E1898" s="1" t="s">
        <v>17</v>
      </c>
      <c r="F1898" s="1" t="s">
        <v>18</v>
      </c>
      <c r="G1898" s="1" t="s">
        <v>24</v>
      </c>
      <c r="H1898" s="1">
        <v>159</v>
      </c>
      <c r="I1898" s="1">
        <v>3</v>
      </c>
      <c r="J1898" s="1">
        <v>477</v>
      </c>
    </row>
    <row r="1899" spans="1:10" ht="15.75" x14ac:dyDescent="0.25">
      <c r="A1899" s="4" t="s">
        <v>1944</v>
      </c>
      <c r="B1899" s="5">
        <v>43721</v>
      </c>
      <c r="C1899" s="1">
        <v>3</v>
      </c>
      <c r="D1899" s="1" t="s">
        <v>43</v>
      </c>
      <c r="E1899" s="1" t="s">
        <v>68</v>
      </c>
      <c r="F1899" s="1" t="s">
        <v>18</v>
      </c>
      <c r="G1899" s="1" t="s">
        <v>14</v>
      </c>
      <c r="H1899" s="1">
        <v>199</v>
      </c>
      <c r="I1899" s="1">
        <v>1</v>
      </c>
      <c r="J1899" s="1">
        <v>199</v>
      </c>
    </row>
    <row r="1900" spans="1:10" ht="15.75" x14ac:dyDescent="0.25">
      <c r="A1900" s="4" t="s">
        <v>1945</v>
      </c>
      <c r="B1900" s="5">
        <v>43722</v>
      </c>
      <c r="C1900" s="1">
        <v>9</v>
      </c>
      <c r="D1900" s="1" t="s">
        <v>21</v>
      </c>
      <c r="E1900" s="1" t="s">
        <v>46</v>
      </c>
      <c r="F1900" s="1" t="s">
        <v>23</v>
      </c>
      <c r="G1900" s="1" t="s">
        <v>14</v>
      </c>
      <c r="H1900" s="1">
        <v>199</v>
      </c>
      <c r="I1900" s="1">
        <v>0</v>
      </c>
      <c r="J1900" s="1">
        <v>0</v>
      </c>
    </row>
    <row r="1901" spans="1:10" ht="15.75" x14ac:dyDescent="0.25">
      <c r="A1901" s="4" t="s">
        <v>1946</v>
      </c>
      <c r="B1901" s="5">
        <v>43723</v>
      </c>
      <c r="C1901" s="1">
        <v>2</v>
      </c>
      <c r="D1901" s="1" t="s">
        <v>106</v>
      </c>
      <c r="E1901" s="1" t="s">
        <v>17</v>
      </c>
      <c r="F1901" s="1" t="s">
        <v>18</v>
      </c>
      <c r="G1901" s="1" t="s">
        <v>14</v>
      </c>
      <c r="H1901" s="1">
        <v>199</v>
      </c>
      <c r="I1901" s="1">
        <v>6</v>
      </c>
      <c r="J1901" s="1">
        <v>1194</v>
      </c>
    </row>
    <row r="1902" spans="1:10" ht="15.75" x14ac:dyDescent="0.25">
      <c r="A1902" s="4" t="s">
        <v>1947</v>
      </c>
      <c r="B1902" s="5">
        <v>43724</v>
      </c>
      <c r="C1902" s="1">
        <v>18</v>
      </c>
      <c r="D1902" s="1" t="s">
        <v>26</v>
      </c>
      <c r="E1902" s="1" t="s">
        <v>36</v>
      </c>
      <c r="F1902" s="1" t="s">
        <v>28</v>
      </c>
      <c r="G1902" s="1" t="s">
        <v>41</v>
      </c>
      <c r="H1902" s="1">
        <v>399</v>
      </c>
      <c r="I1902" s="1">
        <v>3</v>
      </c>
      <c r="J1902" s="1">
        <v>1197</v>
      </c>
    </row>
    <row r="1903" spans="1:10" ht="15.75" x14ac:dyDescent="0.25">
      <c r="A1903" s="4" t="s">
        <v>1948</v>
      </c>
      <c r="B1903" s="5">
        <v>43724</v>
      </c>
      <c r="C1903" s="1">
        <v>14</v>
      </c>
      <c r="D1903" s="1" t="s">
        <v>38</v>
      </c>
      <c r="E1903" s="1" t="s">
        <v>12</v>
      </c>
      <c r="F1903" s="1" t="s">
        <v>13</v>
      </c>
      <c r="G1903" s="1" t="s">
        <v>41</v>
      </c>
      <c r="H1903" s="1">
        <v>399</v>
      </c>
      <c r="I1903" s="1">
        <v>8</v>
      </c>
      <c r="J1903" s="1">
        <v>3192</v>
      </c>
    </row>
    <row r="1904" spans="1:10" ht="15.75" x14ac:dyDescent="0.25">
      <c r="A1904" s="4" t="s">
        <v>1949</v>
      </c>
      <c r="B1904" s="5">
        <v>43724</v>
      </c>
      <c r="C1904" s="1">
        <v>15</v>
      </c>
      <c r="D1904" s="1" t="s">
        <v>118</v>
      </c>
      <c r="E1904" s="1" t="s">
        <v>63</v>
      </c>
      <c r="F1904" s="1" t="s">
        <v>13</v>
      </c>
      <c r="G1904" s="1" t="s">
        <v>41</v>
      </c>
      <c r="H1904" s="1">
        <v>399</v>
      </c>
      <c r="I1904" s="1">
        <v>0</v>
      </c>
      <c r="J1904" s="1">
        <v>0</v>
      </c>
    </row>
    <row r="1905" spans="1:10" ht="15.75" x14ac:dyDescent="0.25">
      <c r="A1905" s="4" t="s">
        <v>1950</v>
      </c>
      <c r="B1905" s="5">
        <v>43725</v>
      </c>
      <c r="C1905" s="1">
        <v>15</v>
      </c>
      <c r="D1905" s="1" t="s">
        <v>118</v>
      </c>
      <c r="E1905" s="1" t="s">
        <v>63</v>
      </c>
      <c r="F1905" s="1" t="s">
        <v>13</v>
      </c>
      <c r="G1905" s="1" t="s">
        <v>41</v>
      </c>
      <c r="H1905" s="1">
        <v>399</v>
      </c>
      <c r="I1905" s="1">
        <v>2</v>
      </c>
      <c r="J1905" s="1">
        <v>798</v>
      </c>
    </row>
    <row r="1906" spans="1:10" ht="15.75" x14ac:dyDescent="0.25">
      <c r="A1906" s="4" t="s">
        <v>1951</v>
      </c>
      <c r="B1906" s="5">
        <v>43725</v>
      </c>
      <c r="C1906" s="1">
        <v>14</v>
      </c>
      <c r="D1906" s="1" t="s">
        <v>38</v>
      </c>
      <c r="E1906" s="1" t="s">
        <v>63</v>
      </c>
      <c r="F1906" s="1" t="s">
        <v>13</v>
      </c>
      <c r="G1906" s="1" t="s">
        <v>31</v>
      </c>
      <c r="H1906" s="1">
        <v>69</v>
      </c>
      <c r="I1906" s="1">
        <v>5</v>
      </c>
      <c r="J1906" s="1">
        <v>345</v>
      </c>
    </row>
    <row r="1907" spans="1:10" ht="15.75" x14ac:dyDescent="0.25">
      <c r="A1907" s="4" t="s">
        <v>1952</v>
      </c>
      <c r="B1907" s="5">
        <v>43725</v>
      </c>
      <c r="C1907" s="1">
        <v>16</v>
      </c>
      <c r="D1907" s="1" t="s">
        <v>30</v>
      </c>
      <c r="E1907" s="1" t="s">
        <v>36</v>
      </c>
      <c r="F1907" s="1" t="s">
        <v>28</v>
      </c>
      <c r="G1907" s="1" t="s">
        <v>31</v>
      </c>
      <c r="H1907" s="1">
        <v>69</v>
      </c>
      <c r="I1907" s="1">
        <v>8</v>
      </c>
      <c r="J1907" s="1">
        <v>552</v>
      </c>
    </row>
    <row r="1908" spans="1:10" ht="15.75" x14ac:dyDescent="0.25">
      <c r="A1908" s="4" t="s">
        <v>1953</v>
      </c>
      <c r="B1908" s="5">
        <v>43725</v>
      </c>
      <c r="C1908" s="1">
        <v>1</v>
      </c>
      <c r="D1908" s="1" t="s">
        <v>16</v>
      </c>
      <c r="E1908" s="1" t="s">
        <v>17</v>
      </c>
      <c r="F1908" s="1" t="s">
        <v>18</v>
      </c>
      <c r="G1908" s="1" t="s">
        <v>31</v>
      </c>
      <c r="H1908" s="1">
        <v>69</v>
      </c>
      <c r="I1908" s="1">
        <v>2</v>
      </c>
      <c r="J1908" s="1">
        <v>138</v>
      </c>
    </row>
    <row r="1909" spans="1:10" ht="15.75" x14ac:dyDescent="0.25">
      <c r="A1909" s="4" t="s">
        <v>1954</v>
      </c>
      <c r="B1909" s="5">
        <v>43726</v>
      </c>
      <c r="C1909" s="1">
        <v>20</v>
      </c>
      <c r="D1909" s="1" t="s">
        <v>40</v>
      </c>
      <c r="E1909" s="1" t="s">
        <v>36</v>
      </c>
      <c r="F1909" s="1" t="s">
        <v>28</v>
      </c>
      <c r="G1909" s="1" t="s">
        <v>14</v>
      </c>
      <c r="H1909" s="1">
        <v>199</v>
      </c>
      <c r="I1909" s="1">
        <v>7</v>
      </c>
      <c r="J1909" s="1">
        <v>1393</v>
      </c>
    </row>
    <row r="1910" spans="1:10" ht="15.75" x14ac:dyDescent="0.25">
      <c r="A1910" s="4" t="s">
        <v>1955</v>
      </c>
      <c r="B1910" s="5">
        <v>43726</v>
      </c>
      <c r="C1910" s="1">
        <v>15</v>
      </c>
      <c r="D1910" s="1" t="s">
        <v>118</v>
      </c>
      <c r="E1910" s="1" t="s">
        <v>63</v>
      </c>
      <c r="F1910" s="1" t="s">
        <v>13</v>
      </c>
      <c r="G1910" s="1" t="s">
        <v>31</v>
      </c>
      <c r="H1910" s="1">
        <v>69</v>
      </c>
      <c r="I1910" s="1">
        <v>8</v>
      </c>
      <c r="J1910" s="1">
        <v>552</v>
      </c>
    </row>
    <row r="1911" spans="1:10" ht="15.75" x14ac:dyDescent="0.25">
      <c r="A1911" s="4" t="s">
        <v>1956</v>
      </c>
      <c r="B1911" s="5">
        <v>43726</v>
      </c>
      <c r="C1911" s="1">
        <v>14</v>
      </c>
      <c r="D1911" s="1" t="s">
        <v>38</v>
      </c>
      <c r="E1911" s="1" t="s">
        <v>12</v>
      </c>
      <c r="F1911" s="1" t="s">
        <v>13</v>
      </c>
      <c r="G1911" s="1" t="s">
        <v>24</v>
      </c>
      <c r="H1911" s="1">
        <v>159</v>
      </c>
      <c r="I1911" s="1">
        <v>7</v>
      </c>
      <c r="J1911" s="1">
        <v>1113</v>
      </c>
    </row>
    <row r="1912" spans="1:10" ht="15.75" x14ac:dyDescent="0.25">
      <c r="A1912" s="4" t="s">
        <v>1957</v>
      </c>
      <c r="B1912" s="5">
        <v>43726</v>
      </c>
      <c r="C1912" s="1">
        <v>1</v>
      </c>
      <c r="D1912" s="1" t="s">
        <v>16</v>
      </c>
      <c r="E1912" s="1" t="s">
        <v>68</v>
      </c>
      <c r="F1912" s="1" t="s">
        <v>18</v>
      </c>
      <c r="G1912" s="1" t="s">
        <v>41</v>
      </c>
      <c r="H1912" s="1">
        <v>399</v>
      </c>
      <c r="I1912" s="1">
        <v>6</v>
      </c>
      <c r="J1912" s="1">
        <v>2394</v>
      </c>
    </row>
    <row r="1913" spans="1:10" ht="15.75" x14ac:dyDescent="0.25">
      <c r="A1913" s="4" t="s">
        <v>1958</v>
      </c>
      <c r="B1913" s="5">
        <v>43727</v>
      </c>
      <c r="C1913" s="1">
        <v>6</v>
      </c>
      <c r="D1913" s="1" t="s">
        <v>48</v>
      </c>
      <c r="E1913" s="1" t="s">
        <v>22</v>
      </c>
      <c r="F1913" s="1" t="s">
        <v>23</v>
      </c>
      <c r="G1913" s="1" t="s">
        <v>19</v>
      </c>
      <c r="H1913" s="1">
        <v>289</v>
      </c>
      <c r="I1913" s="1">
        <v>7</v>
      </c>
      <c r="J1913" s="1">
        <v>2023</v>
      </c>
    </row>
    <row r="1914" spans="1:10" ht="15.75" x14ac:dyDescent="0.25">
      <c r="A1914" s="4" t="s">
        <v>1959</v>
      </c>
      <c r="B1914" s="5">
        <v>43727</v>
      </c>
      <c r="C1914" s="1">
        <v>16</v>
      </c>
      <c r="D1914" s="1" t="s">
        <v>30</v>
      </c>
      <c r="E1914" s="1" t="s">
        <v>27</v>
      </c>
      <c r="F1914" s="1" t="s">
        <v>28</v>
      </c>
      <c r="G1914" s="1" t="s">
        <v>31</v>
      </c>
      <c r="H1914" s="1">
        <v>69</v>
      </c>
      <c r="I1914" s="1">
        <v>5</v>
      </c>
      <c r="J1914" s="1">
        <v>345</v>
      </c>
    </row>
    <row r="1915" spans="1:10" ht="15.75" x14ac:dyDescent="0.25">
      <c r="A1915" s="4" t="s">
        <v>1960</v>
      </c>
      <c r="B1915" s="5">
        <v>43727</v>
      </c>
      <c r="C1915" s="1">
        <v>9</v>
      </c>
      <c r="D1915" s="1" t="s">
        <v>21</v>
      </c>
      <c r="E1915" s="1" t="s">
        <v>46</v>
      </c>
      <c r="F1915" s="1" t="s">
        <v>23</v>
      </c>
      <c r="G1915" s="1" t="s">
        <v>31</v>
      </c>
      <c r="H1915" s="1">
        <v>69</v>
      </c>
      <c r="I1915" s="1">
        <v>0</v>
      </c>
      <c r="J1915" s="1">
        <v>0</v>
      </c>
    </row>
    <row r="1916" spans="1:10" ht="15.75" x14ac:dyDescent="0.25">
      <c r="A1916" s="4" t="s">
        <v>1961</v>
      </c>
      <c r="B1916" s="5">
        <v>43727</v>
      </c>
      <c r="C1916" s="1">
        <v>11</v>
      </c>
      <c r="D1916" s="1" t="s">
        <v>11</v>
      </c>
      <c r="E1916" s="1" t="s">
        <v>12</v>
      </c>
      <c r="F1916" s="1" t="s">
        <v>13</v>
      </c>
      <c r="G1916" s="1" t="s">
        <v>14</v>
      </c>
      <c r="H1916" s="1">
        <v>199</v>
      </c>
      <c r="I1916" s="1">
        <v>9</v>
      </c>
      <c r="J1916" s="1">
        <v>1791</v>
      </c>
    </row>
    <row r="1917" spans="1:10" ht="15.75" x14ac:dyDescent="0.25">
      <c r="A1917" s="4" t="s">
        <v>1962</v>
      </c>
      <c r="B1917" s="5">
        <v>43728</v>
      </c>
      <c r="C1917" s="1">
        <v>5</v>
      </c>
      <c r="D1917" s="1" t="s">
        <v>60</v>
      </c>
      <c r="E1917" s="1" t="s">
        <v>17</v>
      </c>
      <c r="F1917" s="1" t="s">
        <v>18</v>
      </c>
      <c r="G1917" s="1" t="s">
        <v>41</v>
      </c>
      <c r="H1917" s="1">
        <v>399</v>
      </c>
      <c r="I1917" s="1">
        <v>4</v>
      </c>
      <c r="J1917" s="1">
        <v>1596</v>
      </c>
    </row>
    <row r="1918" spans="1:10" ht="15.75" x14ac:dyDescent="0.25">
      <c r="A1918" s="4" t="s">
        <v>1963</v>
      </c>
      <c r="B1918" s="5">
        <v>43728</v>
      </c>
      <c r="C1918" s="1">
        <v>4</v>
      </c>
      <c r="D1918" s="1" t="s">
        <v>51</v>
      </c>
      <c r="E1918" s="1" t="s">
        <v>17</v>
      </c>
      <c r="F1918" s="1" t="s">
        <v>18</v>
      </c>
      <c r="G1918" s="1" t="s">
        <v>19</v>
      </c>
      <c r="H1918" s="1">
        <v>289</v>
      </c>
      <c r="I1918" s="1">
        <v>8</v>
      </c>
      <c r="J1918" s="1">
        <v>2312</v>
      </c>
    </row>
    <row r="1919" spans="1:10" ht="15.75" x14ac:dyDescent="0.25">
      <c r="A1919" s="4" t="s">
        <v>1964</v>
      </c>
      <c r="B1919" s="5">
        <v>43728</v>
      </c>
      <c r="C1919" s="1">
        <v>1</v>
      </c>
      <c r="D1919" s="1" t="s">
        <v>16</v>
      </c>
      <c r="E1919" s="1" t="s">
        <v>17</v>
      </c>
      <c r="F1919" s="1" t="s">
        <v>18</v>
      </c>
      <c r="G1919" s="1" t="s">
        <v>41</v>
      </c>
      <c r="H1919" s="1">
        <v>399</v>
      </c>
      <c r="I1919" s="1">
        <v>1</v>
      </c>
      <c r="J1919" s="1">
        <v>399</v>
      </c>
    </row>
    <row r="1920" spans="1:10" ht="15.75" x14ac:dyDescent="0.25">
      <c r="A1920" s="4" t="s">
        <v>1965</v>
      </c>
      <c r="B1920" s="5">
        <v>43728</v>
      </c>
      <c r="C1920" s="1">
        <v>11</v>
      </c>
      <c r="D1920" s="1" t="s">
        <v>11</v>
      </c>
      <c r="E1920" s="1" t="s">
        <v>63</v>
      </c>
      <c r="F1920" s="1" t="s">
        <v>13</v>
      </c>
      <c r="G1920" s="1" t="s">
        <v>14</v>
      </c>
      <c r="H1920" s="1">
        <v>199</v>
      </c>
      <c r="I1920" s="1">
        <v>4</v>
      </c>
      <c r="J1920" s="1">
        <v>796</v>
      </c>
    </row>
    <row r="1921" spans="1:10" ht="15.75" x14ac:dyDescent="0.25">
      <c r="A1921" s="4" t="s">
        <v>1966</v>
      </c>
      <c r="B1921" s="5">
        <v>43728</v>
      </c>
      <c r="C1921" s="1">
        <v>10</v>
      </c>
      <c r="D1921" s="1" t="s">
        <v>58</v>
      </c>
      <c r="E1921" s="1" t="s">
        <v>46</v>
      </c>
      <c r="F1921" s="1" t="s">
        <v>23</v>
      </c>
      <c r="G1921" s="1" t="s">
        <v>24</v>
      </c>
      <c r="H1921" s="1">
        <v>159</v>
      </c>
      <c r="I1921" s="1">
        <v>9</v>
      </c>
      <c r="J1921" s="1">
        <v>1431</v>
      </c>
    </row>
    <row r="1922" spans="1:10" ht="15.75" x14ac:dyDescent="0.25">
      <c r="A1922" s="4" t="s">
        <v>1967</v>
      </c>
      <c r="B1922" s="5">
        <v>43728</v>
      </c>
      <c r="C1922" s="1">
        <v>17</v>
      </c>
      <c r="D1922" s="1" t="s">
        <v>35</v>
      </c>
      <c r="E1922" s="1" t="s">
        <v>27</v>
      </c>
      <c r="F1922" s="1" t="s">
        <v>28</v>
      </c>
      <c r="G1922" s="1" t="s">
        <v>41</v>
      </c>
      <c r="H1922" s="1">
        <v>399</v>
      </c>
      <c r="I1922" s="1">
        <v>1</v>
      </c>
      <c r="J1922" s="1">
        <v>399</v>
      </c>
    </row>
    <row r="1923" spans="1:10" ht="15.75" x14ac:dyDescent="0.25">
      <c r="A1923" s="4" t="s">
        <v>1968</v>
      </c>
      <c r="B1923" s="5">
        <v>43728</v>
      </c>
      <c r="C1923" s="1">
        <v>8</v>
      </c>
      <c r="D1923" s="1" t="s">
        <v>45</v>
      </c>
      <c r="E1923" s="1" t="s">
        <v>22</v>
      </c>
      <c r="F1923" s="1" t="s">
        <v>23</v>
      </c>
      <c r="G1923" s="1" t="s">
        <v>41</v>
      </c>
      <c r="H1923" s="1">
        <v>399</v>
      </c>
      <c r="I1923" s="1">
        <v>3</v>
      </c>
      <c r="J1923" s="1">
        <v>1197</v>
      </c>
    </row>
    <row r="1924" spans="1:10" ht="15.75" x14ac:dyDescent="0.25">
      <c r="A1924" s="4" t="s">
        <v>1969</v>
      </c>
      <c r="B1924" s="5">
        <v>43728</v>
      </c>
      <c r="C1924" s="1">
        <v>12</v>
      </c>
      <c r="D1924" s="1" t="s">
        <v>66</v>
      </c>
      <c r="E1924" s="1" t="s">
        <v>63</v>
      </c>
      <c r="F1924" s="1" t="s">
        <v>13</v>
      </c>
      <c r="G1924" s="1" t="s">
        <v>24</v>
      </c>
      <c r="H1924" s="1">
        <v>159</v>
      </c>
      <c r="I1924" s="1">
        <v>8</v>
      </c>
      <c r="J1924" s="1">
        <v>1272</v>
      </c>
    </row>
    <row r="1925" spans="1:10" ht="15.75" x14ac:dyDescent="0.25">
      <c r="A1925" s="4" t="s">
        <v>1970</v>
      </c>
      <c r="B1925" s="5">
        <v>43728</v>
      </c>
      <c r="C1925" s="1">
        <v>6</v>
      </c>
      <c r="D1925" s="1" t="s">
        <v>48</v>
      </c>
      <c r="E1925" s="1" t="s">
        <v>22</v>
      </c>
      <c r="F1925" s="1" t="s">
        <v>23</v>
      </c>
      <c r="G1925" s="1" t="s">
        <v>14</v>
      </c>
      <c r="H1925" s="1">
        <v>199</v>
      </c>
      <c r="I1925" s="1">
        <v>0</v>
      </c>
      <c r="J1925" s="1">
        <v>0</v>
      </c>
    </row>
    <row r="1926" spans="1:10" ht="15.75" x14ac:dyDescent="0.25">
      <c r="A1926" s="4" t="s">
        <v>1971</v>
      </c>
      <c r="B1926" s="5">
        <v>43729</v>
      </c>
      <c r="C1926" s="1">
        <v>19</v>
      </c>
      <c r="D1926" s="1" t="s">
        <v>56</v>
      </c>
      <c r="E1926" s="1" t="s">
        <v>27</v>
      </c>
      <c r="F1926" s="1" t="s">
        <v>28</v>
      </c>
      <c r="G1926" s="1" t="s">
        <v>19</v>
      </c>
      <c r="H1926" s="1">
        <v>289</v>
      </c>
      <c r="I1926" s="1">
        <v>1</v>
      </c>
      <c r="J1926" s="1">
        <v>289</v>
      </c>
    </row>
    <row r="1927" spans="1:10" ht="15.75" x14ac:dyDescent="0.25">
      <c r="A1927" s="4" t="s">
        <v>1972</v>
      </c>
      <c r="B1927" s="5">
        <v>43730</v>
      </c>
      <c r="C1927" s="1">
        <v>1</v>
      </c>
      <c r="D1927" s="1" t="s">
        <v>16</v>
      </c>
      <c r="E1927" s="1" t="s">
        <v>17</v>
      </c>
      <c r="F1927" s="1" t="s">
        <v>18</v>
      </c>
      <c r="G1927" s="1" t="s">
        <v>14</v>
      </c>
      <c r="H1927" s="1">
        <v>199</v>
      </c>
      <c r="I1927" s="1">
        <v>3</v>
      </c>
      <c r="J1927" s="1">
        <v>597</v>
      </c>
    </row>
    <row r="1928" spans="1:10" ht="15.75" x14ac:dyDescent="0.25">
      <c r="A1928" s="4" t="s">
        <v>1973</v>
      </c>
      <c r="B1928" s="5">
        <v>43730</v>
      </c>
      <c r="C1928" s="1">
        <v>6</v>
      </c>
      <c r="D1928" s="1" t="s">
        <v>48</v>
      </c>
      <c r="E1928" s="1" t="s">
        <v>46</v>
      </c>
      <c r="F1928" s="1" t="s">
        <v>23</v>
      </c>
      <c r="G1928" s="1" t="s">
        <v>19</v>
      </c>
      <c r="H1928" s="1">
        <v>289</v>
      </c>
      <c r="I1928" s="1">
        <v>2</v>
      </c>
      <c r="J1928" s="1">
        <v>578</v>
      </c>
    </row>
    <row r="1929" spans="1:10" ht="15.75" x14ac:dyDescent="0.25">
      <c r="A1929" s="4" t="s">
        <v>1974</v>
      </c>
      <c r="B1929" s="5">
        <v>43730</v>
      </c>
      <c r="C1929" s="1">
        <v>13</v>
      </c>
      <c r="D1929" s="1" t="s">
        <v>33</v>
      </c>
      <c r="E1929" s="1" t="s">
        <v>63</v>
      </c>
      <c r="F1929" s="1" t="s">
        <v>13</v>
      </c>
      <c r="G1929" s="1" t="s">
        <v>41</v>
      </c>
      <c r="H1929" s="1">
        <v>399</v>
      </c>
      <c r="I1929" s="1">
        <v>6</v>
      </c>
      <c r="J1929" s="1">
        <v>2394</v>
      </c>
    </row>
    <row r="1930" spans="1:10" ht="15.75" x14ac:dyDescent="0.25">
      <c r="A1930" s="4" t="s">
        <v>1975</v>
      </c>
      <c r="B1930" s="5">
        <v>43730</v>
      </c>
      <c r="C1930" s="1">
        <v>9</v>
      </c>
      <c r="D1930" s="1" t="s">
        <v>21</v>
      </c>
      <c r="E1930" s="1" t="s">
        <v>46</v>
      </c>
      <c r="F1930" s="1" t="s">
        <v>23</v>
      </c>
      <c r="G1930" s="1" t="s">
        <v>14</v>
      </c>
      <c r="H1930" s="1">
        <v>199</v>
      </c>
      <c r="I1930" s="1">
        <v>3</v>
      </c>
      <c r="J1930" s="1">
        <v>597</v>
      </c>
    </row>
    <row r="1931" spans="1:10" ht="15.75" x14ac:dyDescent="0.25">
      <c r="A1931" s="4" t="s">
        <v>1976</v>
      </c>
      <c r="B1931" s="5">
        <v>43731</v>
      </c>
      <c r="C1931" s="1">
        <v>4</v>
      </c>
      <c r="D1931" s="1" t="s">
        <v>51</v>
      </c>
      <c r="E1931" s="1" t="s">
        <v>17</v>
      </c>
      <c r="F1931" s="1" t="s">
        <v>18</v>
      </c>
      <c r="G1931" s="1" t="s">
        <v>41</v>
      </c>
      <c r="H1931" s="1">
        <v>399</v>
      </c>
      <c r="I1931" s="1">
        <v>7</v>
      </c>
      <c r="J1931" s="1">
        <v>2793</v>
      </c>
    </row>
    <row r="1932" spans="1:10" ht="15.75" x14ac:dyDescent="0.25">
      <c r="A1932" s="4" t="s">
        <v>1977</v>
      </c>
      <c r="B1932" s="5">
        <v>43731</v>
      </c>
      <c r="C1932" s="1">
        <v>2</v>
      </c>
      <c r="D1932" s="1" t="s">
        <v>106</v>
      </c>
      <c r="E1932" s="1" t="s">
        <v>17</v>
      </c>
      <c r="F1932" s="1" t="s">
        <v>18</v>
      </c>
      <c r="G1932" s="1" t="s">
        <v>41</v>
      </c>
      <c r="H1932" s="1">
        <v>399</v>
      </c>
      <c r="I1932" s="1">
        <v>0</v>
      </c>
      <c r="J1932" s="1">
        <v>0</v>
      </c>
    </row>
    <row r="1933" spans="1:10" ht="15.75" x14ac:dyDescent="0.25">
      <c r="A1933" s="4" t="s">
        <v>1978</v>
      </c>
      <c r="B1933" s="5">
        <v>43732</v>
      </c>
      <c r="C1933" s="1">
        <v>7</v>
      </c>
      <c r="D1933" s="1" t="s">
        <v>88</v>
      </c>
      <c r="E1933" s="1" t="s">
        <v>22</v>
      </c>
      <c r="F1933" s="1" t="s">
        <v>23</v>
      </c>
      <c r="G1933" s="1" t="s">
        <v>24</v>
      </c>
      <c r="H1933" s="1">
        <v>159</v>
      </c>
      <c r="I1933" s="1">
        <v>5</v>
      </c>
      <c r="J1933" s="1">
        <v>795</v>
      </c>
    </row>
    <row r="1934" spans="1:10" ht="15.75" x14ac:dyDescent="0.25">
      <c r="A1934" s="4" t="s">
        <v>1979</v>
      </c>
      <c r="B1934" s="5">
        <v>43732</v>
      </c>
      <c r="C1934" s="1">
        <v>2</v>
      </c>
      <c r="D1934" s="1" t="s">
        <v>106</v>
      </c>
      <c r="E1934" s="1" t="s">
        <v>68</v>
      </c>
      <c r="F1934" s="1" t="s">
        <v>18</v>
      </c>
      <c r="G1934" s="1" t="s">
        <v>24</v>
      </c>
      <c r="H1934" s="1">
        <v>159</v>
      </c>
      <c r="I1934" s="1">
        <v>7</v>
      </c>
      <c r="J1934" s="1">
        <v>1113</v>
      </c>
    </row>
    <row r="1935" spans="1:10" ht="15.75" x14ac:dyDescent="0.25">
      <c r="A1935" s="4" t="s">
        <v>1980</v>
      </c>
      <c r="B1935" s="5">
        <v>43733</v>
      </c>
      <c r="C1935" s="1">
        <v>6</v>
      </c>
      <c r="D1935" s="1" t="s">
        <v>48</v>
      </c>
      <c r="E1935" s="1" t="s">
        <v>46</v>
      </c>
      <c r="F1935" s="1" t="s">
        <v>23</v>
      </c>
      <c r="G1935" s="1" t="s">
        <v>19</v>
      </c>
      <c r="H1935" s="1">
        <v>289</v>
      </c>
      <c r="I1935" s="1">
        <v>8</v>
      </c>
      <c r="J1935" s="1">
        <v>2312</v>
      </c>
    </row>
    <row r="1936" spans="1:10" ht="15.75" x14ac:dyDescent="0.25">
      <c r="A1936" s="4" t="s">
        <v>1981</v>
      </c>
      <c r="B1936" s="5">
        <v>43733</v>
      </c>
      <c r="C1936" s="1">
        <v>12</v>
      </c>
      <c r="D1936" s="1" t="s">
        <v>66</v>
      </c>
      <c r="E1936" s="1" t="s">
        <v>12</v>
      </c>
      <c r="F1936" s="1" t="s">
        <v>13</v>
      </c>
      <c r="G1936" s="1" t="s">
        <v>19</v>
      </c>
      <c r="H1936" s="1">
        <v>289</v>
      </c>
      <c r="I1936" s="1">
        <v>5</v>
      </c>
      <c r="J1936" s="1">
        <v>1445</v>
      </c>
    </row>
    <row r="1937" spans="1:10" ht="15.75" x14ac:dyDescent="0.25">
      <c r="A1937" s="4" t="s">
        <v>1982</v>
      </c>
      <c r="B1937" s="5">
        <v>43734</v>
      </c>
      <c r="C1937" s="1">
        <v>17</v>
      </c>
      <c r="D1937" s="1" t="s">
        <v>35</v>
      </c>
      <c r="E1937" s="1" t="s">
        <v>36</v>
      </c>
      <c r="F1937" s="1" t="s">
        <v>28</v>
      </c>
      <c r="G1937" s="1" t="s">
        <v>19</v>
      </c>
      <c r="H1937" s="1">
        <v>289</v>
      </c>
      <c r="I1937" s="1">
        <v>6</v>
      </c>
      <c r="J1937" s="1">
        <v>1734</v>
      </c>
    </row>
    <row r="1938" spans="1:10" ht="15.75" x14ac:dyDescent="0.25">
      <c r="A1938" s="4" t="s">
        <v>1983</v>
      </c>
      <c r="B1938" s="5">
        <v>43735</v>
      </c>
      <c r="C1938" s="1">
        <v>15</v>
      </c>
      <c r="D1938" s="1" t="s">
        <v>118</v>
      </c>
      <c r="E1938" s="1" t="s">
        <v>12</v>
      </c>
      <c r="F1938" s="1" t="s">
        <v>13</v>
      </c>
      <c r="G1938" s="1" t="s">
        <v>19</v>
      </c>
      <c r="H1938" s="1">
        <v>289</v>
      </c>
      <c r="I1938" s="1">
        <v>2</v>
      </c>
      <c r="J1938" s="1">
        <v>578</v>
      </c>
    </row>
    <row r="1939" spans="1:10" ht="15.75" x14ac:dyDescent="0.25">
      <c r="A1939" s="4" t="s">
        <v>1984</v>
      </c>
      <c r="B1939" s="5">
        <v>43735</v>
      </c>
      <c r="C1939" s="1">
        <v>13</v>
      </c>
      <c r="D1939" s="1" t="s">
        <v>33</v>
      </c>
      <c r="E1939" s="1" t="s">
        <v>63</v>
      </c>
      <c r="F1939" s="1" t="s">
        <v>13</v>
      </c>
      <c r="G1939" s="1" t="s">
        <v>19</v>
      </c>
      <c r="H1939" s="1">
        <v>289</v>
      </c>
      <c r="I1939" s="1">
        <v>5</v>
      </c>
      <c r="J1939" s="1">
        <v>1445</v>
      </c>
    </row>
    <row r="1940" spans="1:10" ht="15.75" x14ac:dyDescent="0.25">
      <c r="A1940" s="4" t="s">
        <v>1985</v>
      </c>
      <c r="B1940" s="5">
        <v>43735</v>
      </c>
      <c r="C1940" s="1">
        <v>13</v>
      </c>
      <c r="D1940" s="1" t="s">
        <v>33</v>
      </c>
      <c r="E1940" s="1" t="s">
        <v>63</v>
      </c>
      <c r="F1940" s="1" t="s">
        <v>13</v>
      </c>
      <c r="G1940" s="1" t="s">
        <v>41</v>
      </c>
      <c r="H1940" s="1">
        <v>399</v>
      </c>
      <c r="I1940" s="1">
        <v>6</v>
      </c>
      <c r="J1940" s="1">
        <v>2394</v>
      </c>
    </row>
    <row r="1941" spans="1:10" ht="15.75" x14ac:dyDescent="0.25">
      <c r="A1941" s="4" t="s">
        <v>1986</v>
      </c>
      <c r="B1941" s="5">
        <v>43736</v>
      </c>
      <c r="C1941" s="1">
        <v>12</v>
      </c>
      <c r="D1941" s="1" t="s">
        <v>66</v>
      </c>
      <c r="E1941" s="1" t="s">
        <v>12</v>
      </c>
      <c r="F1941" s="1" t="s">
        <v>13</v>
      </c>
      <c r="G1941" s="1" t="s">
        <v>24</v>
      </c>
      <c r="H1941" s="1">
        <v>159</v>
      </c>
      <c r="I1941" s="1">
        <v>1</v>
      </c>
      <c r="J1941" s="1">
        <v>159</v>
      </c>
    </row>
    <row r="1942" spans="1:10" ht="15.75" x14ac:dyDescent="0.25">
      <c r="A1942" s="4" t="s">
        <v>1987</v>
      </c>
      <c r="B1942" s="5">
        <v>43736</v>
      </c>
      <c r="C1942" s="1">
        <v>11</v>
      </c>
      <c r="D1942" s="1" t="s">
        <v>11</v>
      </c>
      <c r="E1942" s="1" t="s">
        <v>63</v>
      </c>
      <c r="F1942" s="1" t="s">
        <v>13</v>
      </c>
      <c r="G1942" s="1" t="s">
        <v>31</v>
      </c>
      <c r="H1942" s="1">
        <v>69</v>
      </c>
      <c r="I1942" s="1">
        <v>3</v>
      </c>
      <c r="J1942" s="1">
        <v>207</v>
      </c>
    </row>
    <row r="1943" spans="1:10" ht="15.75" x14ac:dyDescent="0.25">
      <c r="A1943" s="4" t="s">
        <v>1988</v>
      </c>
      <c r="B1943" s="5">
        <v>43736</v>
      </c>
      <c r="C1943" s="1">
        <v>4</v>
      </c>
      <c r="D1943" s="1" t="s">
        <v>51</v>
      </c>
      <c r="E1943" s="1" t="s">
        <v>17</v>
      </c>
      <c r="F1943" s="1" t="s">
        <v>18</v>
      </c>
      <c r="G1943" s="1" t="s">
        <v>14</v>
      </c>
      <c r="H1943" s="1">
        <v>199</v>
      </c>
      <c r="I1943" s="1">
        <v>0</v>
      </c>
      <c r="J1943" s="1">
        <v>0</v>
      </c>
    </row>
    <row r="1944" spans="1:10" ht="15.75" x14ac:dyDescent="0.25">
      <c r="A1944" s="4" t="s">
        <v>1989</v>
      </c>
      <c r="B1944" s="5">
        <v>43737</v>
      </c>
      <c r="C1944" s="1">
        <v>18</v>
      </c>
      <c r="D1944" s="1" t="s">
        <v>26</v>
      </c>
      <c r="E1944" s="1" t="s">
        <v>27</v>
      </c>
      <c r="F1944" s="1" t="s">
        <v>28</v>
      </c>
      <c r="G1944" s="1" t="s">
        <v>31</v>
      </c>
      <c r="H1944" s="1">
        <v>69</v>
      </c>
      <c r="I1944" s="1">
        <v>3</v>
      </c>
      <c r="J1944" s="1">
        <v>207</v>
      </c>
    </row>
    <row r="1945" spans="1:10" ht="15.75" x14ac:dyDescent="0.25">
      <c r="A1945" s="4" t="s">
        <v>1990</v>
      </c>
      <c r="B1945" s="5">
        <v>43737</v>
      </c>
      <c r="C1945" s="1">
        <v>12</v>
      </c>
      <c r="D1945" s="1" t="s">
        <v>66</v>
      </c>
      <c r="E1945" s="1" t="s">
        <v>63</v>
      </c>
      <c r="F1945" s="1" t="s">
        <v>13</v>
      </c>
      <c r="G1945" s="1" t="s">
        <v>14</v>
      </c>
      <c r="H1945" s="1">
        <v>199</v>
      </c>
      <c r="I1945" s="1">
        <v>2</v>
      </c>
      <c r="J1945" s="1">
        <v>398</v>
      </c>
    </row>
    <row r="1946" spans="1:10" ht="15.75" x14ac:dyDescent="0.25">
      <c r="A1946" s="4" t="s">
        <v>1991</v>
      </c>
      <c r="B1946" s="5">
        <v>43737</v>
      </c>
      <c r="C1946" s="1">
        <v>19</v>
      </c>
      <c r="D1946" s="1" t="s">
        <v>56</v>
      </c>
      <c r="E1946" s="1" t="s">
        <v>27</v>
      </c>
      <c r="F1946" s="1" t="s">
        <v>28</v>
      </c>
      <c r="G1946" s="1" t="s">
        <v>19</v>
      </c>
      <c r="H1946" s="1">
        <v>289</v>
      </c>
      <c r="I1946" s="1">
        <v>0</v>
      </c>
      <c r="J1946" s="1">
        <v>0</v>
      </c>
    </row>
    <row r="1947" spans="1:10" ht="15.75" x14ac:dyDescent="0.25">
      <c r="A1947" s="4" t="s">
        <v>1992</v>
      </c>
      <c r="B1947" s="5">
        <v>43737</v>
      </c>
      <c r="C1947" s="1">
        <v>16</v>
      </c>
      <c r="D1947" s="1" t="s">
        <v>30</v>
      </c>
      <c r="E1947" s="1" t="s">
        <v>36</v>
      </c>
      <c r="F1947" s="1" t="s">
        <v>28</v>
      </c>
      <c r="G1947" s="1" t="s">
        <v>14</v>
      </c>
      <c r="H1947" s="1">
        <v>199</v>
      </c>
      <c r="I1947" s="1">
        <v>4</v>
      </c>
      <c r="J1947" s="1">
        <v>796</v>
      </c>
    </row>
    <row r="1948" spans="1:10" ht="15.75" x14ac:dyDescent="0.25">
      <c r="A1948" s="4" t="s">
        <v>1993</v>
      </c>
      <c r="B1948" s="5">
        <v>43737</v>
      </c>
      <c r="C1948" s="1">
        <v>19</v>
      </c>
      <c r="D1948" s="1" t="s">
        <v>56</v>
      </c>
      <c r="E1948" s="1" t="s">
        <v>36</v>
      </c>
      <c r="F1948" s="1" t="s">
        <v>28</v>
      </c>
      <c r="G1948" s="1" t="s">
        <v>14</v>
      </c>
      <c r="H1948" s="1">
        <v>199</v>
      </c>
      <c r="I1948" s="1">
        <v>2</v>
      </c>
      <c r="J1948" s="1">
        <v>398</v>
      </c>
    </row>
    <row r="1949" spans="1:10" ht="15.75" x14ac:dyDescent="0.25">
      <c r="A1949" s="4" t="s">
        <v>1994</v>
      </c>
      <c r="B1949" s="5">
        <v>43737</v>
      </c>
      <c r="C1949" s="1">
        <v>1</v>
      </c>
      <c r="D1949" s="1" t="s">
        <v>16</v>
      </c>
      <c r="E1949" s="1" t="s">
        <v>17</v>
      </c>
      <c r="F1949" s="1" t="s">
        <v>18</v>
      </c>
      <c r="G1949" s="1" t="s">
        <v>19</v>
      </c>
      <c r="H1949" s="1">
        <v>289</v>
      </c>
      <c r="I1949" s="1">
        <v>8</v>
      </c>
      <c r="J1949" s="1">
        <v>2312</v>
      </c>
    </row>
    <row r="1950" spans="1:10" ht="15.75" x14ac:dyDescent="0.25">
      <c r="A1950" s="4" t="s">
        <v>1995</v>
      </c>
      <c r="B1950" s="5">
        <v>43737</v>
      </c>
      <c r="C1950" s="1">
        <v>9</v>
      </c>
      <c r="D1950" s="1" t="s">
        <v>21</v>
      </c>
      <c r="E1950" s="1" t="s">
        <v>22</v>
      </c>
      <c r="F1950" s="1" t="s">
        <v>23</v>
      </c>
      <c r="G1950" s="1" t="s">
        <v>41</v>
      </c>
      <c r="H1950" s="1">
        <v>399</v>
      </c>
      <c r="I1950" s="1">
        <v>4</v>
      </c>
      <c r="J1950" s="1">
        <v>1596</v>
      </c>
    </row>
    <row r="1951" spans="1:10" ht="15.75" x14ac:dyDescent="0.25">
      <c r="A1951" s="4" t="s">
        <v>1996</v>
      </c>
      <c r="B1951" s="5">
        <v>43738</v>
      </c>
      <c r="C1951" s="1">
        <v>9</v>
      </c>
      <c r="D1951" s="1" t="s">
        <v>21</v>
      </c>
      <c r="E1951" s="1" t="s">
        <v>46</v>
      </c>
      <c r="F1951" s="1" t="s">
        <v>23</v>
      </c>
      <c r="G1951" s="1" t="s">
        <v>31</v>
      </c>
      <c r="H1951" s="1">
        <v>69</v>
      </c>
      <c r="I1951" s="1">
        <v>7</v>
      </c>
      <c r="J1951" s="1">
        <v>483</v>
      </c>
    </row>
    <row r="1952" spans="1:10" ht="15.75" x14ac:dyDescent="0.25">
      <c r="A1952" s="4" t="s">
        <v>1997</v>
      </c>
      <c r="B1952" s="5">
        <v>43739</v>
      </c>
      <c r="C1952" s="1">
        <v>20</v>
      </c>
      <c r="D1952" s="1" t="s">
        <v>40</v>
      </c>
      <c r="E1952" s="1" t="s">
        <v>27</v>
      </c>
      <c r="F1952" s="1" t="s">
        <v>28</v>
      </c>
      <c r="G1952" s="1" t="s">
        <v>24</v>
      </c>
      <c r="H1952" s="1">
        <v>159</v>
      </c>
      <c r="I1952" s="1">
        <v>1</v>
      </c>
      <c r="J1952" s="1">
        <v>159</v>
      </c>
    </row>
    <row r="1953" spans="1:10" ht="15.75" x14ac:dyDescent="0.25">
      <c r="A1953" s="4" t="s">
        <v>1998</v>
      </c>
      <c r="B1953" s="5">
        <v>43739</v>
      </c>
      <c r="C1953" s="1">
        <v>8</v>
      </c>
      <c r="D1953" s="1" t="s">
        <v>45</v>
      </c>
      <c r="E1953" s="1" t="s">
        <v>22</v>
      </c>
      <c r="F1953" s="1" t="s">
        <v>23</v>
      </c>
      <c r="G1953" s="1" t="s">
        <v>19</v>
      </c>
      <c r="H1953" s="1">
        <v>289</v>
      </c>
      <c r="I1953" s="1">
        <v>5</v>
      </c>
      <c r="J1953" s="1">
        <v>1445</v>
      </c>
    </row>
    <row r="1954" spans="1:10" ht="15.75" x14ac:dyDescent="0.25">
      <c r="A1954" s="4" t="s">
        <v>1999</v>
      </c>
      <c r="B1954" s="5">
        <v>43739</v>
      </c>
      <c r="C1954" s="1">
        <v>18</v>
      </c>
      <c r="D1954" s="1" t="s">
        <v>26</v>
      </c>
      <c r="E1954" s="1" t="s">
        <v>36</v>
      </c>
      <c r="F1954" s="1" t="s">
        <v>28</v>
      </c>
      <c r="G1954" s="1" t="s">
        <v>31</v>
      </c>
      <c r="H1954" s="1">
        <v>69</v>
      </c>
      <c r="I1954" s="1">
        <v>0</v>
      </c>
      <c r="J1954" s="1">
        <v>0</v>
      </c>
    </row>
    <row r="1955" spans="1:10" ht="15.75" x14ac:dyDescent="0.25">
      <c r="A1955" s="4" t="s">
        <v>2000</v>
      </c>
      <c r="B1955" s="5">
        <v>43739</v>
      </c>
      <c r="C1955" s="1">
        <v>2</v>
      </c>
      <c r="D1955" s="1" t="s">
        <v>106</v>
      </c>
      <c r="E1955" s="1" t="s">
        <v>17</v>
      </c>
      <c r="F1955" s="1" t="s">
        <v>18</v>
      </c>
      <c r="G1955" s="1" t="s">
        <v>41</v>
      </c>
      <c r="H1955" s="1">
        <v>399</v>
      </c>
      <c r="I1955" s="1">
        <v>2</v>
      </c>
      <c r="J1955" s="1">
        <v>798</v>
      </c>
    </row>
    <row r="1956" spans="1:10" ht="15.75" x14ac:dyDescent="0.25">
      <c r="A1956" s="4" t="s">
        <v>2001</v>
      </c>
      <c r="B1956" s="5">
        <v>43740</v>
      </c>
      <c r="C1956" s="1">
        <v>10</v>
      </c>
      <c r="D1956" s="1" t="s">
        <v>58</v>
      </c>
      <c r="E1956" s="1" t="s">
        <v>22</v>
      </c>
      <c r="F1956" s="1" t="s">
        <v>23</v>
      </c>
      <c r="G1956" s="1" t="s">
        <v>14</v>
      </c>
      <c r="H1956" s="1">
        <v>199</v>
      </c>
      <c r="I1956" s="1">
        <v>7</v>
      </c>
      <c r="J1956" s="1">
        <v>1393</v>
      </c>
    </row>
    <row r="1957" spans="1:10" ht="15.75" x14ac:dyDescent="0.25">
      <c r="A1957" s="4" t="s">
        <v>2002</v>
      </c>
      <c r="B1957" s="5">
        <v>43740</v>
      </c>
      <c r="C1957" s="1">
        <v>13</v>
      </c>
      <c r="D1957" s="1" t="s">
        <v>33</v>
      </c>
      <c r="E1957" s="1" t="s">
        <v>63</v>
      </c>
      <c r="F1957" s="1" t="s">
        <v>13</v>
      </c>
      <c r="G1957" s="1" t="s">
        <v>24</v>
      </c>
      <c r="H1957" s="1">
        <v>159</v>
      </c>
      <c r="I1957" s="1">
        <v>5</v>
      </c>
      <c r="J1957" s="1">
        <v>795</v>
      </c>
    </row>
    <row r="1958" spans="1:10" ht="15.75" x14ac:dyDescent="0.25">
      <c r="A1958" s="4" t="s">
        <v>2003</v>
      </c>
      <c r="B1958" s="5">
        <v>43740</v>
      </c>
      <c r="C1958" s="1">
        <v>17</v>
      </c>
      <c r="D1958" s="1" t="s">
        <v>35</v>
      </c>
      <c r="E1958" s="1" t="s">
        <v>27</v>
      </c>
      <c r="F1958" s="1" t="s">
        <v>28</v>
      </c>
      <c r="G1958" s="1" t="s">
        <v>19</v>
      </c>
      <c r="H1958" s="1">
        <v>289</v>
      </c>
      <c r="I1958" s="1">
        <v>6</v>
      </c>
      <c r="J1958" s="1">
        <v>1734</v>
      </c>
    </row>
    <row r="1959" spans="1:10" ht="15.75" x14ac:dyDescent="0.25">
      <c r="A1959" s="4" t="s">
        <v>2004</v>
      </c>
      <c r="B1959" s="5">
        <v>43741</v>
      </c>
      <c r="C1959" s="1">
        <v>8</v>
      </c>
      <c r="D1959" s="1" t="s">
        <v>45</v>
      </c>
      <c r="E1959" s="1" t="s">
        <v>46</v>
      </c>
      <c r="F1959" s="1" t="s">
        <v>23</v>
      </c>
      <c r="G1959" s="1" t="s">
        <v>41</v>
      </c>
      <c r="H1959" s="1">
        <v>399</v>
      </c>
      <c r="I1959" s="1">
        <v>3</v>
      </c>
      <c r="J1959" s="1">
        <v>1197</v>
      </c>
    </row>
    <row r="1960" spans="1:10" ht="15.75" x14ac:dyDescent="0.25">
      <c r="A1960" s="4" t="s">
        <v>2005</v>
      </c>
      <c r="B1960" s="5">
        <v>43741</v>
      </c>
      <c r="C1960" s="1">
        <v>12</v>
      </c>
      <c r="D1960" s="1" t="s">
        <v>66</v>
      </c>
      <c r="E1960" s="1" t="s">
        <v>12</v>
      </c>
      <c r="F1960" s="1" t="s">
        <v>13</v>
      </c>
      <c r="G1960" s="1" t="s">
        <v>31</v>
      </c>
      <c r="H1960" s="1">
        <v>69</v>
      </c>
      <c r="I1960" s="1">
        <v>7</v>
      </c>
      <c r="J1960" s="1">
        <v>483</v>
      </c>
    </row>
    <row r="1961" spans="1:10" ht="15.75" x14ac:dyDescent="0.25">
      <c r="A1961" s="4" t="s">
        <v>2006</v>
      </c>
      <c r="B1961" s="5">
        <v>43742</v>
      </c>
      <c r="C1961" s="1">
        <v>19</v>
      </c>
      <c r="D1961" s="1" t="s">
        <v>56</v>
      </c>
      <c r="E1961" s="1" t="s">
        <v>36</v>
      </c>
      <c r="F1961" s="1" t="s">
        <v>28</v>
      </c>
      <c r="G1961" s="1" t="s">
        <v>24</v>
      </c>
      <c r="H1961" s="1">
        <v>159</v>
      </c>
      <c r="I1961" s="1">
        <v>3</v>
      </c>
      <c r="J1961" s="1">
        <v>477</v>
      </c>
    </row>
    <row r="1962" spans="1:10" ht="15.75" x14ac:dyDescent="0.25">
      <c r="A1962" s="4" t="s">
        <v>2007</v>
      </c>
      <c r="B1962" s="5">
        <v>43742</v>
      </c>
      <c r="C1962" s="1">
        <v>9</v>
      </c>
      <c r="D1962" s="1" t="s">
        <v>21</v>
      </c>
      <c r="E1962" s="1" t="s">
        <v>22</v>
      </c>
      <c r="F1962" s="1" t="s">
        <v>23</v>
      </c>
      <c r="G1962" s="1" t="s">
        <v>19</v>
      </c>
      <c r="H1962" s="1">
        <v>289</v>
      </c>
      <c r="I1962" s="1">
        <v>8</v>
      </c>
      <c r="J1962" s="1">
        <v>2312</v>
      </c>
    </row>
    <row r="1963" spans="1:10" ht="15.75" x14ac:dyDescent="0.25">
      <c r="A1963" s="4" t="s">
        <v>2008</v>
      </c>
      <c r="B1963" s="5">
        <v>43742</v>
      </c>
      <c r="C1963" s="1">
        <v>20</v>
      </c>
      <c r="D1963" s="1" t="s">
        <v>40</v>
      </c>
      <c r="E1963" s="1" t="s">
        <v>27</v>
      </c>
      <c r="F1963" s="1" t="s">
        <v>28</v>
      </c>
      <c r="G1963" s="1" t="s">
        <v>41</v>
      </c>
      <c r="H1963" s="1">
        <v>399</v>
      </c>
      <c r="I1963" s="1">
        <v>3</v>
      </c>
      <c r="J1963" s="1">
        <v>1197</v>
      </c>
    </row>
    <row r="1964" spans="1:10" ht="15.75" x14ac:dyDescent="0.25">
      <c r="A1964" s="4" t="s">
        <v>2009</v>
      </c>
      <c r="B1964" s="5">
        <v>43743</v>
      </c>
      <c r="C1964" s="1">
        <v>20</v>
      </c>
      <c r="D1964" s="1" t="s">
        <v>40</v>
      </c>
      <c r="E1964" s="1" t="s">
        <v>36</v>
      </c>
      <c r="F1964" s="1" t="s">
        <v>28</v>
      </c>
      <c r="G1964" s="1" t="s">
        <v>19</v>
      </c>
      <c r="H1964" s="1">
        <v>289</v>
      </c>
      <c r="I1964" s="1">
        <v>1</v>
      </c>
      <c r="J1964" s="1">
        <v>289</v>
      </c>
    </row>
    <row r="1965" spans="1:10" ht="15.75" x14ac:dyDescent="0.25">
      <c r="A1965" s="4" t="s">
        <v>2010</v>
      </c>
      <c r="B1965" s="5">
        <v>43743</v>
      </c>
      <c r="C1965" s="1">
        <v>4</v>
      </c>
      <c r="D1965" s="1" t="s">
        <v>51</v>
      </c>
      <c r="E1965" s="1" t="s">
        <v>17</v>
      </c>
      <c r="F1965" s="1" t="s">
        <v>18</v>
      </c>
      <c r="G1965" s="1" t="s">
        <v>19</v>
      </c>
      <c r="H1965" s="1">
        <v>289</v>
      </c>
      <c r="I1965" s="1">
        <v>3</v>
      </c>
      <c r="J1965" s="1">
        <v>867</v>
      </c>
    </row>
    <row r="1966" spans="1:10" ht="15.75" x14ac:dyDescent="0.25">
      <c r="A1966" s="4" t="s">
        <v>2011</v>
      </c>
      <c r="B1966" s="5">
        <v>43743</v>
      </c>
      <c r="C1966" s="1">
        <v>4</v>
      </c>
      <c r="D1966" s="1" t="s">
        <v>51</v>
      </c>
      <c r="E1966" s="1" t="s">
        <v>68</v>
      </c>
      <c r="F1966" s="1" t="s">
        <v>18</v>
      </c>
      <c r="G1966" s="1" t="s">
        <v>14</v>
      </c>
      <c r="H1966" s="1">
        <v>199</v>
      </c>
      <c r="I1966" s="1">
        <v>2</v>
      </c>
      <c r="J1966" s="1">
        <v>398</v>
      </c>
    </row>
    <row r="1967" spans="1:10" ht="15.75" x14ac:dyDescent="0.25">
      <c r="A1967" s="4" t="s">
        <v>2012</v>
      </c>
      <c r="B1967" s="5">
        <v>43743</v>
      </c>
      <c r="C1967" s="1">
        <v>15</v>
      </c>
      <c r="D1967" s="1" t="s">
        <v>118</v>
      </c>
      <c r="E1967" s="1" t="s">
        <v>12</v>
      </c>
      <c r="F1967" s="1" t="s">
        <v>13</v>
      </c>
      <c r="G1967" s="1" t="s">
        <v>41</v>
      </c>
      <c r="H1967" s="1">
        <v>399</v>
      </c>
      <c r="I1967" s="1">
        <v>0</v>
      </c>
      <c r="J1967" s="1">
        <v>0</v>
      </c>
    </row>
    <row r="1968" spans="1:10" ht="15.75" x14ac:dyDescent="0.25">
      <c r="A1968" s="4" t="s">
        <v>2013</v>
      </c>
      <c r="B1968" s="5">
        <v>43743</v>
      </c>
      <c r="C1968" s="1">
        <v>20</v>
      </c>
      <c r="D1968" s="1" t="s">
        <v>40</v>
      </c>
      <c r="E1968" s="1" t="s">
        <v>36</v>
      </c>
      <c r="F1968" s="1" t="s">
        <v>28</v>
      </c>
      <c r="G1968" s="1" t="s">
        <v>41</v>
      </c>
      <c r="H1968" s="1">
        <v>399</v>
      </c>
      <c r="I1968" s="1">
        <v>9</v>
      </c>
      <c r="J1968" s="1">
        <v>3591</v>
      </c>
    </row>
    <row r="1969" spans="1:10" ht="15.75" x14ac:dyDescent="0.25">
      <c r="A1969" s="4" t="s">
        <v>2014</v>
      </c>
      <c r="B1969" s="5">
        <v>43743</v>
      </c>
      <c r="C1969" s="1">
        <v>1</v>
      </c>
      <c r="D1969" s="1" t="s">
        <v>16</v>
      </c>
      <c r="E1969" s="1" t="s">
        <v>68</v>
      </c>
      <c r="F1969" s="1" t="s">
        <v>18</v>
      </c>
      <c r="G1969" s="1" t="s">
        <v>31</v>
      </c>
      <c r="H1969" s="1">
        <v>69</v>
      </c>
      <c r="I1969" s="1">
        <v>2</v>
      </c>
      <c r="J1969" s="1">
        <v>138</v>
      </c>
    </row>
    <row r="1970" spans="1:10" ht="15.75" x14ac:dyDescent="0.25">
      <c r="A1970" s="4" t="s">
        <v>2015</v>
      </c>
      <c r="B1970" s="5">
        <v>43743</v>
      </c>
      <c r="C1970" s="1">
        <v>3</v>
      </c>
      <c r="D1970" s="1" t="s">
        <v>43</v>
      </c>
      <c r="E1970" s="1" t="s">
        <v>68</v>
      </c>
      <c r="F1970" s="1" t="s">
        <v>18</v>
      </c>
      <c r="G1970" s="1" t="s">
        <v>14</v>
      </c>
      <c r="H1970" s="1">
        <v>199</v>
      </c>
      <c r="I1970" s="1">
        <v>1</v>
      </c>
      <c r="J1970" s="1">
        <v>199</v>
      </c>
    </row>
    <row r="1971" spans="1:10" ht="15.75" x14ac:dyDescent="0.25">
      <c r="A1971" s="4" t="s">
        <v>2016</v>
      </c>
      <c r="B1971" s="5">
        <v>43743</v>
      </c>
      <c r="C1971" s="1">
        <v>11</v>
      </c>
      <c r="D1971" s="1" t="s">
        <v>11</v>
      </c>
      <c r="E1971" s="1" t="s">
        <v>63</v>
      </c>
      <c r="F1971" s="1" t="s">
        <v>13</v>
      </c>
      <c r="G1971" s="1" t="s">
        <v>41</v>
      </c>
      <c r="H1971" s="1">
        <v>399</v>
      </c>
      <c r="I1971" s="1">
        <v>2</v>
      </c>
      <c r="J1971" s="1">
        <v>798</v>
      </c>
    </row>
    <row r="1972" spans="1:10" ht="15.75" x14ac:dyDescent="0.25">
      <c r="A1972" s="4" t="s">
        <v>2017</v>
      </c>
      <c r="B1972" s="5">
        <v>43743</v>
      </c>
      <c r="C1972" s="1">
        <v>17</v>
      </c>
      <c r="D1972" s="1" t="s">
        <v>35</v>
      </c>
      <c r="E1972" s="1" t="s">
        <v>27</v>
      </c>
      <c r="F1972" s="1" t="s">
        <v>28</v>
      </c>
      <c r="G1972" s="1" t="s">
        <v>31</v>
      </c>
      <c r="H1972" s="1">
        <v>69</v>
      </c>
      <c r="I1972" s="1">
        <v>6</v>
      </c>
      <c r="J1972" s="1">
        <v>414</v>
      </c>
    </row>
    <row r="1973" spans="1:10" ht="15.75" x14ac:dyDescent="0.25">
      <c r="A1973" s="4" t="s">
        <v>2018</v>
      </c>
      <c r="B1973" s="5">
        <v>43743</v>
      </c>
      <c r="C1973" s="1">
        <v>8</v>
      </c>
      <c r="D1973" s="1" t="s">
        <v>45</v>
      </c>
      <c r="E1973" s="1" t="s">
        <v>22</v>
      </c>
      <c r="F1973" s="1" t="s">
        <v>23</v>
      </c>
      <c r="G1973" s="1" t="s">
        <v>31</v>
      </c>
      <c r="H1973" s="1">
        <v>69</v>
      </c>
      <c r="I1973" s="1">
        <v>0</v>
      </c>
      <c r="J1973" s="1">
        <v>0</v>
      </c>
    </row>
    <row r="1974" spans="1:10" ht="15.75" x14ac:dyDescent="0.25">
      <c r="A1974" s="4" t="s">
        <v>2019</v>
      </c>
      <c r="B1974" s="5">
        <v>43743</v>
      </c>
      <c r="C1974" s="1">
        <v>12</v>
      </c>
      <c r="D1974" s="1" t="s">
        <v>66</v>
      </c>
      <c r="E1974" s="1" t="s">
        <v>12</v>
      </c>
      <c r="F1974" s="1" t="s">
        <v>13</v>
      </c>
      <c r="G1974" s="1" t="s">
        <v>41</v>
      </c>
      <c r="H1974" s="1">
        <v>399</v>
      </c>
      <c r="I1974" s="1">
        <v>6</v>
      </c>
      <c r="J1974" s="1">
        <v>2394</v>
      </c>
    </row>
    <row r="1975" spans="1:10" ht="15.75" x14ac:dyDescent="0.25">
      <c r="A1975" s="4" t="s">
        <v>2020</v>
      </c>
      <c r="B1975" s="5">
        <v>43744</v>
      </c>
      <c r="C1975" s="1">
        <v>19</v>
      </c>
      <c r="D1975" s="1" t="s">
        <v>56</v>
      </c>
      <c r="E1975" s="1" t="s">
        <v>27</v>
      </c>
      <c r="F1975" s="1" t="s">
        <v>28</v>
      </c>
      <c r="G1975" s="1" t="s">
        <v>19</v>
      </c>
      <c r="H1975" s="1">
        <v>289</v>
      </c>
      <c r="I1975" s="1">
        <v>1</v>
      </c>
      <c r="J1975" s="1">
        <v>289</v>
      </c>
    </row>
    <row r="1976" spans="1:10" ht="15.75" x14ac:dyDescent="0.25">
      <c r="A1976" s="4" t="s">
        <v>2021</v>
      </c>
      <c r="B1976" s="5">
        <v>43745</v>
      </c>
      <c r="C1976" s="1">
        <v>6</v>
      </c>
      <c r="D1976" s="1" t="s">
        <v>48</v>
      </c>
      <c r="E1976" s="1" t="s">
        <v>22</v>
      </c>
      <c r="F1976" s="1" t="s">
        <v>23</v>
      </c>
      <c r="G1976" s="1" t="s">
        <v>24</v>
      </c>
      <c r="H1976" s="1">
        <v>159</v>
      </c>
      <c r="I1976" s="1">
        <v>4</v>
      </c>
      <c r="J1976" s="1">
        <v>636</v>
      </c>
    </row>
    <row r="1977" spans="1:10" ht="15.75" x14ac:dyDescent="0.25">
      <c r="A1977" s="4" t="s">
        <v>2022</v>
      </c>
      <c r="B1977" s="5">
        <v>43745</v>
      </c>
      <c r="C1977" s="1">
        <v>15</v>
      </c>
      <c r="D1977" s="1" t="s">
        <v>118</v>
      </c>
      <c r="E1977" s="1" t="s">
        <v>12</v>
      </c>
      <c r="F1977" s="1" t="s">
        <v>13</v>
      </c>
      <c r="G1977" s="1" t="s">
        <v>24</v>
      </c>
      <c r="H1977" s="1">
        <v>159</v>
      </c>
      <c r="I1977" s="1">
        <v>1</v>
      </c>
      <c r="J1977" s="1">
        <v>159</v>
      </c>
    </row>
    <row r="1978" spans="1:10" ht="15.75" x14ac:dyDescent="0.25">
      <c r="A1978" s="4" t="s">
        <v>2023</v>
      </c>
      <c r="B1978" s="5">
        <v>43746</v>
      </c>
      <c r="C1978" s="1">
        <v>10</v>
      </c>
      <c r="D1978" s="1" t="s">
        <v>58</v>
      </c>
      <c r="E1978" s="1" t="s">
        <v>22</v>
      </c>
      <c r="F1978" s="1" t="s">
        <v>23</v>
      </c>
      <c r="G1978" s="1" t="s">
        <v>24</v>
      </c>
      <c r="H1978" s="1">
        <v>159</v>
      </c>
      <c r="I1978" s="1">
        <v>6</v>
      </c>
      <c r="J1978" s="1">
        <v>954</v>
      </c>
    </row>
    <row r="1979" spans="1:10" ht="15.75" x14ac:dyDescent="0.25">
      <c r="A1979" s="4" t="s">
        <v>2024</v>
      </c>
      <c r="B1979" s="5">
        <v>43746</v>
      </c>
      <c r="C1979" s="1">
        <v>14</v>
      </c>
      <c r="D1979" s="1" t="s">
        <v>38</v>
      </c>
      <c r="E1979" s="1" t="s">
        <v>63</v>
      </c>
      <c r="F1979" s="1" t="s">
        <v>13</v>
      </c>
      <c r="G1979" s="1" t="s">
        <v>14</v>
      </c>
      <c r="H1979" s="1">
        <v>199</v>
      </c>
      <c r="I1979" s="1">
        <v>0</v>
      </c>
      <c r="J1979" s="1">
        <v>0</v>
      </c>
    </row>
    <row r="1980" spans="1:10" ht="15.75" x14ac:dyDescent="0.25">
      <c r="A1980" s="4" t="s">
        <v>2025</v>
      </c>
      <c r="B1980" s="5">
        <v>43747</v>
      </c>
      <c r="C1980" s="1">
        <v>11</v>
      </c>
      <c r="D1980" s="1" t="s">
        <v>11</v>
      </c>
      <c r="E1980" s="1" t="s">
        <v>63</v>
      </c>
      <c r="F1980" s="1" t="s">
        <v>13</v>
      </c>
      <c r="G1980" s="1" t="s">
        <v>24</v>
      </c>
      <c r="H1980" s="1">
        <v>159</v>
      </c>
      <c r="I1980" s="1">
        <v>0</v>
      </c>
      <c r="J1980" s="1">
        <v>0</v>
      </c>
    </row>
    <row r="1981" spans="1:10" ht="15.75" x14ac:dyDescent="0.25">
      <c r="A1981" s="4" t="s">
        <v>2026</v>
      </c>
      <c r="B1981" s="5">
        <v>43747</v>
      </c>
      <c r="C1981" s="1">
        <v>17</v>
      </c>
      <c r="D1981" s="1" t="s">
        <v>35</v>
      </c>
      <c r="E1981" s="1" t="s">
        <v>27</v>
      </c>
      <c r="F1981" s="1" t="s">
        <v>28</v>
      </c>
      <c r="G1981" s="1" t="s">
        <v>31</v>
      </c>
      <c r="H1981" s="1">
        <v>69</v>
      </c>
      <c r="I1981" s="1">
        <v>4</v>
      </c>
      <c r="J1981" s="1">
        <v>276</v>
      </c>
    </row>
    <row r="1982" spans="1:10" ht="15.75" x14ac:dyDescent="0.25">
      <c r="A1982" s="4" t="s">
        <v>2027</v>
      </c>
      <c r="B1982" s="5">
        <v>43747</v>
      </c>
      <c r="C1982" s="1">
        <v>12</v>
      </c>
      <c r="D1982" s="1" t="s">
        <v>66</v>
      </c>
      <c r="E1982" s="1" t="s">
        <v>12</v>
      </c>
      <c r="F1982" s="1" t="s">
        <v>13</v>
      </c>
      <c r="G1982" s="1" t="s">
        <v>19</v>
      </c>
      <c r="H1982" s="1">
        <v>289</v>
      </c>
      <c r="I1982" s="1">
        <v>0</v>
      </c>
      <c r="J1982" s="1">
        <v>0</v>
      </c>
    </row>
    <row r="1983" spans="1:10" ht="15.75" x14ac:dyDescent="0.25">
      <c r="A1983" s="4" t="s">
        <v>2028</v>
      </c>
      <c r="B1983" s="5">
        <v>43747</v>
      </c>
      <c r="C1983" s="1">
        <v>15</v>
      </c>
      <c r="D1983" s="1" t="s">
        <v>118</v>
      </c>
      <c r="E1983" s="1" t="s">
        <v>63</v>
      </c>
      <c r="F1983" s="1" t="s">
        <v>13</v>
      </c>
      <c r="G1983" s="1" t="s">
        <v>31</v>
      </c>
      <c r="H1983" s="1">
        <v>69</v>
      </c>
      <c r="I1983" s="1">
        <v>1</v>
      </c>
      <c r="J1983" s="1">
        <v>69</v>
      </c>
    </row>
    <row r="1984" spans="1:10" ht="15.75" x14ac:dyDescent="0.25">
      <c r="A1984" s="4" t="s">
        <v>2029</v>
      </c>
      <c r="B1984" s="5">
        <v>43748</v>
      </c>
      <c r="C1984" s="1">
        <v>3</v>
      </c>
      <c r="D1984" s="1" t="s">
        <v>43</v>
      </c>
      <c r="E1984" s="1" t="s">
        <v>68</v>
      </c>
      <c r="F1984" s="1" t="s">
        <v>18</v>
      </c>
      <c r="G1984" s="1" t="s">
        <v>41</v>
      </c>
      <c r="H1984" s="1">
        <v>399</v>
      </c>
      <c r="I1984" s="1">
        <v>1</v>
      </c>
      <c r="J1984" s="1">
        <v>399</v>
      </c>
    </row>
    <row r="1985" spans="1:10" ht="15.75" x14ac:dyDescent="0.25">
      <c r="A1985" s="4" t="s">
        <v>2030</v>
      </c>
      <c r="B1985" s="5">
        <v>43749</v>
      </c>
      <c r="C1985" s="1">
        <v>20</v>
      </c>
      <c r="D1985" s="1" t="s">
        <v>40</v>
      </c>
      <c r="E1985" s="1" t="s">
        <v>27</v>
      </c>
      <c r="F1985" s="1" t="s">
        <v>28</v>
      </c>
      <c r="G1985" s="1" t="s">
        <v>14</v>
      </c>
      <c r="H1985" s="1">
        <v>199</v>
      </c>
      <c r="I1985" s="1">
        <v>1</v>
      </c>
      <c r="J1985" s="1">
        <v>199</v>
      </c>
    </row>
    <row r="1986" spans="1:10" ht="15.75" x14ac:dyDescent="0.25">
      <c r="A1986" s="4" t="s">
        <v>2031</v>
      </c>
      <c r="B1986" s="5">
        <v>43750</v>
      </c>
      <c r="C1986" s="1">
        <v>13</v>
      </c>
      <c r="D1986" s="1" t="s">
        <v>33</v>
      </c>
      <c r="E1986" s="1" t="s">
        <v>12</v>
      </c>
      <c r="F1986" s="1" t="s">
        <v>13</v>
      </c>
      <c r="G1986" s="1" t="s">
        <v>41</v>
      </c>
      <c r="H1986" s="1">
        <v>399</v>
      </c>
      <c r="I1986" s="1">
        <v>3</v>
      </c>
      <c r="J1986" s="1">
        <v>1197</v>
      </c>
    </row>
    <row r="1987" spans="1:10" ht="15.75" x14ac:dyDescent="0.25">
      <c r="A1987" s="4" t="s">
        <v>2032</v>
      </c>
      <c r="B1987" s="5">
        <v>43750</v>
      </c>
      <c r="C1987" s="1">
        <v>1</v>
      </c>
      <c r="D1987" s="1" t="s">
        <v>16</v>
      </c>
      <c r="E1987" s="1" t="s">
        <v>17</v>
      </c>
      <c r="F1987" s="1" t="s">
        <v>18</v>
      </c>
      <c r="G1987" s="1" t="s">
        <v>31</v>
      </c>
      <c r="H1987" s="1">
        <v>69</v>
      </c>
      <c r="I1987" s="1">
        <v>8</v>
      </c>
      <c r="J1987" s="1">
        <v>552</v>
      </c>
    </row>
    <row r="1988" spans="1:10" ht="15.75" x14ac:dyDescent="0.25">
      <c r="A1988" s="4" t="s">
        <v>2033</v>
      </c>
      <c r="B1988" s="5">
        <v>43751</v>
      </c>
      <c r="C1988" s="1">
        <v>9</v>
      </c>
      <c r="D1988" s="1" t="s">
        <v>21</v>
      </c>
      <c r="E1988" s="1" t="s">
        <v>22</v>
      </c>
      <c r="F1988" s="1" t="s">
        <v>23</v>
      </c>
      <c r="G1988" s="1" t="s">
        <v>19</v>
      </c>
      <c r="H1988" s="1">
        <v>289</v>
      </c>
      <c r="I1988" s="1">
        <v>0</v>
      </c>
      <c r="J1988" s="1">
        <v>0</v>
      </c>
    </row>
    <row r="1989" spans="1:10" ht="15.75" x14ac:dyDescent="0.25">
      <c r="A1989" s="4" t="s">
        <v>2034</v>
      </c>
      <c r="B1989" s="5">
        <v>43751</v>
      </c>
      <c r="C1989" s="1">
        <v>2</v>
      </c>
      <c r="D1989" s="1" t="s">
        <v>106</v>
      </c>
      <c r="E1989" s="1" t="s">
        <v>68</v>
      </c>
      <c r="F1989" s="1" t="s">
        <v>18</v>
      </c>
      <c r="G1989" s="1" t="s">
        <v>14</v>
      </c>
      <c r="H1989" s="1">
        <v>199</v>
      </c>
      <c r="I1989" s="1">
        <v>5</v>
      </c>
      <c r="J1989" s="1">
        <v>995</v>
      </c>
    </row>
    <row r="1990" spans="1:10" ht="15.75" x14ac:dyDescent="0.25">
      <c r="A1990" s="4" t="s">
        <v>2035</v>
      </c>
      <c r="B1990" s="5">
        <v>43751</v>
      </c>
      <c r="C1990" s="1">
        <v>12</v>
      </c>
      <c r="D1990" s="1" t="s">
        <v>66</v>
      </c>
      <c r="E1990" s="1" t="s">
        <v>63</v>
      </c>
      <c r="F1990" s="1" t="s">
        <v>13</v>
      </c>
      <c r="G1990" s="1" t="s">
        <v>19</v>
      </c>
      <c r="H1990" s="1">
        <v>289</v>
      </c>
      <c r="I1990" s="1">
        <v>3</v>
      </c>
      <c r="J1990" s="1">
        <v>867</v>
      </c>
    </row>
    <row r="1991" spans="1:10" ht="15.75" x14ac:dyDescent="0.25">
      <c r="A1991" s="4" t="s">
        <v>2036</v>
      </c>
      <c r="B1991" s="5">
        <v>43751</v>
      </c>
      <c r="C1991" s="1">
        <v>11</v>
      </c>
      <c r="D1991" s="1" t="s">
        <v>11</v>
      </c>
      <c r="E1991" s="1" t="s">
        <v>12</v>
      </c>
      <c r="F1991" s="1" t="s">
        <v>13</v>
      </c>
      <c r="G1991" s="1" t="s">
        <v>14</v>
      </c>
      <c r="H1991" s="1">
        <v>199</v>
      </c>
      <c r="I1991" s="1">
        <v>4</v>
      </c>
      <c r="J1991" s="1">
        <v>796</v>
      </c>
    </row>
    <row r="1992" spans="1:10" ht="15.75" x14ac:dyDescent="0.25">
      <c r="A1992" s="4" t="s">
        <v>2037</v>
      </c>
      <c r="B1992" s="5">
        <v>43752</v>
      </c>
      <c r="C1992" s="1">
        <v>3</v>
      </c>
      <c r="D1992" s="1" t="s">
        <v>43</v>
      </c>
      <c r="E1992" s="1" t="s">
        <v>17</v>
      </c>
      <c r="F1992" s="1" t="s">
        <v>18</v>
      </c>
      <c r="G1992" s="1" t="s">
        <v>14</v>
      </c>
      <c r="H1992" s="1">
        <v>199</v>
      </c>
      <c r="I1992" s="1">
        <v>7</v>
      </c>
      <c r="J1992" s="1">
        <v>1393</v>
      </c>
    </row>
    <row r="1993" spans="1:10" ht="15.75" x14ac:dyDescent="0.25">
      <c r="A1993" s="4" t="s">
        <v>2038</v>
      </c>
      <c r="B1993" s="5">
        <v>43753</v>
      </c>
      <c r="C1993" s="1">
        <v>5</v>
      </c>
      <c r="D1993" s="1" t="s">
        <v>60</v>
      </c>
      <c r="E1993" s="1" t="s">
        <v>17</v>
      </c>
      <c r="F1993" s="1" t="s">
        <v>18</v>
      </c>
      <c r="G1993" s="1" t="s">
        <v>24</v>
      </c>
      <c r="H1993" s="1">
        <v>159</v>
      </c>
      <c r="I1993" s="1">
        <v>7</v>
      </c>
      <c r="J1993" s="1">
        <v>1113</v>
      </c>
    </row>
    <row r="1994" spans="1:10" ht="15.75" x14ac:dyDescent="0.25">
      <c r="A1994" s="4" t="s">
        <v>2039</v>
      </c>
      <c r="B1994" s="5">
        <v>43754</v>
      </c>
      <c r="C1994" s="1">
        <v>15</v>
      </c>
      <c r="D1994" s="1" t="s">
        <v>118</v>
      </c>
      <c r="E1994" s="1" t="s">
        <v>63</v>
      </c>
      <c r="F1994" s="1" t="s">
        <v>13</v>
      </c>
      <c r="G1994" s="1" t="s">
        <v>14</v>
      </c>
      <c r="H1994" s="1">
        <v>199</v>
      </c>
      <c r="I1994" s="1">
        <v>1</v>
      </c>
      <c r="J1994" s="1">
        <v>199</v>
      </c>
    </row>
    <row r="1995" spans="1:10" ht="15.75" x14ac:dyDescent="0.25">
      <c r="A1995" s="4" t="s">
        <v>2040</v>
      </c>
      <c r="B1995" s="5">
        <v>43754</v>
      </c>
      <c r="C1995" s="1">
        <v>3</v>
      </c>
      <c r="D1995" s="1" t="s">
        <v>43</v>
      </c>
      <c r="E1995" s="1" t="s">
        <v>17</v>
      </c>
      <c r="F1995" s="1" t="s">
        <v>18</v>
      </c>
      <c r="G1995" s="1" t="s">
        <v>31</v>
      </c>
      <c r="H1995" s="1">
        <v>69</v>
      </c>
      <c r="I1995" s="1">
        <v>3</v>
      </c>
      <c r="J1995" s="1">
        <v>207</v>
      </c>
    </row>
    <row r="1996" spans="1:10" ht="15.75" x14ac:dyDescent="0.25">
      <c r="A1996" s="4" t="s">
        <v>2041</v>
      </c>
      <c r="B1996" s="5">
        <v>43754</v>
      </c>
      <c r="C1996" s="1">
        <v>1</v>
      </c>
      <c r="D1996" s="1" t="s">
        <v>16</v>
      </c>
      <c r="E1996" s="1" t="s">
        <v>17</v>
      </c>
      <c r="F1996" s="1" t="s">
        <v>18</v>
      </c>
      <c r="G1996" s="1" t="s">
        <v>14</v>
      </c>
      <c r="H1996" s="1">
        <v>199</v>
      </c>
      <c r="I1996" s="1">
        <v>8</v>
      </c>
      <c r="J1996" s="1">
        <v>1592</v>
      </c>
    </row>
    <row r="1997" spans="1:10" ht="15.75" x14ac:dyDescent="0.25">
      <c r="A1997" s="4" t="s">
        <v>2042</v>
      </c>
      <c r="B1997" s="5">
        <v>43754</v>
      </c>
      <c r="C1997" s="1">
        <v>9</v>
      </c>
      <c r="D1997" s="1" t="s">
        <v>21</v>
      </c>
      <c r="E1997" s="1" t="s">
        <v>46</v>
      </c>
      <c r="F1997" s="1" t="s">
        <v>23</v>
      </c>
      <c r="G1997" s="1" t="s">
        <v>31</v>
      </c>
      <c r="H1997" s="1">
        <v>69</v>
      </c>
      <c r="I1997" s="1">
        <v>8</v>
      </c>
      <c r="J1997" s="1">
        <v>552</v>
      </c>
    </row>
    <row r="1998" spans="1:10" ht="15.75" x14ac:dyDescent="0.25">
      <c r="A1998" s="4" t="s">
        <v>2043</v>
      </c>
      <c r="B1998" s="5">
        <v>43754</v>
      </c>
      <c r="C1998" s="1">
        <v>5</v>
      </c>
      <c r="D1998" s="1" t="s">
        <v>60</v>
      </c>
      <c r="E1998" s="1" t="s">
        <v>68</v>
      </c>
      <c r="F1998" s="1" t="s">
        <v>18</v>
      </c>
      <c r="G1998" s="1" t="s">
        <v>31</v>
      </c>
      <c r="H1998" s="1">
        <v>69</v>
      </c>
      <c r="I1998" s="1">
        <v>6</v>
      </c>
      <c r="J1998" s="1">
        <v>414</v>
      </c>
    </row>
    <row r="1999" spans="1:10" ht="15.75" x14ac:dyDescent="0.25">
      <c r="A1999" s="4" t="s">
        <v>2044</v>
      </c>
      <c r="B1999" s="5">
        <v>43754</v>
      </c>
      <c r="C1999" s="1">
        <v>3</v>
      </c>
      <c r="D1999" s="1" t="s">
        <v>43</v>
      </c>
      <c r="E1999" s="1" t="s">
        <v>68</v>
      </c>
      <c r="F1999" s="1" t="s">
        <v>18</v>
      </c>
      <c r="G1999" s="1" t="s">
        <v>41</v>
      </c>
      <c r="H1999" s="1">
        <v>399</v>
      </c>
      <c r="I1999" s="1">
        <v>6</v>
      </c>
      <c r="J1999" s="1">
        <v>2394</v>
      </c>
    </row>
    <row r="2000" spans="1:10" ht="15.75" x14ac:dyDescent="0.25">
      <c r="A2000" s="4" t="s">
        <v>2045</v>
      </c>
      <c r="B2000" s="5">
        <v>43754</v>
      </c>
      <c r="C2000" s="1">
        <v>6</v>
      </c>
      <c r="D2000" s="1" t="s">
        <v>48</v>
      </c>
      <c r="E2000" s="1" t="s">
        <v>46</v>
      </c>
      <c r="F2000" s="1" t="s">
        <v>23</v>
      </c>
      <c r="G2000" s="1" t="s">
        <v>19</v>
      </c>
      <c r="H2000" s="1">
        <v>289</v>
      </c>
      <c r="I2000" s="1">
        <v>1</v>
      </c>
      <c r="J2000" s="1">
        <v>289</v>
      </c>
    </row>
    <row r="2001" spans="1:10" ht="15.75" x14ac:dyDescent="0.25">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8 d 6 6 e 2 f - 8 e e 6 - 4 b e f - 9 6 6 7 - e d d 7 3 0 0 3 0 5 c 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H 8 A A A R / A U v w Q E Y A A D n Q S U R B V H h e 7 X 3 3 d 1 t H l u Z F D s w E o 5 g k U l S g c p Z t t W y 3 p + P E 3 T 2 n 5 8 z Z 2 R / 3 n P 0 z 9 h + a 2 T 0 z O 9 3 u P j 1 u W 1 a W b O V M U i L F n C N y 2 P v d q g I e Q J A E J Z I A a X 5 k o e p V P Q A P V f X V v X U r 2 X 5 / 8 4 c U / Q R g s 9 n I W 3 u a w p E k x e N x S i a T d K x y Q N K c T i f V 1 F R T O G 6 j 6 / 0 e i Q N 6 G m O 0 r z J O k W i U l p e X q b q 6 W j 4 n H 2 Z m Z m l y c o J S n J s O h 4 P G x 8 e p s 6 u T a v g 9 P p + P Y r E 4 3 b h x g 9 9 v p 9 r a G j p 4 8 C C H i Z a W l u j 1 q z d 0 7 v x Z 8 n j w 3 S k K B s P k d r v k u d b C F H 9 f e U W F f G Y i E S e X y 8 3 O R U F + V n 9 Z m b 6 r c A S D / D 5 / m e S N 3 W 7 n Z 4 7 x 7 0 n y s 3 j S c c g 7 f A e Q S C T k t y 7 z b / B 6 v e R y u 3 X + p D j e S Z F I m C q r a u j r u 0 8 5 6 i d R z e g n Q a g K v 5 f C 7 h 6 K R m N S C c 6 3 R a j C k 6 C v v / 4 T O b i S t H e 0 U 8 R e S W O J d v 0 O B u f K 6 b p h q S h + J g Q q 1 M T E B L 1 8 9 Z p O n j h G Z W X l k g a A F D H + 7 B o m y m q 4 f / 8 H O n n y B E 1 N T d P Y 2 D i d O X N K V z 5 V M Z 8 + e U Y 2 u 4 3 2 7 W t m w t X S s + c v q K r c x 5 X Z T Q 6 n i w J 1 9 b S 0 u E A e r 0 + I l + I K u h q 5 P w b R a E Q I B C w t L V J 5 e Q W N j 4 5 Q f W O T E A r f C x + I R v h e / S w R D i f t f r o 9 4 K U v u i P k c p D k 1 3 I 4 T j X 7 D t O z / r e U i C 7 K + 3 Y z d j 2 h X P 4 6 r h S t d G b f s p A C D h V g d H S M C e G h C m 7 h o y y B r g 9 W 6 3 c A K T p S M 0 M t d X 5 9 n Y 3 r 1 2 / Q + f P n K B Q K S S t e X 1 + / Z u X G f f 1 c o Y 4 d 6 5 H v B n k O d H Z I Z c 0 F 0 k d G R i g S j o i E 2 y i G B w e o p b 1 D X 3 0 Y k B 8 g M m D y z P w + S C T 8 Z k g p x E X C Y S a 5 a l j u D T h p I e r i R o r I y 8 K 1 2 T 1 G B 9 v r a G D O T e 8 X v J R c e k 3 J + L L c u 1 v B h P p x 1 x K q u b 6 R J U k 9 t V e H R Q q g s s I F u d V 8 O u q g 8 x 2 Z n 4 7 Q w I y D m i s T 5 H a s n i W o T J O T k 6 w i 1 o i k M K 1 1 P u D e F y 9 e s h + l U 6 d O i Q o H a T Y 9 P U M d L B X z A Z 8 N g K Q f A v y + j 5 F c U N / K y s v 1 l Q J U N 4 9 H k S Y X I B t I F g o F W b V V D d B / v v G J j + e o 9 q V o f 2 2 S n k 1 4 5 f d 7 n F E K z T y X 9 N 0 I O y H v d 6 F r a 2 q h o 2 0 1 1 F Y V S p M J K t 9 z V q U e P / w h i 0 w C T u + o i a 9 J J r T c I 6 O j r J b t k 3 7 R W m Q C I J m W l p b p 3 L l z 6 f 4 Q W v 6 B g U H u Y 6 G / l f 1 d q J y 4 7 4 c f f t Q x G w c q M T 4 X v z n K R F 4 L + D 3 o E x n g P R 6 W 2 t N T k x z O x I N M U O m Q b o D G A s D 3 I d 7 J a q n 5 r J 9 3 h + j n B 8 N 0 q D 5 K c y E b z S x G 6 F h g W t 4 T i b v J U 3 M s q 6 x 2 k 1 u 7 R u x Q N L e f p i M t 5 Z R K x K S S h k J h 6 u 3 t Y w L Y 6 M i R w x R m N S W Z z F R m V M D n Y 6 q j v R Y g P Q L c v y k E I y O j Q p 5 P P 7 2 s Y x Q Q d / X q F a m E 1 6 / f 1 L E K M H w 8 e P C I f v W r X + q Y D w M q O a S G 2 6 X U N g D f Z 4 h m g A b B E B 2 S E 9 c g R W 2 g T o w K g C E 9 6 g s + 0 8 C 8 D 9 9 l / R w A 9 5 I t R W 9 n n P L + g X k f P R q v Y p I F h V T R u J P c 1 W f k 3 t 0 G 2 x 9 u 7 S 6 V r 6 3 j G B 0 O x K V i D A + P U H V 1 l R Q 4 H A o f U g P 6 v 6 k A p s I U g t u 3 7 9 C l S x f l c / I B l f X t 2 7 d C D C + 3 6 o e Z v P m A y j s 0 N C z k t g L P M s 4 d + f 6 + f j F g l O e o X p s F P C e c 6 S e F g s v k 8 + e 3 C i I f o f J 5 v T 5 + P k h Q 1 f C g 7 5 T k a 6 P m G U C y 4 T 0 2 / r s 1 V E X x J I d 0 f g X K U n S 2 L U 7 f 9 f u F s A F f m K Y n X 0 n a b g E T 6 s G u I Z Q v c I Q + 6 0 j S f J A r 9 u A Y H d k f k E o a D A Y p 5 S w j r y N O y x y u Q E X l + I 3 8 c H z O n / 7 0 Z 7 p 4 8 b z 0 n 6 x A 2 t M n T 8 V U 3 d 7 e l j Y r 5 w O + / / a t 2 / T 5 5 1 e z W n U r U C G f P n 1 O 8 / N z Y q q H K b u j o y 1 N g M 0 G v m + 1 Z 8 l F g u 8 N M 8 G M e d 0 q t Y C Z 6 S k K s I R D 7 s K c 3 z / t F G d I d a U z S u G 4 g x 6 N e v m 9 d g q 4 p 2 l m d l T S d g N 2 D a E a 9 n V T r d d J z 0 Z t 5 K Q 4 f X Y g L O o F K r u p L F D 1 3 r 0 b o M O H D 8 n 1 R j E 4 + J 7 q 6 g J c m b J b 5 d n Z W f k O W A z X w s L C A j 1 7 9 p w u X 7 6 0 q p Q z A H k / + e S S S C n 8 h q H h Y Z Y k I e r u P i j S d r M B i Z V L j v U Q j 8 f S E g v P G I X x g i X Z 3 N w M N w S 1 F O f 8 x 9 j U 6 0 k n D c 5 m S O V 1 2 S i W t A u h Q L r 6 s t i u k V S 7 w i j R 2 H m a J h f 9 N D T L B Z t M 0 J n G G R n r Q S W 3 t r w Y N 4 L K 9 y F 4 + v S Z V B o 7 V w J 0 5 t F J h 9 p 2 + / Z d W m I V b z 0 y Y U w G x o Z C y A T i j 4 6 M i e o I g E D t b W 1 i D H n 8 + A m 9 e d N L I b 5 n N e A 5 c w H C T E 1 N 0 Z P H T + n m z d v 0 h z 9 8 z R J w X q d y N q 7 z T M D y 8 h I t L S 7 K 5 5 v v W F x Q n 4 H 3 g 0 y A 3 6 f U R y d L a k i s Q / V x 8 j o z 7 w n H U i L d A r 4 Y f b Y / S A f r 4 l R T 3 5 N V p j v V 2 f 5 w e 2 d L K J e 3 h h K u D q n k S Z C p b p Q L c Y b a 2 l q z y A S g Q F + / f k O H D n X r m M K B 9 5 W X l 1 E Z q 3 X Q / 2 H g g K V v r Y o I 8 s K 0 j l k T q E A t L S 0 6 Z X 2 A V B g E f v X q t Z j Y M e B r J K O R t O i L Y R D Y 5 X L K 5 y 8 s L F J n 5 w E h X V m Z n 6 q q q q m + v k 7 I B A P I p U s X O K 5 K J B G e 7 d / / / f f 0 2 9 / + S k s 8 r u R 8 X 3 l F p X x H P u B 7 z W A 2 g M 8 F k P e 5 Q w h W 8 z v u Q 1 l c f x m i m L O G + 1 4 q z 3 D / 0 U b u 6 y 6 4 6 F J 7 m K 6 9 n O G b F y R t p 8 L 2 9 Q 4 m l K e s m l K u / R Q M q x k Q z f H H 1 F B f K y 0 7 K i P 6 H a a / A z K N T i 3 R o 3 d B K q 9 t o 4 v t U X J z q 1 k o U G l 6 e 3 u 5 8 r p F 7 V o P T 5 8 9 Y 2 L P i l H k w I H 9 6 0 q w 1 a C s l C E m 1 h t W p e Y 4 J i W N B a Y u I Q 2 / C 3 0 g E C 8 Q q K V H D 5 / Q r 3 7 9 C y F 6 k F X E 3 / / H H + j I 0 c N 0 9 O i R F X 0 w / K a b N 2 5 S U 3 O z P G d D Q 7 1 8 n r H w G e D z F 7 g / B + s f x t T Q F C M O B A S s x M G z G m M K n s + Q L M b f N T U 5 S c + D K u 9 M Q + T 3 E J 1 o T o h 5 / e 2 0 g 1 z J M U r F d y 6 p m F A P d y y h n N W n W P W K S 0 F 2 + Y c p v D j B l b 1 b K g X c t 9 9 e o y + / / F w K F m M / f d H D a U P E V 9 1 h L l R 9 U S C g 5 s F y C C m w F m C i x 9 z A Q C C g Y z Y X m K v 3 4 O E j I Q y k 5 J E j h 5 S a O D r K e Y G Z D e r 3 Q 0 p A G p V X V t C l i x f 0 u x V B J i Y m 6 d q 1 6 z L 1 6 u / / 4 W / F W I I + j x l Q x v t N p Z + c G B c y o c + E B s U q i U Z H h q h 5 X 6 u + U k B 5 W P t j 8 9 z H r O K G D Z 9 3 / 7 2 b y a P e j 2 v 8 t d c m a G g e f T H + z l S C 3 P E + S d + J s H 1 9 Z 2 c S y h s 4 x R W K V Q l b j J L z f X S 5 p 4 E m J 6 e k l T W A s Q B T f p q a G q W S z 5 W d I 3 + F G k f 6 v C s s 8 8 0 K B S o Y x q H Q N 4 N J e y 2 g l f 7 + + x v 0 i 1 9 8 l a 6 U W w U 0 F p A 0 M z M z 8 h v L y 8 p l D O w w k 2 w 1 S Y r B 5 r G x M Z Z y X T p G k e A G q 4 V X P / + Z j l G D t 7 B Y 4 r f P z 8 2 y l K 0 k R 4 4 a D V j J Z 5 B L K p A V f S q + k f 7 z d U Z t F F K x c / P H x h M Y l E 4 y x R L k S b 7 V d + w s O P 7 5 f / 6 v / 6 3 D O w a d H Z 0 0 w S 3 a h d Y g d d Z G K b I w z u q M S / o T V k D f b 2 Z 1 B u p W R 0 c H D S 9 X p C X U w C z 3 g 7 g O V P u S t B S x 0 Z N R N 4 0 v O a i h P C H x V k A y P X j w U P o y L S 3 7 d O z q Q C X H T A i 0 5 O i z b C V Q G d E / Q d 9 u f n 5 R V L K u o 6 f o 6 c M H / F u V p I I z / T 4 O s n r 4 S t R D v M c A F k g Y O p q a m n S M G s g N s e Q C E T B h N s G / y 0 o S A 5 D H K r U A q 7 q H 7 1 c W Q U X G p a i d g u w A S C j A 7 0 p R N K n v 5 / f a 7 B V k T + 0 8 1 S 8 7 F 3 Y A X E 4 H t X O / + c u u Z X L a E / S m 7 5 1 0 2 E E a F F w a 1 r B G Z y A z n Q b o n X L S n 7 m 1 v D 3 g o T e v X 1 K V l z v 2 Y c y o 1 j d o P H r 0 m M 6 c O U 2 L c R 8 9 G 3 P R X 3 q 9 9 H 2 / R 9 5 r b W 0 N 0 E E / d + 6 M m M i 3 C 1 D j M C 3 q 1 K m T 3 J L U 0 V e / / m u R U J W V l T Q 9 P S 0 W P g C C J B K J Z q m j G I y 9 x h L 1 x I n j O i Y D n 9 8 v p A W R I G X y A W n 4 D A w Q G 1 g N Q n i / I d f y c p C m u O E y A O m B R W 7 U p P z w g D Y 7 R R I 7 r m o K b H + 8 8 2 h l z S t R o C 3 7 t K d D S I U K F I m l m F R J S c s i k 7 T M O m j B 8 L x D x k O W o 9 k i y O 9 K 0 u z 4 A H l q 8 / e N w u E g S 7 v 8 M 8 8 B p z 0 l k 2 r t w S H q 7 + u l q j I 1 r w 0 z I e r q 6 v R d W w + Y w d E v u v j F 3 3 G 9 T F F 9 W Y I e P X 5 C S e 5 X 9 f Q c E d U Q 7 t n T 5 6 L a o a I b f P O X 7 + j z q 1 e k 4 l v j c w H V E g Y M j B 9 B k k B 6 Q 4 K Z w e z F h U W q 4 D 4 b Y K y C K B v z m Z G 4 j X 4 Y c l M I E s r y N U j H P E q M T 6 H w k k l u / J I J K n c M 6 T t 2 B n Z U M 3 D q 2 D F y u 5 y i Y s Q S K f q u T 6 3 b y S a T l E d e z H J n + G h j d i v b V h 0 n 7 + w d 8 p S t r p q t R S Y A 0 2 u e 9 4 1 S y l 1 L X 3 1 + m S 5 e v E B X r n y 2 r W Q C Y F 2 D K l f l W q a 6 s i T d f u e i K e 5 X o i / 5 w 4 8 P h O Q g 1 K n T J 1 e Q p q G + j h 4 + f C T j b W u h j C X W M v f B 8 H 4 7 S y Z I M O v M E H + Z T y x 6 M I h g V g X C 1 u / y O F O s O k q T p 2 M U U I a I F + B + E J a D y 8 n C h x p K A T t m Y L f M 7 6 V K e 1 D I B P 3 8 5 b i T v C x Z V p J p F T Y x F o Y e 0 j d P z E A k 0 d G G G H X W h K R / 8 b O j Z V T p T W 3 I l G 5 F R a C N l p L l t B B 1 0 4 / D X m m J t x t Q v a D K Y T I w + o H l X h u d v / Q p H T 7 a I 9 Y 8 r M P C b H J M Z 8 r F 8 e P H W E 0 9 K y u M 1 5 r t j r V P X p + P s P g w H 5 C X m B 0 B U z q c j b 8 X S z u m 9 b I U I K r z J r e s U C Y m T k j I L g 6 W S R i R p e 9 2 j I T 6 9 N g B r i Q 2 I R M y f W T e T j W + z M x p Y C 0 y A Z + c 6 6 G q x R / o r w 6 F x W z e U s 0 q E f e P T p 0 6 I S 3 n x f Y I X e 2 M 6 L s 3 D h a a Y h I + 3 x a V z 5 M 4 r g + P R z I t + F Y C M + a X H U 2 s a o X k e 9 E f v D 9 a T f 2 h d m p u b h I J Z u e W f y 2 0 t L a I 6 o i G C 4 B E Q / / r 7 t 3 7 9 K / / + n / p x o 1 b 9 N 1 3 3 9 P t 2 / f o 5 c t X I v V y g f c Y o C + F C b S B + n p R A Y f n H G n Z d K 5 N T Q 0 z g J o K I E 4 R C s 9 q p / l w g 8 T v B N j + e L f 0 + 1 A X j n Z R h d s m Z l w Q C u M s f 3 7 t o V P N E a o r V 3 r C e m Q y u H f v v p i 1 A b z j B L f M u d b B c M x G 1 9 9 m 9 p b Y C E 4 0 x 6 i x I k P 0 e Q x Y z r j o d M v a a 5 M + B i D x j 9 w v w Y o U 5 E M i A Y t a Z h A X M 0 j c k z e p t b m G u r q 6 V G V d A x h A x s w Q r D D G / M E f H z y U w W T M 9 M B b z S D 1 4 u K i 3 N v W 1 i b X B r k z K g y C 3 H f F c 1 Z 6 k z S x 5 J C G 7 b s + r 1 Y B M 8 + k n k 9 Z J x N x L n P + P S 5 7 j M r d M + q G E o b t T 3 c f l z S h n A 4 7 f d b T o Y m k 3 N C c n V t j J 3 1 x k D v E d v X 4 h R L K A P e j 4 M P h i A z C W n G N + 2 b R x N q V b i 3 A Q I H 5 a 7 A i w h C C 6 2 N N + S 1 k m 4 H R B T s 9 G 1 t 7 J n o y u k A X 9 j u o p r y w w T f k 8 5 M n T + n d 2 w F W u + K y h g s G i N b W z C A u 8 h D E w 6 Y z 5 Z V V 5 P O o Z 7 C O Q Y F E b y Z d F O R G C q p e T L V / A k j y q W U 7 v Z v J T J w 1 U J S C X Q K z Y O J k T 8 W o 2 j s t a a W M k i f U V + d 7 K L y 8 K B l u C H W D p U e Q G / w T + 6 L U y B J q o 2 Q y u H N H r W 9 S x a c A y Q Q J t Z n A N C e 0 y l u B 8 U W 7 j K E V A u z 1 s L 8 m R g c C 2 a p y L t D I Y B D 7 5 Y u X Y g 0 0 R o c f 7 v 8 o 8 w U D d Q H u c / W k T e M v 3 o d o Y D p J T n + A H L Y E q 3 I J a f A i 3 C j F 2 B l y 5 E N X X Z z 6 u O E B r K R C G O U K 6 Z r U U g o D v r X + W X 1 H a a K k j R I V Z V 4 K L s 6 L K R d E w l w v + C A T E P B / O J l g f d q / f z + H 8 G V K N b v 5 1 r 3 p Z A K 2 g k w v x 1 3 y v I W S C Y B q 1 T f t o m m W C v k A V R g z 2 R 8 9 f M Q V m K U q q 8 O Y 3 o T K j T K 4 c P E 8 f f H l V f J 4 X D Q w O C j v w f j R c K h G y A S k U g 4 a W X D I 4 C 3 I J H H y m h 9 v p z P j V d a i N O U q d A T R u D + F 5 0 / w 5 5 v 6 U Y q u p I 0 S l 4 6 q X X 9 A o j g 3 q h X u K H e Y F 1 h i z Y i q 5 / z A p 0 e n + T G r M 4 2 N j T q G + 1 b v W e r F t i Y 7 3 s 0 U p m Y V C i z Y Q 6 X 9 0 O d 9 O u a i M V Y T c 4 G F m O U V 5 W J W b 2 t v E x N 8 f 3 8 / v X i Z v V Y J s 9 4 H B w a 5 g i f o z k B 2 X 5 N 5 R 6 O s 5 p a 5 C 2 v o 0 O 9 z a L U 9 L / W 4 k o r k g s T i i 5 m l j e 8 3 u J 3 g n 2 + h V w k 5 6 O P x a E R 0 8 T 4 u 1 P v 3 7 t D 8 x D s u T B / 5 y m q p g T v + G 5 V O W O 6 A / f H e v x 9 S M w o 0 L N t L b A m q v J v z B f i 5 6 N S D U B / z z J A c Y 4 v Z J E e / B 3 m z u L A g B g V I J M z 4 O H v 2 D A 0 P D e u 7 u G S 4 Y q P v C V I t L a 9 c k 3 W i O U p f d m O D l s L 7 j I k k y l w h X 5 F i E B m S C n / q d 6 + s L 6 X i Z N p a K b r P j n f R 0 N C Q z O 4 + w K o Z B k s P H D h A T p d b 2 r G x h Y y q s B Y g j X r 7 + u h f / u X / S K X B W E t X V 2 d a / 8 d O s d + 8 y b 9 F 1 m b h J X f K N w P 3 3 r t p J r g 5 U n R q O Z t Q a L j O n z 8 v / S c r 0 G j B N A 4 V D w Y I m M q X l o M y Q f j x g w d k S 2 X f X + l T 6 i 3 6 d h + G X E a h N s B j H 4 6 v x 2 b L s u p K K b m S 7 E M 5 b d w Z 5 Y 4 o x k 7 g D F C 4 R u d O c F M F n X o 1 Y H n C r V t 3 Z O Z 1 a 0 u L L F 3 H R F V r x 3 d y y S 7 b L 2 8 1 P G t s T V Y I Q C L M G 8 S 4 0 m b C 9 H E M K q s q Z W g C e W Y A S Y X F i p g h 0 d j Y I O H j x 3 r o 0 e P H d I a l l 2 f y B l e i T E F 8 1 + u V Z x 0 p s M H L B 6 v m Y c r L q H 2 o I E i O Y 4 q S u i w p t 7 k l t E k 4 2 9 0 u g 4 v o O y F z j Q M w I 9 z k N 6 x W + Y A V q 1 B J L l + + S P v 3 d 4 g K g 7 E T f B 6 A t 6 P Q H 4 0 U 3 q H / G O T O H d w I 0 O l / M / n h l X M 1 o A / q 0 k T H b P s J b l z u v i 8 T F Q / L 9 d G f M r h 6 9 W c y j Q o N E m b t Q x U 8 f e o U D Q w M y C T g 5 O D X s v X A x w A T l 6 3 l a c o Y g M q H 2 p o 2 U D A m Z 7 e n 7 D a K k i O U m 1 W x 0 e E h I Y S 1 p T K I x l B w 2 f F Q 5 d C y Q r c f f P 9 e V q d i u b p V G m F K D f Y f x x j T X 7 Z Y x c s F p i F t V L r c 0 L P Z 0 e l f j G x + M T k 4 a 5 6 M q B 2 J X k 6 4 6 D E 3 L q E Y + l Z O a m 9 v p 2 v X v t d 3 5 g d M 6 Y u L S 7 L A E U v r T 9 S M 6 J Q P g 4 z V N V o H v 3 U Z o w 5 w O V o l F H z M S i l F c E n p h y w R d / F o J 7 e A 7 o w 0 s Z A K 4 e i c M t c C a F l v 3 L w l E z q h 2 7 / F h v T x R N Z k T Q C f E H S 1 0 L W B S h m w 3 W o j R D 5 A v S w U u D e 0 x a o o x o j G l x S h z A p a 4 P 2 c g x u m k G w d v R b Q 5 0 J f 9 N n z 5 z K l a W 5 2 h u q C t 6 U U P w Q w t j R U J L O 1 D i 6 n T F E p U m W I R T Q y B S m l 6 k 2 p u J I y S u B h P K z d m H 6 T I Z P x H z 5 8 T H X N m Y 3 w + 4 e m Z G k 3 L H Z Y y 3 O E J R P 2 b 8 g F W v v R U K U q j C I B s w H W 6 v N Z U e 4 p A u M 1 F s M 2 e v z 0 Z X p 6 0 V r A B j B + r 4 + C o a A s V c G g L 7 Z h R j Z D A m 4 E Z s b L Y Y t 1 M D M j n X 3 z e V K G y s X j W N 1 r r k r D l Z R R o r u p W s y 2 1 r 6 T A T Y h w R E w 1 o J q q l E b 0 B v k I 8 w r V m e 2 w / C w H v B L M A 2 p E I w t b O 6 4 1 U a A s Z 6 j J 8 7 J T k 3 5 g D L B A D B W + G I Y w u d n Q i 2 r / e O x z d k c 9 3 0 / 3 R / Z s E q G F b s A p m u t g P B J V x K 8 o p z 5 H 8 8 6 P V 9 a S l b h e s g 2 o G 1 f s 5 h t r W Q y P v a F 4 A u a 1 K P 8 6 F A 3 1 K 4 + y A c i o Q 8 C F a Z U 8 G 6 2 M O P C v q q E l E + x M J + q k y 0 F B t 6 p A + m s w I R Y q N k g F I Y 0 n j 9 7 I S b 1 / / j 9 1 7 L j E v Z T 9 z E 5 V j M Y r Q Y Y m 6 C K i 8 q U C 1 1 Z F Y / 0 h a 6 6 i 8 s F i v 1 t Q s k Q C q 1 O M h 6 l y s q c p e w M t I h Q Q b C n w d E G 1 X H N N f k a Q G X B w s N S I p K B W Q e 0 H t B Y Z O f A 5 g G V f T 1 g J j j 5 W 2 S G B L S F B 8 N u W u b + K o C p S Z c v X a S W l l b Z g f f n X 3 1 J x 3 p 6 6 J e / + I r + + m 9 + T U P v 3 8 t 9 T Z Y Z 9 4 X i x Z h L 9 v h Y C f 5 u e W z 2 j R Y i X n H 6 w 2 u B C Y U n K 7 4 7 1 N o k + + k Z 6 W Q l F Q Y U f / z x A d 3 k l n H k 9 T 3 W t 3 M 6 r w x Y 0 m 6 9 8 9 C d Q c + q Z C s F h F c u H 1 o B 6 / y 2 z Q Z 2 c D X 9 l b X Q O + u j u k C A F p e W Z e 7 f K K u h 2 J W o o a F B L K q x p C 0 9 y O z z e W V o A u b 0 I Z Z a Q E t V A T 8 0 B 6 O L D j G f g 1 R r l i C T S i S V J t f o B E i o 6 l G x H d b s K V F a Z N d U U y 6 W I y u R T B h S C + M j W F Z + s L u L z j b O p s d Q A M x 2 w K Y p a 4 3 3 G B 2 9 2 O h j s l h + 4 g o g D Q a M r Q K 2 A c C S / f W A i t H S 2 Z N W + 6 C u f s u S f 9 H V Q X d u 3 5 P 9 H z D p 1 9 o / h T p o + r E V H z j d C t J x P m y n n j W W u 1 i f H t 8 S D O O E x Z V 1 q h i u J F Q + b G + F D Q 4 x K p 8 r n T D A 2 N 7 R w Q / L T 8 v A L j 5 v X r + m p Y V Z m X S K f l I h R g e s x y k F j M 4 7 Z Z O S 1 Y B f / m F V c X O B 4 b 7 Z 5 R S 9 G M q e r z e y 4 K I Z u 9 r 6 W i Y n 8 8 N C Y m E / i r 6 + f h l M B z 4 0 t y H 1 8 L H Y X c o 6 + d n k S f p z d X 1 A T C m p f S V B q H 2 B G h m U t R L J Y H x s g h z p z A P 5 7 E K y l M N P v V O r z 5 E 7 W L d 1 C / o K h V k G n 4 u 1 J E T e T v k m w e / c S A c + R b P v H 1 F V S 4 + + z q C 2 r Y c S p P L e Z Y / L N m X Y A B T D F x i Q B 7 C w c K O A 1 A O h j I X Q b k t R W 7 X p i 1 n z M k M m g 9 m 5 j a u Y W w E m F B 6 q u K 6 t v k Y G Y 6 3 S C e Z X r M X p 2 N 8 u 0 2 8 M 5 u b m q e X I p 9 w q r l x S j h b t O K s K P + 8 O b 9 o M 7 4 / B a q t + M S C 9 E M 6 f d m 9 w 6 6 b U B O O F t 5 + R 0 J K Y w p 3 e l S f b 4 w i b x 6 N e s b h i + h H 2 n M B c y Z k Z t f j v H a u 1 N 7 k / u 1 F Y 8 2 t / b V w a H l O K y r q n Q t l Q 1 z P z I B T C x X V F l 1 B 4 D J w X h C 1 4 D Z k w B o L x q K G h 9 y K R r A O d m B U x 2 X + f f P 7 M w C P 6 U 1 8 d C t M X B 8 P U h P 3 x + E N z l y c U A 3 k E b h r 5 J N E 4 P z P 6 D 1 0 l I F 1 D w S X q 5 v 5 q R r X K B h q 5 R 8 N u e j T d S P s P H p V T 8 b G S F z P 3 e 7 V R Z S P S F r c 6 L f d j 6 A C q X H o n 3 3 y f p e M x H h W L l 4 b 5 v O h G C e w v P j c 7 R 9 Y z b y G Z s P g P c 8 p y c f b s a c n H r w 5 F Z O 0 N N v r 4 v C u y I r 8 L H U Q t F r B p v h X Y W + H J q F K j Y M H 8 k h u H r Q D y v B A 0 N D R K G a x 1 i D d Q U R W g c q + a s D w 0 m 7 1 O a y N 9 G 9 z a U p 1 R 2 2 6 + 9 d D Z l i g 9 G H b x 5 6 z / Q d w e C 6 l y 6 9 d 2 u 6 J L q P 1 N 2 A w y Y y q H m l F V V U l 3 b t 8 V U 6 y R W g b Q 0 X E k J Z S B x o r 8 r V K h U 3 y K C a g z p p 8 B / y G 3 9 g b N e k 7 b l c 5 I 1 g 5 K m 4 I C K 7 m H x Q W 0 g 6 v c W K 2 3 M h r W 1 f 9 k y f T q I 2 f F Y 7 9 5 K 9 C X w u 6 3 K T B T P / d q j 4 / 4 2 b m V 3 Y D t B m c V C r V 4 r j l Q y y R K y g 6 n f / z T n + V E Q J z p h P 3 h V g M 2 Z X z x 4 q X s w p M P 0 8 H S l k 4 G 6 G d g E P p W z j J y A 4 w Z Q Q X c T K D i O f T + d 2 s B e + S Z v i t U 6 b W A 8 b + P x Z G c H X 0 B E G x i S Z G M m 1 v x 1 S / Q 4 Z y f M T O L + r C y j m 2 n K 7 q E S i Y i 9 P j x Y 3 r 2 / A W d Y 3 U O 6 2 s A m W q 0 C r C P H t J x D u 2 7 d + 9 k b z h D L n T 4 t 2 t j y c 0 A B q F z N R r r w O v + m s 2 3 X i V S N q r y 5 X x p D r D c R C 0 d Q U V R a u h W A p v O 5 A K z 4 D F + + M n + C H V z v 9 K Q K u v J + Q L z O x E n u 8 w W G U U n 1 D y T A S d b Y N 8 3 L G L D a H t f X 1 / e j R K t A K l + + 9 v f y J Q k n H V k l n t g s 5 W d j t y + B 8 z H B o X M c i g E 2 O W p E I B U I P 3 Z 1 u 1 X p 9 q 5 T 3 W c + 8 l + d 4 r q s a G p 9 a d b w i a / C u h q b T m K a p T A K e B Q 7 z B I a P p Q A D w M 5 O b 2 n 3 K h 3 l 9 L h w 8 f l o V u M P T s h P 7 T e j C L E f H r Y f k z Z 9 I C h c x y K A Q b + Z R v X s R o 4 P V j O t s w S a 1 V O D F y e 8 Z 8 s M / 8 D 0 M e y Q f M Q U S d k T q h / t N A F C y B i I M B w 1 r H t t s V V U I F 7 G p m O U 6 H y C D F B C v c b I y N E M 0 s i u d 5 1 I Z C 8 K E H B G w V M J M C 5 0 7 B Y a r Q V m A j v z i R c l J V f Q f d v X W T f O F + q n N M 6 J T N w Z m W a N 5 J s R i 4 R w O J M a g f h 9 Q 4 p Q L 8 7 F 6 V N K S c P j m Z W b p f D H B p o T I W x z U 2 N o m q h k O 4 D J B n b W 0 t I r X W A 2 Z M m C 1 / g Y k P H H s y s 8 C t 8 w O L j e 1 8 E o z 1 Y O v o 1 e D 2 e G k + V S s L O G G F P d r q V S r Y J i F Q l p R t m a 2 w z j L B C m Y c D K H 4 p I m E F 4 5 Q V 8 r h d X o W + 9 a v r G v b 5 Y o q o b A n N l B R o U 4 N N y h k t S i 2 t s K p 5 k Y 6 v Z r 4 + A m l 6 C u A V B s Z k N w N w I T U 5 s q 4 j H 3 h 7 G E s E M w F 9 r X A h j c 4 s B t D F 6 f 2 Z U 4 Y + V B A 4 u B I V w P M c A G 5 Y Q D J H A e U o s e j Z r d b / j 7 h j i K Q l 9 V A d c 0 O Y D 8 m e 4 4 U D 0 V d s Q v T L D I V S 6 d z g T 0 i 8 g H 3 Y 9 6 f T M 6 0 r N Z 9 P / f x h A J A K n R y 0 f n H Y / 5 U 8 H 2 / V / o A G G i H E e A k E 8 Y K b O C S C 5 y n 9 a G Y G u k l X / Q 9 x Z f G R N O A p g I L L Y Y 8 t H 0 p D f B H V F / 2 t X y S 1 4 j 0 D L S M 0 m k Y g s m t Z 9 v p i i q h 5 m Z m a W B g U D J k a i p z s s L X f / w T 3 b j 3 V E 4 r N 8 B a K a g b 0 9 M z Y g E 0 k z C B H 3 N m H W w G z D y y Y u 7 v s J 1 A I 4 J l M M a o 0 8 A q X V 1 Z d m u f u y e 6 y q E P Q 2 d 7 E 0 3 1 3 q Z q L s Z v v v m W / u 3 f / h / d H 1 D 7 l 1 s / V Q k j f m E n F k 4 J q m t Z i I l 0 e Y d J w 3 X x Y P v 2 0 c u i P A J U t Y r o n G y q A k k z M j L C J C m T i Z Z Q B V / O 1 l J y 7 C Y d 7 O q S Z Q E 4 h h J z x U 6 f z m y h D K A 1 + 6 Z 3 a 7 c F Q 0 E 6 u e X e i o M E S h F Q + S C l g C h z C q Z z q G B Q h a G W G W D d V t 4 9 I N Y B V D o M F k c j E X r b / 4 4 O d O 6 n h a i L H o 7 4 0 i q 8 A e Z 4 Q n r h 8 I J k I s 6 E 0 z 4 c q / 0 4 P w r q f z w W 5 X B E N k g 9 f 6 a F 7 E U S F f y 1 W l Y V w W E 7 X 0 g b Z C K O 8 8 c g L c a X x s c n q M Z v p 4 s X s D V w m E 6 c O E b H j v f I S Y O 5 u L E J o / T r A d I K Z E K F + i n 0 r 6 w z N 9 z c k F w 5 o P p U k G L W / Q U / 5 F Q R n P 2 L O X r I R v S B p 6 a n Z a V B X Q X 3 P n L I B J E j E k e 9 i B x C W F + y n 0 d C S R h Q d W y 7 X Z F 4 r D L D 6 i M z Q T C c M O 5 g i Y U W E h Y 8 n J x X V l Z G v b 1 9 K z L 8 w Z B 7 W 8 + y R Y W C W 2 / C 6 E 4 H i s T a J 0 W 2 Y 7 Y C y u T u o J t e 6 7 3 a a / 3 J V f a A y A D S B a o 6 c L E j I i c 5 V u n 3 Y G E i N i T F n E G U Y k W O e i 1 V g 1 + 0 p 8 J y C + K w E Y x E q k T 5 V + F w Z H v G y f K h a E Y J F 1 P Z k M l g e E q 1 h J h K 1 G q Z e Q z g M G Y r 3 r K q M b 1 J G + d v F G b d D q x c K r S 7 g N 8 E q 6 n 1 E A U c T w N V E P 2 W w V m H p I V j R C c a 1 f G q q 8 G V X K D F 6 S E J V z J h l F T B Q W p J W Z j Y 3 X 1 Q 0 o A K T z Y 5 z b 3 8 g i s V N j 4 7 H H F k 7 s E f 4 p A U i 3 H d 0 f V s u 1 3 R J F R t Z c a o A C C D G 2 p c 3 P o 5 q a I 8 2 4 w O Y C M Q A 2 w Y 0 r e F + y 4 U C k h H F L F 1 a t B u g J m o C m m c 2 2 / E U p m j D X F J + / 5 1 l G 5 c / 5 5 C y w s 6 d S X O d X q p 3 T 1 I n d 4 B 2 a / + + f M X 9 O 1 f r t H 1 6 z d p c n I q y 7 i U t Y 8 E m A F P E 2 h f Z V z C L n t S j 0 l x u n a 4 M 0 0 s d q H g S r P / d o G 7 B M X 5 8 7 i z D Q l j o 2 P c + t m p u S J G 9 f X 1 O j Y D Y y J H 5 m G / g V I C p g a h 2 n 3 s K R u l g h f j m e 2 8 8 i 3 U b O L K j Z X R N l c l J V p + S f 7 y 1 c c N K 7 m Y s T o g G V 2 i C f S N a 6 r p 6 u d X 6 L P P P h E V 3 6 r G T 1 i O w K m v S N D V T o x L x U V b k R X O T B Y 0 X j B E c V A R C D V C X S h i 8 V 8 w h D 5 a c f 6 K J q F w o J q 0 M h p T 0 + q E 7 2 A 4 L n u b 5 w I b u Q A / b O E S 8 Y 8 B f g n 2 C 9 8 t w E x v W O O g 3 u U u 1 w c H U L G x u B O H i q c s c w 1 z A U J C C h 0 8 2 E X d h 7 p l d 1 n 0 j a 0 z X A w e 6 + N N n b a k z H q 5 1 u + R u Y y z y z Z a Y M 1 S p E 8 U B 9 i h T 6 a k U a 7 j F + U X C U U j V C 4 q A q 2 0 E L E z Y R w U o Z U t X i Q S l Y G / u U 1 e H 7 S H 1 Y E x I f Q X 7 w 4 q s 7 k B 2 j Z s 7 P 9 0 V M 2 1 W w t T G z g k A Q A Z P D I D I k O Q R d b g D G E 8 z q T s d u V g 0 n E M J 2 T S c G 8 6 X C Q U b 6 Y E P O 0 D l b 4 U 3 b n / l I b f / E A + x 8 q O L g w V W 7 m B y R 7 W B k 7 H y M U h 7 k v l G F 5 X A B J q Y 0 f 5 p K i x X P W R 6 v w J 6 q i J K Z K A O e x g C M H Y V C y R o p P N U b r Y H m K C K 3 I p M m m G W + v a N r q i N f c h m f y K p 1 B 4 9 v Q Z H T 3 S R Y d P X a Y X z 5 / r 2 A y w V g o L 4 / a w f c D C v Y C e L Y F l 7 r n T 5 D B 8 8 F V 3 W C Q W I H P r 8 q C Q B Z / Y X 9 G g r T p G V 7 j / d L w 5 Q h M 4 X F t L H T g v S y g T H p r F F 3 O f i s n l A q k s G / 0 U C 0 U z S s R j F o s O o 6 W j i 8 K p c i r z O q S z + v L l S 5 2 i 8 D L Y p U N 7 2 C 5 g T 4 f p Z Y f s A g t z O b Z K z g c s v 6 g v S 4 r E y I f 1 q n i u 2 g j b K a x 5 d 9 6 5 a F k k E n + C d k H + C k M o b G z z a h w b w 6 S o p y l K f p c i V J n P n a 5 n 2 / 1 X N A k 1 j 5 y x Y H i g T / Z i O 9 e q J r 2 2 t r b S 8 L A 6 f R y b m K w c R d / D d g E H M G C 2 y B Q O E c i D G n 9 S T O 1 D c 0 5 q r 8 H 6 N F g C M + L M u k A y H 6 z 7 8 Z m N d 3 o n n X S c S S L k 0 e o c i C O E c c k A F F f f F H U G Y t K f g i H j U B 3 u T 5 L f X 7 y u Q d H 6 U D H L w k C g 6 + h J m e l s g F P x Z I C O g X G n P R Q X G M T G E o 7 V h i y Q 3 l 0 f V w c I s D C B A c k A q i L 2 n o f V D u i b c m b N X n 8 4 n N n k 1 C H 0 I S a n n X w s c U A c 7 H q E N P S n s N w D A 8 D d 9 V G W b E m W o E Q H a m N p s l W 4 E + S C l V j X s + 1 2 R Z N Q Z h 8 + Q y q c 1 5 o L n D o + M T l J o Q 3 s e L q H r Q E G e E E M N G 6 r H R W E v R B B J J T s U s 6 5 w L A S Y i E n + k p v Z 5 x 0 4 6 2 H H o 6 4 a Y Q / z 0 q + 4 X k 7 o R 2 N c f 2 Q 5 e y U 6 R u 9 n b Z T 7 5 S D R v i e V + P q Y I k + v q 7 w x G V i Q C g c o m p v n C V U 8 f Y V 4 V 9 t o d c 2 O 6 u E G h 7 N L N 8 A k I R 9 I s K h E H d M 1 7 H N F o C q D 5 j I u Y f 8 w G F 2 + W a Z 4 y T 5 j Q A m 9 e d a 4 o E c x i V h q W N / P o S B Y W X x E + t d + h 4 m G B p k 9 k E k s z x + d m a W f O n 9 2 7 P r 2 n Y 5 M d A U w y E D D E C e / R 2 t + s o A d x H V N 7 V z + s e r f J u 9 v 9 1 P H V i 6 8 Y g l j B W F H i i X H y A I 6 k R K + k M g z I / v X V l G C O O U e g c y s c 8 u H k / R N C s 4 I B f H k E N P t i 2 G K 2 o t w z o W J a V s 1 F S b X 0 x 7 u A H b M 5 e X J r D X A 6 Y p G U B o f B j U G 0 E G k O V a H 3 Y 6 4 j B / Y I z J w u z J E A r z j k A c T S r j Q t G U D K 2 Y z y o W i k d l d t Y C K C 8 r y 7 v h O 0 S o W e z 2 I T B j J H v Y G q D f 9 J d e L 9 1 8 5 5 a G b 6 P 7 B o I Y w g F 4 m j A g k S F K O s z x I o E k X q m F 8 G t 9 q v + E + O U g N v v h D 7 L U s e 1 2 R Z V Q r 3 t 7 Z Y 6 e 6 U v d e T Y m f i 4 + 9 C F B p g 9 v N f d Q K D C O F I z a Z c 3 U F w c j c h L K m Z y N M Q P + J J N N X 4 h 0 U U 4 u z Z 8 m i S G Q u S c d p 8 N C J q S z m 1 q y S Z r X m Z C D t s e D P v n M Y s H 2 / b O + o l W 5 r s Z q S o U W Z Q Y y F q E 9 f j N J V N Y k M 5 k B Z B 6 A x W 6 b s a s R A O 7 q j 9 3 D J g K S C a t 7 L 7 R H Z R A Y Q G M m D b d q L w U D s w 5 p 6 N 5 M O o W I m P k Q Z H X N S C D s s 6 j C C b n G U n d Z / s 7 X F a 4 Y z S w l J M 5 B M Q p F 4 t x t i M k y e D e F q c H H E q q i m Q 4 e 7 t D f t v 0 o q o T q G 5 + j Q K B W w p B S q e A o t f v V r H P A l A O 2 u N o s 7 J F p a y C n i c R s N D j n U O v E N J n S h a i B g V + Y 3 3 G q B m S T j E f x z d J 4 a t 9 I I x v 7 i G u q i M v 1 X N C k p / g 7 0 M f K S K q l S I o b X j t 1 d e c a t 7 Y X t u t F l F D A q d Z q W Q K N z A F G R 0 d l f / P q 6 m q 5 R u Y B 1 r l e e 9 h Z g K q H Z e 9 Y G A j i q S 3 a U r I H 3 6 2 3 L n L Y l D T q a Q j T w 2 E H X W g N 0 Z M R O 5 U 5 4 9 x H I 5 q c G K f T B 8 r p x Z h N S 6 y M Z J J N W m J R i o a D / J k J + v V v L r G f w + J t R F G N E n A 2 J p O 0 R i y h c O 4 T N m v p x S 5 H o e K t u t z D 5 g K 2 J m x B h q 2 V Y W 6 H u g d 3 o 9 / N 6 l 9 S p g 5 h A P f u o I s i M V j 5 3 D T N f a N 3 M 3 a a G n l H n r k H r P I 7 0 t L I K p l M G H 1 x h K U / n l P H t t N x 2 5 E n d j s d k w n L o p E R Q + / V 3 g N n T p + m F + + y B 3 q x w 4 6 R V l b k s w D u 9 k 1 U d j Z U 2 c A 8 n u B O V o g J h A H c J W 4 / o e J d 2 R + S i b H K i p e k z 0 8 1 U K r p Z 4 o 4 O k 7 I x D 7 i x H H Y w d L J I S b d 4 r q i 9 q G A V + O L 1 N 3 d T d j w c n p a H R q A U z X a W 5 o l j M c E 2 l w D F A 6 u n J 6 U 7 7 R x 6 2 T L P Z Q S 0 P 9 R a r x y I I f 2 2 S U 4 7 j u W T u E Y r l P k d y X o H k s t r O 7 F t S E Q 7 p U F h u z 7 W C 1 M J V i V T C T p + I n i r 0 g o O q H i n K E Q 1 w 0 N 9 b R v X 5 N s y w x p Z Y / O 0 I 0 b t + j x k 6 d 0 / / 6 P E p + 7 B / o e d h L A J B O 0 E E o c h 0 E s T R Z 1 n a R l W a m r S Q T r n 7 6 / z h + n l s q o u i e M H W U T V O 6 O U 6 B O 9 b u L i a I f W h 3 n T M F + 1 N j Q E v 2 n m R l l 5 Z u Y n K D D x 0 7 Q 4 c O H 6 N i x o + K 3 V c M y t I c d C c 0 n Q w o h j 0 g n R S y j 4 l m J h X q h p h c h P S O h 7 L Y E V X n i Y s S A O R 0 S b T 6 U I p / P k 7 e O b a c r u o Q C I J F w 4 g Z 2 E H 1 l D g n g 3 B 8 Y m R O L H y b J A i 1 7 h N q x U G Q C O b S 5 O 4 t E x m U P 2 k p a K q H j 1 P j U v s o Y N V d A O i V o N q g + y 8 M S y u t V Z C o 2 i m + U Y D f B P V I M 7 C L D f / H L v + I 4 n P 0 U k v 3 5 E G e Q z 9 g g / V A L T u 7 L X g m 8 h 1 J A R h I p Z 6 4 N u S z p f A 0 C Z S Q S x 4 u v X J 0 / J j 7 W Q k 3 J h N g E 7 a 8 J s w a z n 7 9 n Z d 3 a b l c S E m o q G B c C g V Q Y k 8 J R N U t L i 1 T l j V F f / z u R Y A D I k 3 v a I O d 3 F r D 9 F Q 4 4 3 k P p Q K l 2 i i w Z U p l r C 5 H S 6 S C R 6 j N x Q M a p k A 4 1 z 8 4 S K x H H b I k E L Y X x H l b 5 o k l q b W / S 3 1 Z c l A S h A G w c b 1 o h n G h 4 5 c p n 5 H Q 4 q L a m W u I M 2 q p W V / u w S U h H b V x G 4 / d Q G s g Q B M T J + G n y 6 D J X 9 6 l 7 z U A v n N u R o D P 7 u K / E a T A + Q D L B B S P q L C i x 8 K X s Y t g q B R T d K G H c 2 P S c L O d A J o 6 P j 9 M f H y 5 S d W 1 A 9 r + G w c J I K R B m N c T i N t m 9 F b e u t 4 n 9 H r Y e h k D p v h K 7 T B / J E E y F h V T w m S D R m B r o Z b b Q i a a Q p B 2 o m K P W q q i a 1 8 d E c t l R V x L U F Q i T s 7 o 1 q y 4 V 0 5 W M h F p y + O V Q N R x Y / X Y s S F 8 d 9 9 H s 9 J S k 4 Z A 1 g 3 z j T g b t F r I d a d h T + 4 o J I Y u V Q O I r A h m C g R C G a L n X k D 7 H G y M c h 0 M B m G C x R U k X C Y W z o d A 9 S L E K S A k 6 e f q I / t b i o y S M E l b 3 5 s 0 b O n 2 4 W a x 7 F Z U V 1 N X V y f E Z Y A J m L j C 7 e V 9 l g j o D G U K V i A b w k 0 S a T C J 1 Q B B t Y G C J I 4 R B W N I g v T T J 5 D 7 l u 1 j l g 9 q n z O a 4 L 0 E V V V i R A D K p e B y F c 6 A m z F q N 2 e y n N F z J S C h g I u G R 8 6 C C E a X 6 u V 0 u G h o e T h 9 u j Q V s T 3 K W X Q N X O i N y c g N + k s H L C d c e q b Y d I J I i U 1 o q m W s h j i X d O L 7 P S D F j 0 Y v G U 9 J v w h o n q H h K K o F I 2 j H B Q s E g 2 Z i g R y 5 / o b + 7 N F D 0 y b F W h 1 4 P j H b l P r d k H E j l 8 / r k w D X g 2 1 6 v p O c C O 5 z m o q 2 a S Z n v 5 j 1 s D Y Q o 8 E A O I 3 k U e Y z 0 S Y c 1 c R C G G p d O 5 / C J 5 j A d q o e q p 0 n E c R N j o 6 o + G E K x c 7 r c r A r G y Y u T P 3 L q U T G d N O K l 5 N y c U R j I D Y U w C p 6 k y q p K z u w M M 4 x x Y j 3 s S a f t A k j D D i F D E q h 2 m i Q Z s u i w p C N O k c q O b c I k T R H L 6 0 h Q u U v 1 k Z R k S l J N b U C u 4 5 p M M F 6 h H 1 X d 2 J K 3 D h X T l V w f a i h o k 7 0 B w B v o x 9 j B B k Y J 7 K 2 9 G r A K N B f W T T P 3 s N k Q U a R I I W 2 d I k e 2 B W 8 N M s k 1 E 4 j D M D g Y M h 2 2 S C b 4 a Y l k D b N D v Y B r P Y w z l 7 P r T 7 F d S f W h A K h 9 o y N j U l C D g 4 P S G m F L Z r d d d W i B X C n 1 R p / 5 a g V 2 M t 3 D J s N C o n T u 4 l p U P E U U l Q 6 S I G z I o 8 P p a 0 W Y d B o 7 b K 9 c 6 V G S C X G m 3 x Q O B R W J Q C Y h k p J O D u 5 f u 9 z F 2 9 B y N Z Q c o Q B b w y H J x K a m R j G l 4 5 A u G Z f Q 6 k U + Y I a E F X s q 3 + Y j N + d R F i C S I U U + M m U T y X I v w q w a Y p V t m T t O P Y 1 h K f O 0 A U K I w x q K w 6 m v l X S K h M M U j 8 V p / 7 G z + i l K C y V l l D D O 7 U b G q w z s f d N H I y O q U 3 q h N c w 3 K F L l S q n c / c 8 3 u p 3 V H j Y C R Z x c 0 q Q l T x 4 C p c O 4 T 9 9 b 5 4 v T u Z Y Q 9 T R E F G H w f p A H j u 8 N R 9 Q c T 0 g l S K g Y + 6 g g S K t q a F p R b 0 r B l Z x R w r i p l J 8 z M 0 n + M j 8 d O N A h m Y r F Z O j E Z i Q V 7 l S o y Z k Z U a D t Q r A n z d a D R T O A F B I r H Z w m j x B E h + G z s 1 4 b M q k p R Q k 5 J e N y R 4 g 6 a y N y D 0 g j 9 5 h x J g 7 D x w w Z Y 4 i A m h e L R o V U J 6 / + c k V 9 K R V X c k Y J 4 7 C N x 3 J w m W p q a i R D p 6 a m x T + p p 6 K o A s 5 I o e U 8 A 7 6 F g u v G H q w A a b J c b p w i i y K K G r R V R F J p m W t z j 7 o f m 1 Z + 0 h 6 i G m 8 0 H Z 8 m k A l r F 2 O J h f m d 0 m f i M E 5 i E c n G 3 + 8 r r + Q H W l l n S s G V Z B / K I O y v p + H h E c n U y s p K W b V b 5 o r J h M j 0 b G Q N H G 6 8 U V R 4 9 p i U D y p X r A Q y D h U 6 m y T i c J 1 O U y Z z 6 3 1 O l k z V n h h d b g / K N c g D a Q T p A 1 / U P B A H P t I l X l + z w 3 g T Z k a A V M c / / V K e r l R R 0 o S C l M I s i R C L f o h 8 Z e F h 1 U E m R q q C R E E D m O M 3 m X M g 2 H q W v k X L M S p 7 W A X I X 0 0 m J X V U Q 5 a R P l z 5 r W m Q W J Z 0 D l B X I E K H 6 p V U U v 0 k Q x p F I F H r k K Y J Z M g l f S d 2 I B O 2 D X M 4 n V R e H d A P V p o o S a O E 1 c V r W p h A D s l 0 p 9 N B f S M L 3 F n V B S k F i A J W x H k y m m 0 + r / V n 9 6 v 2 s A F I l j K R + E 9 J H 6 X a G R U v Q y K + Q + I z T l 2 r s i l 3 x 2 Q d E 8 J W M k m Y 7 w N 5 Q C x j j B A C g V D a R I 6 1 c R h z g r X 3 z F d / n b e O l J I r W a O E 1 S 3 G 7 Z L B s D R 4 U 5 h 1 r A r B t G g Z N U O d C G E Q K N s j 1 H r I V u n g m B A m r M m h H B o u p G l n v U Z 6 2 r e W h + o 3 C X F A o D S Z O I 3 D U O U Q L 0 T S D u H F h Q U K B o N S 5 n I f S 6 j m 9 k 5 y u X B 2 7 s r 6 U U q u Z I 0 S W a 6 s W m U 2 Z z D 2 n m h O v e K M x 1 J o V X j Q t 0 0 Y x 0 u + H M d 2 w D h 6 c m + 6 x J p g 0 i j P E A m k A J F 0 v q L i i 8 s J c y V P X 3 O 5 Z K V b 0 r B X 3 v G m U B 4 y G f I g T s W L O s / l C 0 u e x + O V l d u Q V B H u N y 0 t L 1 H P 5 c / 5 S f P U j R J z J d 2 H s i L s C 0 g G Y 6 v m 9 t Z m K Z R s d U G H u f D e z z r o W q 9 7 z b V T P 3 m A R N q X M B z I x K S S i a 3 i N M m s Y S a E C Q u R x F f x 6 l p L J w 5 H Y u y D Y H n I p M p M O S O Z R G L x v T H u L 6 G s l 8 N q q + W f / c 3 v 5 J F 3 A k q + D 2 V c C v u f 2 + z k 9 / u l x X L Y l I S C p F L 6 u C o k 8 d l x F e A 3 G r c H K 4 Q g J q z / O F K T x J A j 2 6 0 W Z 5 z k u Y 5 X Z Y B 4 5 S s y q f J Z Q S Y m j l U 6 I V 3 N 1 Y M h I k 4 V 1 T X k Z a 0 k X 5 0 o R b d j J B Q Q L a u T h Y f j Y + P U U R X h g t F 9 K S 2 p E u h b o X A 4 L O R C 6 4 i C 1 S 3 u T x l G y q j 8 y C Z B h g g 6 X f x M m i G G 9 J t 0 m i E N / H S D B q f z H m u V z r e F t N Q B e X S f S c K K W I Z I i l h o G P k e S C f u M y 2 F 4 n I 0 6 K k v f q 1 / w c 6 A H S c V 7 K S / e G U T N T Y 2 U p V b E U q p e s a 3 F K y 1 g N k 3 K g r 8 n x Z U Y y J O q 3 R C i j S p M k 7 S L P m k 1 D n k X + Y e S c O 9 2 l m v r f c K + Z D 3 U P c 4 r E z h u r 8 k B F L k A s k Q n p m Z l j l 6 G G s C q e y p K F 3 4 5 d 9 x B Y U S t X P + d p S E E t g d l H K 4 p C C S M E w Y I o m v C i l N M F P A i J N C V p V K w q a S a b d r k P O 7 0 r 8 v N w 7 5 o g m U I Z I m B a 4 l v 6 x O 5 2 W W M 3 F K y i C s 7 k u w d O E y 0 P F G C k V j y k + T i X 1 D I p 8 f R 8 I q 6 Y R 9 R e q a W s l X V q F / 1 M 7 B z i M U I 1 n Z S M G 4 k 5 r L M a k S B c f q A g p O k 0 o R T F / r A s a 1 t f L A o f V O A 5 V u V 8 E Q B 7 7 l d 2 s y W M O K C H B W a a O I Y o w O 6 h 6 T r v I T 6 e p e + J k 4 + K E o x 4 u a p 0 g E h + l E S s 1 T U g l k Q s O 4 H I r R w H S K / T h F m E x O p 5 O O f / Z z / T t 2 F m x 3 + 4 Z 2 b E 1 6 8 m y c Q u E U 2 e x O F l x w D j G 3 2 l m K w e H s K R u r D I h T Y R b K 4 k w Y 8 U p U 8 4 X E l T 5 A E O W n o Y P K 4 1 f 5 V 4 T C z f i T f y E V b k E M w p Z 7 s l w m T Q h k j Q O B N B l x b U i l w h l y V X v j d K B G z R Z P W / d A I k 0 u C b P r n 0 z R 7 B K u o 9 R e G S K c q v H 5 f / v n H V I W K 8 G E G k Y W 7 0 j E 4 0 m 6 / 2 C Y M 5 / J w 4 T C 2 h k Q x x B K k U o R x x r O J p U m k g k L u f D p q k C R Z M L F B i q t D o A f 4 l s h s Z Y 0 R Q R c 5 Y a R j G l B m f h s p w j C z G C C Z K 7 F t 5 B H p B L i J a z I J K T i + z q Z T J U e q O S K U C K Z E N Z S 6 s 1 E i u a D 3 K e C M U J c l B r K Y v S b 3 / 2 O n C W 4 c L B Q c B V T 1 W U n O p f T T u 3 7 K r k Q W b X T h Z L p S 8 G p A k V B p 4 0 W + j r X q Q p h q R S I y 6 p Q q i L l O n 7 h J 4 H b Q p j v S h M m 4 6 v n U J X Y / A a r r 3 5 D d j j 7 9 1 r S J V 6 l C V n S c e o 9 K u 8 4 n M 7 D T F g s r B L H j v M a k 5 i N q o e Z D o Z I G K h 9 8 N 6 W J p M y j 0 d Z j 4 / R u Y t n Z B V u v r L e M e 7 e D p Z Q B u + H 5 m h w e J 6 l C U s l q H 1 Q / 7 T K p y Q V p B H U O 6 3 + W a W U q H y Y M K I l l H a A 8 t n J v / I z k B i F l Y F N B A i j f P W v i 0 u I J A H 2 V Z w h n S K 6 h H R Y + S u u t W P G W K 5 1 G G S y x A m 5 r G G 5 N m F N L n E J z k 3 s + B o W s q X 7 U E w o D N Y + H L L p o Q 1 F J p A K x q V f f 3 G S O n p O y e / Y y b D d 6 9 / 5 h A K G h + f o 7 c A s E w R E g v o H X 5 N J f E M s J g L u S Z N H k w p h / P E 1 e G H I J L 6 k 4 V L d I 0 h 7 2 d c b h s 5 9 r q o q k A v U d / U i F 1 n h F T 7 S 5 A 7 l S 1 j H a S d h f a + 5 h n S T e O O E L A g r X 5 E J x M G 9 k F g 6 T R P I E A x W P f i n m k P q m i U V N v T v m 7 R R O K r 6 T C A X C C R S i / 0 U 3 3 P 1 Z 2 f p y M k e P P W O x 6 4 h F H D v 3 j s 5 i U G R y p H V p 0 r 7 T J i M x A J h N M m 0 4 5 d 0 H J C O B 2 P k P x O v A 8 o z r z q 6 I K R z n i u o D g m 4 E h t I p V c h H W 3 1 d R r 7 K g o + h + C L k 0 g d 1 v H 4 A y H k P k W Y j F O k M U S C y 5 B J + e q a 0 9 h P k w n x I A q H T + 9 T C 0 B B n k f D D o r B V A 5 J h H u F U O x E M k W F U A 3 1 d f R f / / G 3 e N B d A S b U i G T 7 b s G d O 7 1 y k r g y V E A q K f V P S a o M u T L E y h A I B A M j T B y / 4 B 8 x K i w + v k X F y 4 X 8 y 4 W C i U + / r g 6 V 8 a j Y E t B A R d Z B c 4 d 4 u I / T J A Z B h M y 9 q v K n 0 + G n r y 1 h i z P v U U Q x 8 T l h k C Z 9 T / Y 1 y G Q I Z v p R m A y L a z G P i y T C N Q i k i A R C i Z r H R E K f t 6 a 2 m v 7 x v / 8 9 n n j X w H Z / l x E K u H H z t W z n q 1 Q 9 Z U 4 X M o F k W a T i 3 p M m l y I R X H Z / S s L 4 A z t 0 W D F F Q h K X v l J B C 1 Z E 5 C A n 6 1 H v r X G o v C q Q n W b i p e L r O 8 T H t Y 6 X M F 8 g r K / T Y Y t j d q h w r m T S B F J p T A z x c a 1 I p E i l i C X k 0 m G o d L h f G S S U g c g Y i V K J q A z i p p h k V V W V 9 E / / 4 7 / I s + 8 m 7 E p C A b d u v a Z Q F B v J g z x M L D F U M H G 0 t F L q H 4 i C u B x S 4 R p / I I u O U 3 z R Y Q D x K l J d Z g L m x c S s i u y M 1 1 e o 4 1 k B r s j 6 U s L p O J 2 O i i 5 R J o 5 f r X F p h 3 4 S / l X Y x P O L E A O + i R f C m G s Q R X x 1 n S H P y r C Q B 2 E h U I Z Q G T W P + 0 z c B w s E a u l 3 / / S 3 e M J d B 9 v 9 t 7 u T U E B v 7 y g N D M J Q Y Y i k H M J K U m k i I Z w m F K 4 1 c R D G n y F U m k S K K t n k M k B 6 O p R + z Q + V 9 e k C k I A l D h V e Q y o / Y t W / p O F P / e M F F V 5 S x D f 3 p 8 P a V 8 5 K K C Z A O m z p M y E O J B F f x U m a k E c R S I W V h D J q H 3 x F J O V D v Z P J y 5 p M 5 y 6 c o o u f n J H n 3 I 3 Y 1 Y Q C + v v H q f / t B P / S D J k y k k q H 0 y R C u i K Q c k g D I T J x / K I o I j 6 u J V V 8 / S K Q t 1 m u 1 4 N U 6 D R U W E W h o u N f p 5 s w K r p c s y 8 3 w l c 3 C B l w o X 3 8 p c N p l y G V I o w l D k R B 2 B I P g h h S Z Z N J p S l C Z U s m O B g n Y N X D P l a X P j 1 H Z 8 4 d x 0 P u U h D 9 f 1 R 0 2 V B D H B g h 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 G u i d = " 9 5 1 0 d a 5 0 - 7 c 0 6 - 4 f 7 0 - a 3 3 f - 2 c f b 4 2 8 7 a 0 a f "   R e v = " 1 "   R e v G u i d = " f a a b 4 1 d 3 - 2 6 a b - 4 f 4 6 - a 2 a b - e 0 8 0 8 7 d 7 e 4 2 b " 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B 7 5 2 9 6 4 - 8 B 7 A - 4 3 6 6 - 8 3 4 E - 1 F D F 2 9 F E D A 6 7 } "   T o u r I d = " 7 c 2 8 7 5 6 6 - 2 b f c - 4 6 9 d - 9 4 a c - 0 2 c 5 b 1 8 f 9 0 5 0 "   X m l V e r = " 6 "   M i n X m l V e r = " 3 " > < D e s c r i p t i o n > S o m e   d e s c r i p t i o n   f o r   t h e   t o u r   g o e s   h e r e < / D e s c r i p t i o n > < I m a g e > i V B O R w 0 K G g o A A A A N S U h E U g A A A N Q A A A B 1 C A Y A A A A 2 n s 9 T A A A A A X N S R 0 I A r s 4 c 6 Q A A A A R n Q U 1 B A A C x j w v 8 Y Q U A A A A J c E h Z c w A A B H 8 A A A R / A U v w Q E Y A A D n Q S U R B V H h e 7 X 3 3 d 1 t H l u Z F D s w E o 5 g k U l S g c p Z t t W y 3 p + P E 3 T 2 n 5 8 z Z 2 R / 3 n P 0 z 9 h + a 2 T 0 z O 9 3 u P j 1 u W 1 a W b O V M U i L F n C N y 2 P v d q g I e Q J A E J Z I A a X 5 k o e p V P Q A P V f X V v X U r 2 X 5 / 8 4 c U / Q R g s 9 n I W 3 u a w p E k x e N x S i a T d K x y Q N K c T i f V 1 F R T O G 6 j 6 / 0 e i Q N 6 G m O 0 r z J O k W i U l p e X q b q 6 W j 4 n H 2 Z m Z m l y c o J S n J s O h 4 P G x 8 e p s 6 u T a v g 9 P p + P Y r E 4 3 b h x g 9 9 v p 9 r a G j p 4 8 C C H i Z a W l u j 1 q z d 0 7 v x Z 8 n j w 3 S k K B s P k d r v k u d b C F H 9 f e U W F f G Y i E S e X y 8 3 O R U F + V n 9 Z m b 6 r c A S D / D 5 / m e S N 3 W 7 n Z 4 7 x 7 0 n y s 3 j S c c g 7 f A e Q S C T k t y 7 z b / B 6 v e R y u 3 X + p D j e S Z F I m C q r a u j r u 0 8 5 6 i d R z e g n Q a g K v 5 f C 7 h 6 K R m N S C c 6 3 R a j C k 6 C v v / 4 T O b i S t H e 0 U 8 R e S W O J d v 0 O B u f K 6 b p h q S h + J g Q q 1 M T E B L 1 8 9 Z p O n j h G Z W X l k g a A F D H + 7 B o m y m q 4 f / 8 H O n n y B E 1 N T d P Y 2 D i d O X N K V z 5 V M Z 8 + e U Y 2 u 4 3 2 7 W t m w t X S s + c v q K r c x 5 X Z T Q 6 n i w J 1 9 b S 0 u E A e r 0 + I l + I K u h q 5 P w b R a E Q I B C w t L V J 5 e Q W N j 4 5 Q f W O T E A r f C x + I R v h e / S w R D i f t f r o 9 4 K U v u i P k c p D k 1 3 I 4 T j X 7 D t O z / r e U i C 7 K + 3 Y z d j 2 h X P 4 6 r h S t d G b f s p A C D h V g d H S M C e G h C m 7 h o y y B r g 9 W 6 3 c A K T p S M 0 M t d X 5 9 n Y 3 r 1 2 / Q + f P n K B Q K S S t e X 1 + / Z u X G f f 1 c o Y 4 d 6 5 H v B n k O d H Z I Z c 0 F 0 k d G R i g S j o i E 2 y i G B w e o p b 1 D X 3 0 Y k B 8 g M m D y z P w + S C T 8 Z k g p x E X C Y S a 5 a l j u D T h p I e r i R o r I y 8 K 1 2 T 1 G B 9 v r a G D O T e 8 X v J R c e k 3 J + L L c u 1 v B h P p x 1 x K q u b 6 R J U k 9 t V e H R Q q g s s I F u d V 8 O u q g 8 x 2 Z n 4 7 Q w I y D m i s T 5 H a s n i W o T J O T k 6 w i 1 o i k M K 1 1 P u D e F y 9 e s h + l U 6 d O i Q o H a T Y 9 P U M d L B X z A Z 8 N g K Q f A v y + j 5 F c U N / K y s v 1 l Q J U N 4 9 H k S Y X I B t I F g o F W b V V D d B / v v G J j + e o 9 q V o f 2 2 S n k 1 4 5 f d 7 n F E K z T y X 9 N 0 I O y H v d 6 F r a 2 q h o 2 0 1 1 F Y V S p M J K t 9 z V q U e P / w h i 0 w C T u + o i a 9 J J r T c I 6 O j r J b t k 3 7 R W m Q C I J m W l p b p 3 L l z 6 f 4 Q W v 6 B g U H u Y 6 G / l f 1 d q J y 4 7 4 c f f t Q x G w c q M T 4 X v z n K R F 4 L + D 3 o E x n g P R 6 W 2 t N T k x z O x I N M U O m Q b o D G A s D 3 I d 7 J a q n 5 r J 9 3 h + j n B 8 N 0 q D 5 K c y E b z S x G 6 F h g W t 4 T i b v J U 3 M s q 6 x 2 k 1 u 7 R u x Q N L e f p i M t 5 Z R K x K S S h k J h 6 u 3 t Y w L Y 6 M i R w x R m N S W Z z F R m V M D n Y 6 q j v R Y g P Q L c v y k E I y O j Q p 5 P P 7 2 s Y x Q Q d / X q F a m E 1 6 / f 1 L E K M H w 8 e P C I f v W r X + q Y D w M q O a S G 2 6 X U N g D f Z 4 h m g A b B E B 2 S E 9 c g R W 2 g T o w K g C E 9 6 g s + 0 8 C 8 D 9 9 l / R w A 9 5 I t R W 9 n n P L + g X k f P R q v Y p I F h V T R u J P c 1 W f k 3 t 0 G 2 x 9 u 7 S 6 V r 6 3 j G B 0 O x K V i D A + P U H V 1 l R Q 4 H A o f U g P 6 v 6 k A p s I U g t u 3 7 9 C l S x f l c / I B l f X t 2 7 d C D C + 3 6 o e Z v P m A y j s 0 N C z k t g L P M s 4 d + f 6 + f j F g l O e o X p s F P C e c 6 S e F g s v k 8 + e 3 C i I f o f J 5 v T 5 + P k h Q 1 f C g 7 5 T k a 6 P m G U C y 4 T 0 2 / r s 1 V E X x J I d 0 f g X K U n S 2 L U 7 f 9 f u F s A F f m K Y n X 0 n a b g E T 6 s G u I Z Q v c I Q + 6 0 j S f J A r 9 u A Y H d k f k E o a D A Y p 5 S w j r y N O y x y u Q E X l + I 3 8 c H z O n / 7 0 Z 7 p 4 8 b z 0 n 6 x A 2 t M n T 8 V U 3 d 7 e l j Y r 5 w O + / / a t 2 / T 5 5 1 e z W n U r U C G f P n 1 O 8 / N z Y q q H K b u j o y 1 N g M 0 G v m + 1 Z 8 l F g u 8 N M 8 G M e d 0 q t Y C Z 6 S k K s I R D 7 s K c 3 z / t F G d I d a U z S u G 4 g x 6 N e v m 9 d g q 4 p 2 l m d l T S d g N 2 D a E a 9 n V T r d d J z 0 Z t 5 K Q 4 f X Y g L O o F K r u p L F D 1 3 r 0 b o M O H D 8 n 1 R j E 4 + J 7 q 6 g J c m b J b 5 d n Z W f k O W A z X w s L C A j 1 7 9 p w u X 7 6 0 q p Q z A H k / + e S S S C n 8 h q H h Y Z Y k I e r u P i j S d r M B i Z V L j v U Q j 8 f S E g v P G I X x g i X Z 3 N w M N w S 1 F O f 8 x 9 j U 6 0 k n D c 5 m S O V 1 2 S i W t A u h Q L r 6 s t i u k V S 7 w i j R 2 H m a J h f 9 N D T L B Z t M 0 J n G G R n r Q S W 3 t r w Y N 4 L K 9 y F 4 + v S Z V B o 7 V w J 0 5 t F J h 9 p 2 + / Z d W m I V b z 0 y Y U w G x o Z C y A T i j 4 6 M i e o I g E D t b W 1 i D H n 8 + A m 9 e d N L I b 5 n N e A 5 c w H C T E 1 N 0 Z P H T + n m z d v 0 h z 9 8 z R J w X q d y N q 7 z T M D y 8 h I t L S 7 K 5 5 v v W F x Q n 4 H 3 g 0 y A 3 6 f U R y d L a k i s Q / V x 8 j o z 7 w n H U i L d A r 4 Y f b Y / S A f r 4 l R T 3 5 N V p j v V 2 f 5 w e 2 d L K J e 3 h h K u D q n k S Z C p b p Q L c Y b a 2 l q z y A S g Q F + / f k O H D n X r m M K B 9 5 W X l 1 E Z q 3 X Q / 2 H g g K V v r Y o I 8 s K 0 j l k T q E A t L S 0 6 Z X 2 A V B g E f v X q t Z j Y M e B r J K O R t O i L Y R D Y 5 X L K 5 y 8 s L F J n 5 w E h X V m Z n 6 q q q q m + v k 7 I B A P I p U s X O K 5 K J B G e 7 d / / / f f 0 2 9 / + S k s 8 r u R 8 X 3 l F p X x H P u B 7 z W A 2 g M 8 F k P e 5 Q w h W 8 z v u Q 1 l c f x m i m L O G + 1 4 q z 3 D / 0 U b u 6 y 6 4 6 F J 7 m K 6 9 n O G b F y R t p 8 L 2 9 Q 4 m l K e s m l K u / R Q M q x k Q z f H H 1 F B f K y 0 7 K i P 6 H a a / A z K N T i 3 R o 3 d B K q 9 t o 4 v t U X J z q 1 k o U G l 6 e 3 u 5 8 r p F 7 V o P T 5 8 9 Y 2 L P i l H k w I H 9 6 0 q w 1 a C s l C E m 1 h t W p e Y 4 J i W N B a Y u I Q 2 / C 3 0 g E C 8 Q q K V H D 5 / Q r 3 7 9 C y F 6 k F X E 3 / / H H + j I 0 c N 0 9 O i R F X 0 w / K a b N 2 5 S U 3 O z P G d D Q 7 1 8 n r H w G e D z F 7 g / B + s f x t T Q F C M O B A S s x M G z G m M K n s + Q L M b f N T U 5 S c + D K u 9 M Q + T 3 E J 1 o T o h 5 / e 2 0 g 1 z J M U r F d y 6 p m F A P d y y h n N W n W P W K S 0 F 2 + Y c p v D j B l b 1 b K g X c t 9 9 e o y + / / F w K F m M / f d H D a U P E V 9 1 h L l R 9 U S C g 5 s F y C C m w F m C i x 9 z A Q C C g Y z Y X m K v 3 4 O E j I Q y k 5 J E j h 5 S a O D r K e Y G Z D e r 3 Q 0 p A G p V X V t C l i x f 0 u x V B J i Y m 6 d q 1 6 z L 1 6 u / / 4 W / F W I I + j x l Q x v t N p Z + c G B c y o c + E B s U q i U Z H h q h 5 X 6 u + U k B 5 W P t j 8 9 z H r O K G D Z 9 3 / 7 2 b y a P e j 2 v 8 t d c m a G g e f T H + z l S C 3 P E + S d + J s H 1 9 Z 2 c S y h s 4 x R W K V Q l b j J L z f X S 5 p 4 E m J 6 e k l T W A s Q B T f p q a G q W S z 5 W d I 3 + F G k f 6 v C s s 8 8 0 K B S o Y x q H Q N 4 N J e y 2 g l f 7 + + x v 0 i 1 9 8 l a 6 U W w U 0 F p A 0 M z M z 8 h v L y 8 p l D O w w k 2 w 1 S Y r B 5 r G x M Z Z y X T p G k e A G q 4 V X P / + Z j l G D t 7 B Y 4 r f P z 8 2 y l K 0 k R 4 4 a D V j J Z 5 B L K p A V f S q + k f 7 z d U Z t F F K x c / P H x h M Y l E 4 y x R L k S b 7 V d + w s O P 7 5 f / 6 v / 6 3 D O w a d H Z 0 0 w S 3 a h d Y g d d Z G K b I w z u q M S / o T V k D f b 2 Z 1 B u p W R 0 c H D S 9 X p C X U w C z 3 g 7 g O V P u S t B S x 0 Z N R N 4 0 v O a i h P C H x V k A y P X j w U P o y L S 3 7 d O z q Q C X H T A i 0 5 O i z b C V Q G d E / Q d 9 u f n 5 R V L K u o 6 f o 6 c M H / F u V p I I z / T 4 O s n r 4 S t R D v M c A F k g Y O p q a m n S M G s g N s e Q C E T B h N s G / y 0 o S A 5 D H K r U A q 7 q H 7 1 c W Q U X G p a i d g u w A S C j A 7 0 p R N K n v 5 / f a 7 B V k T + 0 8 1 S 8 7 F 3 Y A X E 4 H t X O / + c u u Z X L a E / S m 7 5 1 0 2 E E a F F w a 1 r B G Z y A z n Q b o n X L S n 7 m 1 v D 3 g o T e v X 1 K V l z v 2 Y c y o 1 j d o P H r 0 m M 6 c O U 2 L c R 8 9 G 3 P R X 3 q 9 9 H 2 / R 9 5 r b W 0 N 0 E E / d + 6 M m M i 3 C 1 D j M C 3 q 1 K m T 3 J L U 0 V e / / m u R U J W V l T Q 9 P S 0 W P g C C J B K J Z q m j G I y 9 x h L 1 x I n j O i Y D n 9 8 v p A W R I G X y A W n 4 D A w Q G 1 g N Q n i / I d f y c p C m u O E y A O m B R W 7 U p P z w g D Y 7 R R I 7 r m o K b H + 8 8 2 h l z S t R o C 3 7 t K d D S I U K F I m l m F R J S c s i k 7 T M O m j B 8 L x D x k O W o 9 k i y O 9 K 0 u z 4 A H l q 8 / e N w u E g S 7 v 8 M 8 8 B p z 0 l k 2 r t w S H q 7 + u l q j I 1 r w 0 z I e r q 6 v R d W w + Y w d E v u v j F 3 3 G 9 T F F 9 W Y I e P X 5 C S e 5 X 9 f Q c E d U Q 7 t n T 5 6 L a o a I b f P O X 7 + j z q 1 e k 4 l v j c w H V E g Y M j B 9 B k k B 6 Q 4 K Z w e z F h U W q 4 D 4 b Y K y C K B v z m Z G 4 j X 4 Y c l M I E s r y N U j H P E q M T 6 H w k k l u / J I J K n c M 6 T t 2 B n Z U M 3 D q 2 D F y u 5 y i Y s Q S K f q u T 6 3 b y S a T l E d e z H J n + G h j d i v b V h 0 n 7 + w d 8 p S t r p q t R S Y A 0 2 u e 9 4 1 S y l 1 L X 3 1 + m S 5 e v E B X r n y 2 r W Q C Y F 2 D K l f l W q a 6 s i T d f u e i K e 5 X o i / 5 w 4 8 P h O Q g 1 K n T J 1 e Q p q G + j h 4 + f C T j b W u h j C X W M v f B 8 H 4 7 S y Z I M O v M E H + Z T y x 6 M I h g V g X C 1 u / y O F O s O k q T p 2 M U U I a I F + B + E J a D y 8 n C h x p K A T t m Y L f M 7 6 V K e 1 D I B P 3 8 5 b i T v C x Z V p J p F T Y x F o Y e 0 j d P z E A k 0 d G G G H X W h K R / 8 b O j Z V T p T W 3 I l G 5 F R a C N l p L l t B B 1 0 4 / D X m m J t x t Q v a D K Y T I w + o H l X h u d v / Q p H T 7 a I 9 Y 8 r M P C b H J M Z 8 r F 8 e P H W E 0 9 K y u M 1 5 r t j r V P X p + P s P g w H 5 C X m B 0 B U z q c j b 8 X S z u m 9 b I U I K r z J r e s U C Y m T k j I L g 6 W S R i R p e 9 2 j I T 6 9 N g B r i Q 2 I R M y f W T e T j W + z M x p Y C 0 y A Z + c 6 6 G q x R / o r w 6 F x W z e U s 0 q E f e P T p 0 6 I S 3 n x f Y I X e 2 M 6 L s 3 D h a a Y h I + 3 x a V z 5 M 4 r g + P R z I t + F Y C M + a X H U 2 s a o X k e 9 E f v D 9 a T f 2 h d m p u b h I J Z u e W f y 2 0 t L a I 6 o i G C 4 B E Q / / r 7 t 3 7 9 K / / + n / p x o 1 b 9 N 1 3 3 9 P t 2 / f o 5 c t X I v V y g f c Y o C + F C b S B + n p R A Y f n H G n Z d K 5 N T Q 0 z g J o K I E 4 R C s 9 q p / l w g 8 T v B N j + e L f 0 + 1 A X j n Z R h d s m Z l w Q C u M s f 3 7 t o V P N E a o r V 3 r C e m Q y u H f v v p i 1 A b z j B L f M u d b B c M x G 1 9 9 m 9 p b Y C E 4 0 x 6 i x I k P 0 e Q x Y z r j o d M v a a 5 M + B i D x j 9 w v w Y o U 5 E M i A Y t a Z h A X M 0 j c k z e p t b m G u r q 6 V G V d A x h A x s w Q r D D G / M E f H z y U w W T M 9 M B b z S D 1 4 u K i 3 N v W 1 i b X B r k z K g y C 3 H f F c 1 Z 6 k z S x 5 J C G 7 b s + r 1 Y B M 8 + k n k 9 Z J x N x L n P + P S 5 7 j M r d M + q G E o b t T 3 c f l z S h n A 4 7 f d b T o Y m k 3 N C c n V t j J 3 1 x k D v E d v X 4 h R L K A P e j 4 M P h i A z C W n G N + 2 b R x N q V b i 3 A Q I H 5 a 7 A i w h C C 6 2 N N + S 1 k m 4 H R B T s 9 G 1 t 7 J n o y u k A X 9 j u o p r y w w T f k 8 5 M n T + n d 2 w F W u + K y h g s G i N b W z C A u 8 h D E w 6 Y z 5 Z V V 5 P O o Z 7 C O Q Y F E b y Z d F O R G C q p e T L V / A k j y q W U 7 v Z v J T J w 1 U J S C X Q K z Y O J k T 8 W o 2 j s t a a W M k i f U V + d 7 K L y 8 K B l u C H W D p U e Q G / w T + 6 L U y B J q o 2 Q y u H N H r W 9 S x a c A y Q Q J t Z n A N C e 0 y l u B 8 U W 7 j K E V A u z 1 s L 8 m R g c C 2 a p y L t D I Y B D 7 5 Y u X Y g 0 0 R o c f 7 v 8 o 8 w U D d Q H u c / W k T e M v 3 o d o Y D p J T n + A H L Y E q 3 I J a f A i 3 C j F 2 B l y 5 E N X X Z z 6 u O E B r K R C G O U K 6 Z r U U g o D v r X + W X 1 H a a K k j R I V Z V 4 K L s 6 L K R d E w l w v + C A T E P B / O J l g f d q / f z + H 8 G V K N b v 5 1 r 3 p Z A K 2 g k w v x 1 3 y v I W S C Y B q 1 T f t o m m W C v k A V R g z 2 R 8 9 f M Q V m K U q q 8 O Y 3 o T K j T K 4 c P E 8 f f H l V f J 4 X D Q w O C j v w f j R c K h G y A S k U g 4 a W X D I 4 C 3 I J H H y m h 9 v p z P j V d a i N O U q d A T R u D + F 5 0 / w 5 5 v 6 U Y q u p I 0 S l 4 6 q X X 9 A o j g 3 q h X u K H e Y F 1 h i z Y i q 5 / z A p 0 e n + T G r M 4 2 N j T q G + 1 b v W e r F t i Y 7 3 s 0 U p m Y V C i z Y Q 6 X 9 0 O d 9 O u a i M V Y T c 4 G F m O U V 5 W J W b 2 t v E x N 8 f 3 8 / v X i Z v V Y J s 9 4 H B w a 5 g i f o z k B 2 X 5 N 5 R 6 O s 5 p a 5 C 2 v o 0 O 9 z a L U 9 L / W 4 k o r k g s T i i 5 m l j e 8 3 u J 3 g n 2 + h V w k 5 6 O P x a E R 0 8 T 4 u 1 P v 3 7 t D 8 x D s u T B / 5 y m q p g T v + G 5 V O W O 6 A / f H e v x 9 S M w o 0 L N t L b A m q v J v z B f i 5 6 N S D U B / z z J A c Y 4 v Z J E e / B 3 m z u L A g B g V I J M z 4 O H v 2 D A 0 P D e u 7 u G S 4 Y q P v C V I t L a 9 c k 3 W i O U p f d m O D l s L 7 j I k k y l w h X 5 F i E B m S C n / q d 6 + s L 6 X i Z N p a K b r P j n f R 0 N C Q z O 4 + w K o Z B k s P H D h A T p d b 2 r G x h Y y q s B Y g j X r 7 + u h f / u X / S K X B W E t X V 2 d a / 8 d O s d + 8 y b 9 F 1 m b h J X f K N w P 3 3 r t p J r g 5 U n R q O Z t Q a L j O n z 8 v / S c r 0 G j B N A 4 V D w Y I m M q X l o M y Q f j x g w d k S 2 X f X + l T 6 i 3 6 d h + G X E a h N s B j H 4 6 v x 2 b L s u p K K b m S 7 E M 5 b d w Z 5 Y 4 o x k 7 g D F C 4 R u d O c F M F n X o 1 Y H n C r V t 3 Z O Z 1 a 0 u L L F 3 H R F V r x 3 d y y S 7 b L 2 8 1 P G t s T V Y I Q C L M G 8 S 4 0 m b C 9 H E M K q s q Z W g C e W Y A S Y X F i p g h 0 d j Y I O H j x 3 r o 0 e P H d I a l l 2 f y B l e i T E F 8 1 + u V Z x 0 p s M H L B 6 v m Y c r L q H 2 o I E i O Y 4 q S u i w p t 7 k l t E k 4 2 9 0 u g 4 v o O y F z j Q M w I 9 z k N 6 x W + Y A V q 1 B J L l + + S P v 3 d 4 g K g 7 E T f B 6 A t 6 P Q H 4 0 U 3 q H / G O T O H d w I 0 O l / M / n h l X M 1 o A / q 0 k T H b P s J b l z u v i 8 T F Q / L 9 d G f M r h 6 9 W c y j Q o N E m b t Q x U 8 f e o U D Q w M y C T g 5 O D X s v X A x w A T l 6 3 l a c o Y g M q H 2 p o 2 U D A m Z 7 e n 7 D a K k i O U m 1 W x 0 e E h I Y S 1 p T K I x l B w 2 f F Q 5 d C y Q r c f f P 9 e V q d i u b p V G m F K D f Y f x x j T X 7 Z Y x c s F p i F t V L r c 0 L P Z 0 e l f j G x + M T k 4 a 5 6 M q B 2 J X k 6 4 6 D E 3 L q E Y + l Z O a m 9 v p 2 v X v t d 3 5 g d M 6 Y u L S 7 L A E U v r T 9 S M 6 J Q P g 4 z V N V o H v 3 U Z o w 5 w O V o l F H z M S i l F c E n p h y w R d / F o J 7 e A 7 o w 0 s Z A K 4 e i c M t c C a F l v 3 L w l E z q h 2 7 / F h v T x R N Z k T Q C f E H S 1 0 L W B S h m w 3 W o j R D 5 A v S w U u D e 0 x a o o x o j G l x S h z A p a 4 P 2 c g x u m k G w d v R b Q 5 0 J f 9 N n z 5 z K l a W 5 2 h u q C t 6 U U P w Q w t j R U J L O 1 D i 6 n T F E p U m W I R T Q y B S m l 6 k 2 p u J I y S u B h P K z d m H 6 T I Z P x H z 5 8 T H X N m Y 3 w + 4 e m Z G k 3 L H Z Y y 3 O E J R P 2 b 8 g F W v v R U K U q j C I B s w H W 6 v N Z U e 4 p A u M 1 F s M 2 e v z 0 Z X p 6 0 V r A B j B + r 4 + C o a A s V c G g L 7 Z h R j Z D A m 4 E Z s b L Y Y t 1 M D M j n X 3 z e V K G y s X j W N 1 r r k r D l Z R R o r u p W s y 2 1 r 6 T A T Y h w R E w 1 o J q q l E b 0 B v k I 8 w r V m e 2 w / C w H v B L M A 2 p E I w t b O 6 4 1 U a A s Z 6 j J 8 7 J T k 3 5 g D L B A D B W + G I Y w u d n Q i 2 r / e O x z d k c 9 3 0 / 3 R / Z s E q G F b s A p m u t g P B J V x K 8 o p z 5 H 8 8 6 P V 9 a S l b h e s g 2 o G 1 f s 5 h t r W Q y P v a F 4 A u a 1 K P 8 6 F A 3 1 K 4 + y A c i o Q 8 C F a Z U 8 G 6 2 M O P C v q q E l E + x M J + q k y 0 F B t 6 p A + m s w I R Y q N k g F I Y 0 n j 9 7 I S b 1 / / j 9 1 7 L j E v Z T 9 z E 5 V j M Y r Q Y Y m 6 C K i 8 q U C 1 1 Z F Y / 0 h a 6 6 i 8 s F i v 1 t Q s k Q C q 1 O M h 6 l y s q c p e w M t I h Q Q b C n w d E G 1 X H N N f k a Q G X B w s N S I p K B W Q e 0 H t B Y Z O f A 5 g G V f T 1 g J j j 5 W 2 S G B L S F B 8 N u W u b + K o C p S Z c v X a S W l l b Z g f f n X 3 1 J x 3 p 6 6 J e / + I r + + m 9 + T U P v 3 8 t 9 T Z Y Z 9 4 X i x Z h L 9 v h Y C f 5 u e W z 2 j R Y i X n H 6 w 2 u B C Y U n K 7 4 7 1 N o k + + k Z 6 W Q l F Q Y U f / z x A d 3 k l n H k 9 T 3 W t 3 M 6 r w x Y 0 m 6 9 8 9 C d Q c + q Z C s F h F c u H 1 o B 6 / y 2 z Q Z 2 c D X 9 l b X Q O + u j u k C A F p e W Z e 7 f K K u h 2 J W o o a F B L K q x p C 0 9 y O z z e W V o A u b 0 I Z Z a Q E t V A T 8 0 B 6 O L D j G f g 1 R r l i C T S i S V J t f o B E i o 6 l G x H d b s K V F a Z N d U U y 6 W I y u R T B h S C + M j W F Z + s L u L z j b O p s d Q A M x 2 w K Y p a 4 3 3 G B 2 9 2 O h j s l h + 4 g o g D Q a M r Q K 2 A c C S / f W A i t H S 2 Z N W + 6 C u f s u S f 9 H V Q X d u 3 5 P 9 H z D p 1 9 o / h T p o + r E V H z j d C t J x P m y n n j W W u 1 i f H t 8 S D O O E x Z V 1 q h i u J F Q + b G + F D Q 4 x K p 8 r n T D A 2 N 7 R w Q / L T 8 v A L j 5 v X r + m p Y V Z m X S K f l I h R g e s x y k F j M 4 7 Z Z O S 1 Y B f / m F V c X O B 4 b 7 Z 5 R S 9 G M q e r z e y 4 K I Z u 9 r 6 W i Y n 8 8 N C Y m E / i r 6 + f h l M B z 4 0 t y H 1 8 L H Y X c o 6 + d n k S f p z d X 1 A T C m p f S V B q H 2 B G h m U t R L J Y H x s g h z p z A P 5 7 E K y l M N P v V O r z 5 E 7 W L d 1 C / o K h V k G n 4 u 1 J E T e T v k m w e / c S A c + R b P v H 1 F V S 4 + + z q C 2 r Y c S p P L e Z Y / L N m X Y A B T D F x i Q B 7 C w c K O A 1 A O h j I X Q b k t R W 7 X p i 1 n z M k M m g 9 m 5 j a u Y W w E m F B 6 q u K 6 t v k Y G Y 6 3 S C e Z X r M X p 2 N 8 u 0 2 8 M 5 u b m q e X I p 9 w q r l x S j h b t O K s K P + 8 O b 9 o M 7 4 / B a q t + M S C 9 E M 6 f d m 9 w 6 6 b U B O O F t 5 + R 0 J K Y w p 3 e l S f b 4 w i b x 6 N e s b h i + h H 2 n M B c y Z k Z t f j v H a u 1 N 7 k / u 1 F Y 8 2 t / b V w a H l O K y r q n Q t l Q 1 z P z I B T C x X V F l 1 B 4 D J w X h C 1 4 D Z k w B o L x q K G h 9 y K R r A O d m B U x 2 X + f f P 7 M w C P 6 U 1 8 d C t M X B 8 P U h P 3 x + E N z l y c U A 3 k E b h r 5 J N E 4 P z P 6 D 1 0 l I F 1 D w S X q 5 v 5 q R r X K B h q 5 R 8 N u e j T d S P s P H p V T 8 b G S F z P 3 e 7 V R Z S P S F r c 6 L f d j 6 A C q X H o n 3 3 y f p e M x H h W L l 4 b 5 v O h G C e w v P j c 7 R 9 Y z b y G Z s P g P c 8 p y c f b s a c n H r w 5 F Z O 0 N N v r 4 v C u y I r 8 L H U Q t F r B p v h X Y W + H J q F K j Y M H 8 k h u H r Q D y v B A 0 N D R K G a x 1 i D d Q U R W g c q + a s D w 0 m 7 1 O a y N 9 G 9 z a U p 1 R 2 2 6 + 9 d D Z l i g 9 G H b x 5 6 z / Q d w e C 6 l y 6 9 d 2 u 6 J L q P 1 N 2 A w y Y y q H m l F V V U l 3 b t 8 V U 6 y R W g b Q 0 X E k J Z S B x o r 8 r V K h U 3 y K C a g z p p 8 B / y G 3 9 g b N e k 7 b l c 5 I 1 g 5 K m 4 I C K 7 m H x Q W 0 g 6 v c W K 2 3 M h r W 1 f 9 k y f T q I 2 f F Y 7 9 5 K 9 C X w u 6 3 K T B T P / d q j 4 / 4 2 b m V 3 Y D t B m c V C r V 4 r j l Q y y R K y g 6 n f / z T n + V E Q J z p h P 3 h V g M 2 Z X z x 4 q X s w p M P 0 8 H S l k 4 G 6 G d g E P p W z j J y A 4 w Z Q Q X c T K D i O f T + d 2 s B e + S Z v i t U 6 b W A 8 b + P x Z G c H X 0 B E G x i S Z G M m 1 v x 1 S / Q 4 Z y f M T O L + r C y j m 2 n K 7 q E S i Y i 9 P j x Y 3 r 2 / A W d Y 3 U O 6 2 s A m W q 0 C r C P H t J x D u 2 7 d + 9 k b z h D L n T 4 t 2 t j y c 0 A B q F z N R r r w O v + m s 2 3 X i V S N q r y 5 X x p D r D c R C 0 d Q U V R a u h W A p v O 5 A K z 4 D F + + M n + C H V z v 9 K Q K u v J + Q L z O x E n u 8 w W G U U n 1 D y T A S d b Y N 8 3 L G L D a H t f X 1 / e j R K t A K l + + 9 v f y J Q k n H V k l n t g s 5 W d j t y + B 8 z H B o X M c i g E 2 O W p E I B U I P 3 Z 1 u 1 X p 9 q 5 T 3 W c + 8 l + d 4 r q s a G p 9 a d b w i a / C u h q b T m K a p T A K e B Q 7 z B I a P p Q A D w M 5 O b 2 n 3 K h 3 l 9 L h w 8 f l o V u M P T s h P 7 T e j C L E f H r Y f k z Z 9 I C h c x y K A Q b + Z R v X s R o 4 P V j O t s w S a 1 V O D F y e 8 Z 8 s M / 8 D 0 M e y Q f M Q U S d k T q h / t N A F C y B i I M B w 1 r H t t s V V U I F 7 G p m O U 6 H y C D F B C v c b I y N E M 0 s i u d 5 1 I Z C 8 K E H B G w V M J M C 5 0 7 B Y a r Q V m A j v z i R c l J V f Q f d v X W T f O F + q n N M 6 J T N w Z m W a N 5 J s R i 4 R w O J M a g f h 9 Q 4 p Q L 8 7 F 6 V N K S c P j m Z W b p f D H B p o T I W x z U 2 N o m q h k O 4 D J B n b W 0 t I r X W A 2 Z M m C 1 / g Y k P H H s y s 8 C t 8 w O L j e 1 8 E o z 1 Y O v o 1 e D 2 e G k + V S s L O G G F P d r q V S r Y J i F Q l p R t m a 2 w z j L B C m Y c D K H 4 p I m E F 4 5 Q V 8 r h d X o W + 9 a v r G v b 5 Y o q o b A n N l B R o U 4 N N y h k t S i 2 t s K p 5 k Y 6 v Z r 4 + A m l 6 C u A V B s Z k N w N w I T U 5 s q 4 j H 3 h 7 G E s E M w F 9 r X A h j c 4 s B t D F 6 f 2 Z U 4 Y + V B A 4 u B I V w P M c A G 5 Y Q D J H A e U o s e j Z r d b / j 7 h j i K Q l 9 V A d c 0 O Y D 8 m e 4 4 U D 0 V d s Q v T L D I V S 6 d z g T 0 i 8 g H 3 Y 9 6 f T M 6 0 r N Z 9 P / f x h A J A K n R y 0 f n H Y / 5 U 8 H 2 / V / o A G G i H E e A k E 8 Y K b O C S C 5 y n 9 a G Y G u k l X / Q 9 x Z f G R N O A p g I L L Y Y 8 t H 0 p D f B H V F / 2 t X y S 1 4 j 0 D L S M 0 m k Y g s m t Z 9 v p i i q h 5 m Z m a W B g U D J k a i p z s s L X f / w T 3 b j 3 V E 4 r N 8 B a K a g b 0 9 M z Y g E 0 k z C B H 3 N m H W w G z D y y Y u 7 v s J 1 A I 4 J l M M a o 0 8 A q X V 1 Z d m u f u y e 6 y q E P Q 2 d 7 E 0 3 1 3 q Z q L s Z v v v m W / u 3 f / h / d H 1 D 7 l 1 s / V Q k j f m E n F k 4 J q m t Z i I l 0 e Y d J w 3 X x Y P v 2 0 c u i P A J U t Y r o n G y q A k k z M j L C J C m T i Z Z Q B V / O 1 l J y 7 C Y d 7 O q S Z Q E 4 h h J z x U 6 f z m y h D K A 1 + 6 Z 3 a 7 c F Q 0 E 6 u e X e i o M E S h F Q + S C l g C h z C q Z z q G B Q h a G W G W D d V t 4 9 I N Y B V D o M F k c j E X r b / 4 4 O d O 6 n h a i L H o 7 4 0 i q 8 A e Z 4 Q n r h 8 I J k I s 6 E 0 z 4 c q / 0 4 P w r q f z w W 5 X B E N k g 9 f 6 a F 7 E U S F f y 1 W l Y V w W E 7 X 0 g b Z C K O 8 8 c g L c a X x s c n q M Z v p 4 s X s D V w m E 6 c O E b H j v f I S Y O 5 u L E J o / T r A d I K Z E K F + i n 0 r 6 w z N 9 z c k F w 5 o P p U k G L W / Q U / 5 F Q R n P 2 L O X r I R v S B p 6 a n Z a V B X Q X 3 P n L I B J E j E k e 9 i B x C W F + y n 0 d C S R h Q d W y 7 X Z F 4 r D L D 6 i M z Q T C c M O 5 g i Y U W E h Y 8 n J x X V l Z G v b 1 9 K z L 8 w Z B 7 W 8 + y R Y W C W 2 / C 6 E 4 H i s T a J 0 W 2 Y 7 Y C y u T u o J t e 6 7 3 a a / 3 J V f a A y A D S B a o 6 c L E j I i c 5 V u n 3 Y G E i N i T F n E G U Y k W O e i 1 V g 1 + 0 p 8 J y C + K w E Y x E q k T 5 V + F w Z H v G y f K h a E Y J F 1 P Z k M l g e E q 1 h J h K 1 G q Z e Q z g M G Y r 3 r K q M b 1 J G + d v F G b d D q x c K r S 7 g N 8 E q 6 n 1 E A U c T w N V E P 2 W w V m H p I V j R C c a 1 f G q q 8 G V X K D F 6 S E J V z J h l F T B Q W p J W Z j Y 3 X 1 Q 0 o A K T z Y 5 z b 3 8 g i s V N j 4 7 H H F k 7 s E f 4 p A U i 3 H d 0 f V s u 1 3 R J F R t Z c a o A C C D G 2 p c 3 P o 5 q a I 8 2 4 w O Y C M Q A 2 w Y 0 r e F + y 4 U C k h H F L F 1 a t B u g J m o C m m c 2 2 / E U p m j D X F J + / 5 1 l G 5 c / 5 5 C y w s 6 d S X O d X q p 3 T 1 I n d 4 B 2 a / + + f M X 9 O 1 f r t H 1 6 z d p c n I q y 7 i U t Y 8 E m A F P E 2 h f Z V z C L n t S j 0 l x u n a 4 M 0 0 s d q H g S r P / d o G 7 B M X 5 8 7 i z D Q l j o 2 P c + t m p u S J G 9 f X 1 O j Y D Y y J H 5 m G / g V I C p g a h 2 n 3 s K R u l g h f j m e 2 8 8 i 3 U b O L K j Z X R N l c l J V p + S f 7 y 1 c c N K 7 m Y s T o g G V 2 i C f S N a 6 r p 6 u d X 6 L P P P h E V 3 6 r G T 1 i O w K m v S N D V T o x L x U V b k R X O T B Y 0 X j B E c V A R C D V C X S h i 8 V 8 w h D 5 a c f 6 K J q F w o J q 0 M h p T 0 + q E 7 2 A 4 L n u b 5 w I b u Q A / b O E S 8 Y 8 B f g n 2 C 9 8 t w E x v W O O g 3 u U u 1 w c H U L G x u B O H i q c s c w 1 z A U J C C h 0 8 2 E X d h 7 p l d 1 n 0 j a 0 z X A w e 6 + N N n b a k z H q 5 1 u + R u Y y z y z Z a Y M 1 S p E 8 U B 9 i h T 6 a k U a 7 j F + U X C U U j V C 4 q A q 2 0 E L E z Y R w U o Z U t X i Q S l Y G / u U 1 e H 7 S H 1 Y E x I f Q X 7 w 4 q s 7 k B 2 j Z s 7 P 9 0 V M 2 1 W w t T G z g k A Q A Z P D I D I k O Q R d b g D G E 8 z q T s d u V g 0 n E M J 2 T S c G 8 6 X C Q U b 6 Y E P O 0 D l b 4 U 3 b n / l I b f / E A + x 8 q O L g w V W 7 m B y R 7 W B k 7 H y M U h 7 k v l G F 5 X A B J q Y 0 f 5 p K i x X P W R 6 v w J 6 q i J K Z K A O e x g C M H Y V C y R o p P N U b r Y H m K C K 3 I p M m m G W + v a N r q i N f c h m f y K p 1 B 4 9 v Q Z H T 3 S R Y d P X a Y X z 5 / r 2 A y w V g o L 4 / a w f c D C v Y C e L Y F l 7 r n T 5 D B 8 8 F V 3 W C Q W I H P r 8 q C Q B Z / Y X 9 G g r T p G V 7 j / d L w 5 Q h M 4 X F t L H T g v S y g T H p r F F 3 O f i s n l A q k s G / 0 U C 0 U z S s R j F o s O o 6 W j i 8 K p c i r z O q S z + v L l S 5 2 i 8 D L Y p U N 7 2 C 5 g T 4 f p Z Y f s A g t z O b Z K z g c s v 6 g v S 4 r E y I f 1 q n i u 2 g j b K a x 5 d 9 6 5 a F k k E n + C d k H + C k M o b G z z a h w b w 6 S o p y l K f p c i V J n P n a 5 n 2 / 1 X N A k 1 j 5 y x Y H i g T / Z i O 9 e q J r 2 2 t r b S 8 L A 6 f R y b m K w c R d / D d g E H M G C 2 y B Q O E c i D G n 9 S T O 1 D c 0 5 q r 8 H 6 N F g C M + L M u k A y H 6 z 7 8 Z m N d 3 o n n X S c S S L k 0 e o c i C O E c c k A F F f f F H U G Y t K f g i H j U B 3 u T 5 L f X 7 y u Q d H 6 U D H L w k C g 6 + h J m e l s g F P x Z I C O g X G n P R Q X G M T G E o 7 V h i y Q 3 l 0 f V w c I s D C B A c k A q i L 2 n o f V D u i b c m b N X n 8 4 n N n k 1 C H 0 I S a n n X w s c U A c 7 H q E N P S n s N w D A 8 D d 9 V G W b E m W o E Q H a m N p s l W 4 E + S C l V j X s + 1 2 R Z N Q Z h 8 + Q y q c 1 5 o L n D o + M T l J o Q 3 s e L q H r Q E G e E E M N G 6 r H R W E v R B B J J T s U s 6 5 w L A S Y i E n + k p v Z 5 x 0 4 6 2 H H o 6 4 a Y Q / z 0 q + 4 X k 7 o R 2 N c f 2 Q 5 e y U 6 R u 9 n b Z T 7 5 S D R v i e V + P q Y I k + v q 7 w x G V i Q C g c o m p v n C V U 8 f Y V 4 V 9 t o d c 2 O 6 u E G h 7 N L N 8 A k I R 9 I s K h E H d M 1 7 H N F o C q D 5 j I u Y f 8 w G F 2 + W a Z 4 y T 5 j Q A m 9 e d a 4 o E c x i V h q W N / P o S B Y W X x E + t d + h 4 m G B p k 9 k E k s z x + d m a W f O n 9 2 7 P r 2 n Y 5 M d A U w y E D D E C e / R 2 t + s o A d x H V N 7 V z + s e r f J u 9 v 9 1 P H V i 6 8 Y g l j B W F H i i X H y A I 6 k R K + k M g z I / v X V l G C O O U e g c y s c 8 u H k / R N C s 4 I B f H k E N P t i 2 G K 2 o t w z o W J a V s 1 F S b X 0 x 7 u A H b M 5 e X J r D X A 6 Y p G U B o f B j U G 0 E G k O V a H 3 Y 6 4 j B / Y I z J w u z J E A r z j k A c T S r j Q t G U D K 2 Y z y o W i k d l d t Y C K C 8 r y 7 v h O 0 S o W e z 2 I T B j J H v Y G q D f 9 J d e L 9 1 8 5 5 a G b 6 P 7 B o I Y w g F 4 m j A g k S F K O s z x I o E k X q m F 8 G t 9 q v + E + O U g N v v h D 7 L U s e 1 2 R Z V Q r 3 t 7 Z Y 6 e 6 U v d e T Y m f i 4 + 9 C F B p g 9 v N f d Q K D C O F I z a Z c 3 U F w c j c h L K m Z y N M Q P + J J N N X 4 h 0 U U 4 u z Z 8 m i S G Q u S c d p 8 N C J q S z m 1 q y S Z r X m Z C D t s e D P v n M Y s H 2 / b O + o l W 5 r s Z q S o U W Z Q Y y F q E 9 f j N J V N Y k M 5 k B Z B 6 A x W 6 b s a s R A O 7 q j 9 3 D J g K S C a t 7 L 7 R H Z R A Y Q G M m D b d q L w U D s w 5 p 6 N 5 M O o W I m P k Q Z H X N S C D s s 6 j C C b n G U n d Z / s 7 X F a 4 Y z S w l J M 5 B M Q p F 4 t x t i M k y e D e F q c H H E q q i m Q 4 e 7 t D f t v 0 o q o T q G 5 + j Q K B W w p B S q e A o t f v V r H P A l A O 2 u N o s 7 J F p a y C n i c R s N D j n U O v E N J n S h a i B g V + Y 3 3 G q B m S T j E f x z d J 4 a t 9 I I x v 7 i G u q i M v 1 X N C k p / g 7 0 M f K S K q l S I o b X j t 1 d e c a t 7 Y X t u t F l F D A q d Z q W Q K N z A F G R 0 d l f / P q 6 m q 5 R u Y B 1 r l e e 9 h Z g K q H Z e 9 Y G A j i q S 3 a U r I H 3 6 2 3 L n L Y l D T q a Q j T w 2 E H X W g N 0 Z M R O 5 U 5 4 9 x H I 5 q c G K f T B 8 r p x Z h N S 6 y M Z J J N W m J R i o a D / J k J + v V v L r G f w + J t R F G N E n A 2 J p O 0 R i y h c O 4 T N m v p x S 5 H o e K t u t z D 5 g K 2 J m x B h q 2 V Y W 6 H u g d 3 o 9 / N 6 l 9 S p g 5 h A P f u o I s i M V j 5 3 D T N f a N 3 M 3 a a G n l H n r k H r P I 7 0 t L I K p l M G H 1 x h K U / n l P H t t N x 2 5 E n d j s d k w n L o p E R Q + / V 3 g N n T p + m F + + y B 3 q x w 4 6 R V l b k s w D u 9 k 1 U d j Z U 2 c A 8 n u B O V o g J h A H c J W 4 / o e J d 2 R + S i b H K i p e k z 0 8 1 U K r p Z 4 o 4 O k 7 I x D 7 i x H H Y w d L J I S b d 4 r q i 9 q G A V + O L 1 N 3 d T d j w c n p a H R q A U z X a W 5 o l j M c E 2 l w D F A 6 u n J 6 U 7 7 R x 6 2 T L P Z Q S 0 P 9 R a r x y I I f 2 2 S U 4 7 j u W T u E Y r l P k d y X o H k s t r O 7 F t S E Q 7 p U F h u z 7 W C 1 M J V i V T C T p + I n i r 0 g o O q H i n K E Q 1 w 0 N 9 b R v X 5 N s y w x p Z Y / O 0 I 0 b t + j x k 6 d 0 / / 6 P E p + 7 B / o e d h L A J B O 0 E E o c h 0 E s T R Z 1 n a R l W a m r S Q T r n 7 6 / z h + n l s q o u i e M H W U T V O 6 O U 6 B O 9 b u L i a I f W h 3 n T M F + 1 N j Q E v 2 n m R l l 5 Z u Y n K D D x 0 7 Q 4 c O H 6 N i x o + K 3 V c M y t I c d C c 0 n Q w o h j 0 g n R S y j 4 l m J h X q h p h c h P S O h 7 L Y E V X n i Y s S A O R 0 S b T 6 U I p / P k 7 e O b a c r u o Q C I J F w 4 g Z 2 E H 1 l D g n g 3 B 8 Y m R O L H y b J A i 1 7 h N q x U G Q C O b S 5 O 4 t E x m U P 2 k p a K q H j 1 P j U v s o Y N V d A O i V o N q g + y 8 M S y u t V Z C o 2 i m + U Y D f B P V I M 7 C L D f / H L v + I 4 n P 0 U k v 3 5 E G e Q z 9 g g / V A L T u 7 L X g m 8 h 1 J A R h I p Z 6 4 N u S z p f A 0 C Z S Q S x 4 u v X J 0 / J j 7 W Q k 3 J h N g E 7 a 8 J s w a z n 7 9 n Z d 3 a b l c S E m o q G B c C g V Q Y k 8 J R N U t L i 1 T l j V F f / z u R Y A D I k 3 v a I O d 3 F r D 9 F Q 4 4 3 k P p Q K l 2 i i w Z U p l r C 5 H S 6 S C R 6 j N x Q M a p k A 4 1 z 8 4 S K x H H b I k E L Y X x H l b 5 o k l q b W / S 3 1 Z c l A S h A G w c b 1 o h n G h 4 5 c p n 5 H Q 4 q L a m W u I M 2 q p W V / u w S U h H b V x G 4 / d Q G s g Q B M T J + G n y 6 D J X 9 6 l 7 z U A v n N u R o D P 7 u K / E a T A + Q D L B B S P q L C i x 8 K X s Y t g q B R T d K G H c 2 P S c L O d A J o 6 P j 9 M f H y 5 S d W 1 A 9 r + G w c J I K R B m N c T i N t m 9 F b e u t 4 n 9 H r Y e h k D p v h K 7 T B / J E E y F h V T w m S D R m B r o Z b b Q i a a Q p B 2 o m K P W q q i a 1 8 d E c t l R V x L U F Q i T s 7 o 1 q y 4 V 0 5 W M h F p y + O V Q N R x Y / X Y s S F 8 d 9 9 H s 9 J S k 4 Z A 1 g 3 z j T g b t F r I d a d h T + 4 o J I Y u V Q O I r A h m C g R C G a L n X k D 7 H G y M c h 0 M B m G C x R U k X C Y W z o d A 9 S L E K S A k 6 e f q I / t b i o y S M E l b 3 5 s 0 b O n 2 4 W a x 7 F Z U V 1 N X V y f E Z Y A J m L j C 7 e V 9 l g j o D G U K V i A b w k 0 S a T C J 1 Q B B t Y G C J I 4 R B W N I g v T T J 5 D 7 l u 1 j l g 9 q n z O a 4 L 0 E V V V i R A D K p e B y F c 6 A m z F q N 2 e y n N F z J S C h g I u G R 8 6 C C E a X 6 u V 0 u G h o e T h 9 u j Q V s T 3 K W X Q N X O i N y c g N + k s H L C d c e q b Y d I J I i U 1 o q m W s h j i X d O L 7 P S D F j 0 Y v G U 9 J v w h o n q H h K K o F I 2 j H B Q s E g 2 Z i g R y 5 / o b + 7 N F D 0 y b F W h 1 4 P j H b l P r d k H E j l 8 / r k w D X g 2 1 6 v p O c C O 5 z m o q 2 a S Z n v 5 j 1 s D Y Q o 8 E A O I 3 k U e Y z 0 S Y c 1 c R C G G p d O 5 / C J 5 j A d q o e q p 0 n E c R N j o 6 o + G E K x c 7 r c r A r G y Y u T P 3 L q U T G d N O K l 5 N y c U R j I D Y U w C p 6 k y q p K z u w M M 4 x x Y j 3 s S a f t A k j D D i F D E q h 2 m i Q Z s u i w p C N O k c q O b c I k T R H L 6 0 h Q u U v 1 k Z R k S l J N b U C u 4 5 p M M F 6 h H 1 X d 2 J K 3 D h X T l V w f a i h o k 7 0 B w B v o x 9 j B B k Y J 7 K 2 9 G r A K N B f W T T P 3 s N k Q U a R I I W 2 d I k e 2 B W 8 N M s k 1 E 4 j D M D g Y M h 2 2 S C b 4 a Y l k D b N D v Y B r P Y w z l 7 P r T 7 F d S f W h A K h 9 o y N j U l C D g 4 P S G m F L Z r d d d W i B X C n 1 R p / 5 a g V 2 M t 3 D J s N C o n T u 4 l p U P E U U l Q 6 S I G z I o 8 P p a 0 W Y d B o 7 b K 9 c 6 V G S C X G m 3 x Q O B R W J Q C Y h k p J O D u 5 f u 9 z F 2 9 B y N Z Q c o Q B b w y H J x K a m R j G l 4 5 A u G Z f Q 6 k U + Y I a E F X s q 3 + Y j N + d R F i C S I U U + M m U T y X I v w q w a Y p V t m T t O P Y 1 h K f O 0 A U K I w x q K w 6 m v l X S K h M M U j 8 V p / 7 G z + i l K C y V l l D D O 7 U b G q w z s f d N H I y O q U 3 q h N c w 3 K F L l S q n c / c 8 3 u p 3 V H j Y C R Z x c 0 q Q l T x 4 C p c O 4 T 9 9 b 5 4 v T u Z Y Q 9 T R E F G H w f p A H j u 8 N R 9 Q c T 0 g l S K g Y + 6 g g S K t q a F p R b 0 r B l Z x R w r i p l J 8 z M 0 n + M j 8 d O N A h m Y r F Z O j E Z i Q V 7 l S o y Z k Z U a D t Q r A n z d a D R T O A F B I r H Z w m j x B E h + G z s 1 4 b M q k p R Q k 5 J e N y R 4 g 6 a y N y D 0 g j 9 5 h x J g 7 D x w w Z Y 4 i A m h e L R o V U J 6 / + c k V 9 K R V X c k Y J 4 7 C N x 3 J w m W p q a i R D p 6 a m x T + p p 6 K o A s 5 I o e U 8 A 7 6 F g u v G H q w A a b J c b p w i i y K K G r R V R F J p m W t z j 7 o f m 1 Z + 0 h 6 i G m 8 0 H Z 8 m k A l r F 2 O J h f m d 0 m f i M E 5 i E c n G 3 + 8 r r + Q H W l l n S s G V Z B / K I O y v p + H h E c n U y s p K W b V b 5 o r J h M j 0 b G Q N H G 6 8 U V R 4 9 p i U D y p X r A Q y D h U 6 m y T i c J 1 O U y Z z 6 3 1 O l k z V n h h d b g / K N c g D a Q T p A 1 / U P B A H P t I l X l + z w 3 g T Z k a A V M c / / V K e r l R R 0 o S C l M I s i R C L f o h 8 Z e F h 1 U E m R q q C R E E D m O M 3 m X M g 2 H q W v k X L M S p 7 W A X I X 0 0 m J X V U Q 5 a R P l z 5 r W m Q W J Z 0 D l B X I E K H 6 p V U U v 0 k Q x p F I F H r k K Y J Z M g l f S d 2 I B O 2 D X M 4 n V R e H d A P V p o o S a O E 1 c V r W p h A D s l 0 p 9 N B f S M L 3 F n V B S k F i A J W x H k y m m 0 + r / V n 9 6 v 2 s A F I l j K R + E 9 J H 6 X a G R U v Q y K + Q + I z T l 2 r s i l 3 x 2 Q d E 8 J W M k m Y 7 w N 5 Q C x j j B A C g V D a R I 6 1 c R h z g r X 3 z F d / n b e O l J I r W a O E 1 S 3 G 7 Z L B s D R 4 U 5 h 1 r A r B t G g Z N U O d C G E Q K N s j 1 H r I V u n g m B A m r M m h H B o u p G l n v U Z 6 2 r e W h + o 3 C X F A o D S Z O I 3 D U O U Q L 0 T S D u H F h Q U K B o N S 5 n I f S 6 j m 9 k 5 y u X B 2 7 s r 6 U U q u Z I 0 S W a 6 s W m U 2 Z z D 2 n m h O v e K M x 1 J o V X j Q t 0 0 Y x 0 u + H M d 2 w D h 6 c m + 6 x J p g 0 i j P E A m k A J F 0 v q L i i 8 s J c y V P X 3 O 5 Z K V b 0 r B X 3 v G m U B 4 y G f I g T s W L O s / l C 0 u e x + O V l d u Q V B H u N y 0 t L 1 H P 5 c / 5 S f P U j R J z J d 2 H s i L s C 0 g G Y 6 v m 9 t Z m K Z R s d U G H u f D e z z r o W q 9 7 z b V T P 3 m A R N q X M B z I x K S S i a 3 i N M m s Y S a E C Q u R x F f x 6 l p L J w 5 H Y u y D Y H n I p M p M O S O Z R G L x v T H u L 6 G s l 8 N q q + W f / c 3 v 5 J F 3 A k q + D 2 V c C v u f 2 + z k 9 / u l x X L Y l I S C p F L 6 u C o k 8 d l x F e A 3 G r c H K 4 Q g J q z / O F K T x J A j 2 6 0 W Z 5 z k u Y 5 X Z Y B 4 5 S s y q f J Z Q S Y m j l U 6 I V 3 N 1 Y M h I k 4 V 1 T X k Z a 0 k X 5 0 o R b d j J B Q Q L a u T h Y f j Y + P U U R X h g t F 9 K S 2 p E u h b o X A 4 L O R C 6 4 i C 1 S 3 u T x l G y q j 8 y C Z B h g g 6 X f x M m i G G 9 J t 0 m i E N / H S D B q f z H m u V z r e F t N Q B e X S f S c K K W I Z I i l h o G P k e S C f u M y 2 F 4 n I 0 6 K k v f q 1 / w c 6 A H S c V 7 K S / e G U T N T Y 2 U p V b E U q p e s a 3 F K y 1 g N k 3 K g r 8 n x Z U Y y J O q 3 R C i j S p M k 7 S L P m k 1 D n k X + Y e S c O 9 2 l m v r f c K + Z D 3 U P c 4 r E z h u r 8 k B F L k A s k Q n p m Z l j l 6 G G s C q e y p K F 3 4 5 d 9 x B Y U S t X P + d p S E E t g d l H K 4 p C C S M E w Y I o m v C i l N M F P A i J N C V p V K w q a S a b d r k P O 7 0 r 8 v N w 7 5 o g m U I Z I m B a 4 l v 6 x O 5 2 W W M 3 F K y i C s 7 k u w d O E y 0 P F G C k V j y k + T i X 1 D I p 8 f R 8 I q 6 Y R 9 R e q a W s l X V q F / 1 M 7 B z i M U I 1 n Z S M G 4 k 5 r L M a k S B c f q A g p O k 0 o R T F / r A s a 1 t f L A o f V O A 5 V u V 8 E Q B 7 7 l d 2 s y W M O K C H B W a a O I Y o w O 6 h 6 T r v I T 6 e p e + J k 4 + K E o x 4 u a p 0 g E h + l E S s 1 T U g l k Q s O 4 H I r R w H S K / T h F m E x O p 5 O O f / Z z / T t 2 F m x 3 + 4 Z 2 b E 1 6 8 m y c Q u E U 2 e x O F l x w D j G 3 2 l m K w e H s K R u r D I h T Y R b K 4 k w Y 8 U p U 8 4 X E l T 5 A E O W n o Y P K 4 1 f 5 V 4 T C z f i T f y E V b k E M w p Z 7 s l w m T Q h k j Q O B N B l x b U i l w h l y V X v j d K B G z R Z P W / d A I k 0 u C b P r n 0 z R 7 B K u o 9 R e G S K c q v H 5 f / v n H V I W K 8 G E G k Y W 7 0 j E 4 0 m 6 / 2 C Y M 5 / J w 4 T C 2 h k Q x x B K k U o R x x r O J p U m k g k L u f D p q k C R Z M L F B i q t D o A f 4 l s h s Z Y 0 R Q R c 5 Y a R j G l B m f h s p w j C z G C C Z K 7 F t 5 B H p B L i J a z I J K T i + z q Z T J U e q O S K U C K Z E N Z S 6 s 1 E i u a D 3 K e C M U J c l B r K Y v S b 3 / 2 O n C W 4 c L B Q c B V T 1 W U n O p f T T u 3 7 K r k Q W b X T h Z L p S 8 G p A k V B p 4 0 W + j r X q Q p h q R S I y 6 p Q q i L l O n 7 h J 4 H b Q p j v S h M m 4 6 v n U J X Y / A a r r 3 5 D d j j 7 9 1 r S J V 6 l C V n S c e o 9 K u 8 4 n M 7 D T F g s r B L H j v M a k 5 i N q o e Z D o Z I G K h 9 8 N 6 W J p M y j 0 d Z j 4 / R u Y t n Z B V u v r L e M e 7 e D p Z Q B u + H 5 m h w e J 6 l C U s l q H 1 Q / 7 T K p y Q V p B H U O 6 3 + W a W U q H y Y M K I l l H a A 8 t n J v / I z k B i F l Y F N B A i j f P W v i 0 u I J A H 2 V Z w h n S K 6 h H R Y + S u u t W P G W K 5 1 G G S y x A m 5 r G G 5 N m F N L n E J z k 3 s + B o W s q X 7 U E w o D N Y + H L L p o Q 1 F J p A K x q V f f 3 G S O n p O y e / Y y b D d 6 9 / 5 h A K G h + f o 7 c A s E w R E g v o H X 5 N J f E M s J g L u S Z N H k w p h / P E 1 e G H I J L 6 k 4 V L d I 0 h 7 2 d c b h s 5 9 r q o q k A v U d / U i F 1 n h F T 7 S 5 A 7 l S 1 j H a S d h f a + 5 h n S T e O O E L A g r X 5 E J x M G 9 k F g 6 T R P I E A x W P f i n m k P q m i U V N v T v m 7 R R O K r 6 T C A X C C R S i / 0 U 3 3 P 1 Z 2 f p y M k e P P W O x 6 4 h F H D v 3 j s 5 i U G R y p H V p 0 r 7 T J i M x A J h N M m 0 4 5 d 0 H J C O B 2 P k P x O v A 8 o z r z q 6 I K R z n i u o D g m 4 E h t I p V c h H W 3 1 d R r 7 K g o + h + C L k 0 g d 1 v H 4 A y H k P k W Y j F O k M U S C y 5 B J + e q a 0 9 h P k w n x I A q H T + 9 T C 0 B B n k f D D o r B V A 5 J h H u F U O x E M k W F U A 3 1 d f R f / / G 3 e N B d A S b U i G T 7 b s G d O 7 1 y k r g y V E A q K f V P S a o M u T L E y h A I B A M j T B y / 4 B 8 x K i w + v k X F y 4 X 8 y 4 W C i U + / r g 6 V 8 a j Y E t B A R d Z B c 4 d 4 u I / T J A Z B h M y 9 q v K n 0 + G n r y 1 h i z P v U U Q x 8 T l h k C Z 9 T / Y 1 y G Q I Z v p R m A y L a z G P i y T C N Q i k i A R C i Z r H R E K f t 6 a 2 m v 7 x v / 8 9 n n j X w H Z / l x E K u H H z t W z n q 1 Q 9 Z U 4 X M o F k W a T i 3 p M m l y I R X H Z / S s L 4 A z t 0 W D F F Q h K X v l J B C 1 Z E 5 C A n 6 1 H v r X G o v C q Q n W b i p e L r O 8 T H t Y 6 X M F 8 g r K / T Y Y t j d q h w r m T S B F J p T A z x c a 1 I p E i l i C X k 0 m G o d L h f G S S U g c g Y i V K J q A z i p p h k V V W V 9 E / / 4 7 / I s + 8 m 7 E p C A b d u v a Z Q F B v J g z x M L D F U M H G 0 t F L q H 4 i C u B x S 4 R p / I I u O U 3 z R Y Q D x K l J d Z g L m x c S s i u y M 1 1 e o 4 1 k B r s j 6 U s L p O J 2 O i i 5 R J o 5 f r X F p h 3 4 S / l X Y x P O L E A O + i R f C m G s Q R X x 1 n S H P y r C Q B 2 E h U I Z Q G T W P + 0 z c B w s E a u l 3 / / S 3 e M J d B 9 v 9 t 7 u T U E B v 7 y g N D M J Q Y Y i k H M J K U m k i I Z w m F K 4 1 c R D G n y F U m k S K K t n k M k B 6 O p R + z Q + V 9 e k C k I A l D h V e Q y o / Y t W / p O F P / e M F F V 5 S x D f 3 p 8 P a V 8 5 K K C Z A O m z p M y E O J B F f x U m a k E c R S I W V h D J q H 3 x F J O V D v Z P J y 5 p M 5 y 6 c o o u f n J H n 3 I 3 Y 1 Y Q C + v v H q f / t B P / S D J k y k k q H 0 y R C u i K Q c k g D I T J x / K I o I j 6 u J V V 8 / S K Q t 1 m u 1 4 N U 6 D R U W E W h o u N f p 5 s w K r p c s y 8 3 w l c 3 C B l w o X 3 8 p c N p l y G V I o w l D k R B 2 B I P g h h S Z Z N J p S l C Z U s m O B g n Y N X D P l a X P j 1 H Z 8 4 d x 0 P u U h D 9 f 1 R 0 2 V B D H B g h A A A A A E l F T k S u Q m C C < / I m a g e > < / T o u r > < / T o u r s > < / V i s u a l i z a t i o n > 
</file>

<file path=customXml/itemProps1.xml><?xml version="1.0" encoding="utf-8"?>
<ds:datastoreItem xmlns:ds="http://schemas.openxmlformats.org/officeDocument/2006/customXml" ds:itemID="{5B752964-8B7A-4366-834E-1FDF29FEDA6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00AE71B-8CDC-482B-84E1-67F6A81C749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Trend</vt:lpstr>
      <vt:lpstr>Sales By Region</vt:lpstr>
      <vt:lpstr>Sales By Employee</vt:lpstr>
      <vt:lpstr>Item Share</vt:lpstr>
      <vt:lpstr>Customer Revenue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Janane Kabilan</dc:creator>
  <cp:lastModifiedBy>Janane K</cp:lastModifiedBy>
  <dcterms:created xsi:type="dcterms:W3CDTF">2023-03-23T08:08:03Z</dcterms:created>
  <dcterms:modified xsi:type="dcterms:W3CDTF">2024-04-17T10:09:17Z</dcterms:modified>
</cp:coreProperties>
</file>