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hidePivotFieldList="1"/>
  <mc:AlternateContent xmlns:mc="http://schemas.openxmlformats.org/markup-compatibility/2006">
    <mc:Choice Requires="x15">
      <x15ac:absPath xmlns:x15ac="http://schemas.microsoft.com/office/spreadsheetml/2010/11/ac" url="C:\Users\janan\Desktop\JANANI-ENTRY COURSE\50-days-coding-challenge\Day6 Coding Challenge\"/>
    </mc:Choice>
  </mc:AlternateContent>
  <xr:revisionPtr revIDLastSave="0" documentId="13_ncr:1_{51601CD1-0E09-4C4B-89B8-6AB8951ABEEB}" xr6:coauthVersionLast="47" xr6:coauthVersionMax="47" xr10:uidLastSave="{00000000-0000-0000-0000-000000000000}"/>
  <bookViews>
    <workbookView xWindow="-108" yWindow="-108" windowWidth="23256" windowHeight="12456" activeTab="2" xr2:uid="{00000000-000D-0000-FFFF-FFFF00000000}"/>
  </bookViews>
  <sheets>
    <sheet name="agri_data_cleaned" sheetId="1" r:id="rId1"/>
    <sheet name="Cleaned Data" sheetId="2" r:id="rId2"/>
    <sheet name="Data Analysis Dashboard" sheetId="4" r:id="rId3"/>
    <sheet name="Summary" sheetId="5" r:id="rId4"/>
  </sheets>
  <definedNames>
    <definedName name="Slicer_SoilType">#N/A</definedName>
    <definedName name="Slicer_Yield_Category">#N/A</definedName>
  </definedNames>
  <calcPr calcId="162913"/>
  <pivotCaches>
    <pivotCache cacheId="0"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<sst xmlns="http://schemas.openxmlformats.org/spreadsheetml/2006/main" count="1272" uniqueCount="243">
  <si>
    <t>FarmID</t>
  </si>
  <si>
    <t>Year</t>
  </si>
  <si>
    <t>Rainfall_mm</t>
  </si>
  <si>
    <t>Temperature_C</t>
  </si>
  <si>
    <t>Fertilizer_kg/ha</t>
  </si>
  <si>
    <t>Pesticide_L/ha</t>
  </si>
  <si>
    <t>SoilType</t>
  </si>
  <si>
    <t>Yield_Tons/ha</t>
  </si>
  <si>
    <t>Yield_Category</t>
  </si>
  <si>
    <t>F001</t>
  </si>
  <si>
    <t>Clay</t>
  </si>
  <si>
    <t>Medium Yield</t>
  </si>
  <si>
    <t>F002</t>
  </si>
  <si>
    <t>Sandy</t>
  </si>
  <si>
    <t>High Yield</t>
  </si>
  <si>
    <t>F003</t>
  </si>
  <si>
    <t>F004</t>
  </si>
  <si>
    <t>Low Yield</t>
  </si>
  <si>
    <t>F005</t>
  </si>
  <si>
    <t>F006</t>
  </si>
  <si>
    <t>Loam</t>
  </si>
  <si>
    <t>F007</t>
  </si>
  <si>
    <t>F008</t>
  </si>
  <si>
    <t>F009</t>
  </si>
  <si>
    <t>F010</t>
  </si>
  <si>
    <t>F011</t>
  </si>
  <si>
    <t>F012</t>
  </si>
  <si>
    <t>F013</t>
  </si>
  <si>
    <t>F014</t>
  </si>
  <si>
    <t>F015</t>
  </si>
  <si>
    <t>F016</t>
  </si>
  <si>
    <t>F017</t>
  </si>
  <si>
    <t>F018</t>
  </si>
  <si>
    <t>F019</t>
  </si>
  <si>
    <t>F020</t>
  </si>
  <si>
    <t>F021</t>
  </si>
  <si>
    <t>F022</t>
  </si>
  <si>
    <t>F023</t>
  </si>
  <si>
    <t>F024</t>
  </si>
  <si>
    <t>F025</t>
  </si>
  <si>
    <t>F026</t>
  </si>
  <si>
    <t>F027</t>
  </si>
  <si>
    <t>F028</t>
  </si>
  <si>
    <t>F029</t>
  </si>
  <si>
    <t>F030</t>
  </si>
  <si>
    <t>F031</t>
  </si>
  <si>
    <t>F032</t>
  </si>
  <si>
    <t>F033</t>
  </si>
  <si>
    <t>F034</t>
  </si>
  <si>
    <t>F035</t>
  </si>
  <si>
    <t>F036</t>
  </si>
  <si>
    <t>F037</t>
  </si>
  <si>
    <t>F038</t>
  </si>
  <si>
    <t>F039</t>
  </si>
  <si>
    <t>F040</t>
  </si>
  <si>
    <t>F041</t>
  </si>
  <si>
    <t>F042</t>
  </si>
  <si>
    <t>F043</t>
  </si>
  <si>
    <t>F044</t>
  </si>
  <si>
    <t>F045</t>
  </si>
  <si>
    <t>F046</t>
  </si>
  <si>
    <t>F047</t>
  </si>
  <si>
    <t>F048</t>
  </si>
  <si>
    <t>F049</t>
  </si>
  <si>
    <t>F050</t>
  </si>
  <si>
    <t>F051</t>
  </si>
  <si>
    <t>F052</t>
  </si>
  <si>
    <t>F053</t>
  </si>
  <si>
    <t>F054</t>
  </si>
  <si>
    <t>F055</t>
  </si>
  <si>
    <t>F056</t>
  </si>
  <si>
    <t>F057</t>
  </si>
  <si>
    <t>F058</t>
  </si>
  <si>
    <t>F059</t>
  </si>
  <si>
    <t>F060</t>
  </si>
  <si>
    <t>F061</t>
  </si>
  <si>
    <t>F062</t>
  </si>
  <si>
    <t>F063</t>
  </si>
  <si>
    <t>F064</t>
  </si>
  <si>
    <t>F065</t>
  </si>
  <si>
    <t>F066</t>
  </si>
  <si>
    <t>F067</t>
  </si>
  <si>
    <t>F068</t>
  </si>
  <si>
    <t>F069</t>
  </si>
  <si>
    <t>F070</t>
  </si>
  <si>
    <t>F071</t>
  </si>
  <si>
    <t>F072</t>
  </si>
  <si>
    <t>F073</t>
  </si>
  <si>
    <t>F074</t>
  </si>
  <si>
    <t>F075</t>
  </si>
  <si>
    <t>F076</t>
  </si>
  <si>
    <t>F077</t>
  </si>
  <si>
    <t>F078</t>
  </si>
  <si>
    <t>F079</t>
  </si>
  <si>
    <t>F080</t>
  </si>
  <si>
    <t>F081</t>
  </si>
  <si>
    <t>F082</t>
  </si>
  <si>
    <t>F083</t>
  </si>
  <si>
    <t>F084</t>
  </si>
  <si>
    <t>F085</t>
  </si>
  <si>
    <t>F086</t>
  </si>
  <si>
    <t>F087</t>
  </si>
  <si>
    <t>F088</t>
  </si>
  <si>
    <t>F089</t>
  </si>
  <si>
    <t>F090</t>
  </si>
  <si>
    <t>F091</t>
  </si>
  <si>
    <t>F092</t>
  </si>
  <si>
    <t>F093</t>
  </si>
  <si>
    <t>F094</t>
  </si>
  <si>
    <t>F095</t>
  </si>
  <si>
    <t>F096</t>
  </si>
  <si>
    <t>F097</t>
  </si>
  <si>
    <t>F098</t>
  </si>
  <si>
    <t>F099</t>
  </si>
  <si>
    <t>F100</t>
  </si>
  <si>
    <t>F101</t>
  </si>
  <si>
    <t>F102</t>
  </si>
  <si>
    <t>F103</t>
  </si>
  <si>
    <t>F104</t>
  </si>
  <si>
    <t>F105</t>
  </si>
  <si>
    <t>F106</t>
  </si>
  <si>
    <t>F107</t>
  </si>
  <si>
    <t>F108</t>
  </si>
  <si>
    <t>F109</t>
  </si>
  <si>
    <t>F110</t>
  </si>
  <si>
    <t>F111</t>
  </si>
  <si>
    <t>F112</t>
  </si>
  <si>
    <t>F113</t>
  </si>
  <si>
    <t>F114</t>
  </si>
  <si>
    <t>F115</t>
  </si>
  <si>
    <t>F116</t>
  </si>
  <si>
    <t>F117</t>
  </si>
  <si>
    <t>F118</t>
  </si>
  <si>
    <t>F119</t>
  </si>
  <si>
    <t>F120</t>
  </si>
  <si>
    <t>F121</t>
  </si>
  <si>
    <t>F122</t>
  </si>
  <si>
    <t>F123</t>
  </si>
  <si>
    <t>F124</t>
  </si>
  <si>
    <t>F125</t>
  </si>
  <si>
    <t>F126</t>
  </si>
  <si>
    <t>F127</t>
  </si>
  <si>
    <t>F128</t>
  </si>
  <si>
    <t>F129</t>
  </si>
  <si>
    <t>F130</t>
  </si>
  <si>
    <t>F131</t>
  </si>
  <si>
    <t>F132</t>
  </si>
  <si>
    <t>F133</t>
  </si>
  <si>
    <t>F134</t>
  </si>
  <si>
    <t>F135</t>
  </si>
  <si>
    <t>F136</t>
  </si>
  <si>
    <t>F137</t>
  </si>
  <si>
    <t>F138</t>
  </si>
  <si>
    <t>F139</t>
  </si>
  <si>
    <t>F140</t>
  </si>
  <si>
    <t>F141</t>
  </si>
  <si>
    <t>F142</t>
  </si>
  <si>
    <t>F143</t>
  </si>
  <si>
    <t>F144</t>
  </si>
  <si>
    <t>F145</t>
  </si>
  <si>
    <t>F146</t>
  </si>
  <si>
    <t>F147</t>
  </si>
  <si>
    <t>F148</t>
  </si>
  <si>
    <t>F149</t>
  </si>
  <si>
    <t>F150</t>
  </si>
  <si>
    <t>F151</t>
  </si>
  <si>
    <t>F152</t>
  </si>
  <si>
    <t>F153</t>
  </si>
  <si>
    <t>F154</t>
  </si>
  <si>
    <t>F155</t>
  </si>
  <si>
    <t>F156</t>
  </si>
  <si>
    <t>F157</t>
  </si>
  <si>
    <t>F158</t>
  </si>
  <si>
    <t>F159</t>
  </si>
  <si>
    <t>F160</t>
  </si>
  <si>
    <t>F161</t>
  </si>
  <si>
    <t>F162</t>
  </si>
  <si>
    <t>F163</t>
  </si>
  <si>
    <t>F164</t>
  </si>
  <si>
    <t>F165</t>
  </si>
  <si>
    <t>F166</t>
  </si>
  <si>
    <t>F167</t>
  </si>
  <si>
    <t>F168</t>
  </si>
  <si>
    <t>F169</t>
  </si>
  <si>
    <t>F170</t>
  </si>
  <si>
    <t>F171</t>
  </si>
  <si>
    <t>F172</t>
  </si>
  <si>
    <t>F173</t>
  </si>
  <si>
    <t>F174</t>
  </si>
  <si>
    <t>F175</t>
  </si>
  <si>
    <t>F176</t>
  </si>
  <si>
    <t>F177</t>
  </si>
  <si>
    <t>F178</t>
  </si>
  <si>
    <t>F179</t>
  </si>
  <si>
    <t>F180</t>
  </si>
  <si>
    <t>F181</t>
  </si>
  <si>
    <t>F182</t>
  </si>
  <si>
    <t>F183</t>
  </si>
  <si>
    <t>F184</t>
  </si>
  <si>
    <t>F185</t>
  </si>
  <si>
    <t>F186</t>
  </si>
  <si>
    <t>F187</t>
  </si>
  <si>
    <t>F188</t>
  </si>
  <si>
    <t>F189</t>
  </si>
  <si>
    <t>F190</t>
  </si>
  <si>
    <t>F191</t>
  </si>
  <si>
    <t>F192</t>
  </si>
  <si>
    <t>F193</t>
  </si>
  <si>
    <t>F194</t>
  </si>
  <si>
    <t>F195</t>
  </si>
  <si>
    <t>F196</t>
  </si>
  <si>
    <t>F197</t>
  </si>
  <si>
    <t>F198</t>
  </si>
  <si>
    <t>F199</t>
  </si>
  <si>
    <t>F200</t>
  </si>
  <si>
    <t>Row Labels</t>
  </si>
  <si>
    <t>Grand Total</t>
  </si>
  <si>
    <t>Average of Yield_Tons/ha</t>
  </si>
  <si>
    <t>1.Soil Type by Yield_Tons/ha</t>
  </si>
  <si>
    <t>Average of Fertilizer_kg/ha</t>
  </si>
  <si>
    <t>2.Soil Type by Fertilizer_kg/ha</t>
  </si>
  <si>
    <t>3.Yield Category by Fertilizer_kg/ha</t>
  </si>
  <si>
    <t>Column Labels</t>
  </si>
  <si>
    <t>Count of FarmID</t>
  </si>
  <si>
    <t>Average of Rainfall_mm</t>
  </si>
  <si>
    <t>Average of Temperature_C</t>
  </si>
  <si>
    <t>Average of Pesticide_L/ha</t>
  </si>
  <si>
    <t>5.Average yield per year by SoilType</t>
  </si>
  <si>
    <t>4. SoilType by Average of Rainfall,Temperature, Pesticide</t>
  </si>
  <si>
    <t>Final Report</t>
  </si>
  <si>
    <t>Relationship between Fertilizer_kg/ha and Yield_Tons/ha:</t>
  </si>
  <si>
    <t>- Pearson correlation = 0.795 (positive means higher fertilizer tends to be associated with higher yield).</t>
  </si>
  <si>
    <t>- Note: correlation does not imply causation — further controlled experiments or regression analysis recommended.</t>
  </si>
  <si>
    <t>Other numeric variables ranked by absolute correlation with yield (highest first):</t>
  </si>
  <si>
    <t>- Pesticide_L/ha: correlation = 0.866</t>
  </si>
  <si>
    <t>- Rainfall_mm: correlation = 0.823</t>
  </si>
  <si>
    <t>- Fertilizer_kg/ha: correlation = 0.795</t>
  </si>
  <si>
    <t>- Temperature_C: correlation = -0.781</t>
  </si>
  <si>
    <t>Key recommendations:</t>
  </si>
  <si>
    <t>1. Trials: Conduct controlled fertilizer trials (varying application rates) on representative plots of each soil type to confirm causality.</t>
  </si>
  <si>
    <t>2. Soil-specific guidance: Since Clay shows the highest average yield, prioritize optimized fertilizer schedules and best-practice irrigation for this soil type.</t>
  </si>
  <si>
    <t>3. Monitor rainfall &amp; temperature: Since weather variables show meaningful correlations, integrate seasonal forecasts into planting decisions.</t>
  </si>
  <si>
    <t>4. Data collection: Continue collecting standardized data (same units, reduce missingness) and expand dataset for stronger models.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</si>
</sst>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b/>
      <sz val="14"/>
      <color theme="1"/>
      <name val="Calibri"/>
      <family val="2"/>
      <scheme val="minor"/>
    </font>
    <font>
      <b/>
      <sz val="16"/>
      <color theme="1"/>
      <name val="Calibri"/>
      <family val="2"/>
      <scheme val="minor"/>
    </font>
    <font>
      <sz val="14"/>
      <color theme="1"/>
      <name val="Calibri"/>
      <family val="2"/>
      <scheme val="minor"/>
    </font>
    <font>
      <b/>
      <sz val="20"/>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bottom style="thin">
        <color auto="1"/>
      </bottom>
      <diagonal/>
    </border>
  </borders>
  <cellStyleXfs count="1">
    <xf numFmtId="0" fontId="0" fillId="0" borderId="0"/>
  </cellStyleXfs>
  <cellXfs count="12">
    <xf numFmtId="0" fontId="0" fillId="0" borderId="0" xfId="0"/>
    <xf numFmtId="2" fontId="0" fillId="0" borderId="0" xfId="0" applyNumberFormat="1"/>
    <xf numFmtId="0" fontId="1" fillId="0" borderId="1" xfId="0" applyFont="1" applyBorder="1" applyAlignment="1">
      <alignment horizontal="center" vertical="top"/>
    </xf>
    <xf numFmtId="0" fontId="0" fillId="0" borderId="0" xfId="0" pivotButton="1"/>
    <xf numFmtId="0" fontId="0" fillId="0" borderId="0" xfId="0" applyAlignment="1">
      <alignment horizontal="left"/>
    </xf>
    <xf numFmtId="0" fontId="1" fillId="0" borderId="0" xfId="0" applyFont="1"/>
    <xf numFmtId="2" fontId="0" fillId="0" borderId="0" xfId="0" applyNumberFormat="1" applyAlignment="1">
      <alignment horizontal="center"/>
    </xf>
    <xf numFmtId="0" fontId="0" fillId="0" borderId="0" xfId="0" applyAlignment="1">
      <alignment horizontal="center" vertical="center"/>
    </xf>
    <xf numFmtId="0" fontId="2" fillId="0" borderId="0" xfId="0" applyFont="1"/>
    <xf numFmtId="0" fontId="3" fillId="0" borderId="0" xfId="0" applyFont="1"/>
    <xf numFmtId="0" fontId="4" fillId="0" borderId="0" xfId="0" applyFont="1"/>
    <xf numFmtId="0" fontId="5" fillId="0" borderId="0" xfId="0" applyFont="1"/>
  </cellXfs>
  <cellStyles count="1">
    <cellStyle name="Normal" xfId="0" builtinId="0"/>
  </cellStyles>
  <dxfs count="12">
    <dxf>
      <fill>
        <patternFill>
          <bgColor rgb="FFFFC7CE"/>
        </patternFill>
      </fill>
    </dxf>
    <dxf>
      <alignment vertical="center"/>
    </dxf>
    <dxf>
      <alignment horizontal="center"/>
    </dxf>
    <dxf>
      <alignment horizontal="center"/>
    </dxf>
    <dxf>
      <numFmt numFmtId="2" formatCode="0.00"/>
    </dxf>
    <dxf>
      <numFmt numFmtId="2" formatCode="0.00"/>
    </dxf>
    <dxf>
      <numFmt numFmtId="2" formatCode="0.00"/>
    </dxf>
    <dxf>
      <numFmt numFmtId="2" formatCode="0.00"/>
    </dxf>
    <dxf>
      <numFmt numFmtId="2" formatCode="0.00"/>
    </dxf>
    <dxf>
      <border outline="0">
        <top style="thin">
          <color auto="1"/>
        </top>
      </border>
    </dxf>
    <dxf>
      <border outline="0">
        <bottom style="thin">
          <color auto="1"/>
        </bottom>
      </border>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outline="0">
        <left style="thin">
          <color auto="1"/>
        </left>
        <right style="thin">
          <color auto="1"/>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[Crop Yield Forecasting.xlsx]Data Analysis Dashboard!PivotTable1</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600"/>
              <a:t>Soiltype by Yield_Tons</a:t>
            </a:r>
          </a:p>
        </c:rich>
      </c:tx>
      <c:layout>
        <c:manualLayout>
          <c:xMode val="edge"/>
          <c:yMode val="edge"/>
          <c:x val="0.22853363567649282"/>
          <c:y val="0.11557345286177127"/>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22178685997583636"/>
          <c:y val="0.26316350867100519"/>
          <c:w val="0.48839936674582346"/>
          <c:h val="0.65565942385055753"/>
        </c:manualLayout>
      </c:layout>
      <c:pieChart>
        <c:varyColors val="1"/>
        <c:ser>
          <c:idx val="0"/>
          <c:order val="0"/>
          <c:tx>
            <c:strRef>
              <c:f>'Data Analysis Dashboard'!$B$5</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766A-4CC8-AC0D-2A3D7FA719C7}"/>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766A-4CC8-AC0D-2A3D7FA719C7}"/>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766A-4CC8-AC0D-2A3D7FA719C7}"/>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'Data Analysis Dashboard'!$A$6:$A$9</c:f>
              <c:strCache>
                <c:ptCount val="3"/>
                <c:pt idx="0">
                  <c:v>Clay</c:v>
                </c:pt>
                <c:pt idx="1">
                  <c:v>Loam</c:v>
                </c:pt>
                <c:pt idx="2">
                  <c:v>Sandy</c:v>
                </c:pt>
              </c:strCache>
            </c:strRef>
          </c:cat>
          <c:val>
            <c:numRef>
              <c:f>'Data Analysis Dashboard'!$B$6:$B$9</c:f>
              <c:numCache>
                <c:formatCode>0.00</c:formatCode>
                <c:ptCount val="3"/>
                <c:pt idx="0">
                  <c:v>5.0829166143243443</c:v>
                </c:pt>
                <c:pt idx="1">
                  <c:v>4.9802752030231874</c:v>
                </c:pt>
                <c:pt idx="2">
                  <c:v>5.0791907682218396</c:v>
                </c:pt>
              </c:numCache>
            </c:numRef>
          </c:val>
          <c:extLst>
            <c:ext xmlns:c16="http://schemas.microsoft.com/office/drawing/2014/chart" uri="{C3380CC4-5D6E-409C-BE32-E72D297353CC}">
              <c16:uniqueId val="{00000000-BFCE-4274-8D24-9D4A2BB11690}"/>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[Crop Yield Forecasting.xlsx]Data Analysis Dashboard!PivotTable2</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600"/>
              <a:t>Soil type by Fertilizer</a:t>
            </a:r>
          </a:p>
        </c:rich>
      </c:tx>
      <c:layout>
        <c:manualLayout>
          <c:xMode val="edge"/>
          <c:yMode val="edge"/>
          <c:x val="0.24543357440032226"/>
          <c:y val="0.1098312030209537"/>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a:sp3d/>
        </c:spPr>
      </c:pivotFmt>
      <c:pivotFmt>
        <c:idx val="2"/>
        <c:spPr>
          <a:solidFill>
            <a:schemeClr val="accent1"/>
          </a:solidFill>
          <a:ln>
            <a:noFill/>
          </a:ln>
          <a:effectLst>
            <a:outerShdw blurRad="254000" sx="102000" sy="102000" algn="ctr" rotWithShape="0">
              <a:prstClr val="black">
                <a:alpha val="20000"/>
              </a:prstClr>
            </a:outerShdw>
          </a:effectLst>
          <a:sp3d/>
        </c:spPr>
      </c:pivotFmt>
      <c:pivotFmt>
        <c:idx val="3"/>
        <c:spPr>
          <a:solidFill>
            <a:schemeClr val="accent1"/>
          </a:solidFill>
          <a:ln>
            <a:noFill/>
          </a:ln>
          <a:effectLst>
            <a:outerShdw blurRad="254000" sx="102000" sy="102000" algn="ctr" rotWithShape="0">
              <a:prstClr val="black">
                <a:alpha val="20000"/>
              </a:prstClr>
            </a:outerShdw>
          </a:effectLst>
          <a:sp3d/>
        </c:spPr>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'Data Analysis Dashboard'!$B$12</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D4A0-42AE-A848-7A1589D802B1}"/>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D4A0-42AE-A848-7A1589D802B1}"/>
              </c:ext>
            </c:extLst>
          </c:dPt>
          <c:dPt>
            <c:idx val="2"/>
            <c:bubble3D val="0"/>
            <c:spPr>
              <a:solidFill>
                <a:schemeClr val="accent3"/>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5-D4A0-42AE-A848-7A1589D802B1}"/>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'Data Analysis Dashboard'!$A$13:$A$16</c:f>
              <c:strCache>
                <c:ptCount val="3"/>
                <c:pt idx="0">
                  <c:v>Clay</c:v>
                </c:pt>
                <c:pt idx="1">
                  <c:v>Loam</c:v>
                </c:pt>
                <c:pt idx="2">
                  <c:v>Sandy</c:v>
                </c:pt>
              </c:strCache>
            </c:strRef>
          </c:cat>
          <c:val>
            <c:numRef>
              <c:f>'Data Analysis Dashboard'!$B$13:$B$16</c:f>
              <c:numCache>
                <c:formatCode>0.00</c:formatCode>
                <c:ptCount val="3"/>
                <c:pt idx="0">
                  <c:v>196.16694566425517</c:v>
                </c:pt>
                <c:pt idx="1">
                  <c:v>199.38734584070568</c:v>
                </c:pt>
                <c:pt idx="2">
                  <c:v>192.50498189597442</c:v>
                </c:pt>
              </c:numCache>
            </c:numRef>
          </c:val>
          <c:extLst>
            <c:ext xmlns:c16="http://schemas.microsoft.com/office/drawing/2014/chart" uri="{C3380CC4-5D6E-409C-BE32-E72D297353CC}">
              <c16:uniqueId val="{00000000-FE94-4132-9AAB-92CAC9CA0BDB}"/>
            </c:ext>
          </c:extLst>
        </c:ser>
        <c:dLbls>
          <c:dLblPos val="ctr"/>
          <c:showLegendKey val="0"/>
          <c:showVal val="0"/>
          <c:showCatName val="0"/>
          <c:showSerName val="0"/>
          <c:showPercent val="1"/>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[Crop Yield Forecasting.xlsx]Data Analysis Dashboard!PivotTable3</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600"/>
              <a:t>Yield Category by Fertilizer</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143432289782158"/>
          <c:y val="0.28450575257040239"/>
          <c:w val="0.50069924246340103"/>
          <c:h val="0.68817910919029857"/>
        </c:manualLayout>
      </c:layout>
      <c:doughnutChart>
        <c:varyColors val="1"/>
        <c:ser>
          <c:idx val="0"/>
          <c:order val="0"/>
          <c:tx>
            <c:strRef>
              <c:f>'Data Analysis Dashboard'!$B$19</c:f>
              <c:strCache>
                <c:ptCount val="1"/>
                <c:pt idx="0">
                  <c:v>Total</c:v>
                </c:pt>
              </c:strCache>
            </c:strRef>
          </c:tx>
          <c:explosion val="1"/>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27FA-4051-BE9D-4D2673247127}"/>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27FA-4051-BE9D-4D2673247127}"/>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27FA-4051-BE9D-4D2673247127}"/>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'Data Analysis Dashboard'!$A$20:$A$23</c:f>
              <c:strCache>
                <c:ptCount val="3"/>
                <c:pt idx="0">
                  <c:v>High Yield</c:v>
                </c:pt>
                <c:pt idx="1">
                  <c:v>Low Yield</c:v>
                </c:pt>
                <c:pt idx="2">
                  <c:v>Medium Yield</c:v>
                </c:pt>
              </c:strCache>
            </c:strRef>
          </c:cat>
          <c:val>
            <c:numRef>
              <c:f>'Data Analysis Dashboard'!$B$20:$B$23</c:f>
              <c:numCache>
                <c:formatCode>0.00</c:formatCode>
                <c:ptCount val="3"/>
                <c:pt idx="0">
                  <c:v>217.76334403854582</c:v>
                </c:pt>
                <c:pt idx="1">
                  <c:v>156.5218962913564</c:v>
                </c:pt>
                <c:pt idx="2">
                  <c:v>181.93846036677095</c:v>
                </c:pt>
              </c:numCache>
            </c:numRef>
          </c:val>
          <c:extLst>
            <c:ext xmlns:c16="http://schemas.microsoft.com/office/drawing/2014/chart" uri="{C3380CC4-5D6E-409C-BE32-E72D297353CC}">
              <c16:uniqueId val="{00000000-1161-4DC8-BA76-93CF804C2679}"/>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[Crop Yield Forecasting.xlsx]Data Analysis Dashboard!PivotTable5</c:name>
    <c:fmtId val="0"/>
  </c:pivotSource>
  <c:chart>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'Data Analysis Dashboard'!$B$26</c:f>
              <c:strCache>
                <c:ptCount val="1"/>
                <c:pt idx="0">
                  <c:v>Count of FarmID</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'Data Analysis Dashboard'!$A$27:$A$30</c:f>
              <c:strCache>
                <c:ptCount val="3"/>
                <c:pt idx="0">
                  <c:v>Clay</c:v>
                </c:pt>
                <c:pt idx="1">
                  <c:v>Loam</c:v>
                </c:pt>
                <c:pt idx="2">
                  <c:v>Sandy</c:v>
                </c:pt>
              </c:strCache>
            </c:strRef>
          </c:cat>
          <c:val>
            <c:numRef>
              <c:f>'Data Analysis Dashboard'!$B$27:$B$30</c:f>
              <c:numCache>
                <c:formatCode>General</c:formatCode>
                <c:ptCount val="3"/>
                <c:pt idx="0">
                  <c:v>74</c:v>
                </c:pt>
                <c:pt idx="1">
                  <c:v>67</c:v>
                </c:pt>
                <c:pt idx="2">
                  <c:v>59</c:v>
                </c:pt>
              </c:numCache>
            </c:numRef>
          </c:val>
          <c:extLst>
            <c:ext xmlns:c16="http://schemas.microsoft.com/office/drawing/2014/chart" uri="{C3380CC4-5D6E-409C-BE32-E72D297353CC}">
              <c16:uniqueId val="{00000000-04E4-4EE8-B99B-B0F4E7E358D9}"/>
            </c:ext>
          </c:extLst>
        </c:ser>
        <c:ser>
          <c:idx val="1"/>
          <c:order val="1"/>
          <c:tx>
            <c:strRef>
              <c:f>'Data Analysis Dashboard'!$C$26</c:f>
              <c:strCache>
                <c:ptCount val="1"/>
                <c:pt idx="0">
                  <c:v>Average of Rainfall_mm</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'Data Analysis Dashboard'!$A$27:$A$30</c:f>
              <c:strCache>
                <c:ptCount val="3"/>
                <c:pt idx="0">
                  <c:v>Clay</c:v>
                </c:pt>
                <c:pt idx="1">
                  <c:v>Loam</c:v>
                </c:pt>
                <c:pt idx="2">
                  <c:v>Sandy</c:v>
                </c:pt>
              </c:strCache>
            </c:strRef>
          </c:cat>
          <c:val>
            <c:numRef>
              <c:f>'Data Analysis Dashboard'!$C$27:$C$30</c:f>
              <c:numCache>
                <c:formatCode>0.00</c:formatCode>
                <c:ptCount val="3"/>
                <c:pt idx="0">
                  <c:v>616.63246866029772</c:v>
                </c:pt>
                <c:pt idx="1">
                  <c:v>611.31595373413541</c:v>
                </c:pt>
                <c:pt idx="2">
                  <c:v>619.23945662028564</c:v>
                </c:pt>
              </c:numCache>
            </c:numRef>
          </c:val>
          <c:extLst>
            <c:ext xmlns:c16="http://schemas.microsoft.com/office/drawing/2014/chart" uri="{C3380CC4-5D6E-409C-BE32-E72D297353CC}">
              <c16:uniqueId val="{00000001-04E4-4EE8-B99B-B0F4E7E358D9}"/>
            </c:ext>
          </c:extLst>
        </c:ser>
        <c:ser>
          <c:idx val="2"/>
          <c:order val="2"/>
          <c:tx>
            <c:strRef>
              <c:f>'Data Analysis Dashboard'!$D$26</c:f>
              <c:strCache>
                <c:ptCount val="1"/>
                <c:pt idx="0">
                  <c:v>Average of Temperature_C</c:v>
                </c:pt>
              </c:strCache>
            </c:strRef>
          </c:tx>
          <c:spPr>
            <a:solidFill>
              <a:schemeClr val="accent3">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'Data Analysis Dashboard'!$A$27:$A$30</c:f>
              <c:strCache>
                <c:ptCount val="3"/>
                <c:pt idx="0">
                  <c:v>Clay</c:v>
                </c:pt>
                <c:pt idx="1">
                  <c:v>Loam</c:v>
                </c:pt>
                <c:pt idx="2">
                  <c:v>Sandy</c:v>
                </c:pt>
              </c:strCache>
            </c:strRef>
          </c:cat>
          <c:val>
            <c:numRef>
              <c:f>'Data Analysis Dashboard'!$D$27:$D$30</c:f>
              <c:numCache>
                <c:formatCode>0.00</c:formatCode>
                <c:ptCount val="3"/>
                <c:pt idx="0">
                  <c:v>21.706329700946632</c:v>
                </c:pt>
                <c:pt idx="1">
                  <c:v>21.996100267603865</c:v>
                </c:pt>
                <c:pt idx="2">
                  <c:v>21.709304346485659</c:v>
                </c:pt>
              </c:numCache>
            </c:numRef>
          </c:val>
          <c:extLst>
            <c:ext xmlns:c16="http://schemas.microsoft.com/office/drawing/2014/chart" uri="{C3380CC4-5D6E-409C-BE32-E72D297353CC}">
              <c16:uniqueId val="{00000002-04E4-4EE8-B99B-B0F4E7E358D9}"/>
            </c:ext>
          </c:extLst>
        </c:ser>
        <c:ser>
          <c:idx val="3"/>
          <c:order val="3"/>
          <c:tx>
            <c:strRef>
              <c:f>'Data Analysis Dashboard'!$E$26</c:f>
              <c:strCache>
                <c:ptCount val="1"/>
                <c:pt idx="0">
                  <c:v>Average of Pesticide_L/ha</c:v>
                </c:pt>
              </c:strCache>
            </c:strRef>
          </c:tx>
          <c:spPr>
            <a:solidFill>
              <a:schemeClr val="accent4">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'Data Analysis Dashboard'!$A$27:$A$30</c:f>
              <c:strCache>
                <c:ptCount val="3"/>
                <c:pt idx="0">
                  <c:v>Clay</c:v>
                </c:pt>
                <c:pt idx="1">
                  <c:v>Loam</c:v>
                </c:pt>
                <c:pt idx="2">
                  <c:v>Sandy</c:v>
                </c:pt>
              </c:strCache>
            </c:strRef>
          </c:cat>
          <c:val>
            <c:numRef>
              <c:f>'Data Analysis Dashboard'!$E$27:$E$30</c:f>
              <c:numCache>
                <c:formatCode>0.00</c:formatCode>
                <c:ptCount val="3"/>
                <c:pt idx="0">
                  <c:v>2.1118005511947104</c:v>
                </c:pt>
                <c:pt idx="1">
                  <c:v>2.0987162767192244</c:v>
                </c:pt>
                <c:pt idx="2">
                  <c:v>2.132352383011265</c:v>
                </c:pt>
              </c:numCache>
            </c:numRef>
          </c:val>
          <c:extLst>
            <c:ext xmlns:c16="http://schemas.microsoft.com/office/drawing/2014/chart" uri="{C3380CC4-5D6E-409C-BE32-E72D297353CC}">
              <c16:uniqueId val="{00000003-04E4-4EE8-B99B-B0F4E7E358D9}"/>
            </c:ext>
          </c:extLst>
        </c:ser>
        <c:dLbls>
          <c:dLblPos val="outEnd"/>
          <c:showLegendKey val="0"/>
          <c:showVal val="1"/>
          <c:showCatName val="0"/>
          <c:showSerName val="0"/>
          <c:showPercent val="0"/>
          <c:showBubbleSize val="0"/>
        </c:dLbls>
        <c:gapWidth val="65"/>
        <c:axId val="844038111"/>
        <c:axId val="844040031"/>
      </c:barChart>
      <c:catAx>
        <c:axId val="844038111"/>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844040031"/>
        <c:crosses val="autoZero"/>
        <c:auto val="1"/>
        <c:lblAlgn val="ctr"/>
        <c:lblOffset val="100"/>
        <c:noMultiLvlLbl val="0"/>
      </c:catAx>
      <c:valAx>
        <c:axId val="844040031"/>
        <c:scaling>
          <c:orientation val="minMax"/>
        </c:scaling>
        <c:delete val="1"/>
        <c:axPos val="l"/>
        <c:numFmt formatCode="General" sourceLinked="1"/>
        <c:majorTickMark val="none"/>
        <c:minorTickMark val="none"/>
        <c:tickLblPos val="nextTo"/>
        <c:crossAx val="844038111"/>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[Crop Yield Forecasting.xlsx]Data Analysis Dashboard!PivotTable4</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sz="1400"/>
              <a:t>Average yield per year by SoilType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'Data Analysis Dashboard'!$B$33:$B$34</c:f>
              <c:strCache>
                <c:ptCount val="1"/>
                <c:pt idx="0">
                  <c:v>Clay</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cat>
            <c:strRef>
              <c:f>'Data Analysis Dashboard'!$A$35:$A$45</c:f>
              <c:strCache>
                <c:ptCount val="10"/>
                <c:pt idx="0">
                  <c:v>2015</c:v>
                </c:pt>
                <c:pt idx="1">
                  <c:v>2016</c:v>
                </c:pt>
                <c:pt idx="2">
                  <c:v>2017</c:v>
                </c:pt>
                <c:pt idx="3">
                  <c:v>2018</c:v>
                </c:pt>
                <c:pt idx="4">
                  <c:v>2019</c:v>
                </c:pt>
                <c:pt idx="5">
                  <c:v>2020</c:v>
                </c:pt>
                <c:pt idx="6">
                  <c:v>2021</c:v>
                </c:pt>
                <c:pt idx="7">
                  <c:v>2022</c:v>
                </c:pt>
                <c:pt idx="8">
                  <c:v>2023</c:v>
                </c:pt>
                <c:pt idx="9">
                  <c:v>2024</c:v>
                </c:pt>
              </c:strCache>
            </c:strRef>
          </c:cat>
          <c:val>
            <c:numRef>
              <c:f>'Data Analysis Dashboard'!$B$35:$B$45</c:f>
              <c:numCache>
                <c:formatCode>0.00</c:formatCode>
                <c:ptCount val="10"/>
                <c:pt idx="0">
                  <c:v>4.3563729907413649</c:v>
                </c:pt>
                <c:pt idx="1">
                  <c:v>5.1153761229453094</c:v>
                </c:pt>
                <c:pt idx="2">
                  <c:v>5.7675742548358553</c:v>
                </c:pt>
                <c:pt idx="3">
                  <c:v>5.7588180740180235</c:v>
                </c:pt>
                <c:pt idx="4">
                  <c:v>5.6236327444081375</c:v>
                </c:pt>
                <c:pt idx="5">
                  <c:v>5.7547773262614568</c:v>
                </c:pt>
                <c:pt idx="6">
                  <c:v>4.5026317433119694</c:v>
                </c:pt>
                <c:pt idx="7">
                  <c:v>4.9967407265351067</c:v>
                </c:pt>
                <c:pt idx="8">
                  <c:v>4.8370815471690953</c:v>
                </c:pt>
                <c:pt idx="9">
                  <c:v>4.1904623527951896</c:v>
                </c:pt>
              </c:numCache>
            </c:numRef>
          </c:val>
          <c:extLst>
            <c:ext xmlns:c16="http://schemas.microsoft.com/office/drawing/2014/chart" uri="{C3380CC4-5D6E-409C-BE32-E72D297353CC}">
              <c16:uniqueId val="{00000000-58CE-49D1-974D-D0F479C2E603}"/>
            </c:ext>
          </c:extLst>
        </c:ser>
        <c:ser>
          <c:idx val="1"/>
          <c:order val="1"/>
          <c:tx>
            <c:strRef>
              <c:f>'Data Analysis Dashboard'!$C$33:$C$34</c:f>
              <c:strCache>
                <c:ptCount val="1"/>
                <c:pt idx="0">
                  <c:v>Loam</c:v>
                </c:pt>
              </c:strCache>
            </c:strRef>
          </c:tx>
          <c:spPr>
            <a:solidFill>
              <a:schemeClr val="accent2">
                <a:alpha val="85000"/>
              </a:schemeClr>
            </a:solidFill>
            <a:ln w="9525" cap="flat" cmpd="sng" algn="ctr">
              <a:solidFill>
                <a:schemeClr val="accent2">
                  <a:lumMod val="75000"/>
                </a:schemeClr>
              </a:solidFill>
              <a:round/>
            </a:ln>
            <a:effectLst/>
            <a:sp3d contourW="9525">
              <a:contourClr>
                <a:schemeClr val="accent2">
                  <a:lumMod val="75000"/>
                </a:schemeClr>
              </a:contourClr>
            </a:sp3d>
          </c:spPr>
          <c:invertIfNegative val="0"/>
          <c:cat>
            <c:strRef>
              <c:f>'Data Analysis Dashboard'!$A$35:$A$45</c:f>
              <c:strCache>
                <c:ptCount val="10"/>
                <c:pt idx="0">
                  <c:v>2015</c:v>
                </c:pt>
                <c:pt idx="1">
                  <c:v>2016</c:v>
                </c:pt>
                <c:pt idx="2">
                  <c:v>2017</c:v>
                </c:pt>
                <c:pt idx="3">
                  <c:v>2018</c:v>
                </c:pt>
                <c:pt idx="4">
                  <c:v>2019</c:v>
                </c:pt>
                <c:pt idx="5">
                  <c:v>2020</c:v>
                </c:pt>
                <c:pt idx="6">
                  <c:v>2021</c:v>
                </c:pt>
                <c:pt idx="7">
                  <c:v>2022</c:v>
                </c:pt>
                <c:pt idx="8">
                  <c:v>2023</c:v>
                </c:pt>
                <c:pt idx="9">
                  <c:v>2024</c:v>
                </c:pt>
              </c:strCache>
            </c:strRef>
          </c:cat>
          <c:val>
            <c:numRef>
              <c:f>'Data Analysis Dashboard'!$C$35:$C$45</c:f>
              <c:numCache>
                <c:formatCode>0.00</c:formatCode>
                <c:ptCount val="10"/>
                <c:pt idx="0">
                  <c:v>3.6433844455774462</c:v>
                </c:pt>
                <c:pt idx="1">
                  <c:v>4.1800156099667074</c:v>
                </c:pt>
                <c:pt idx="2">
                  <c:v>5.2025711464748587</c:v>
                </c:pt>
                <c:pt idx="3">
                  <c:v>5.4853356738980645</c:v>
                </c:pt>
                <c:pt idx="4">
                  <c:v>4.9827472149224077</c:v>
                </c:pt>
                <c:pt idx="5">
                  <c:v>5.1444292942547083</c:v>
                </c:pt>
                <c:pt idx="6">
                  <c:v>5.038207686791278</c:v>
                </c:pt>
                <c:pt idx="7">
                  <c:v>4.4783043139918197</c:v>
                </c:pt>
                <c:pt idx="8">
                  <c:v>5.4748325647187981</c:v>
                </c:pt>
                <c:pt idx="9">
                  <c:v>6.2253383400011231</c:v>
                </c:pt>
              </c:numCache>
            </c:numRef>
          </c:val>
          <c:extLst>
            <c:ext xmlns:c16="http://schemas.microsoft.com/office/drawing/2014/chart" uri="{C3380CC4-5D6E-409C-BE32-E72D297353CC}">
              <c16:uniqueId val="{00000001-58CE-49D1-974D-D0F479C2E603}"/>
            </c:ext>
          </c:extLst>
        </c:ser>
        <c:ser>
          <c:idx val="2"/>
          <c:order val="2"/>
          <c:tx>
            <c:strRef>
              <c:f>'Data Analysis Dashboard'!$D$33:$D$34</c:f>
              <c:strCache>
                <c:ptCount val="1"/>
                <c:pt idx="0">
                  <c:v>Sandy</c:v>
                </c:pt>
              </c:strCache>
            </c:strRef>
          </c:tx>
          <c:spPr>
            <a:solidFill>
              <a:schemeClr val="accent3">
                <a:alpha val="85000"/>
              </a:schemeClr>
            </a:solidFill>
            <a:ln w="9525" cap="flat" cmpd="sng" algn="ctr">
              <a:solidFill>
                <a:schemeClr val="accent3">
                  <a:lumMod val="75000"/>
                </a:schemeClr>
              </a:solidFill>
              <a:round/>
            </a:ln>
            <a:effectLst/>
            <a:sp3d contourW="9525">
              <a:contourClr>
                <a:schemeClr val="accent3">
                  <a:lumMod val="75000"/>
                </a:schemeClr>
              </a:contourClr>
            </a:sp3d>
          </c:spPr>
          <c:invertIfNegative val="0"/>
          <c:cat>
            <c:strRef>
              <c:f>'Data Analysis Dashboard'!$A$35:$A$45</c:f>
              <c:strCache>
                <c:ptCount val="10"/>
                <c:pt idx="0">
                  <c:v>2015</c:v>
                </c:pt>
                <c:pt idx="1">
                  <c:v>2016</c:v>
                </c:pt>
                <c:pt idx="2">
                  <c:v>2017</c:v>
                </c:pt>
                <c:pt idx="3">
                  <c:v>2018</c:v>
                </c:pt>
                <c:pt idx="4">
                  <c:v>2019</c:v>
                </c:pt>
                <c:pt idx="5">
                  <c:v>2020</c:v>
                </c:pt>
                <c:pt idx="6">
                  <c:v>2021</c:v>
                </c:pt>
                <c:pt idx="7">
                  <c:v>2022</c:v>
                </c:pt>
                <c:pt idx="8">
                  <c:v>2023</c:v>
                </c:pt>
                <c:pt idx="9">
                  <c:v>2024</c:v>
                </c:pt>
              </c:strCache>
            </c:strRef>
          </c:cat>
          <c:val>
            <c:numRef>
              <c:f>'Data Analysis Dashboard'!$D$35:$D$45</c:f>
              <c:numCache>
                <c:formatCode>0.00</c:formatCode>
                <c:ptCount val="10"/>
                <c:pt idx="0">
                  <c:v>5.2997661048318117</c:v>
                </c:pt>
                <c:pt idx="1">
                  <c:v>5.6665770680722893</c:v>
                </c:pt>
                <c:pt idx="2">
                  <c:v>4.7633746024150794</c:v>
                </c:pt>
                <c:pt idx="3">
                  <c:v>5.9160275807268929</c:v>
                </c:pt>
                <c:pt idx="4">
                  <c:v>4.6445909733250001</c:v>
                </c:pt>
                <c:pt idx="5">
                  <c:v>4.2460872915039634</c:v>
                </c:pt>
                <c:pt idx="6">
                  <c:v>5.2418072118395411</c:v>
                </c:pt>
                <c:pt idx="7">
                  <c:v>5.7144061063043914</c:v>
                </c:pt>
                <c:pt idx="8">
                  <c:v>3.7091565545983149</c:v>
                </c:pt>
                <c:pt idx="9">
                  <c:v>5.2977121051210823</c:v>
                </c:pt>
              </c:numCache>
            </c:numRef>
          </c:val>
          <c:extLst>
            <c:ext xmlns:c16="http://schemas.microsoft.com/office/drawing/2014/chart" uri="{C3380CC4-5D6E-409C-BE32-E72D297353CC}">
              <c16:uniqueId val="{00000002-58CE-49D1-974D-D0F479C2E603}"/>
            </c:ext>
          </c:extLst>
        </c:ser>
        <c:dLbls>
          <c:showLegendKey val="0"/>
          <c:showVal val="0"/>
          <c:showCatName val="0"/>
          <c:showSerName val="0"/>
          <c:showPercent val="0"/>
          <c:showBubbleSize val="0"/>
        </c:dLbls>
        <c:gapWidth val="65"/>
        <c:shape val="box"/>
        <c:axId val="1160552335"/>
        <c:axId val="1160557615"/>
        <c:axId val="0"/>
      </c:bar3DChart>
      <c:catAx>
        <c:axId val="1160552335"/>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160557615"/>
        <c:crosses val="autoZero"/>
        <c:auto val="1"/>
        <c:lblAlgn val="ctr"/>
        <c:lblOffset val="100"/>
        <c:noMultiLvlLbl val="0"/>
      </c:catAx>
      <c:valAx>
        <c:axId val="1160557615"/>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160552335"/>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53340</xdr:colOff>
      <xdr:row>3</xdr:row>
      <xdr:rowOff>140970</xdr:rowOff>
    </xdr:from>
    <xdr:to>
      <xdr:col>4</xdr:col>
      <xdr:colOff>304800</xdr:colOff>
      <xdr:row>17</xdr:row>
      <xdr:rowOff>83820</xdr:rowOff>
    </xdr:to>
    <xdr:graphicFrame macro="">
      <xdr:nvGraphicFramePr>
        <xdr:cNvPr id="2" name="Chart 1">
          <a:extLst>
            <a:ext uri="{FF2B5EF4-FFF2-40B4-BE49-F238E27FC236}">
              <a16:creationId xmlns:a16="http://schemas.microsoft.com/office/drawing/2014/main" id="{39347645-1992-187A-3CC1-FE7F7672C4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350520</xdr:colOff>
      <xdr:row>3</xdr:row>
      <xdr:rowOff>133350</xdr:rowOff>
    </xdr:from>
    <xdr:to>
      <xdr:col>8</xdr:col>
      <xdr:colOff>129540</xdr:colOff>
      <xdr:row>17</xdr:row>
      <xdr:rowOff>91440</xdr:rowOff>
    </xdr:to>
    <xdr:graphicFrame macro="">
      <xdr:nvGraphicFramePr>
        <xdr:cNvPr id="3" name="Chart 2">
          <a:extLst>
            <a:ext uri="{FF2B5EF4-FFF2-40B4-BE49-F238E27FC236}">
              <a16:creationId xmlns:a16="http://schemas.microsoft.com/office/drawing/2014/main" id="{9D33E78C-83C2-F7ED-117C-052F4FF3BE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182880</xdr:colOff>
      <xdr:row>3</xdr:row>
      <xdr:rowOff>118110</xdr:rowOff>
    </xdr:from>
    <xdr:to>
      <xdr:col>14</xdr:col>
      <xdr:colOff>7620</xdr:colOff>
      <xdr:row>17</xdr:row>
      <xdr:rowOff>91440</xdr:rowOff>
    </xdr:to>
    <xdr:graphicFrame macro="">
      <xdr:nvGraphicFramePr>
        <xdr:cNvPr id="4" name="Chart 3">
          <a:extLst>
            <a:ext uri="{FF2B5EF4-FFF2-40B4-BE49-F238E27FC236}">
              <a16:creationId xmlns:a16="http://schemas.microsoft.com/office/drawing/2014/main" id="{B292DA75-4104-6712-0110-9745317E28F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68580</xdr:colOff>
      <xdr:row>17</xdr:row>
      <xdr:rowOff>179070</xdr:rowOff>
    </xdr:from>
    <xdr:to>
      <xdr:col>12</xdr:col>
      <xdr:colOff>396240</xdr:colOff>
      <xdr:row>31</xdr:row>
      <xdr:rowOff>179070</xdr:rowOff>
    </xdr:to>
    <xdr:graphicFrame macro="">
      <xdr:nvGraphicFramePr>
        <xdr:cNvPr id="5" name="Chart 4">
          <a:extLst>
            <a:ext uri="{FF2B5EF4-FFF2-40B4-BE49-F238E27FC236}">
              <a16:creationId xmlns:a16="http://schemas.microsoft.com/office/drawing/2014/main" id="{A4170BB8-E8DB-74D5-3E42-DA10CA4C66B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60960</xdr:colOff>
      <xdr:row>32</xdr:row>
      <xdr:rowOff>26670</xdr:rowOff>
    </xdr:from>
    <xdr:to>
      <xdr:col>12</xdr:col>
      <xdr:colOff>388620</xdr:colOff>
      <xdr:row>47</xdr:row>
      <xdr:rowOff>26670</xdr:rowOff>
    </xdr:to>
    <xdr:graphicFrame macro="">
      <xdr:nvGraphicFramePr>
        <xdr:cNvPr id="6" name="Chart 5">
          <a:extLst>
            <a:ext uri="{FF2B5EF4-FFF2-40B4-BE49-F238E27FC236}">
              <a16:creationId xmlns:a16="http://schemas.microsoft.com/office/drawing/2014/main" id="{9458436F-A8E6-2378-1564-AFB0FF9910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3</xdr:col>
      <xdr:colOff>1371600</xdr:colOff>
      <xdr:row>18</xdr:row>
      <xdr:rowOff>7620</xdr:rowOff>
    </xdr:from>
    <xdr:to>
      <xdr:col>4</xdr:col>
      <xdr:colOff>1554480</xdr:colOff>
      <xdr:row>24</xdr:row>
      <xdr:rowOff>129539</xdr:rowOff>
    </xdr:to>
    <mc:AlternateContent xmlns:mc="http://schemas.openxmlformats.org/markup-compatibility/2006" xmlns:a14="http://schemas.microsoft.com/office/drawing/2010/main">
      <mc:Choice Requires="a14">
        <xdr:graphicFrame macro="">
          <xdr:nvGraphicFramePr>
            <xdr:cNvPr id="7" name="SoilType">
              <a:extLst>
                <a:ext uri="{FF2B5EF4-FFF2-40B4-BE49-F238E27FC236}">
                  <a16:creationId xmlns:a16="http://schemas.microsoft.com/office/drawing/2014/main" id="{6E5C4674-3422-D3A3-2801-C1905CD65B65}"/>
                </a:ext>
              </a:extLst>
            </xdr:cNvPr>
            <xdr:cNvGraphicFramePr/>
          </xdr:nvGraphicFramePr>
          <xdr:xfrm>
            <a:off x="0" y="0"/>
            <a:ext cx="0" cy="0"/>
          </xdr:xfrm>
          <a:graphic>
            <a:graphicData uri="http://schemas.microsoft.com/office/drawing/2010/slicer">
              <sle:slicer xmlns:sle="http://schemas.microsoft.com/office/drawing/2010/slicer" name="SoilType"/>
            </a:graphicData>
          </a:graphic>
        </xdr:graphicFrame>
      </mc:Choice>
      <mc:Fallback xmlns="">
        <xdr:sp macro="" textlink="">
          <xdr:nvSpPr>
            <xdr:cNvPr id="0" name=""/>
            <xdr:cNvSpPr>
              <a:spLocks noTextEdit="1"/>
            </xdr:cNvSpPr>
          </xdr:nvSpPr>
          <xdr:spPr>
            <a:xfrm>
              <a:off x="5341620" y="3299460"/>
              <a:ext cx="1821180" cy="12191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967740</xdr:colOff>
      <xdr:row>18</xdr:row>
      <xdr:rowOff>15241</xdr:rowOff>
    </xdr:from>
    <xdr:to>
      <xdr:col>3</xdr:col>
      <xdr:colOff>1325880</xdr:colOff>
      <xdr:row>24</xdr:row>
      <xdr:rowOff>76200</xdr:rowOff>
    </xdr:to>
    <mc:AlternateContent xmlns:mc="http://schemas.openxmlformats.org/markup-compatibility/2006" xmlns:a14="http://schemas.microsoft.com/office/drawing/2010/main">
      <mc:Choice Requires="a14">
        <xdr:graphicFrame macro="">
          <xdr:nvGraphicFramePr>
            <xdr:cNvPr id="8" name="Yield_Category">
              <a:extLst>
                <a:ext uri="{FF2B5EF4-FFF2-40B4-BE49-F238E27FC236}">
                  <a16:creationId xmlns:a16="http://schemas.microsoft.com/office/drawing/2014/main" id="{E9CA22F3-58C6-AF1C-AB55-4F2D64D81A56}"/>
                </a:ext>
              </a:extLst>
            </xdr:cNvPr>
            <xdr:cNvGraphicFramePr/>
          </xdr:nvGraphicFramePr>
          <xdr:xfrm>
            <a:off x="0" y="0"/>
            <a:ext cx="0" cy="0"/>
          </xdr:xfrm>
          <a:graphic>
            <a:graphicData uri="http://schemas.microsoft.com/office/drawing/2010/slicer">
              <sle:slicer xmlns:sle="http://schemas.microsoft.com/office/drawing/2010/slicer" name="Yield_Category"/>
            </a:graphicData>
          </a:graphic>
        </xdr:graphicFrame>
      </mc:Choice>
      <mc:Fallback xmlns="">
        <xdr:sp macro="" textlink="">
          <xdr:nvSpPr>
            <xdr:cNvPr id="0" name=""/>
            <xdr:cNvSpPr>
              <a:spLocks noTextEdit="1"/>
            </xdr:cNvSpPr>
          </xdr:nvSpPr>
          <xdr:spPr>
            <a:xfrm>
              <a:off x="3467100" y="3307081"/>
              <a:ext cx="1828800" cy="11582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60960</xdr:colOff>
      <xdr:row>0</xdr:row>
      <xdr:rowOff>38100</xdr:rowOff>
    </xdr:from>
    <xdr:to>
      <xdr:col>13</xdr:col>
      <xdr:colOff>556260</xdr:colOff>
      <xdr:row>2</xdr:row>
      <xdr:rowOff>167640</xdr:rowOff>
    </xdr:to>
    <xdr:sp macro="" textlink="">
      <xdr:nvSpPr>
        <xdr:cNvPr id="9" name="Rectangle: Rounded Corners 8">
          <a:extLst>
            <a:ext uri="{FF2B5EF4-FFF2-40B4-BE49-F238E27FC236}">
              <a16:creationId xmlns:a16="http://schemas.microsoft.com/office/drawing/2014/main" id="{A01C254F-4E6E-E1EC-CAF3-CAAB13086C1B}"/>
            </a:ext>
          </a:extLst>
        </xdr:cNvPr>
        <xdr:cNvSpPr/>
      </xdr:nvSpPr>
      <xdr:spPr>
        <a:xfrm>
          <a:off x="60960" y="38100"/>
          <a:ext cx="12550140" cy="4953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3200" b="1" cap="none" spc="0">
              <a:ln w="9525">
                <a:solidFill>
                  <a:schemeClr val="bg1"/>
                </a:solidFill>
                <a:prstDash val="solid"/>
              </a:ln>
              <a:solidFill>
                <a:schemeClr val="tx1"/>
              </a:solidFill>
              <a:effectLst>
                <a:outerShdw blurRad="12700" dist="38100" dir="2700000" algn="tl" rotWithShape="0">
                  <a:schemeClr val="bg1">
                    <a:lumMod val="50000"/>
                  </a:schemeClr>
                </a:outerShdw>
              </a:effectLst>
            </a:rPr>
            <a:t>Crop Yield Forecasting</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nani kalluru" refreshedDate="45916.806281249999" createdVersion="8" refreshedVersion="8" minRefreshableVersion="3" recordCount="200" xr:uid="{A1E5018A-089F-4AB0-B406-E708AB2F1B95}">
  <cacheSource type="worksheet">
    <worksheetSource name="Table1"/>
  </cacheSource>
  <cacheFields count="9">
    <cacheField name="FarmID" numFmtId="0">
      <sharedItems/>
    </cacheField>
    <cacheField name="Year" numFmtId="0">
      <sharedItems containsSemiMixedTypes="0" containsString="0" containsNumber="1" containsInteger="1" minValue="2015" maxValue="2024" count="10">
        <n v="2021"/>
        <n v="2018"/>
        <n v="2022"/>
        <n v="2019"/>
        <n v="2024"/>
        <n v="2017"/>
        <n v="2020"/>
        <n v="2016"/>
        <n v="2015"/>
        <n v="2023"/>
      </sharedItems>
    </cacheField>
    <cacheField name="Rainfall_mm" numFmtId="2">
      <sharedItems containsSemiMixedTypes="0" containsString="0" containsNumber="1" minValue="400" maxValue="750"/>
    </cacheField>
    <cacheField name="Temperature_C" numFmtId="2">
      <sharedItems containsSemiMixedTypes="0" containsString="0" containsNumber="1" minValue="18" maxValue="26.8710040046378"/>
    </cacheField>
    <cacheField name="Fertilizer_kg/ha" numFmtId="2">
      <sharedItems containsSemiMixedTypes="0" containsString="0" containsNumber="1" minValue="116.4372779545868" maxValue="250"/>
    </cacheField>
    <cacheField name="Pesticide_L/ha" numFmtId="2">
      <sharedItems containsSemiMixedTypes="0" containsString="0" containsNumber="1" minValue="0.79943495692463173" maxValue="3"/>
    </cacheField>
    <cacheField name="SoilType" numFmtId="0">
      <sharedItems count="3">
        <s v="Clay"/>
        <s v="Sandy"/>
        <s v="Loam"/>
      </sharedItems>
    </cacheField>
    <cacheField name="Yield_Tons/ha" numFmtId="2">
      <sharedItems containsSemiMixedTypes="0" containsString="0" containsNumber="1" minValue="2.0311091766439211" maxValue="7.977522198547546"/>
    </cacheField>
    <cacheField name="Yield_Category" numFmtId="0">
      <sharedItems count="3">
        <s v="Medium Yield"/>
        <s v="High Yield"/>
        <s v="Low Yield"/>
      </sharedItems>
    </cacheField>
  </cacheFields>
  <extLst>
    <ext xmlns:x14="http://schemas.microsoft.com/office/spreadsheetml/2009/9/main" uri="{725AE2AE-9491-48be-B2B4-4EB974FC3084}">
      <x14:pivotCacheDefinition pivotCacheId="113137928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
  <r>
    <s v="F001"/>
    <x v="0"/>
    <n v="615.6204976082297"/>
    <n v="20.68108221973597"/>
    <n v="204.0898603104053"/>
    <n v="1.8184986079016201"/>
    <x v="0"/>
    <n v="4.3929466546673179"/>
    <x v="0"/>
  </r>
  <r>
    <s v="F002"/>
    <x v="1"/>
    <n v="725.16622535653255"/>
    <n v="18"/>
    <n v="221.4569393724488"/>
    <n v="2.1272506396744242"/>
    <x v="1"/>
    <n v="6.8985912393163034"/>
    <x v="1"/>
  </r>
  <r>
    <s v="F003"/>
    <x v="2"/>
    <n v="750"/>
    <n v="19.449972511185479"/>
    <n v="194.2991121717908"/>
    <n v="2.6011903548471649"/>
    <x v="1"/>
    <n v="6.790070749907307"/>
    <x v="1"/>
  </r>
  <r>
    <s v="F004"/>
    <x v="3"/>
    <n v="615.6204976082297"/>
    <n v="23.01944493314841"/>
    <n v="168.4745689250324"/>
    <n v="1.351321795654105"/>
    <x v="1"/>
    <n v="2.904305263792577"/>
    <x v="2"/>
  </r>
  <r>
    <s v="F005"/>
    <x v="0"/>
    <n v="563.65475289086851"/>
    <n v="21.87226742195389"/>
    <n v="199.36864411924219"/>
    <n v="2.1154191155077142"/>
    <x v="1"/>
    <n v="5.0491926604443123"/>
    <x v="1"/>
  </r>
  <r>
    <s v="F006"/>
    <x v="4"/>
    <n v="699.71666762900554"/>
    <n v="23.241595286472219"/>
    <n v="250"/>
    <n v="2.4985425658142981"/>
    <x v="2"/>
    <n v="6.1748768407452914"/>
    <x v="1"/>
  </r>
  <r>
    <s v="F007"/>
    <x v="5"/>
    <n v="668.66525333962488"/>
    <n v="18.493722494623629"/>
    <n v="203.37179590188839"/>
    <n v="2.4447374790625802"/>
    <x v="1"/>
    <n v="7.1501528288823204"/>
    <x v="1"/>
  </r>
  <r>
    <s v="F008"/>
    <x v="0"/>
    <n v="538.09531019567066"/>
    <n v="21.46593949166089"/>
    <n v="230.0910310019176"/>
    <n v="1.480148735328638"/>
    <x v="2"/>
    <n v="3.955753431211309"/>
    <x v="0"/>
  </r>
  <r>
    <s v="F009"/>
    <x v="2"/>
    <n v="524.38783092543486"/>
    <n v="24.12045260969936"/>
    <n v="194.11146431488729"/>
    <n v="1.551629613526418"/>
    <x v="2"/>
    <n v="3.3214462853932898"/>
    <x v="0"/>
  </r>
  <r>
    <s v="F010"/>
    <x v="3"/>
    <n v="668.60581343590013"/>
    <n v="19.003530816213331"/>
    <n v="217.14585092803989"/>
    <n v="2.2691077343590988"/>
    <x v="2"/>
    <n v="6.2668971946281067"/>
    <x v="1"/>
  </r>
  <r>
    <s v="F011"/>
    <x v="1"/>
    <n v="622.80775447708049"/>
    <n v="19.46436937694876"/>
    <n v="222.59611185474759"/>
    <n v="2.9150628920371431"/>
    <x v="0"/>
    <n v="6.8570062768382929"/>
    <x v="1"/>
  </r>
  <r>
    <s v="F012"/>
    <x v="2"/>
    <n v="634.86949367416287"/>
    <n v="23.358459060333889"/>
    <n v="162.4087261929472"/>
    <n v="1.7895170911023019"/>
    <x v="2"/>
    <n v="4.0919959237503756"/>
    <x v="0"/>
  </r>
  <r>
    <s v="F013"/>
    <x v="2"/>
    <n v="454.9705491570237"/>
    <n v="24.725880459120621"/>
    <n v="150.5145147815407"/>
    <n v="1.864832003495656"/>
    <x v="2"/>
    <n v="2.577059306548525"/>
    <x v="2"/>
  </r>
  <r>
    <s v="F014"/>
    <x v="5"/>
    <n v="750"/>
    <n v="18.53091394071172"/>
    <n v="239.63014414690079"/>
    <n v="3"/>
    <x v="0"/>
    <n v="7.6431395869376226"/>
    <x v="1"/>
  </r>
  <r>
    <s v="F015"/>
    <x v="6"/>
    <n v="535.61506864383182"/>
    <n v="22.80634541279256"/>
    <n v="192.50276064395851"/>
    <n v="2.201561700356284"/>
    <x v="0"/>
    <n v="4.3854321265251341"/>
    <x v="0"/>
  </r>
  <r>
    <s v="F016"/>
    <x v="3"/>
    <n v="687.50574852917362"/>
    <n v="24.01253395482512"/>
    <n v="189.85969371397539"/>
    <n v="2.1355536026284612"/>
    <x v="0"/>
    <n v="5.1065081031648809"/>
    <x v="1"/>
  </r>
  <r>
    <s v="F017"/>
    <x v="7"/>
    <n v="705.97782992072018"/>
    <n v="18.83779524953454"/>
    <n v="250"/>
    <n v="2.742914898963329"/>
    <x v="1"/>
    <n v="7.0262606354439683"/>
    <x v="1"/>
  </r>
  <r>
    <s v="F018"/>
    <x v="2"/>
    <n v="579.04743342561255"/>
    <n v="20.623475732207531"/>
    <n v="216.016058790248"/>
    <n v="2.9113151434214051"/>
    <x v="0"/>
    <n v="6.0541407022356841"/>
    <x v="1"/>
  </r>
  <r>
    <s v="F019"/>
    <x v="6"/>
    <n v="628.34616162056011"/>
    <n v="21.286152700707419"/>
    <n v="215.07547285607231"/>
    <n v="2.390042358515339"/>
    <x v="0"/>
    <n v="6.4112967154446334"/>
    <x v="1"/>
  </r>
  <r>
    <s v="F020"/>
    <x v="7"/>
    <n v="608.70488385960221"/>
    <n v="24.638518091594179"/>
    <n v="181.50628896858049"/>
    <n v="1.681043095132785"/>
    <x v="2"/>
    <n v="3.2544297244262821"/>
    <x v="0"/>
  </r>
  <r>
    <s v="F021"/>
    <x v="3"/>
    <n v="652.06252683233629"/>
    <n v="20.901826395557091"/>
    <n v="165.96242445164609"/>
    <n v="2.0603436912782489"/>
    <x v="0"/>
    <n v="5.2486878429653947"/>
    <x v="1"/>
  </r>
  <r>
    <s v="F022"/>
    <x v="8"/>
    <n v="666.20682064469383"/>
    <n v="21.634412160438721"/>
    <n v="222.59551197186451"/>
    <n v="2.349004931255839"/>
    <x v="1"/>
    <n v="6.1747063960704933"/>
    <x v="1"/>
  </r>
  <r>
    <s v="F023"/>
    <x v="4"/>
    <n v="436.65632799764558"/>
    <n v="22.479004514847858"/>
    <n v="163.7233041803849"/>
    <n v="1.2028624111474211"/>
    <x v="0"/>
    <n v="3.3713001307837982"/>
    <x v="0"/>
  </r>
  <r>
    <s v="F024"/>
    <x v="6"/>
    <n v="602.90398529343145"/>
    <n v="23.847713905833139"/>
    <n v="128.96541869017719"/>
    <n v="1.230286183047798"/>
    <x v="1"/>
    <n v="3.0497295625756169"/>
    <x v="0"/>
  </r>
  <r>
    <s v="F025"/>
    <x v="9"/>
    <n v="750"/>
    <n v="18"/>
    <n v="213.82387303319129"/>
    <n v="2.6880848083177571"/>
    <x v="0"/>
    <n v="7.8930100599766133"/>
    <x v="1"/>
  </r>
  <r>
    <s v="F026"/>
    <x v="8"/>
    <n v="707.51777307708699"/>
    <n v="22.48949271467405"/>
    <n v="215.8284378268207"/>
    <n v="2.2720029388101022"/>
    <x v="0"/>
    <n v="5.0998153476260857"/>
    <x v="1"/>
  </r>
  <r>
    <s v="F027"/>
    <x v="4"/>
    <n v="525.20539760450777"/>
    <n v="25.32818086069905"/>
    <n v="186.09909597543489"/>
    <n v="1.9261164812741161"/>
    <x v="0"/>
    <n v="3.5649750489824541"/>
    <x v="0"/>
  </r>
  <r>
    <s v="F028"/>
    <x v="5"/>
    <n v="750"/>
    <n v="18.363101489860099"/>
    <n v="250"/>
    <n v="2.964549674972587"/>
    <x v="0"/>
    <n v="7.977522198547546"/>
    <x v="1"/>
  </r>
  <r>
    <s v="F029"/>
    <x v="0"/>
    <n v="750"/>
    <n v="18.372253784227819"/>
    <n v="250"/>
    <n v="3"/>
    <x v="1"/>
    <n v="7.7925161077327623"/>
    <x v="1"/>
  </r>
  <r>
    <s v="F030"/>
    <x v="1"/>
    <n v="557.67940028014254"/>
    <n v="20.000286096759648"/>
    <n v="209.1273771680238"/>
    <n v="2.1260588189817788"/>
    <x v="1"/>
    <n v="5.3497607216425864"/>
    <x v="1"/>
  </r>
  <r>
    <s v="F031"/>
    <x v="9"/>
    <n v="728.21666536217901"/>
    <n v="18"/>
    <n v="250"/>
    <n v="2.5367103675121161"/>
    <x v="2"/>
    <n v="7.295818059136038"/>
    <x v="1"/>
  </r>
  <r>
    <s v="F032"/>
    <x v="5"/>
    <n v="590.58769214548749"/>
    <n v="22.29480651398201"/>
    <n v="167.1360414320956"/>
    <n v="1.73750473557915"/>
    <x v="1"/>
    <n v="3.1322426500482758"/>
    <x v="0"/>
  </r>
  <r>
    <s v="F033"/>
    <x v="3"/>
    <n v="598.92764182173335"/>
    <n v="20.14344277165036"/>
    <n v="163.35683585458059"/>
    <n v="1.8436441942381849"/>
    <x v="0"/>
    <n v="3.6732281155530919"/>
    <x v="0"/>
  </r>
  <r>
    <s v="F034"/>
    <x v="5"/>
    <n v="615.78573973064749"/>
    <n v="19.660765273358479"/>
    <n v="195.13963084327"/>
    <n v="1.870407135607757"/>
    <x v="2"/>
    <n v="6.2021469798366278"/>
    <x v="1"/>
  </r>
  <r>
    <s v="F035"/>
    <x v="0"/>
    <n v="666.61779375927802"/>
    <n v="18.702883529183261"/>
    <n v="220.68065340375409"/>
    <n v="2.6275569413262478"/>
    <x v="2"/>
    <n v="7.0799668534298359"/>
    <x v="1"/>
  </r>
  <r>
    <s v="F036"/>
    <x v="3"/>
    <n v="750"/>
    <n v="22.33683125397426"/>
    <n v="228.69403741134099"/>
    <n v="2.4659998449091951"/>
    <x v="2"/>
    <n v="7.1379457512685551"/>
    <x v="1"/>
  </r>
  <r>
    <s v="F037"/>
    <x v="9"/>
    <n v="625.32600523871054"/>
    <n v="24.810409395895739"/>
    <n v="210.2702263433805"/>
    <n v="1.7661711674545391"/>
    <x v="0"/>
    <n v="4.4270487627331407"/>
    <x v="0"/>
  </r>
  <r>
    <s v="F038"/>
    <x v="0"/>
    <n v="607.83171694887108"/>
    <n v="19.675184618743099"/>
    <n v="250"/>
    <n v="2.5884394650629221"/>
    <x v="1"/>
    <n v="7.3266205925657584"/>
    <x v="1"/>
  </r>
  <r>
    <s v="F039"/>
    <x v="7"/>
    <n v="588.03906051280228"/>
    <n v="22.244752480056"/>
    <n v="239.8358318511975"/>
    <n v="2.706564730216666"/>
    <x v="0"/>
    <n v="7.1055706926050766"/>
    <x v="1"/>
  </r>
  <r>
    <s v="F040"/>
    <x v="1"/>
    <n v="729.27758291542136"/>
    <n v="20.5690927876208"/>
    <n v="250"/>
    <n v="2.7803411936242339"/>
    <x v="2"/>
    <n v="7.613809965325685"/>
    <x v="1"/>
  </r>
  <r>
    <s v="F041"/>
    <x v="9"/>
    <n v="664.16927808305184"/>
    <n v="18"/>
    <n v="236.39849756416831"/>
    <n v="2.492171512692392"/>
    <x v="0"/>
    <n v="6.712043906683661"/>
    <x v="1"/>
  </r>
  <r>
    <s v="F042"/>
    <x v="7"/>
    <n v="648.1943557042996"/>
    <n v="22.08377234799541"/>
    <n v="217.9999308774872"/>
    <n v="2.7115695060907932"/>
    <x v="0"/>
    <n v="6.013929528285372"/>
    <x v="1"/>
  </r>
  <r>
    <s v="F043"/>
    <x v="4"/>
    <n v="619.36570859407857"/>
    <n v="22.21203173701883"/>
    <n v="172.8540568814621"/>
    <n v="2.3809410133941271"/>
    <x v="1"/>
    <n v="5.4841197286187278"/>
    <x v="1"/>
  </r>
  <r>
    <s v="F044"/>
    <x v="9"/>
    <n v="634.42540345061207"/>
    <n v="22.273812330087889"/>
    <n v="196.16550041172329"/>
    <n v="1.611861792213138"/>
    <x v="1"/>
    <n v="4.2336965993704583"/>
    <x v="0"/>
  </r>
  <r>
    <s v="F045"/>
    <x v="4"/>
    <n v="615.6204976082297"/>
    <n v="18"/>
    <n v="234.09477532597049"/>
    <n v="2.721086184764308"/>
    <x v="2"/>
    <n v="7.6408006547466707"/>
    <x v="1"/>
  </r>
  <r>
    <s v="F046"/>
    <x v="3"/>
    <n v="750"/>
    <n v="19.09062292790076"/>
    <n v="250"/>
    <n v="3"/>
    <x v="0"/>
    <n v="7.8419830205319041"/>
    <x v="1"/>
  </r>
  <r>
    <s v="F047"/>
    <x v="7"/>
    <n v="494.91361454308509"/>
    <n v="20.25190110500726"/>
    <n v="193.14531548818269"/>
    <n v="1.804477699143578"/>
    <x v="0"/>
    <n v="3.703525848424793"/>
    <x v="0"/>
  </r>
  <r>
    <s v="F048"/>
    <x v="1"/>
    <n v="400"/>
    <n v="23.177558603855061"/>
    <n v="158.4526504176373"/>
    <n v="1.5164231664271171"/>
    <x v="1"/>
    <n v="3.8321831620663609"/>
    <x v="0"/>
  </r>
  <r>
    <s v="F049"/>
    <x v="0"/>
    <n v="671.15069940096032"/>
    <n v="20.932261235672989"/>
    <n v="211.1258688903693"/>
    <n v="1.9653285879035249"/>
    <x v="0"/>
    <n v="4.9136825215173596"/>
    <x v="0"/>
  </r>
  <r>
    <s v="F050"/>
    <x v="2"/>
    <n v="712.37159693958426"/>
    <n v="20.248555865274849"/>
    <n v="180.7279665008349"/>
    <n v="2.5198370801253041"/>
    <x v="0"/>
    <n v="4.6905448579174838"/>
    <x v="0"/>
  </r>
  <r>
    <s v="F051"/>
    <x v="5"/>
    <n v="731.41564052380818"/>
    <n v="19.824770541897148"/>
    <n v="242.2758179907828"/>
    <n v="2.813643315838886"/>
    <x v="0"/>
    <n v="7.9667447756649246"/>
    <x v="1"/>
  </r>
  <r>
    <s v="F052"/>
    <x v="8"/>
    <n v="546.14610590890095"/>
    <n v="24.11859795904876"/>
    <n v="162.44105561785449"/>
    <n v="2.0281012253076578"/>
    <x v="1"/>
    <n v="3.0555515160640718"/>
    <x v="0"/>
  </r>
  <r>
    <s v="F053"/>
    <x v="1"/>
    <n v="508.47069876780188"/>
    <n v="25.625384266637951"/>
    <n v="145.22293019013691"/>
    <n v="1.4899913895368431"/>
    <x v="2"/>
    <n v="2.1084521816931252"/>
    <x v="2"/>
  </r>
  <r>
    <s v="F054"/>
    <x v="7"/>
    <n v="700.91176271906261"/>
    <n v="23.15760505698788"/>
    <n v="193.83407326515419"/>
    <n v="2.56867559848558"/>
    <x v="2"/>
    <n v="4.9633622911006077"/>
    <x v="0"/>
  </r>
  <r>
    <s v="F055"/>
    <x v="2"/>
    <n v="578.89017588445654"/>
    <n v="24.145643846384999"/>
    <n v="130.93179447628029"/>
    <n v="1.271570988169163"/>
    <x v="0"/>
    <n v="3.0729362553279729"/>
    <x v="0"/>
  </r>
  <r>
    <s v="F056"/>
    <x v="1"/>
    <n v="608.50126761429442"/>
    <n v="23.428600913599801"/>
    <n v="176.29880547588499"/>
    <n v="1.7615622088740339"/>
    <x v="2"/>
    <n v="4.1988127074971597"/>
    <x v="0"/>
  </r>
  <r>
    <s v="F057"/>
    <x v="7"/>
    <n v="685.62337014954596"/>
    <n v="21.14249850780941"/>
    <n v="196.16550041172329"/>
    <n v="2.3855705880983851"/>
    <x v="1"/>
    <n v="6.4650231383393741"/>
    <x v="1"/>
  </r>
  <r>
    <s v="F058"/>
    <x v="6"/>
    <n v="679.7583761906385"/>
    <n v="20.94308445848727"/>
    <n v="162.92565690232411"/>
    <n v="2.814788315550603"/>
    <x v="1"/>
    <n v="6.3256395455127752"/>
    <x v="1"/>
  </r>
  <r>
    <s v="F059"/>
    <x v="6"/>
    <n v="615.6204976082297"/>
    <n v="23.618514310389511"/>
    <n v="189.55164788796199"/>
    <n v="1.5323088529216029"/>
    <x v="2"/>
    <n v="3.8483647511143348"/>
    <x v="0"/>
  </r>
  <r>
    <s v="F060"/>
    <x v="4"/>
    <n v="610.74243421092297"/>
    <n v="24.10561752390084"/>
    <n v="219.6782746045524"/>
    <n v="2.3616275802932978"/>
    <x v="2"/>
    <n v="5.2552413833293956"/>
    <x v="1"/>
  </r>
  <r>
    <s v="F061"/>
    <x v="1"/>
    <n v="665.37379347664319"/>
    <n v="23.546850320724079"/>
    <n v="167.57462925863749"/>
    <n v="2.2825162174302882"/>
    <x v="0"/>
    <n v="5.0528844610325603"/>
    <x v="1"/>
  </r>
  <r>
    <s v="F062"/>
    <x v="6"/>
    <n v="642.85215330809729"/>
    <n v="20.598860609756532"/>
    <n v="199.69864127772229"/>
    <n v="2.3037147998843008"/>
    <x v="2"/>
    <n v="5.8179957091153716"/>
    <x v="1"/>
  </r>
  <r>
    <s v="F063"/>
    <x v="7"/>
    <n v="615.6204976082297"/>
    <n v="22.256996935235438"/>
    <n v="145.66261143426129"/>
    <n v="1.9842138301347709"/>
    <x v="0"/>
    <n v="3.5027709116335051"/>
    <x v="0"/>
  </r>
  <r>
    <s v="F064"/>
    <x v="4"/>
    <n v="583.53472358518923"/>
    <n v="22.033904118052391"/>
    <n v="240.9397778967988"/>
    <n v="2.2633118000940011"/>
    <x v="0"/>
    <n v="5.5392250853632632"/>
    <x v="1"/>
  </r>
  <r>
    <s v="F065"/>
    <x v="7"/>
    <n v="750"/>
    <n v="18.482094535220941"/>
    <n v="250"/>
    <n v="3"/>
    <x v="1"/>
    <n v="7.8733571496500554"/>
    <x v="1"/>
  </r>
  <r>
    <s v="F066"/>
    <x v="4"/>
    <n v="615.6204976082297"/>
    <n v="24.412927347587338"/>
    <n v="215.28699969723331"/>
    <n v="1.8892305261236439"/>
    <x v="1"/>
    <n v="4.9204529177567302"/>
    <x v="0"/>
  </r>
  <r>
    <s v="F067"/>
    <x v="1"/>
    <n v="739.84507235297679"/>
    <n v="20.18549860066193"/>
    <n v="241.8490581382332"/>
    <n v="2.6069041827402408"/>
    <x v="1"/>
    <n v="7.4365927263113241"/>
    <x v="1"/>
  </r>
  <r>
    <s v="F068"/>
    <x v="2"/>
    <n v="592.16727312904686"/>
    <n v="23.388348840674649"/>
    <n v="212.61120511491609"/>
    <n v="2.1588330941093359"/>
    <x v="1"/>
    <n v="4.6063661930625717"/>
    <x v="0"/>
  </r>
  <r>
    <s v="F069"/>
    <x v="0"/>
    <n v="492.23131965926439"/>
    <n v="22.893839249221081"/>
    <n v="176.71908952440941"/>
    <n v="1.910649087727641"/>
    <x v="2"/>
    <n v="4.1004704461680541"/>
    <x v="0"/>
  </r>
  <r>
    <s v="F070"/>
    <x v="9"/>
    <n v="710.3135301350668"/>
    <n v="19.348176672269901"/>
    <n v="237.25728077264969"/>
    <n v="2.4075611030458188"/>
    <x v="0"/>
    <n v="5.8706201721833891"/>
    <x v="1"/>
  </r>
  <r>
    <s v="F071"/>
    <x v="2"/>
    <n v="654.89930248841529"/>
    <n v="20.186125099474779"/>
    <n v="209.78002822985431"/>
    <n v="2.2761261074869772"/>
    <x v="2"/>
    <n v="6.0135443579785974"/>
    <x v="1"/>
  </r>
  <r>
    <s v="F072"/>
    <x v="3"/>
    <n v="750"/>
    <n v="19.733985403446891"/>
    <n v="221.1340127363203"/>
    <n v="3"/>
    <x v="1"/>
    <n v="7.1850053904314182"/>
    <x v="1"/>
  </r>
  <r>
    <s v="F073"/>
    <x v="7"/>
    <n v="621.83623865453137"/>
    <n v="21.179240348674611"/>
    <n v="199.61484800381379"/>
    <n v="1.221621636676762"/>
    <x v="2"/>
    <n v="3.3811116094493321"/>
    <x v="0"/>
  </r>
  <r>
    <s v="F074"/>
    <x v="3"/>
    <n v="574.56487020740963"/>
    <n v="23.618620590342871"/>
    <n v="193.24228002373189"/>
    <n v="1.709584684364619"/>
    <x v="0"/>
    <n v="4.9951602793085144"/>
    <x v="0"/>
  </r>
  <r>
    <s v="F075"/>
    <x v="2"/>
    <n v="598.06510335963162"/>
    <n v="24.310534508558199"/>
    <n v="183.87447424618381"/>
    <n v="2.480157825066367"/>
    <x v="2"/>
    <n v="5.4320251952550986"/>
    <x v="1"/>
  </r>
  <r>
    <s v="F076"/>
    <x v="4"/>
    <n v="630.64658603288387"/>
    <n v="18"/>
    <n v="205.76964865966031"/>
    <n v="2.8240676920672501"/>
    <x v="2"/>
    <n v="6.6113240858378539"/>
    <x v="1"/>
  </r>
  <r>
    <s v="F077"/>
    <x v="9"/>
    <n v="419.62280916422208"/>
    <n v="23.07264838532144"/>
    <n v="124.273850861993"/>
    <n v="1.312885905737124"/>
    <x v="1"/>
    <n v="2.261622630526603"/>
    <x v="2"/>
  </r>
  <r>
    <s v="F078"/>
    <x v="9"/>
    <n v="727.46065033675222"/>
    <n v="18.385364865369649"/>
    <n v="250"/>
    <n v="2.903396541174172"/>
    <x v="2"/>
    <n v="7.9673030647840459"/>
    <x v="1"/>
  </r>
  <r>
    <s v="F079"/>
    <x v="8"/>
    <n v="683.04779540691061"/>
    <n v="21.101544771615529"/>
    <n v="188.39150028307679"/>
    <n v="2.1568726024901421"/>
    <x v="0"/>
    <n v="4.8196670839456566"/>
    <x v="0"/>
  </r>
  <r>
    <s v="F080"/>
    <x v="9"/>
    <n v="465.139221241173"/>
    <n v="23.794657087271819"/>
    <n v="214.90971797207689"/>
    <n v="2.1654247300047822"/>
    <x v="0"/>
    <n v="3.6773620507805518"/>
    <x v="0"/>
  </r>
  <r>
    <s v="F081"/>
    <x v="0"/>
    <n v="750"/>
    <n v="18.766283778166901"/>
    <n v="250"/>
    <n v="3"/>
    <x v="1"/>
    <n v="7.3009641335975539"/>
    <x v="1"/>
  </r>
  <r>
    <s v="F082"/>
    <x v="9"/>
    <n v="722.19315086332131"/>
    <n v="18.356381416535811"/>
    <n v="226.76112466533851"/>
    <n v="2.0300485894151041"/>
    <x v="0"/>
    <n v="6.4863126433844833"/>
    <x v="1"/>
  </r>
  <r>
    <s v="F083"/>
    <x v="2"/>
    <n v="750"/>
    <n v="20.284570657588091"/>
    <n v="250"/>
    <n v="2.7863336773953482"/>
    <x v="0"/>
    <n v="7.7184310821437192"/>
    <x v="1"/>
  </r>
  <r>
    <s v="F084"/>
    <x v="8"/>
    <n v="610.98062321322743"/>
    <n v="23.716147622835422"/>
    <n v="164.79926254604311"/>
    <n v="1.6006248423617611"/>
    <x v="0"/>
    <n v="3.9845018280230819"/>
    <x v="0"/>
  </r>
  <r>
    <s v="F085"/>
    <x v="2"/>
    <n v="577.38971436695942"/>
    <n v="20.514649786641421"/>
    <n v="162.59034268580649"/>
    <n v="2.649390154326448"/>
    <x v="1"/>
    <n v="5.31658980101294"/>
    <x v="1"/>
  </r>
  <r>
    <s v="F086"/>
    <x v="2"/>
    <n v="675.80536522222485"/>
    <n v="23.465344153209941"/>
    <n v="182.09124163022449"/>
    <n v="1.453659883725761"/>
    <x v="2"/>
    <n v="5.4337548150250301"/>
    <x v="1"/>
  </r>
  <r>
    <s v="F087"/>
    <x v="5"/>
    <n v="717.37413164840848"/>
    <n v="18"/>
    <n v="250"/>
    <n v="3"/>
    <x v="1"/>
    <n v="7.8819895022962738"/>
    <x v="1"/>
  </r>
  <r>
    <s v="F088"/>
    <x v="8"/>
    <n v="400"/>
    <n v="23.072142304895738"/>
    <n v="141.52562435726659"/>
    <n v="1.18923113748578"/>
    <x v="2"/>
    <n v="2.4520775360367688"/>
    <x v="2"/>
  </r>
  <r>
    <s v="F089"/>
    <x v="2"/>
    <n v="570.61611495070372"/>
    <n v="23.482540089977739"/>
    <n v="188.3792224349572"/>
    <n v="2.1896157360277582"/>
    <x v="0"/>
    <n v="3.8341821157230909"/>
    <x v="0"/>
  </r>
  <r>
    <s v="F090"/>
    <x v="5"/>
    <n v="495.40875905652842"/>
    <n v="24.597903701206409"/>
    <n v="156.48521537754451"/>
    <n v="1.9332698354082369"/>
    <x v="1"/>
    <n v="3.1454661869020759"/>
    <x v="0"/>
  </r>
  <r>
    <s v="F091"/>
    <x v="5"/>
    <n v="625.91548160030254"/>
    <n v="24.284313911652092"/>
    <n v="182.6641159193772"/>
    <n v="1.7380423771170519"/>
    <x v="1"/>
    <n v="3.6108491413409411"/>
    <x v="0"/>
  </r>
  <r>
    <s v="F092"/>
    <x v="8"/>
    <n v="600.56864118923693"/>
    <n v="22.904927632906361"/>
    <n v="222.1134184673713"/>
    <n v="1.5609828430545529"/>
    <x v="2"/>
    <n v="4.9116792456578944"/>
    <x v="0"/>
  </r>
  <r>
    <s v="F093"/>
    <x v="3"/>
    <n v="587.61069460846772"/>
    <n v="23.479035589661169"/>
    <n v="176.8733555358651"/>
    <n v="1.6516210311008019"/>
    <x v="1"/>
    <n v="4.2361212025642958"/>
    <x v="0"/>
  </r>
  <r>
    <s v="F094"/>
    <x v="4"/>
    <n v="610.56548884471351"/>
    <n v="23.253054461102721"/>
    <n v="193.00569579028809"/>
    <n v="1.7257291772836389"/>
    <x v="2"/>
    <n v="4.368148800856833"/>
    <x v="0"/>
  </r>
  <r>
    <s v="F095"/>
    <x v="0"/>
    <n v="695.73591754648783"/>
    <n v="18.307770744090419"/>
    <n v="197.37824152020539"/>
    <n v="2.309963200525794"/>
    <x v="2"/>
    <n v="7.0652788443578682"/>
    <x v="1"/>
  </r>
  <r>
    <s v="F096"/>
    <x v="4"/>
    <n v="615.6204976082297"/>
    <n v="18"/>
    <n v="239.64901434140751"/>
    <n v="3"/>
    <x v="2"/>
    <n v="7.5801010088649914"/>
    <x v="1"/>
  </r>
  <r>
    <s v="F097"/>
    <x v="9"/>
    <n v="548.16293548702242"/>
    <n v="26.085426393017091"/>
    <n v="120.78265220565321"/>
    <n v="0.82100229616057296"/>
    <x v="2"/>
    <n v="2.422496785097263"/>
    <x v="2"/>
  </r>
  <r>
    <s v="F098"/>
    <x v="0"/>
    <n v="489.02508946203358"/>
    <n v="24.298294383934628"/>
    <n v="163.90789127431489"/>
    <n v="2.106320848064914"/>
    <x v="1"/>
    <n v="3.2535123056921611"/>
    <x v="0"/>
  </r>
  <r>
    <s v="F099"/>
    <x v="9"/>
    <n v="628.58450103993323"/>
    <n v="21.69679223304901"/>
    <n v="217.7236407762523"/>
    <n v="2.9722408842587318"/>
    <x v="2"/>
    <n v="6.0268611009443038"/>
    <x v="1"/>
  </r>
  <r>
    <s v="F100"/>
    <x v="2"/>
    <n v="533.28922736019467"/>
    <n v="20.249233406837369"/>
    <n v="182.5012900540944"/>
    <n v="1.6819446363724559"/>
    <x v="0"/>
    <n v="4.1518806877769832"/>
    <x v="0"/>
  </r>
  <r>
    <s v="F101"/>
    <x v="7"/>
    <n v="626.0556915082841"/>
    <n v="22.84259305835057"/>
    <n v="156.49095872441981"/>
    <n v="1.7001054530447051"/>
    <x v="0"/>
    <n v="3.524981894418433"/>
    <x v="0"/>
  </r>
  <r>
    <s v="F102"/>
    <x v="8"/>
    <n v="529.92878060957992"/>
    <n v="26.145848939723791"/>
    <n v="216.68956843182721"/>
    <n v="1.6569848098643829"/>
    <x v="0"/>
    <n v="3.771743530513632"/>
    <x v="0"/>
  </r>
  <r>
    <s v="F103"/>
    <x v="0"/>
    <n v="565.00541267677863"/>
    <n v="23.909668996731661"/>
    <n v="148.4265307439812"/>
    <n v="2.0003301230558832"/>
    <x v="0"/>
    <n v="3.9353045854316031"/>
    <x v="0"/>
  </r>
  <r>
    <s v="F104"/>
    <x v="0"/>
    <n v="680.24558710524775"/>
    <n v="19.578302214533672"/>
    <n v="206.39243538579549"/>
    <n v="3"/>
    <x v="2"/>
    <n v="7.0920187695480461"/>
    <x v="1"/>
  </r>
  <r>
    <s v="F105"/>
    <x v="2"/>
    <n v="507.9542018397932"/>
    <n v="25.53722656463929"/>
    <n v="185.9694673019599"/>
    <n v="1.4585640940898239"/>
    <x v="0"/>
    <n v="2.8197279886521729"/>
    <x v="2"/>
  </r>
  <r>
    <s v="F106"/>
    <x v="3"/>
    <n v="636.71766336506698"/>
    <n v="23.495843311973381"/>
    <n v="203.16690454059051"/>
    <n v="2.594943132140791"/>
    <x v="0"/>
    <n v="6.2534659814607121"/>
    <x v="1"/>
  </r>
  <r>
    <s v="F107"/>
    <x v="5"/>
    <n v="655.75145962038175"/>
    <n v="24.350924486621231"/>
    <n v="180.79843365141099"/>
    <n v="1.975356177520472"/>
    <x v="1"/>
    <n v="5.3169198614474462"/>
    <x v="1"/>
  </r>
  <r>
    <s v="F108"/>
    <x v="2"/>
    <n v="513.29140504355234"/>
    <n v="20.906892786672621"/>
    <n v="216.91562911483959"/>
    <n v="1.8119707094067239"/>
    <x v="1"/>
    <n v="3.7790608618867911"/>
    <x v="0"/>
  </r>
  <r>
    <s v="F109"/>
    <x v="6"/>
    <n v="530.06994707164779"/>
    <n v="20.535891838048869"/>
    <n v="204.43980068667739"/>
    <n v="1.960917729513963"/>
    <x v="2"/>
    <n v="4.5186851386776592"/>
    <x v="0"/>
  </r>
  <r>
    <s v="F110"/>
    <x v="5"/>
    <n v="526.83330422190716"/>
    <n v="21.158331939715371"/>
    <n v="154.43399019161211"/>
    <n v="1.331849672614202"/>
    <x v="0"/>
    <n v="3.5372416615667479"/>
    <x v="0"/>
  </r>
  <r>
    <s v="F111"/>
    <x v="8"/>
    <n v="608.11058820066455"/>
    <n v="19.792985335097001"/>
    <n v="210.6454505862603"/>
    <n v="2.2673770750702178"/>
    <x v="0"/>
    <n v="5.6690822651940831"/>
    <x v="1"/>
  </r>
  <r>
    <s v="F112"/>
    <x v="5"/>
    <n v="442.02623116464417"/>
    <n v="24.970422594976579"/>
    <n v="185.59677099158071"/>
    <n v="1.1630343328546291"/>
    <x v="0"/>
    <n v="2.4895650824014419"/>
    <x v="2"/>
  </r>
  <r>
    <s v="F113"/>
    <x v="3"/>
    <n v="472.69238652801153"/>
    <n v="25.824136245296799"/>
    <n v="196.16550041172329"/>
    <n v="0.95187294315580762"/>
    <x v="2"/>
    <n v="2.0311091766439211"/>
    <x v="2"/>
  </r>
  <r>
    <s v="F114"/>
    <x v="5"/>
    <n v="569.3164128962004"/>
    <n v="18.495073773104352"/>
    <n v="233.86109078385039"/>
    <n v="1.958354665748822"/>
    <x v="2"/>
    <n v="5.7673664896918169"/>
    <x v="1"/>
  </r>
  <r>
    <s v="F115"/>
    <x v="8"/>
    <n v="624.88429416862414"/>
    <n v="21.241917609106011"/>
    <n v="175.45188334478081"/>
    <n v="1.508014482809922"/>
    <x v="2"/>
    <n v="3.1656437210722541"/>
    <x v="0"/>
  </r>
  <r>
    <s v="F116"/>
    <x v="3"/>
    <n v="431.49192249169641"/>
    <n v="23.820756042067369"/>
    <n v="196.16550041172329"/>
    <n v="1.0238720174772611"/>
    <x v="2"/>
    <n v="2.4256455019995662"/>
    <x v="2"/>
  </r>
  <r>
    <s v="F117"/>
    <x v="4"/>
    <n v="559.34077967860821"/>
    <n v="23.898378194302769"/>
    <n v="182.93301447977089"/>
    <n v="1.7276372243352309"/>
    <x v="2"/>
    <n v="4.3807029632833299"/>
    <x v="0"/>
  </r>
  <r>
    <s v="F118"/>
    <x v="0"/>
    <n v="480.6489915554962"/>
    <n v="26.75478038474499"/>
    <n v="143.43842932145651"/>
    <n v="1.5427282782640559"/>
    <x v="1"/>
    <n v="2.3046111862363809"/>
    <x v="2"/>
  </r>
  <r>
    <s v="F119"/>
    <x v="0"/>
    <n v="750"/>
    <n v="21.409108671876581"/>
    <n v="196.16550041172329"/>
    <n v="2.9770419846630012"/>
    <x v="0"/>
    <n v="7.3197028937039592"/>
    <x v="1"/>
  </r>
  <r>
    <s v="F120"/>
    <x v="9"/>
    <n v="408.23363709563858"/>
    <n v="25.244378834559541"/>
    <n v="155.29594298479779"/>
    <n v="0.88315145290482033"/>
    <x v="0"/>
    <n v="2.165700631242228"/>
    <x v="2"/>
  </r>
  <r>
    <s v="F121"/>
    <x v="4"/>
    <n v="646.55453966661253"/>
    <n v="22.400743519278471"/>
    <n v="196.9559944279481"/>
    <n v="2.315938999448603"/>
    <x v="0"/>
    <n v="5.4731893730453516"/>
    <x v="1"/>
  </r>
  <r>
    <s v="F122"/>
    <x v="4"/>
    <n v="654.45738053947912"/>
    <n v="23.726286518938839"/>
    <n v="189.2694175295949"/>
    <n v="1.98697319013816"/>
    <x v="0"/>
    <n v="4.6308447381085216"/>
    <x v="0"/>
  </r>
  <r>
    <s v="F123"/>
    <x v="5"/>
    <n v="648.41970534085954"/>
    <n v="19.714515436277068"/>
    <n v="206.8960279015902"/>
    <n v="2.8955578662385371"/>
    <x v="2"/>
    <n v="6.0321568117711966"/>
    <x v="1"/>
  </r>
  <r>
    <s v="F124"/>
    <x v="0"/>
    <n v="515.14922360356672"/>
    <n v="23.62062231623521"/>
    <n v="176.73087153079791"/>
    <n v="2.1552297517768051"/>
    <x v="0"/>
    <n v="3.968916004848392"/>
    <x v="0"/>
  </r>
  <r>
    <s v="F125"/>
    <x v="8"/>
    <n v="522.79917617337992"/>
    <n v="25.325245563106549"/>
    <n v="129.9222552622343"/>
    <n v="0.95557841365156959"/>
    <x v="0"/>
    <n v="2.9302497003664651"/>
    <x v="2"/>
  </r>
  <r>
    <s v="F126"/>
    <x v="1"/>
    <n v="750"/>
    <n v="18"/>
    <n v="250"/>
    <n v="3"/>
    <x v="0"/>
    <n v="7.8910453298631866"/>
    <x v="1"/>
  </r>
  <r>
    <s v="F127"/>
    <x v="1"/>
    <n v="676.93075205482228"/>
    <n v="21.67114299114094"/>
    <n v="217.22121660722581"/>
    <n v="3"/>
    <x v="2"/>
    <n v="7.0336010124161801"/>
    <x v="1"/>
  </r>
  <r>
    <s v="F128"/>
    <x v="3"/>
    <n v="750"/>
    <n v="18.988746938582391"/>
    <n v="227.06630506487491"/>
    <n v="2.90606642195289"/>
    <x v="0"/>
    <n v="7.1624277098700517"/>
    <x v="1"/>
  </r>
  <r>
    <s v="F129"/>
    <x v="0"/>
    <n v="566.12432773592514"/>
    <n v="23.753667638351029"/>
    <n v="149.26799018693859"/>
    <n v="1.493597657858988"/>
    <x v="1"/>
    <n v="3.5015081630951839"/>
    <x v="0"/>
  </r>
  <r>
    <s v="F130"/>
    <x v="0"/>
    <n v="559.3198283745362"/>
    <n v="23.787727421866141"/>
    <n v="154.18308260660089"/>
    <n v="1.9218333015903091"/>
    <x v="2"/>
    <n v="2.233008406576539"/>
    <x v="2"/>
  </r>
  <r>
    <s v="F131"/>
    <x v="1"/>
    <n v="578.04135221552815"/>
    <n v="22.056369346134531"/>
    <n v="167.69731777589101"/>
    <n v="1.8890456242903999"/>
    <x v="0"/>
    <n v="3.8195930880393369"/>
    <x v="0"/>
  </r>
  <r>
    <s v="F132"/>
    <x v="0"/>
    <n v="604.26535254065686"/>
    <n v="18.177109894777072"/>
    <n v="178.6456228576794"/>
    <n v="2.7249928331121969"/>
    <x v="2"/>
    <n v="5.2224945631799322"/>
    <x v="1"/>
  </r>
  <r>
    <s v="F133"/>
    <x v="5"/>
    <n v="655.18895029015835"/>
    <n v="23.132849501157612"/>
    <n v="187.3859320265415"/>
    <n v="2.142914607209629"/>
    <x v="2"/>
    <n v="3.9599074507762451"/>
    <x v="0"/>
  </r>
  <r>
    <s v="F134"/>
    <x v="6"/>
    <n v="716.07738113452217"/>
    <n v="23.04951628605604"/>
    <n v="246.46824588455959"/>
    <n v="2.816494780168719"/>
    <x v="2"/>
    <n v="6.9672140227255319"/>
    <x v="1"/>
  </r>
  <r>
    <s v="F135"/>
    <x v="7"/>
    <n v="567.10149219284028"/>
    <n v="21.935498959195201"/>
    <n v="196.16550041172329"/>
    <n v="1.4602326937199279"/>
    <x v="1"/>
    <n v="3.6292574949184511"/>
    <x v="0"/>
  </r>
  <r>
    <s v="F136"/>
    <x v="4"/>
    <n v="750"/>
    <n v="22.724906664301681"/>
    <n v="232.81831189132009"/>
    <n v="2.9276157185369431"/>
    <x v="2"/>
    <n v="7.7915109823446187"/>
    <x v="1"/>
  </r>
  <r>
    <s v="F137"/>
    <x v="9"/>
    <n v="653.7397240778804"/>
    <n v="24.191888181815649"/>
    <n v="232.76365079273879"/>
    <n v="1.915798442187675"/>
    <x v="2"/>
    <n v="4.743590969682371"/>
    <x v="0"/>
  </r>
  <r>
    <s v="F138"/>
    <x v="3"/>
    <n v="749.17388040255014"/>
    <n v="18.474443765944478"/>
    <n v="239.02894854935249"/>
    <n v="2.3394375789526838"/>
    <x v="2"/>
    <n v="7.0521384500718884"/>
    <x v="1"/>
  </r>
  <r>
    <s v="F139"/>
    <x v="6"/>
    <n v="470.98866127657891"/>
    <n v="24.083046802266772"/>
    <n v="133.88637412535681"/>
    <n v="1.684547036228297"/>
    <x v="0"/>
    <n v="3.1662802039692379"/>
    <x v="0"/>
  </r>
  <r>
    <s v="F140"/>
    <x v="1"/>
    <n v="563.61862347358431"/>
    <n v="22.212195250202509"/>
    <n v="212.05812353893171"/>
    <n v="2.3664944725690948"/>
    <x v="0"/>
    <n v="4.4681234303400714"/>
    <x v="0"/>
  </r>
  <r>
    <s v="F141"/>
    <x v="4"/>
    <n v="638.29550775294751"/>
    <n v="22.812904379342619"/>
    <n v="199.07962872305791"/>
    <n v="2.3470943468230541"/>
    <x v="1"/>
    <n v="6.197073264603163"/>
    <x v="1"/>
  </r>
  <r>
    <s v="F142"/>
    <x v="0"/>
    <n v="615.6204976082297"/>
    <n v="25.237875402043429"/>
    <n v="207.90228970240099"/>
    <n v="2.0335089980507992"/>
    <x v="1"/>
    <n v="2.8301185545068082"/>
    <x v="2"/>
  </r>
  <r>
    <s v="F143"/>
    <x v="9"/>
    <n v="478.74048506860157"/>
    <n v="26.27737040611045"/>
    <n v="154.02701715288589"/>
    <n v="0.90662283094704843"/>
    <x v="0"/>
    <n v="2.7964725334578189"/>
    <x v="2"/>
  </r>
  <r>
    <s v="F144"/>
    <x v="0"/>
    <n v="708.45223205993193"/>
    <n v="18.765731264685829"/>
    <n v="250"/>
    <n v="3"/>
    <x v="1"/>
    <n v="7.8172212026849541"/>
    <x v="1"/>
  </r>
  <r>
    <s v="F145"/>
    <x v="8"/>
    <n v="691.87865198994552"/>
    <n v="19.972577937758441"/>
    <n v="176.2915980033066"/>
    <n v="2.966321890959033"/>
    <x v="0"/>
    <n v="6.287570625079713"/>
    <x v="1"/>
  </r>
  <r>
    <s v="F146"/>
    <x v="8"/>
    <n v="523.00068751405888"/>
    <n v="25.681628671847001"/>
    <n v="116.4372779545868"/>
    <n v="1.1407924196454491"/>
    <x v="2"/>
    <n v="2.2464051006072552"/>
    <x v="2"/>
  </r>
  <r>
    <s v="F147"/>
    <x v="9"/>
    <n v="592.10868829705362"/>
    <n v="21.898426888355921"/>
    <n v="209.04454380775371"/>
    <n v="1.8169722386661249"/>
    <x v="2"/>
    <n v="4.3929254086687672"/>
    <x v="0"/>
  </r>
  <r>
    <s v="F148"/>
    <x v="9"/>
    <n v="579.99757668672385"/>
    <n v="20.07028840293809"/>
    <n v="192.62738429041619"/>
    <n v="2.2506809357172122"/>
    <x v="1"/>
    <n v="4.6011244254844534"/>
    <x v="0"/>
  </r>
  <r>
    <s v="F149"/>
    <x v="1"/>
    <n v="746.58435621994875"/>
    <n v="21.140213041441609"/>
    <n v="250"/>
    <n v="2.6718772886112019"/>
    <x v="0"/>
    <n v="6.4642558579946918"/>
    <x v="1"/>
  </r>
  <r>
    <s v="F150"/>
    <x v="9"/>
    <n v="548.77258539600678"/>
    <n v="21.366799372385412"/>
    <n v="175.42531143109119"/>
    <n v="0.99614008573713764"/>
    <x v="0"/>
    <n v="3.505163164079967"/>
    <x v="0"/>
  </r>
  <r>
    <s v="F151"/>
    <x v="5"/>
    <n v="615.6204976082297"/>
    <n v="23.714246177321961"/>
    <n v="161.14346315709989"/>
    <n v="1.2176136930095049"/>
    <x v="1"/>
    <n v="3.1060020459882201"/>
    <x v="0"/>
  </r>
  <r>
    <s v="F152"/>
    <x v="0"/>
    <n v="480.26284720957551"/>
    <n v="24.23365631894789"/>
    <n v="180.86968856087881"/>
    <n v="1.272571947993008"/>
    <x v="0"/>
    <n v="2.485237799703186"/>
    <x v="2"/>
  </r>
  <r>
    <s v="F153"/>
    <x v="6"/>
    <n v="615.6204976082297"/>
    <n v="23.252672334530288"/>
    <n v="205.88811841527101"/>
    <n v="1.5171801866071819"/>
    <x v="2"/>
    <n v="4.5698868496406462"/>
    <x v="0"/>
  </r>
  <r>
    <s v="F154"/>
    <x v="2"/>
    <n v="735.33564916620446"/>
    <n v="22.683307621660049"/>
    <n v="211.03101485057789"/>
    <n v="2.2736850190060909"/>
    <x v="1"/>
    <n v="6.1309994045921981"/>
    <x v="1"/>
  </r>
  <r>
    <s v="F155"/>
    <x v="9"/>
    <n v="400"/>
    <n v="26.8710040046378"/>
    <n v="122.16469748473099"/>
    <n v="0.83070736400515144"/>
    <x v="1"/>
    <n v="2.3491615730506621"/>
    <x v="2"/>
  </r>
  <r>
    <s v="F156"/>
    <x v="3"/>
    <n v="694.98933931074725"/>
    <n v="19.644534571144039"/>
    <n v="193.0292310626692"/>
    <n v="2.7299745501336341"/>
    <x v="0"/>
    <n v="7.4912823657588827"/>
    <x v="1"/>
  </r>
  <r>
    <s v="F157"/>
    <x v="8"/>
    <n v="633.30456909647546"/>
    <n v="21.237550808585539"/>
    <n v="178.51131244869521"/>
    <n v="1.8534236125494721"/>
    <x v="1"/>
    <n v="4.6541133783866266"/>
    <x v="0"/>
  </r>
  <r>
    <s v="F158"/>
    <x v="5"/>
    <n v="611.08493546295256"/>
    <n v="23.42639107592478"/>
    <n v="140.74937600078039"/>
    <n v="1.680127701398245"/>
    <x v="0"/>
    <n v="3.4387241549444201"/>
    <x v="0"/>
  </r>
  <r>
    <s v="F159"/>
    <x v="4"/>
    <n v="522.29741604366438"/>
    <n v="24.302039763806579"/>
    <n v="200.014837998833"/>
    <n v="1.2734846217025719"/>
    <x v="0"/>
    <n v="2.5632397404877501"/>
    <x v="2"/>
  </r>
  <r>
    <s v="F160"/>
    <x v="2"/>
    <n v="537.98096070563838"/>
    <n v="23.423082851601031"/>
    <n v="145.06500579317151"/>
    <n v="1.6187106608884281"/>
    <x v="0"/>
    <n v="3.0971959826438442"/>
    <x v="0"/>
  </r>
  <r>
    <s v="F161"/>
    <x v="6"/>
    <n v="750"/>
    <n v="18"/>
    <n v="229.08989458821651"/>
    <n v="2.992464447254132"/>
    <x v="0"/>
    <n v="7.6076839840382586"/>
    <x v="1"/>
  </r>
  <r>
    <s v="F162"/>
    <x v="2"/>
    <n v="718.74570041332038"/>
    <n v="20.069263493573491"/>
    <n v="178.880544315604"/>
    <n v="2.6311593617355751"/>
    <x v="0"/>
    <n v="5.8296235630601023"/>
    <x v="1"/>
  </r>
  <r>
    <s v="F163"/>
    <x v="9"/>
    <n v="579.70367072208876"/>
    <n v="20.914638780250009"/>
    <n v="190.30198239003471"/>
    <n v="2.3559403949628481"/>
    <x v="1"/>
    <n v="5.1001775445593998"/>
    <x v="1"/>
  </r>
  <r>
    <s v="F164"/>
    <x v="1"/>
    <n v="665.81227273733168"/>
    <n v="21.999489563291579"/>
    <n v="198.13432586342449"/>
    <n v="2.5875208914782282"/>
    <x v="2"/>
    <n v="5.9426679710010006"/>
    <x v="1"/>
  </r>
  <r>
    <s v="F165"/>
    <x v="8"/>
    <n v="619.87258600972211"/>
    <n v="20.65049792661668"/>
    <n v="221.26778967615189"/>
    <n v="2.8733469135610621"/>
    <x v="2"/>
    <n v="4.6140373920673463"/>
    <x v="0"/>
  </r>
  <r>
    <s v="F166"/>
    <x v="8"/>
    <n v="750"/>
    <n v="18.93049397233062"/>
    <n v="222.9989463015043"/>
    <n v="2.5980445095461082"/>
    <x v="1"/>
    <n v="6.380235899370911"/>
    <x v="1"/>
  </r>
  <r>
    <s v="F167"/>
    <x v="4"/>
    <n v="543.32900932119776"/>
    <n v="22.767018960753369"/>
    <n v="142.69078391218301"/>
    <n v="1.9925391905795"/>
    <x v="1"/>
    <n v="2.286296766149893"/>
    <x v="2"/>
  </r>
  <r>
    <s v="F168"/>
    <x v="1"/>
    <n v="630.90596275961389"/>
    <n v="23.377945125060702"/>
    <n v="198.48573109893161"/>
    <n v="2.309985290349573"/>
    <x v="2"/>
    <n v="5.3962232629644582"/>
    <x v="1"/>
  </r>
  <r>
    <s v="F169"/>
    <x v="0"/>
    <n v="540.14840894633494"/>
    <n v="23.11539720469494"/>
    <n v="171.07122376356429"/>
    <n v="1.3976068148879031"/>
    <x v="2"/>
    <n v="2.9518786858549459"/>
    <x v="2"/>
  </r>
  <r>
    <s v="F170"/>
    <x v="7"/>
    <n v="424.84904558728641"/>
    <n v="25.589927989040891"/>
    <n v="141.97195956544471"/>
    <n v="1.2383591599716199"/>
    <x v="2"/>
    <n v="2.7209878868338531"/>
    <x v="2"/>
  </r>
  <r>
    <s v="F171"/>
    <x v="5"/>
    <n v="625.67483674442269"/>
    <n v="23.648880789945451"/>
    <n v="189.30558437623199"/>
    <n v="2.2189421146277821"/>
    <x v="2"/>
    <n v="4.0512780002984092"/>
    <x v="0"/>
  </r>
  <r>
    <s v="F172"/>
    <x v="8"/>
    <n v="543.88389421219085"/>
    <n v="26.78976493803534"/>
    <n v="180.10679131856111"/>
    <n v="1.789274266266585"/>
    <x v="2"/>
    <n v="2.550794394880652"/>
    <x v="2"/>
  </r>
  <r>
    <s v="F173"/>
    <x v="3"/>
    <n v="572.8240310817522"/>
    <n v="24.478797540423159"/>
    <n v="157.29416138620601"/>
    <n v="1.4814795097929689"/>
    <x v="0"/>
    <n v="2.56494192961136"/>
    <x v="2"/>
  </r>
  <r>
    <s v="F174"/>
    <x v="8"/>
    <n v="562.04352880148872"/>
    <n v="21.74309049863643"/>
    <n v="167.5393716500179"/>
    <n v="2.048963987459488"/>
    <x v="1"/>
    <n v="3.8684798563477649"/>
    <x v="0"/>
  </r>
  <r>
    <s v="F175"/>
    <x v="2"/>
    <n v="750"/>
    <n v="18"/>
    <n v="228.62575105048171"/>
    <n v="2.5784161013884042"/>
    <x v="0"/>
    <n v="7.8770631717290511"/>
    <x v="1"/>
  </r>
  <r>
    <s v="F176"/>
    <x v="8"/>
    <n v="509.45727838196512"/>
    <n v="20.00806950865681"/>
    <n v="151.72217563560909"/>
    <n v="0.98911030928884625"/>
    <x v="2"/>
    <n v="3.051981619336031"/>
    <x v="0"/>
  </r>
  <r>
    <s v="F177"/>
    <x v="8"/>
    <n v="434.60204392304729"/>
    <n v="25.613321575080231"/>
    <n v="150.69220143552329"/>
    <n v="1.5310751316737681"/>
    <x v="2"/>
    <n v="2.1029666109905012"/>
    <x v="2"/>
  </r>
  <r>
    <s v="F178"/>
    <x v="7"/>
    <n v="657.77035089441779"/>
    <n v="20.937975686204041"/>
    <n v="192.72795074959359"/>
    <n v="2.5182648437614259"/>
    <x v="2"/>
    <n v="6.5801865380234652"/>
    <x v="1"/>
  </r>
  <r>
    <s v="F179"/>
    <x v="7"/>
    <n v="608.34963399933326"/>
    <n v="20.15568482991592"/>
    <n v="244.90856507239829"/>
    <n v="2.862752557189463"/>
    <x v="0"/>
    <n v="6.8414778623046768"/>
    <x v="1"/>
  </r>
  <r>
    <s v="F180"/>
    <x v="6"/>
    <n v="624.13516006567193"/>
    <n v="20.608071137070279"/>
    <n v="180.61148988711889"/>
    <n v="1.5591342170558029"/>
    <x v="1"/>
    <n v="4.0778259265364047"/>
    <x v="0"/>
  </r>
  <r>
    <s v="F181"/>
    <x v="0"/>
    <n v="500.73275076399312"/>
    <n v="23.573185620620809"/>
    <n v="186.79202076053201"/>
    <n v="2.4933599401732041"/>
    <x v="2"/>
    <n v="4.7880428776376682"/>
    <x v="0"/>
  </r>
  <r>
    <s v="F182"/>
    <x v="3"/>
    <n v="750"/>
    <n v="19.57937333770624"/>
    <n v="197.4112710682908"/>
    <n v="1.8812000533884701"/>
    <x v="0"/>
    <n v="5.8986420958565802"/>
    <x v="1"/>
  </r>
  <r>
    <s v="F183"/>
    <x v="8"/>
    <n v="411.9091226367172"/>
    <n v="23.779202827309611"/>
    <n v="133.37907495277901"/>
    <n v="0.79943495692463173"/>
    <x v="0"/>
    <n v="2.2883535451822019"/>
    <x v="2"/>
  </r>
  <r>
    <s v="F184"/>
    <x v="8"/>
    <n v="750"/>
    <n v="18"/>
    <n v="250"/>
    <n v="3"/>
    <x v="2"/>
    <n v="7.6948743895483158"/>
    <x v="1"/>
  </r>
  <r>
    <s v="F185"/>
    <x v="5"/>
    <n v="674.85089948721566"/>
    <n v="18.967510479023758"/>
    <n v="234.68731304912811"/>
    <n v="2.004573188288969"/>
    <x v="0"/>
    <n v="7.3200823237882853"/>
    <x v="1"/>
  </r>
  <r>
    <s v="F186"/>
    <x v="7"/>
    <n v="584.03622950075294"/>
    <n v="21.316245467661538"/>
    <n v="156.8277332803714"/>
    <n v="1.727746204194188"/>
    <x v="1"/>
    <n v="3.5653617400502839"/>
    <x v="0"/>
  </r>
  <r>
    <s v="F187"/>
    <x v="3"/>
    <n v="453.89510680988258"/>
    <n v="25.329662077243441"/>
    <n v="148.59303065009871"/>
    <n v="1.1214982143654979"/>
    <x v="1"/>
    <n v="2.0918272417423078"/>
    <x v="2"/>
  </r>
  <r>
    <s v="F188"/>
    <x v="4"/>
    <n v="750"/>
    <n v="19.143400057479379"/>
    <n v="250"/>
    <n v="2.6544075018890219"/>
    <x v="1"/>
    <n v="7.6006178484768974"/>
    <x v="1"/>
  </r>
  <r>
    <s v="F189"/>
    <x v="6"/>
    <n v="621.20810293196928"/>
    <n v="23.403186715000981"/>
    <n v="168.88348571398569"/>
    <n v="2.004467827764"/>
    <x v="1"/>
    <n v="5.0062393034915553"/>
    <x v="1"/>
  </r>
  <r>
    <s v="F190"/>
    <x v="0"/>
    <n v="682.770680809954"/>
    <n v="21.718604122831401"/>
    <n v="209.60957687654681"/>
    <n v="1.882075667823174"/>
    <x v="2"/>
    <n v="5.2362646904003753"/>
    <x v="1"/>
  </r>
  <r>
    <s v="F191"/>
    <x v="1"/>
    <n v="670.8428914618313"/>
    <n v="18.36082898222325"/>
    <n v="250"/>
    <n v="2.870108851436064"/>
    <x v="2"/>
    <n v="6.1037826163888456"/>
    <x v="1"/>
  </r>
  <r>
    <s v="F192"/>
    <x v="0"/>
    <n v="666.80892942929745"/>
    <n v="21.10445160855398"/>
    <n v="216.1756717813754"/>
    <n v="2.8210700597395721"/>
    <x v="2"/>
    <n v="5.695106986339483"/>
    <x v="1"/>
  </r>
  <r>
    <s v="F193"/>
    <x v="2"/>
    <n v="750"/>
    <n v="18"/>
    <n v="209.70766141621181"/>
    <n v="2.6890754825149159"/>
    <x v="1"/>
    <n v="7.6633496273645427"/>
    <x v="1"/>
  </r>
  <r>
    <s v="F194"/>
    <x v="8"/>
    <n v="708.92984497037116"/>
    <n v="18"/>
    <n v="247.27581251337219"/>
    <n v="2.9781292078502482"/>
    <x v="1"/>
    <n v="7.665509582751004"/>
    <x v="1"/>
  </r>
  <r>
    <s v="F195"/>
    <x v="6"/>
    <n v="651.12516364642568"/>
    <n v="18"/>
    <n v="198.44357254106421"/>
    <n v="2.3534750591348179"/>
    <x v="0"/>
    <n v="7.2031936013300228"/>
    <x v="1"/>
  </r>
  <r>
    <s v="F196"/>
    <x v="2"/>
    <n v="589.47577804247794"/>
    <n v="18"/>
    <n v="250"/>
    <n v="2.6401723929122092"/>
    <x v="0"/>
    <n v="5.8184215846760674"/>
    <x v="1"/>
  </r>
  <r>
    <s v="F197"/>
    <x v="3"/>
    <n v="700.29131831093775"/>
    <n v="18.642135537978909"/>
    <n v="250"/>
    <n v="2.9408826799224941"/>
    <x v="1"/>
    <n v="6.8056957680943988"/>
    <x v="1"/>
  </r>
  <r>
    <s v="F198"/>
    <x v="1"/>
    <n v="640.8246856061287"/>
    <n v="22.114570546698001"/>
    <n v="200.3626688621776"/>
    <n v="2.3061119721557839"/>
    <x v="1"/>
    <n v="6.0630100542978909"/>
    <x v="1"/>
  </r>
  <r>
    <s v="F199"/>
    <x v="7"/>
    <n v="530.71601044638544"/>
    <n v="24.584473210601811"/>
    <n v="157.0904482082158"/>
    <n v="2.2051287206608441"/>
    <x v="1"/>
    <n v="5.4402022500316001"/>
    <x v="1"/>
  </r>
  <r>
    <s v="F200"/>
    <x v="6"/>
    <n v="546.87840526347622"/>
    <n v="23.67586961323553"/>
    <n v="134.3888659969592"/>
    <n v="1.3378085274567799"/>
    <x v="1"/>
    <n v="2.7710021194034611"/>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91BA342-4C92-4441-8F69-5F88CBF12360}"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9:B23" firstHeaderRow="1" firstDataRow="1" firstDataCol="1"/>
  <pivotFields count="9">
    <pivotField showAll="0"/>
    <pivotField showAll="0"/>
    <pivotField numFmtId="2" showAll="0"/>
    <pivotField numFmtId="2" showAll="0"/>
    <pivotField dataField="1" numFmtId="2" showAll="0"/>
    <pivotField numFmtId="2" showAll="0"/>
    <pivotField showAll="0">
      <items count="4">
        <item x="0"/>
        <item x="2"/>
        <item x="1"/>
        <item t="default"/>
      </items>
    </pivotField>
    <pivotField numFmtId="2" showAll="0"/>
    <pivotField axis="axisRow" showAll="0">
      <items count="4">
        <item x="1"/>
        <item x="2"/>
        <item x="0"/>
        <item t="default"/>
      </items>
    </pivotField>
  </pivotFields>
  <rowFields count="1">
    <field x="8"/>
  </rowFields>
  <rowItems count="4">
    <i>
      <x/>
    </i>
    <i>
      <x v="1"/>
    </i>
    <i>
      <x v="2"/>
    </i>
    <i t="grand">
      <x/>
    </i>
  </rowItems>
  <colItems count="1">
    <i/>
  </colItems>
  <dataFields count="1">
    <dataField name="Average of Fertilizer_kg/ha" fld="4" subtotal="average" baseField="6" baseItem="0" numFmtId="2"/>
  </dataFields>
  <chartFormats count="4">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8" count="1" selected="0">
            <x v="0"/>
          </reference>
        </references>
      </pivotArea>
    </chartFormat>
    <chartFormat chart="0" format="2">
      <pivotArea type="data" outline="0" fieldPosition="0">
        <references count="2">
          <reference field="4294967294" count="1" selected="0">
            <x v="0"/>
          </reference>
          <reference field="8" count="1" selected="0">
            <x v="1"/>
          </reference>
        </references>
      </pivotArea>
    </chartFormat>
    <chartFormat chart="0" format="3">
      <pivotArea type="data" outline="0" fieldPosition="0">
        <references count="2">
          <reference field="4294967294" count="1" selected="0">
            <x v="0"/>
          </reference>
          <reference field="8"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F8D91A9-A838-43BD-B08E-73567C044FEE}"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2:B16" firstHeaderRow="1" firstDataRow="1" firstDataCol="1"/>
  <pivotFields count="9">
    <pivotField showAll="0"/>
    <pivotField showAll="0"/>
    <pivotField numFmtId="2" showAll="0"/>
    <pivotField numFmtId="2" showAll="0"/>
    <pivotField dataField="1" numFmtId="2" showAll="0"/>
    <pivotField numFmtId="2" showAll="0"/>
    <pivotField axis="axisRow" showAll="0">
      <items count="4">
        <item x="0"/>
        <item x="2"/>
        <item x="1"/>
        <item t="default"/>
      </items>
    </pivotField>
    <pivotField numFmtId="2" showAll="0"/>
    <pivotField showAll="0">
      <items count="4">
        <item x="1"/>
        <item x="2"/>
        <item x="0"/>
        <item t="default"/>
      </items>
    </pivotField>
  </pivotFields>
  <rowFields count="1">
    <field x="6"/>
  </rowFields>
  <rowItems count="4">
    <i>
      <x/>
    </i>
    <i>
      <x v="1"/>
    </i>
    <i>
      <x v="2"/>
    </i>
    <i t="grand">
      <x/>
    </i>
  </rowItems>
  <colItems count="1">
    <i/>
  </colItems>
  <dataFields count="1">
    <dataField name="Average of Fertilizer_kg/ha" fld="4" subtotal="average" baseField="6" baseItem="0" numFmtId="2"/>
  </dataFields>
  <chartFormats count="4">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6" count="1" selected="0">
            <x v="0"/>
          </reference>
        </references>
      </pivotArea>
    </chartFormat>
    <chartFormat chart="0" format="2">
      <pivotArea type="data" outline="0" fieldPosition="0">
        <references count="2">
          <reference field="4294967294" count="1" selected="0">
            <x v="0"/>
          </reference>
          <reference field="6" count="1" selected="0">
            <x v="1"/>
          </reference>
        </references>
      </pivotArea>
    </chartFormat>
    <chartFormat chart="0" format="3">
      <pivotArea type="data" outline="0" fieldPosition="0">
        <references count="2">
          <reference field="4294967294" count="1" selected="0">
            <x v="0"/>
          </reference>
          <reference field="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A63617E-0CB0-4CD3-A1DD-232977F14BD9}"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5:B9" firstHeaderRow="1" firstDataRow="1" firstDataCol="1"/>
  <pivotFields count="9">
    <pivotField showAll="0"/>
    <pivotField showAll="0"/>
    <pivotField numFmtId="2" showAll="0"/>
    <pivotField numFmtId="2" showAll="0"/>
    <pivotField numFmtId="2" showAll="0"/>
    <pivotField numFmtId="2" showAll="0"/>
    <pivotField axis="axisRow" showAll="0">
      <items count="4">
        <item x="0"/>
        <item x="2"/>
        <item x="1"/>
        <item t="default"/>
      </items>
    </pivotField>
    <pivotField dataField="1" numFmtId="2" showAll="0"/>
    <pivotField showAll="0"/>
  </pivotFields>
  <rowFields count="1">
    <field x="6"/>
  </rowFields>
  <rowItems count="4">
    <i>
      <x/>
    </i>
    <i>
      <x v="1"/>
    </i>
    <i>
      <x v="2"/>
    </i>
    <i t="grand">
      <x/>
    </i>
  </rowItems>
  <colItems count="1">
    <i/>
  </colItems>
  <dataFields count="1">
    <dataField name="Average of Yield_Tons/ha" fld="7" subtotal="average" baseField="6" baseItem="0" numFmtId="2"/>
  </dataFields>
  <chartFormats count="4">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6" count="1" selected="0">
            <x v="0"/>
          </reference>
        </references>
      </pivotArea>
    </chartFormat>
    <chartFormat chart="0" format="2">
      <pivotArea type="data" outline="0" fieldPosition="0">
        <references count="2">
          <reference field="4294967294" count="1" selected="0">
            <x v="0"/>
          </reference>
          <reference field="6" count="1" selected="0">
            <x v="1"/>
          </reference>
        </references>
      </pivotArea>
    </chartFormat>
    <chartFormat chart="0" format="3">
      <pivotArea type="data" outline="0" fieldPosition="0">
        <references count="2">
          <reference field="4294967294" count="1" selected="0">
            <x v="0"/>
          </reference>
          <reference field="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81723CA-9835-4495-96EA-F5181C37EBC4}"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6:E30" firstHeaderRow="0" firstDataRow="1" firstDataCol="1"/>
  <pivotFields count="9">
    <pivotField dataField="1" showAll="0"/>
    <pivotField showAll="0"/>
    <pivotField dataField="1" numFmtId="2" showAll="0"/>
    <pivotField dataField="1" numFmtId="2" showAll="0"/>
    <pivotField numFmtId="2" showAll="0"/>
    <pivotField dataField="1" numFmtId="2" showAll="0"/>
    <pivotField axis="axisRow" showAll="0">
      <items count="4">
        <item x="0"/>
        <item x="2"/>
        <item x="1"/>
        <item t="default"/>
      </items>
    </pivotField>
    <pivotField numFmtId="2" showAll="0"/>
    <pivotField showAll="0"/>
  </pivotFields>
  <rowFields count="1">
    <field x="6"/>
  </rowFields>
  <rowItems count="4">
    <i>
      <x/>
    </i>
    <i>
      <x v="1"/>
    </i>
    <i>
      <x v="2"/>
    </i>
    <i t="grand">
      <x/>
    </i>
  </rowItems>
  <colFields count="1">
    <field x="-2"/>
  </colFields>
  <colItems count="4">
    <i>
      <x/>
    </i>
    <i i="1">
      <x v="1"/>
    </i>
    <i i="2">
      <x v="2"/>
    </i>
    <i i="3">
      <x v="3"/>
    </i>
  </colItems>
  <dataFields count="4">
    <dataField name="Count of FarmID" fld="0" subtotal="count" baseField="0" baseItem="0"/>
    <dataField name="Average of Rainfall_mm" fld="2" subtotal="average" baseField="6" baseItem="0" numFmtId="2"/>
    <dataField name="Average of Temperature_C" fld="3" subtotal="average" baseField="6" baseItem="0" numFmtId="2"/>
    <dataField name="Average of Pesticide_L/ha" fld="5" subtotal="average" baseField="6" baseItem="0" numFmtId="2"/>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754B88C-D3C0-47D2-8440-0C6AD25D7BED}"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3:E45" firstHeaderRow="1" firstDataRow="2" firstDataCol="1"/>
  <pivotFields count="9">
    <pivotField showAll="0"/>
    <pivotField axis="axisRow" showAll="0">
      <items count="11">
        <item x="8"/>
        <item x="7"/>
        <item x="5"/>
        <item x="1"/>
        <item x="3"/>
        <item x="6"/>
        <item x="0"/>
        <item x="2"/>
        <item x="9"/>
        <item x="4"/>
        <item t="default"/>
      </items>
    </pivotField>
    <pivotField numFmtId="2" showAll="0"/>
    <pivotField numFmtId="2" showAll="0"/>
    <pivotField numFmtId="2" showAll="0"/>
    <pivotField numFmtId="2" showAll="0"/>
    <pivotField axis="axisCol" showAll="0">
      <items count="4">
        <item x="0"/>
        <item x="2"/>
        <item x="1"/>
        <item t="default"/>
      </items>
    </pivotField>
    <pivotField dataField="1" numFmtId="2" showAll="0"/>
    <pivotField showAll="0">
      <items count="4">
        <item x="1"/>
        <item x="2"/>
        <item x="0"/>
        <item t="default"/>
      </items>
    </pivotField>
  </pivotFields>
  <rowFields count="1">
    <field x="1"/>
  </rowFields>
  <rowItems count="11">
    <i>
      <x/>
    </i>
    <i>
      <x v="1"/>
    </i>
    <i>
      <x v="2"/>
    </i>
    <i>
      <x v="3"/>
    </i>
    <i>
      <x v="4"/>
    </i>
    <i>
      <x v="5"/>
    </i>
    <i>
      <x v="6"/>
    </i>
    <i>
      <x v="7"/>
    </i>
    <i>
      <x v="8"/>
    </i>
    <i>
      <x v="9"/>
    </i>
    <i t="grand">
      <x/>
    </i>
  </rowItems>
  <colFields count="1">
    <field x="6"/>
  </colFields>
  <colItems count="4">
    <i>
      <x/>
    </i>
    <i>
      <x v="1"/>
    </i>
    <i>
      <x v="2"/>
    </i>
    <i t="grand">
      <x/>
    </i>
  </colItems>
  <dataFields count="1">
    <dataField name="Average of Yield_Tons/ha" fld="7" subtotal="average" baseField="1" baseItem="4" numFmtId="2"/>
  </dataFields>
  <formats count="3">
    <format dxfId="3">
      <pivotArea collapsedLevelsAreSubtotals="1" fieldPosition="0">
        <references count="2">
          <reference field="1" count="0"/>
          <reference field="6" count="0" selected="0"/>
        </references>
      </pivotArea>
    </format>
    <format dxfId="2">
      <pivotArea dataOnly="0" labelOnly="1" fieldPosition="0">
        <references count="1">
          <reference field="6" count="0"/>
        </references>
      </pivotArea>
    </format>
    <format dxfId="1">
      <pivotArea dataOnly="0" labelOnly="1" fieldPosition="0">
        <references count="1">
          <reference field="6" count="0"/>
        </references>
      </pivotArea>
    </format>
  </formats>
  <chartFormats count="3">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oilType" xr10:uid="{4949ABA6-1C0A-42AA-85BC-B65A9329D581}" sourceName="SoilType">
  <pivotTables>
    <pivotTable tabId="4" name="PivotTable1"/>
  </pivotTables>
  <data>
    <tabular pivotCacheId="1131379284">
      <items count="3">
        <i x="0" s="1"/>
        <i x="2"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ield_Category" xr10:uid="{73FBE272-51A2-41A2-89E1-9CEAE37E1998}" sourceName="Yield_Category">
  <pivotTables>
    <pivotTable tabId="4" name="PivotTable2"/>
  </pivotTables>
  <data>
    <tabular pivotCacheId="1131379284">
      <items count="3">
        <i x="1"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oilType" xr10:uid="{884157CC-4221-4F70-BDC1-852CADBCD6DB}" cache="Slicer_SoilType" caption="SoilType" rowHeight="234950"/>
  <slicer name="Yield_Category" xr10:uid="{BC6A74C1-A426-442D-8DF9-7BA9B3432023}" cache="Slicer_Yield_Category" caption="Yield_Category"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482E0AE-E1A7-4015-A233-39EF342CEAD5}" name="Table1" displayName="Table1" ref="A1:I201" totalsRowShown="0" headerRowDxfId="11" headerRowBorderDxfId="10" tableBorderDxfId="9">
  <autoFilter ref="A1:I201" xr:uid="{7482E0AE-E1A7-4015-A233-39EF342CEAD5}"/>
  <tableColumns count="9">
    <tableColumn id="1" xr3:uid="{81BE560D-9CF9-48FA-99DE-036A73217189}" name="FarmID"/>
    <tableColumn id="2" xr3:uid="{BE60BBD0-503C-4D1C-9041-B3A0FBF76FF8}" name="Year"/>
    <tableColumn id="3" xr3:uid="{2BAA01CB-54A8-4211-B52A-AFB6EBA78EC2}" name="Rainfall_mm" dataDxfId="8"/>
    <tableColumn id="4" xr3:uid="{6D7C2E55-553A-4295-9E88-7E711F7754BB}" name="Temperature_C" dataDxfId="7"/>
    <tableColumn id="5" xr3:uid="{C6327A7F-EAC0-4F7C-874C-7AA852F237C4}" name="Fertilizer_kg/ha" dataDxfId="6"/>
    <tableColumn id="6" xr3:uid="{A13D2E54-D5F1-4B36-9829-417D88540E8C}" name="Pesticide_L/ha" dataDxfId="5"/>
    <tableColumn id="7" xr3:uid="{D6336203-56C8-4149-B913-F830FC7C1F8D}" name="SoilType"/>
    <tableColumn id="8" xr3:uid="{3F89AAA2-37F6-4651-BDC2-844A0B0577DC}" name="Yield_Tons/ha" dataDxfId="4"/>
    <tableColumn id="9" xr3:uid="{8D5D74CA-B6A6-4096-92BE-BDC741BD71AB}" name="Yield_Category"/>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7"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201"/>
  <sheetViews>
    <sheetView workbookViewId="0">
      <selection activeCell="E19" sqref="E19"/>
    </sheetView>
  </sheetViews>
  <sheetFormatPr defaultRowHeight="14.4" x14ac:dyDescent="0.3"/>
  <cols>
    <col min="3" max="3" width="12" bestFit="1" customWidth="1"/>
    <col min="4" max="4" width="13.77734375" bestFit="1" customWidth="1"/>
    <col min="5" max="5" width="13.6640625" bestFit="1" customWidth="1"/>
    <col min="6" max="6" width="12.88671875" bestFit="1" customWidth="1"/>
    <col min="7" max="7" width="7.77734375" bestFit="1" customWidth="1"/>
    <col min="8" max="8" width="12.5546875" bestFit="1" customWidth="1"/>
    <col min="9" max="9" width="13.33203125" bestFit="1" customWidth="1"/>
  </cols>
  <sheetData>
    <row r="1" spans="1:9" x14ac:dyDescent="0.3">
      <c r="A1" t="s">
        <v>0</v>
      </c>
      <c r="B1" t="s">
        <v>1</v>
      </c>
      <c r="C1" t="s">
        <v>2</v>
      </c>
      <c r="D1" t="s">
        <v>3</v>
      </c>
      <c r="E1" t="s">
        <v>4</v>
      </c>
      <c r="F1" t="s">
        <v>5</v>
      </c>
      <c r="G1" t="s">
        <v>6</v>
      </c>
      <c r="H1" t="s">
        <v>7</v>
      </c>
      <c r="I1" t="s">
        <v>8</v>
      </c>
    </row>
    <row r="2" spans="1:9" x14ac:dyDescent="0.3">
      <c r="A2" t="s">
        <v>9</v>
      </c>
      <c r="B2">
        <v>2021</v>
      </c>
      <c r="C2">
        <v>615.62049760822902</v>
      </c>
      <c r="D2">
        <v>20.681082219735899</v>
      </c>
      <c r="E2">
        <v>204.08986031040499</v>
      </c>
      <c r="F2">
        <v>1.8184986079016101</v>
      </c>
      <c r="G2" t="s">
        <v>10</v>
      </c>
      <c r="H2">
        <v>4.3929466546673099</v>
      </c>
      <c r="I2" t="s">
        <v>11</v>
      </c>
    </row>
    <row r="3" spans="1:9" x14ac:dyDescent="0.3">
      <c r="A3" t="s">
        <v>12</v>
      </c>
      <c r="B3">
        <v>2018</v>
      </c>
      <c r="C3">
        <v>725.16622535653198</v>
      </c>
      <c r="D3">
        <v>18</v>
      </c>
      <c r="E3">
        <v>221.45693937244801</v>
      </c>
      <c r="F3">
        <v>2.1272506396744202</v>
      </c>
      <c r="G3" t="s">
        <v>13</v>
      </c>
      <c r="H3">
        <v>6.8985912393162998</v>
      </c>
      <c r="I3" t="s">
        <v>14</v>
      </c>
    </row>
    <row r="4" spans="1:9" x14ac:dyDescent="0.3">
      <c r="A4" t="s">
        <v>15</v>
      </c>
      <c r="B4">
        <v>2022</v>
      </c>
      <c r="C4">
        <v>750</v>
      </c>
      <c r="D4">
        <v>19.4499725111854</v>
      </c>
      <c r="E4">
        <v>194.29911217179</v>
      </c>
      <c r="F4">
        <v>2.60119035484716</v>
      </c>
      <c r="G4" t="s">
        <v>13</v>
      </c>
      <c r="H4">
        <v>6.7900707499072999</v>
      </c>
      <c r="I4" t="s">
        <v>14</v>
      </c>
    </row>
    <row r="5" spans="1:9" x14ac:dyDescent="0.3">
      <c r="A5" t="s">
        <v>16</v>
      </c>
      <c r="B5">
        <v>2019</v>
      </c>
      <c r="C5">
        <v>615.62049760822902</v>
      </c>
      <c r="D5">
        <v>23.019444933148399</v>
      </c>
      <c r="E5">
        <v>168.474568925032</v>
      </c>
      <c r="F5">
        <v>1.3513217956540999</v>
      </c>
      <c r="G5" t="s">
        <v>13</v>
      </c>
      <c r="H5">
        <v>2.9043052637925699</v>
      </c>
      <c r="I5" t="s">
        <v>17</v>
      </c>
    </row>
    <row r="6" spans="1:9" x14ac:dyDescent="0.3">
      <c r="A6" t="s">
        <v>18</v>
      </c>
      <c r="B6">
        <v>2021</v>
      </c>
      <c r="C6">
        <v>563.65475289086805</v>
      </c>
      <c r="D6">
        <v>21.872267421953801</v>
      </c>
      <c r="E6">
        <v>199.36864411924199</v>
      </c>
      <c r="F6">
        <v>2.1154191155077098</v>
      </c>
      <c r="G6" t="s">
        <v>13</v>
      </c>
      <c r="H6">
        <v>5.0491926604443096</v>
      </c>
      <c r="I6" t="s">
        <v>14</v>
      </c>
    </row>
    <row r="7" spans="1:9" x14ac:dyDescent="0.3">
      <c r="A7" t="s">
        <v>19</v>
      </c>
      <c r="B7">
        <v>2024</v>
      </c>
      <c r="C7">
        <v>699.71666762900497</v>
      </c>
      <c r="D7">
        <v>23.241595286472201</v>
      </c>
      <c r="E7">
        <v>250</v>
      </c>
      <c r="F7">
        <v>2.4985425658142901</v>
      </c>
      <c r="G7" t="s">
        <v>20</v>
      </c>
      <c r="H7">
        <v>6.1748768407452896</v>
      </c>
      <c r="I7" t="s">
        <v>14</v>
      </c>
    </row>
    <row r="8" spans="1:9" x14ac:dyDescent="0.3">
      <c r="A8" t="s">
        <v>21</v>
      </c>
      <c r="B8">
        <v>2017</v>
      </c>
      <c r="C8">
        <v>668.66525333962397</v>
      </c>
      <c r="D8">
        <v>18.493722494623601</v>
      </c>
      <c r="E8">
        <v>203.37179590188799</v>
      </c>
      <c r="F8">
        <v>2.44473747906257</v>
      </c>
      <c r="G8" t="s">
        <v>13</v>
      </c>
      <c r="H8">
        <v>7.1501528288823097</v>
      </c>
      <c r="I8" t="s">
        <v>14</v>
      </c>
    </row>
    <row r="9" spans="1:9" x14ac:dyDescent="0.3">
      <c r="A9" t="s">
        <v>22</v>
      </c>
      <c r="B9">
        <v>2021</v>
      </c>
      <c r="C9">
        <v>538.09531019566998</v>
      </c>
      <c r="D9">
        <v>21.465939491660802</v>
      </c>
      <c r="E9">
        <v>230.091031001917</v>
      </c>
      <c r="F9">
        <v>1.48014873532863</v>
      </c>
      <c r="G9" t="s">
        <v>20</v>
      </c>
      <c r="H9">
        <v>3.9557534312113001</v>
      </c>
      <c r="I9" t="s">
        <v>11</v>
      </c>
    </row>
    <row r="10" spans="1:9" x14ac:dyDescent="0.3">
      <c r="A10" t="s">
        <v>23</v>
      </c>
      <c r="B10">
        <v>2022</v>
      </c>
      <c r="C10">
        <v>524.38783092543395</v>
      </c>
      <c r="D10">
        <v>24.120452609699299</v>
      </c>
      <c r="E10">
        <v>194.111464314887</v>
      </c>
      <c r="F10">
        <v>1.55162961352641</v>
      </c>
      <c r="G10" t="s">
        <v>20</v>
      </c>
      <c r="H10">
        <v>3.3214462853932898</v>
      </c>
      <c r="I10" t="s">
        <v>11</v>
      </c>
    </row>
    <row r="11" spans="1:9" x14ac:dyDescent="0.3">
      <c r="A11" t="s">
        <v>24</v>
      </c>
      <c r="B11">
        <v>2019</v>
      </c>
      <c r="C11">
        <v>668.60581343590002</v>
      </c>
      <c r="D11">
        <v>19.003530816213299</v>
      </c>
      <c r="E11">
        <v>217.14585092803901</v>
      </c>
      <c r="F11">
        <v>2.26910773435909</v>
      </c>
      <c r="G11" t="s">
        <v>20</v>
      </c>
      <c r="H11">
        <v>6.2668971946280996</v>
      </c>
      <c r="I11" t="s">
        <v>14</v>
      </c>
    </row>
    <row r="12" spans="1:9" x14ac:dyDescent="0.3">
      <c r="A12" t="s">
        <v>25</v>
      </c>
      <c r="B12">
        <v>2018</v>
      </c>
      <c r="C12">
        <v>622.80775447708004</v>
      </c>
      <c r="D12">
        <v>19.464369376948699</v>
      </c>
      <c r="E12">
        <v>222.59611185474699</v>
      </c>
      <c r="F12">
        <v>2.91506289203714</v>
      </c>
      <c r="G12" t="s">
        <v>10</v>
      </c>
      <c r="H12">
        <v>6.8570062768382902</v>
      </c>
      <c r="I12" t="s">
        <v>14</v>
      </c>
    </row>
    <row r="13" spans="1:9" x14ac:dyDescent="0.3">
      <c r="A13" t="s">
        <v>26</v>
      </c>
      <c r="B13">
        <v>2022</v>
      </c>
      <c r="C13">
        <v>634.86949367416196</v>
      </c>
      <c r="D13">
        <v>23.3584590603338</v>
      </c>
      <c r="E13">
        <v>162.408726192947</v>
      </c>
      <c r="F13">
        <v>1.7895170911023</v>
      </c>
      <c r="G13" t="s">
        <v>20</v>
      </c>
      <c r="H13">
        <v>4.0919959237503702</v>
      </c>
      <c r="I13" t="s">
        <v>11</v>
      </c>
    </row>
    <row r="14" spans="1:9" x14ac:dyDescent="0.3">
      <c r="A14" t="s">
        <v>27</v>
      </c>
      <c r="B14">
        <v>2022</v>
      </c>
      <c r="C14">
        <v>454.97054915702302</v>
      </c>
      <c r="D14">
        <v>24.725880459120599</v>
      </c>
      <c r="E14">
        <v>150.51451478153999</v>
      </c>
      <c r="F14">
        <v>1.86483200349565</v>
      </c>
      <c r="G14" t="s">
        <v>20</v>
      </c>
      <c r="H14">
        <v>2.5770593065485201</v>
      </c>
      <c r="I14" t="s">
        <v>17</v>
      </c>
    </row>
    <row r="15" spans="1:9" x14ac:dyDescent="0.3">
      <c r="A15" t="s">
        <v>28</v>
      </c>
      <c r="B15">
        <v>2017</v>
      </c>
      <c r="C15">
        <v>750</v>
      </c>
      <c r="D15">
        <v>18.530913940711699</v>
      </c>
      <c r="E15">
        <v>239.63014414689999</v>
      </c>
      <c r="F15">
        <v>3</v>
      </c>
      <c r="G15" t="s">
        <v>10</v>
      </c>
      <c r="H15">
        <v>7.64313958693762</v>
      </c>
      <c r="I15" t="s">
        <v>14</v>
      </c>
    </row>
    <row r="16" spans="1:9" x14ac:dyDescent="0.3">
      <c r="A16" t="s">
        <v>29</v>
      </c>
      <c r="B16">
        <v>2020</v>
      </c>
      <c r="C16">
        <v>535.61506864383102</v>
      </c>
      <c r="D16">
        <v>22.806345412792499</v>
      </c>
      <c r="E16">
        <v>192.502760643958</v>
      </c>
      <c r="F16">
        <v>2.20156170035628</v>
      </c>
      <c r="G16" t="s">
        <v>10</v>
      </c>
      <c r="H16">
        <v>4.3854321265251297</v>
      </c>
      <c r="I16" t="s">
        <v>11</v>
      </c>
    </row>
    <row r="17" spans="1:9" x14ac:dyDescent="0.3">
      <c r="A17" t="s">
        <v>30</v>
      </c>
      <c r="B17">
        <v>2019</v>
      </c>
      <c r="C17">
        <v>687.50574852917305</v>
      </c>
      <c r="D17">
        <v>24.012533954825098</v>
      </c>
      <c r="E17">
        <v>189.85969371397499</v>
      </c>
      <c r="F17">
        <v>2.1355536026284598</v>
      </c>
      <c r="G17" t="s">
        <v>10</v>
      </c>
      <c r="H17">
        <v>5.10650810316488</v>
      </c>
      <c r="I17" t="s">
        <v>14</v>
      </c>
    </row>
    <row r="18" spans="1:9" x14ac:dyDescent="0.3">
      <c r="A18" t="s">
        <v>31</v>
      </c>
      <c r="B18">
        <v>2016</v>
      </c>
      <c r="C18">
        <v>705.97782992071996</v>
      </c>
      <c r="D18">
        <v>18.837795249534501</v>
      </c>
      <c r="E18">
        <v>250</v>
      </c>
      <c r="F18">
        <v>2.7429148989633201</v>
      </c>
      <c r="G18" t="s">
        <v>13</v>
      </c>
      <c r="H18">
        <v>7.0262606354439603</v>
      </c>
      <c r="I18" t="s">
        <v>14</v>
      </c>
    </row>
    <row r="19" spans="1:9" x14ac:dyDescent="0.3">
      <c r="A19" t="s">
        <v>32</v>
      </c>
      <c r="B19">
        <v>2022</v>
      </c>
      <c r="C19">
        <v>579.04743342561198</v>
      </c>
      <c r="D19">
        <v>20.623475732207499</v>
      </c>
      <c r="E19">
        <v>216.016058790248</v>
      </c>
      <c r="F19">
        <v>2.9113151434214002</v>
      </c>
      <c r="G19" t="s">
        <v>10</v>
      </c>
      <c r="H19">
        <v>6.0541407022356797</v>
      </c>
      <c r="I19" t="s">
        <v>14</v>
      </c>
    </row>
    <row r="20" spans="1:9" x14ac:dyDescent="0.3">
      <c r="A20" t="s">
        <v>33</v>
      </c>
      <c r="B20">
        <v>2020</v>
      </c>
      <c r="C20">
        <v>628.34616162056</v>
      </c>
      <c r="D20">
        <v>21.286152700707401</v>
      </c>
      <c r="E20">
        <v>215.075472856072</v>
      </c>
      <c r="F20">
        <v>2.3900423585153301</v>
      </c>
      <c r="G20" t="s">
        <v>10</v>
      </c>
      <c r="H20">
        <v>6.4112967154446299</v>
      </c>
      <c r="I20" t="s">
        <v>14</v>
      </c>
    </row>
    <row r="21" spans="1:9" x14ac:dyDescent="0.3">
      <c r="A21" t="s">
        <v>34</v>
      </c>
      <c r="B21">
        <v>2016</v>
      </c>
      <c r="C21">
        <v>608.70488385960198</v>
      </c>
      <c r="D21">
        <v>24.638518091594101</v>
      </c>
      <c r="E21">
        <v>181.50628896858001</v>
      </c>
      <c r="F21">
        <v>1.6810430951327799</v>
      </c>
      <c r="G21" t="s">
        <v>20</v>
      </c>
      <c r="H21">
        <v>3.2544297244262799</v>
      </c>
      <c r="I21" t="s">
        <v>11</v>
      </c>
    </row>
    <row r="22" spans="1:9" x14ac:dyDescent="0.3">
      <c r="A22" t="s">
        <v>35</v>
      </c>
      <c r="B22">
        <v>2019</v>
      </c>
      <c r="C22">
        <v>652.06252683233595</v>
      </c>
      <c r="D22">
        <v>20.901826395556999</v>
      </c>
      <c r="E22">
        <v>165.962424451646</v>
      </c>
      <c r="F22">
        <v>2.06034369127824</v>
      </c>
      <c r="G22" t="s">
        <v>10</v>
      </c>
      <c r="H22">
        <v>5.2486878429653903</v>
      </c>
      <c r="I22" t="s">
        <v>14</v>
      </c>
    </row>
    <row r="23" spans="1:9" x14ac:dyDescent="0.3">
      <c r="A23" t="s">
        <v>36</v>
      </c>
      <c r="B23">
        <v>2015</v>
      </c>
      <c r="C23">
        <v>666.20682064469304</v>
      </c>
      <c r="D23">
        <v>21.6344121604387</v>
      </c>
      <c r="E23">
        <v>222.595511971864</v>
      </c>
      <c r="F23">
        <v>2.3490049312558301</v>
      </c>
      <c r="G23" t="s">
        <v>13</v>
      </c>
      <c r="H23">
        <v>6.1747063960704898</v>
      </c>
      <c r="I23" t="s">
        <v>14</v>
      </c>
    </row>
    <row r="24" spans="1:9" x14ac:dyDescent="0.3">
      <c r="A24" t="s">
        <v>37</v>
      </c>
      <c r="B24">
        <v>2024</v>
      </c>
      <c r="C24">
        <v>436.65632799764501</v>
      </c>
      <c r="D24">
        <v>22.479004514847801</v>
      </c>
      <c r="E24">
        <v>163.72330418038399</v>
      </c>
      <c r="F24">
        <v>1.20286241114742</v>
      </c>
      <c r="G24" t="s">
        <v>10</v>
      </c>
      <c r="H24">
        <v>3.3713001307837902</v>
      </c>
      <c r="I24" t="s">
        <v>11</v>
      </c>
    </row>
    <row r="25" spans="1:9" x14ac:dyDescent="0.3">
      <c r="A25" t="s">
        <v>38</v>
      </c>
      <c r="B25">
        <v>2020</v>
      </c>
      <c r="C25">
        <v>602.90398529343099</v>
      </c>
      <c r="D25">
        <v>23.8477139058331</v>
      </c>
      <c r="E25">
        <v>128.96541869017699</v>
      </c>
      <c r="F25">
        <v>1.23028618304779</v>
      </c>
      <c r="G25" t="s">
        <v>13</v>
      </c>
      <c r="H25">
        <v>3.0497295625756098</v>
      </c>
      <c r="I25" t="s">
        <v>11</v>
      </c>
    </row>
    <row r="26" spans="1:9" x14ac:dyDescent="0.3">
      <c r="A26" t="s">
        <v>39</v>
      </c>
      <c r="B26">
        <v>2023</v>
      </c>
      <c r="C26">
        <v>750</v>
      </c>
      <c r="D26">
        <v>18</v>
      </c>
      <c r="E26">
        <v>213.82387303319101</v>
      </c>
      <c r="F26">
        <v>2.68808480831775</v>
      </c>
      <c r="G26" t="s">
        <v>10</v>
      </c>
      <c r="H26">
        <v>7.8930100599766098</v>
      </c>
      <c r="I26" t="s">
        <v>14</v>
      </c>
    </row>
    <row r="27" spans="1:9" x14ac:dyDescent="0.3">
      <c r="A27" t="s">
        <v>40</v>
      </c>
      <c r="B27">
        <v>2015</v>
      </c>
      <c r="C27">
        <v>707.51777307708699</v>
      </c>
      <c r="D27">
        <v>22.489492714674</v>
      </c>
      <c r="E27">
        <v>215.82843782681999</v>
      </c>
      <c r="F27">
        <v>2.2720029388101</v>
      </c>
      <c r="G27" t="s">
        <v>10</v>
      </c>
      <c r="H27">
        <v>5.0998153476260804</v>
      </c>
      <c r="I27" t="s">
        <v>14</v>
      </c>
    </row>
    <row r="28" spans="1:9" x14ac:dyDescent="0.3">
      <c r="A28" t="s">
        <v>41</v>
      </c>
      <c r="B28">
        <v>2024</v>
      </c>
      <c r="C28">
        <v>525.20539760450697</v>
      </c>
      <c r="D28">
        <v>25.328180860699</v>
      </c>
      <c r="E28">
        <v>186.09909597543401</v>
      </c>
      <c r="F28">
        <v>1.9261164812741101</v>
      </c>
      <c r="G28" t="s">
        <v>10</v>
      </c>
      <c r="H28">
        <v>3.5649750489824501</v>
      </c>
      <c r="I28" t="s">
        <v>11</v>
      </c>
    </row>
    <row r="29" spans="1:9" x14ac:dyDescent="0.3">
      <c r="A29" t="s">
        <v>42</v>
      </c>
      <c r="B29">
        <v>2017</v>
      </c>
      <c r="C29">
        <v>750</v>
      </c>
      <c r="D29">
        <v>18.363101489860099</v>
      </c>
      <c r="E29">
        <v>250</v>
      </c>
      <c r="F29">
        <v>2.9645496749725799</v>
      </c>
      <c r="G29" t="s">
        <v>10</v>
      </c>
      <c r="H29">
        <v>7.9775221985475397</v>
      </c>
      <c r="I29" t="s">
        <v>14</v>
      </c>
    </row>
    <row r="30" spans="1:9" x14ac:dyDescent="0.3">
      <c r="A30" t="s">
        <v>43</v>
      </c>
      <c r="B30">
        <v>2021</v>
      </c>
      <c r="C30">
        <v>750</v>
      </c>
      <c r="D30">
        <v>18.372253784227802</v>
      </c>
      <c r="E30">
        <v>250</v>
      </c>
      <c r="F30">
        <v>3</v>
      </c>
      <c r="G30" t="s">
        <v>13</v>
      </c>
      <c r="H30">
        <v>7.7925161077327596</v>
      </c>
      <c r="I30" t="s">
        <v>14</v>
      </c>
    </row>
    <row r="31" spans="1:9" x14ac:dyDescent="0.3">
      <c r="A31" t="s">
        <v>44</v>
      </c>
      <c r="B31">
        <v>2018</v>
      </c>
      <c r="C31">
        <v>557.67940028014198</v>
      </c>
      <c r="D31">
        <v>20.000286096759599</v>
      </c>
      <c r="E31">
        <v>209.127377168023</v>
      </c>
      <c r="F31">
        <v>2.12605881898177</v>
      </c>
      <c r="G31" t="s">
        <v>13</v>
      </c>
      <c r="H31">
        <v>5.3497607216425802</v>
      </c>
      <c r="I31" t="s">
        <v>14</v>
      </c>
    </row>
    <row r="32" spans="1:9" x14ac:dyDescent="0.3">
      <c r="A32" t="s">
        <v>45</v>
      </c>
      <c r="B32">
        <v>2023</v>
      </c>
      <c r="C32">
        <v>728.21666536217901</v>
      </c>
      <c r="D32">
        <v>18</v>
      </c>
      <c r="E32">
        <v>250</v>
      </c>
      <c r="F32">
        <v>2.5367103675121099</v>
      </c>
      <c r="G32" t="s">
        <v>20</v>
      </c>
      <c r="H32">
        <v>7.29581805913603</v>
      </c>
      <c r="I32" t="s">
        <v>14</v>
      </c>
    </row>
    <row r="33" spans="1:9" x14ac:dyDescent="0.3">
      <c r="A33" t="s">
        <v>46</v>
      </c>
      <c r="B33">
        <v>2017</v>
      </c>
      <c r="C33">
        <v>590.58769214548704</v>
      </c>
      <c r="D33">
        <v>22.294806513982</v>
      </c>
      <c r="E33">
        <v>167.136041432095</v>
      </c>
      <c r="F33">
        <v>1.73750473557915</v>
      </c>
      <c r="G33" t="s">
        <v>13</v>
      </c>
      <c r="H33">
        <v>3.1322426500482701</v>
      </c>
      <c r="I33" t="s">
        <v>11</v>
      </c>
    </row>
    <row r="34" spans="1:9" x14ac:dyDescent="0.3">
      <c r="A34" t="s">
        <v>47</v>
      </c>
      <c r="B34">
        <v>2019</v>
      </c>
      <c r="C34">
        <v>598.927641821733</v>
      </c>
      <c r="D34">
        <v>20.1434427716503</v>
      </c>
      <c r="E34">
        <v>163.35683585458</v>
      </c>
      <c r="F34">
        <v>1.84364419423818</v>
      </c>
      <c r="G34" t="s">
        <v>10</v>
      </c>
      <c r="H34">
        <v>3.6732281155530901</v>
      </c>
      <c r="I34" t="s">
        <v>11</v>
      </c>
    </row>
    <row r="35" spans="1:9" x14ac:dyDescent="0.3">
      <c r="A35" t="s">
        <v>48</v>
      </c>
      <c r="B35">
        <v>2017</v>
      </c>
      <c r="C35">
        <v>615.78573973064704</v>
      </c>
      <c r="D35">
        <v>19.6607652733584</v>
      </c>
      <c r="E35">
        <v>195.139630843269</v>
      </c>
      <c r="F35">
        <v>1.8704071356077501</v>
      </c>
      <c r="G35" t="s">
        <v>20</v>
      </c>
      <c r="H35">
        <v>6.2021469798366198</v>
      </c>
      <c r="I35" t="s">
        <v>14</v>
      </c>
    </row>
    <row r="36" spans="1:9" x14ac:dyDescent="0.3">
      <c r="A36" t="s">
        <v>49</v>
      </c>
      <c r="B36">
        <v>2021</v>
      </c>
      <c r="C36">
        <v>666.61779375927802</v>
      </c>
      <c r="D36">
        <v>18.7028835291832</v>
      </c>
      <c r="E36">
        <v>220.68065340375401</v>
      </c>
      <c r="F36">
        <v>2.6275569413262398</v>
      </c>
      <c r="G36" t="s">
        <v>20</v>
      </c>
      <c r="H36">
        <v>7.0799668534298297</v>
      </c>
      <c r="I36" t="s">
        <v>14</v>
      </c>
    </row>
    <row r="37" spans="1:9" x14ac:dyDescent="0.3">
      <c r="A37" t="s">
        <v>50</v>
      </c>
      <c r="B37">
        <v>2019</v>
      </c>
      <c r="C37">
        <v>750</v>
      </c>
      <c r="D37">
        <v>22.3368312539742</v>
      </c>
      <c r="E37">
        <v>228.69403741134099</v>
      </c>
      <c r="F37">
        <v>2.4659998449091902</v>
      </c>
      <c r="G37" t="s">
        <v>20</v>
      </c>
      <c r="H37">
        <v>7.1379457512685498</v>
      </c>
      <c r="I37" t="s">
        <v>14</v>
      </c>
    </row>
    <row r="38" spans="1:9" x14ac:dyDescent="0.3">
      <c r="A38" t="s">
        <v>51</v>
      </c>
      <c r="B38">
        <v>2023</v>
      </c>
      <c r="C38">
        <v>625.32600523870997</v>
      </c>
      <c r="D38">
        <v>24.8104093958957</v>
      </c>
      <c r="E38">
        <v>210.27022634337999</v>
      </c>
      <c r="F38">
        <v>1.76617116745453</v>
      </c>
      <c r="G38" t="s">
        <v>10</v>
      </c>
      <c r="H38">
        <v>4.4270487627331399</v>
      </c>
      <c r="I38" t="s">
        <v>11</v>
      </c>
    </row>
    <row r="39" spans="1:9" x14ac:dyDescent="0.3">
      <c r="A39" t="s">
        <v>52</v>
      </c>
      <c r="B39">
        <v>2021</v>
      </c>
      <c r="C39">
        <v>607.83171694887096</v>
      </c>
      <c r="D39">
        <v>19.675184618743099</v>
      </c>
      <c r="E39">
        <v>250</v>
      </c>
      <c r="F39">
        <v>2.5884394650629199</v>
      </c>
      <c r="G39" t="s">
        <v>13</v>
      </c>
      <c r="H39">
        <v>7.3266205925657504</v>
      </c>
      <c r="I39" t="s">
        <v>14</v>
      </c>
    </row>
    <row r="40" spans="1:9" x14ac:dyDescent="0.3">
      <c r="A40" t="s">
        <v>53</v>
      </c>
      <c r="B40">
        <v>2016</v>
      </c>
      <c r="C40">
        <v>588.03906051280205</v>
      </c>
      <c r="D40">
        <v>22.244752480056</v>
      </c>
      <c r="E40">
        <v>239.83583185119701</v>
      </c>
      <c r="F40">
        <v>2.7065647302166602</v>
      </c>
      <c r="G40" t="s">
        <v>10</v>
      </c>
      <c r="H40">
        <v>7.1055706926050703</v>
      </c>
      <c r="I40" t="s">
        <v>14</v>
      </c>
    </row>
    <row r="41" spans="1:9" x14ac:dyDescent="0.3">
      <c r="A41" t="s">
        <v>54</v>
      </c>
      <c r="B41">
        <v>2018</v>
      </c>
      <c r="C41">
        <v>729.27758291542102</v>
      </c>
      <c r="D41">
        <v>20.5690927876208</v>
      </c>
      <c r="E41">
        <v>250</v>
      </c>
      <c r="F41">
        <v>2.7803411936242299</v>
      </c>
      <c r="G41" t="s">
        <v>20</v>
      </c>
      <c r="H41">
        <v>7.6138099653256797</v>
      </c>
      <c r="I41" t="s">
        <v>14</v>
      </c>
    </row>
    <row r="42" spans="1:9" x14ac:dyDescent="0.3">
      <c r="A42" t="s">
        <v>55</v>
      </c>
      <c r="B42">
        <v>2023</v>
      </c>
      <c r="C42">
        <v>664.16927808305104</v>
      </c>
      <c r="D42">
        <v>18</v>
      </c>
      <c r="E42">
        <v>236.398497564168</v>
      </c>
      <c r="F42">
        <v>2.4921715126923898</v>
      </c>
      <c r="G42" t="s">
        <v>10</v>
      </c>
      <c r="H42">
        <v>6.7120439066836601</v>
      </c>
      <c r="I42" t="s">
        <v>14</v>
      </c>
    </row>
    <row r="43" spans="1:9" x14ac:dyDescent="0.3">
      <c r="A43" t="s">
        <v>56</v>
      </c>
      <c r="B43">
        <v>2016</v>
      </c>
      <c r="C43">
        <v>648.19435570429903</v>
      </c>
      <c r="D43">
        <v>22.083772347995399</v>
      </c>
      <c r="E43">
        <v>217.999930877487</v>
      </c>
      <c r="F43">
        <v>2.7115695060907901</v>
      </c>
      <c r="G43" t="s">
        <v>10</v>
      </c>
      <c r="H43">
        <v>6.0139295282853702</v>
      </c>
      <c r="I43" t="s">
        <v>14</v>
      </c>
    </row>
    <row r="44" spans="1:9" x14ac:dyDescent="0.3">
      <c r="A44" t="s">
        <v>57</v>
      </c>
      <c r="B44">
        <v>2024</v>
      </c>
      <c r="C44">
        <v>619.365708594078</v>
      </c>
      <c r="D44">
        <v>22.212031737018801</v>
      </c>
      <c r="E44">
        <v>172.85405688146199</v>
      </c>
      <c r="F44">
        <v>2.38094101339412</v>
      </c>
      <c r="G44" t="s">
        <v>13</v>
      </c>
      <c r="H44">
        <v>5.4841197286187198</v>
      </c>
      <c r="I44" t="s">
        <v>14</v>
      </c>
    </row>
    <row r="45" spans="1:9" x14ac:dyDescent="0.3">
      <c r="A45" t="s">
        <v>58</v>
      </c>
      <c r="B45">
        <v>2023</v>
      </c>
      <c r="C45">
        <v>634.42540345061195</v>
      </c>
      <c r="D45">
        <v>22.2738123300878</v>
      </c>
      <c r="E45">
        <v>196.165500411723</v>
      </c>
      <c r="F45">
        <v>1.61186179221313</v>
      </c>
      <c r="G45" t="s">
        <v>13</v>
      </c>
      <c r="H45">
        <v>4.2336965993704503</v>
      </c>
      <c r="I45" t="s">
        <v>11</v>
      </c>
    </row>
    <row r="46" spans="1:9" x14ac:dyDescent="0.3">
      <c r="A46" t="s">
        <v>59</v>
      </c>
      <c r="B46">
        <v>2024</v>
      </c>
      <c r="C46">
        <v>615.62049760822902</v>
      </c>
      <c r="D46">
        <v>18</v>
      </c>
      <c r="E46">
        <v>234.09477532597001</v>
      </c>
      <c r="F46">
        <v>2.7210861847643</v>
      </c>
      <c r="G46" t="s">
        <v>20</v>
      </c>
      <c r="H46">
        <v>7.6408006547466698</v>
      </c>
      <c r="I46" t="s">
        <v>14</v>
      </c>
    </row>
    <row r="47" spans="1:9" x14ac:dyDescent="0.3">
      <c r="A47" t="s">
        <v>60</v>
      </c>
      <c r="B47">
        <v>2019</v>
      </c>
      <c r="C47">
        <v>750</v>
      </c>
      <c r="D47">
        <v>19.0906229279007</v>
      </c>
      <c r="E47">
        <v>250</v>
      </c>
      <c r="F47">
        <v>3</v>
      </c>
      <c r="G47" t="s">
        <v>10</v>
      </c>
      <c r="H47">
        <v>7.8419830205318997</v>
      </c>
      <c r="I47" t="s">
        <v>14</v>
      </c>
    </row>
    <row r="48" spans="1:9" x14ac:dyDescent="0.3">
      <c r="A48" t="s">
        <v>61</v>
      </c>
      <c r="B48">
        <v>2016</v>
      </c>
      <c r="C48">
        <v>494.91361454308498</v>
      </c>
      <c r="D48">
        <v>20.2519011050072</v>
      </c>
      <c r="E48">
        <v>193.14531548818201</v>
      </c>
      <c r="F48">
        <v>1.80447769914357</v>
      </c>
      <c r="G48" t="s">
        <v>10</v>
      </c>
      <c r="H48">
        <v>3.7035258484247899</v>
      </c>
      <c r="I48" t="s">
        <v>11</v>
      </c>
    </row>
    <row r="49" spans="1:9" x14ac:dyDescent="0.3">
      <c r="A49" t="s">
        <v>62</v>
      </c>
      <c r="B49">
        <v>2018</v>
      </c>
      <c r="C49">
        <v>400</v>
      </c>
      <c r="D49">
        <v>23.177558603855001</v>
      </c>
      <c r="E49">
        <v>158.45265041763699</v>
      </c>
      <c r="F49">
        <v>1.5164231664271099</v>
      </c>
      <c r="G49" t="s">
        <v>13</v>
      </c>
      <c r="H49">
        <v>3.83218316206636</v>
      </c>
      <c r="I49" t="s">
        <v>11</v>
      </c>
    </row>
    <row r="50" spans="1:9" x14ac:dyDescent="0.3">
      <c r="A50" t="s">
        <v>63</v>
      </c>
      <c r="B50">
        <v>2021</v>
      </c>
      <c r="C50">
        <v>671.15069940095998</v>
      </c>
      <c r="D50">
        <v>20.9322612356729</v>
      </c>
      <c r="E50">
        <v>211.12586889036899</v>
      </c>
      <c r="F50">
        <v>1.9653285879035201</v>
      </c>
      <c r="G50" t="s">
        <v>10</v>
      </c>
      <c r="H50">
        <v>4.9136825215173596</v>
      </c>
      <c r="I50" t="s">
        <v>11</v>
      </c>
    </row>
    <row r="51" spans="1:9" x14ac:dyDescent="0.3">
      <c r="A51" t="s">
        <v>64</v>
      </c>
      <c r="B51">
        <v>2022</v>
      </c>
      <c r="C51">
        <v>712.37159693958404</v>
      </c>
      <c r="D51">
        <v>20.248555865274799</v>
      </c>
      <c r="E51">
        <v>180.72796650083399</v>
      </c>
      <c r="F51">
        <v>2.5198370801253001</v>
      </c>
      <c r="G51" t="s">
        <v>10</v>
      </c>
      <c r="H51">
        <v>4.6905448579174802</v>
      </c>
      <c r="I51" t="s">
        <v>11</v>
      </c>
    </row>
    <row r="52" spans="1:9" x14ac:dyDescent="0.3">
      <c r="A52" t="s">
        <v>65</v>
      </c>
      <c r="B52">
        <v>2017</v>
      </c>
      <c r="C52">
        <v>731.41564052380795</v>
      </c>
      <c r="D52">
        <v>19.824770541897099</v>
      </c>
      <c r="E52">
        <v>242.275817990782</v>
      </c>
      <c r="F52">
        <v>2.8136433158388798</v>
      </c>
      <c r="G52" t="s">
        <v>10</v>
      </c>
      <c r="H52">
        <v>7.9667447756649201</v>
      </c>
      <c r="I52" t="s">
        <v>14</v>
      </c>
    </row>
    <row r="53" spans="1:9" x14ac:dyDescent="0.3">
      <c r="A53" t="s">
        <v>66</v>
      </c>
      <c r="B53">
        <v>2015</v>
      </c>
      <c r="C53">
        <v>546.14610590890095</v>
      </c>
      <c r="D53">
        <v>24.118597959048699</v>
      </c>
      <c r="E53">
        <v>162.441055617854</v>
      </c>
      <c r="F53">
        <v>2.0281012253076498</v>
      </c>
      <c r="G53" t="s">
        <v>13</v>
      </c>
      <c r="H53">
        <v>3.0555515160640701</v>
      </c>
      <c r="I53" t="s">
        <v>11</v>
      </c>
    </row>
    <row r="54" spans="1:9" x14ac:dyDescent="0.3">
      <c r="A54" t="s">
        <v>67</v>
      </c>
      <c r="B54">
        <v>2018</v>
      </c>
      <c r="C54">
        <v>508.47069876780103</v>
      </c>
      <c r="D54">
        <v>25.625384266637901</v>
      </c>
      <c r="E54">
        <v>145.222930190136</v>
      </c>
      <c r="F54">
        <v>1.48999138953684</v>
      </c>
      <c r="G54" t="s">
        <v>20</v>
      </c>
      <c r="H54">
        <v>2.1084521816931199</v>
      </c>
      <c r="I54" t="s">
        <v>17</v>
      </c>
    </row>
    <row r="55" spans="1:9" x14ac:dyDescent="0.3">
      <c r="A55" t="s">
        <v>68</v>
      </c>
      <c r="B55">
        <v>2016</v>
      </c>
      <c r="C55">
        <v>700.91176271906204</v>
      </c>
      <c r="D55">
        <v>23.157605056987801</v>
      </c>
      <c r="E55">
        <v>193.83407326515399</v>
      </c>
      <c r="F55">
        <v>2.56867559848558</v>
      </c>
      <c r="G55" t="s">
        <v>20</v>
      </c>
      <c r="H55">
        <v>4.9633622911005997</v>
      </c>
      <c r="I55" t="s">
        <v>11</v>
      </c>
    </row>
    <row r="56" spans="1:9" x14ac:dyDescent="0.3">
      <c r="A56" t="s">
        <v>69</v>
      </c>
      <c r="B56">
        <v>2022</v>
      </c>
      <c r="C56">
        <v>578.89017588445597</v>
      </c>
      <c r="D56">
        <v>24.145643846384999</v>
      </c>
      <c r="E56">
        <v>130.93179447628</v>
      </c>
      <c r="F56">
        <v>1.2715709881691599</v>
      </c>
      <c r="G56" t="s">
        <v>10</v>
      </c>
      <c r="H56">
        <v>3.0729362553279702</v>
      </c>
      <c r="I56" t="s">
        <v>11</v>
      </c>
    </row>
    <row r="57" spans="1:9" x14ac:dyDescent="0.3">
      <c r="A57" t="s">
        <v>70</v>
      </c>
      <c r="B57">
        <v>2018</v>
      </c>
      <c r="C57">
        <v>608.50126761429397</v>
      </c>
      <c r="D57">
        <v>23.428600913599698</v>
      </c>
      <c r="E57">
        <v>176.298805475884</v>
      </c>
      <c r="F57">
        <v>1.7615622088740299</v>
      </c>
      <c r="G57" t="s">
        <v>20</v>
      </c>
      <c r="H57">
        <v>4.1988127074971597</v>
      </c>
      <c r="I57" t="s">
        <v>11</v>
      </c>
    </row>
    <row r="58" spans="1:9" x14ac:dyDescent="0.3">
      <c r="A58" t="s">
        <v>71</v>
      </c>
      <c r="B58">
        <v>2016</v>
      </c>
      <c r="C58">
        <v>685.62337014954596</v>
      </c>
      <c r="D58">
        <v>21.1424985078094</v>
      </c>
      <c r="E58">
        <v>196.165500411723</v>
      </c>
      <c r="F58">
        <v>2.3855705880983802</v>
      </c>
      <c r="G58" t="s">
        <v>13</v>
      </c>
      <c r="H58">
        <v>6.4650231383393697</v>
      </c>
      <c r="I58" t="s">
        <v>14</v>
      </c>
    </row>
    <row r="59" spans="1:9" x14ac:dyDescent="0.3">
      <c r="A59" t="s">
        <v>72</v>
      </c>
      <c r="B59">
        <v>2020</v>
      </c>
      <c r="C59">
        <v>679.75837619063805</v>
      </c>
      <c r="D59">
        <v>20.943084458487199</v>
      </c>
      <c r="E59">
        <v>162.92565690232399</v>
      </c>
      <c r="F59">
        <v>2.8147883155505999</v>
      </c>
      <c r="G59" t="s">
        <v>13</v>
      </c>
      <c r="H59">
        <v>6.3256395455127699</v>
      </c>
      <c r="I59" t="s">
        <v>14</v>
      </c>
    </row>
    <row r="60" spans="1:9" x14ac:dyDescent="0.3">
      <c r="A60" t="s">
        <v>73</v>
      </c>
      <c r="B60">
        <v>2020</v>
      </c>
      <c r="C60">
        <v>615.62049760822902</v>
      </c>
      <c r="D60">
        <v>23.6185143103895</v>
      </c>
      <c r="E60">
        <v>189.55164788796199</v>
      </c>
      <c r="F60">
        <v>1.5323088529216</v>
      </c>
      <c r="G60" t="s">
        <v>20</v>
      </c>
      <c r="H60">
        <v>3.84836475111433</v>
      </c>
      <c r="I60" t="s">
        <v>11</v>
      </c>
    </row>
    <row r="61" spans="1:9" x14ac:dyDescent="0.3">
      <c r="A61" t="s">
        <v>74</v>
      </c>
      <c r="B61">
        <v>2024</v>
      </c>
      <c r="C61">
        <v>610.74243421092297</v>
      </c>
      <c r="D61">
        <v>24.105617523900801</v>
      </c>
      <c r="E61">
        <v>219.678274604552</v>
      </c>
      <c r="F61">
        <v>2.3616275802932898</v>
      </c>
      <c r="G61" t="s">
        <v>20</v>
      </c>
      <c r="H61">
        <v>5.2552413833293903</v>
      </c>
      <c r="I61" t="s">
        <v>14</v>
      </c>
    </row>
    <row r="62" spans="1:9" x14ac:dyDescent="0.3">
      <c r="A62" t="s">
        <v>75</v>
      </c>
      <c r="B62">
        <v>2018</v>
      </c>
      <c r="C62">
        <v>665.37379347664296</v>
      </c>
      <c r="D62">
        <v>23.546850320724001</v>
      </c>
      <c r="E62">
        <v>167.574629258637</v>
      </c>
      <c r="F62">
        <v>2.2825162174302802</v>
      </c>
      <c r="G62" t="s">
        <v>10</v>
      </c>
      <c r="H62">
        <v>5.0528844610325603</v>
      </c>
      <c r="I62" t="s">
        <v>14</v>
      </c>
    </row>
    <row r="63" spans="1:9" x14ac:dyDescent="0.3">
      <c r="A63" t="s">
        <v>76</v>
      </c>
      <c r="B63">
        <v>2020</v>
      </c>
      <c r="C63">
        <v>642.85215330809694</v>
      </c>
      <c r="D63">
        <v>20.5988606097565</v>
      </c>
      <c r="E63">
        <v>199.698641277722</v>
      </c>
      <c r="F63">
        <v>2.3037147998842999</v>
      </c>
      <c r="G63" t="s">
        <v>20</v>
      </c>
      <c r="H63">
        <v>5.8179957091153698</v>
      </c>
      <c r="I63" t="s">
        <v>14</v>
      </c>
    </row>
    <row r="64" spans="1:9" x14ac:dyDescent="0.3">
      <c r="A64" t="s">
        <v>77</v>
      </c>
      <c r="B64">
        <v>2016</v>
      </c>
      <c r="C64">
        <v>615.62049760822902</v>
      </c>
      <c r="D64">
        <v>22.256996935235399</v>
      </c>
      <c r="E64">
        <v>145.66261143426101</v>
      </c>
      <c r="F64">
        <v>1.98421383013477</v>
      </c>
      <c r="G64" t="s">
        <v>10</v>
      </c>
      <c r="H64">
        <v>3.5027709116335002</v>
      </c>
      <c r="I64" t="s">
        <v>11</v>
      </c>
    </row>
    <row r="65" spans="1:9" x14ac:dyDescent="0.3">
      <c r="A65" t="s">
        <v>78</v>
      </c>
      <c r="B65">
        <v>2024</v>
      </c>
      <c r="C65">
        <v>583.534723585189</v>
      </c>
      <c r="D65">
        <v>22.033904118052298</v>
      </c>
      <c r="E65">
        <v>240.93977789679801</v>
      </c>
      <c r="F65">
        <v>2.2633118000939998</v>
      </c>
      <c r="G65" t="s">
        <v>10</v>
      </c>
      <c r="H65">
        <v>5.5392250853632596</v>
      </c>
      <c r="I65" t="s">
        <v>14</v>
      </c>
    </row>
    <row r="66" spans="1:9" x14ac:dyDescent="0.3">
      <c r="A66" t="s">
        <v>79</v>
      </c>
      <c r="B66">
        <v>2016</v>
      </c>
      <c r="C66">
        <v>750</v>
      </c>
      <c r="D66">
        <v>18.482094535220899</v>
      </c>
      <c r="E66">
        <v>250</v>
      </c>
      <c r="F66">
        <v>3</v>
      </c>
      <c r="G66" t="s">
        <v>13</v>
      </c>
      <c r="H66">
        <v>7.8733571496500501</v>
      </c>
      <c r="I66" t="s">
        <v>14</v>
      </c>
    </row>
    <row r="67" spans="1:9" x14ac:dyDescent="0.3">
      <c r="A67" t="s">
        <v>80</v>
      </c>
      <c r="B67">
        <v>2024</v>
      </c>
      <c r="C67">
        <v>615.62049760822902</v>
      </c>
      <c r="D67">
        <v>24.412927347587299</v>
      </c>
      <c r="E67">
        <v>215.286999697233</v>
      </c>
      <c r="F67">
        <v>1.88923052612364</v>
      </c>
      <c r="G67" t="s">
        <v>13</v>
      </c>
      <c r="H67">
        <v>4.9204529177567302</v>
      </c>
      <c r="I67" t="s">
        <v>11</v>
      </c>
    </row>
    <row r="68" spans="1:9" x14ac:dyDescent="0.3">
      <c r="A68" t="s">
        <v>81</v>
      </c>
      <c r="B68">
        <v>2018</v>
      </c>
      <c r="C68">
        <v>739.84507235297599</v>
      </c>
      <c r="D68">
        <v>20.185498600661901</v>
      </c>
      <c r="E68">
        <v>241.849058138233</v>
      </c>
      <c r="F68">
        <v>2.6069041827402399</v>
      </c>
      <c r="G68" t="s">
        <v>13</v>
      </c>
      <c r="H68">
        <v>7.4365927263113196</v>
      </c>
      <c r="I68" t="s">
        <v>14</v>
      </c>
    </row>
    <row r="69" spans="1:9" x14ac:dyDescent="0.3">
      <c r="A69" t="s">
        <v>82</v>
      </c>
      <c r="B69">
        <v>2022</v>
      </c>
      <c r="C69">
        <v>592.16727312904595</v>
      </c>
      <c r="D69">
        <v>23.388348840674599</v>
      </c>
      <c r="E69">
        <v>212.611205114916</v>
      </c>
      <c r="F69">
        <v>2.1588330941093301</v>
      </c>
      <c r="G69" t="s">
        <v>13</v>
      </c>
      <c r="H69">
        <v>4.6063661930625699</v>
      </c>
      <c r="I69" t="s">
        <v>11</v>
      </c>
    </row>
    <row r="70" spans="1:9" x14ac:dyDescent="0.3">
      <c r="A70" t="s">
        <v>83</v>
      </c>
      <c r="B70">
        <v>2021</v>
      </c>
      <c r="C70">
        <v>492.23131965926399</v>
      </c>
      <c r="D70">
        <v>22.893839249220999</v>
      </c>
      <c r="E70">
        <v>176.71908952440899</v>
      </c>
      <c r="F70">
        <v>1.9106490877276401</v>
      </c>
      <c r="G70" t="s">
        <v>20</v>
      </c>
      <c r="H70">
        <v>4.1004704461680497</v>
      </c>
      <c r="I70" t="s">
        <v>11</v>
      </c>
    </row>
    <row r="71" spans="1:9" x14ac:dyDescent="0.3">
      <c r="A71" t="s">
        <v>84</v>
      </c>
      <c r="B71">
        <v>2023</v>
      </c>
      <c r="C71">
        <v>710.313530135066</v>
      </c>
      <c r="D71">
        <v>19.348176672269801</v>
      </c>
      <c r="E71">
        <v>237.25728077264901</v>
      </c>
      <c r="F71">
        <v>2.4075611030458099</v>
      </c>
      <c r="G71" t="s">
        <v>10</v>
      </c>
      <c r="H71">
        <v>5.8706201721833802</v>
      </c>
      <c r="I71" t="s">
        <v>14</v>
      </c>
    </row>
    <row r="72" spans="1:9" x14ac:dyDescent="0.3">
      <c r="A72" t="s">
        <v>85</v>
      </c>
      <c r="B72">
        <v>2022</v>
      </c>
      <c r="C72">
        <v>654.89930248841495</v>
      </c>
      <c r="D72">
        <v>20.186125099474701</v>
      </c>
      <c r="E72">
        <v>209.780028229854</v>
      </c>
      <c r="F72">
        <v>2.2761261074869701</v>
      </c>
      <c r="G72" t="s">
        <v>20</v>
      </c>
      <c r="H72">
        <v>6.0135443579785903</v>
      </c>
      <c r="I72" t="s">
        <v>14</v>
      </c>
    </row>
    <row r="73" spans="1:9" x14ac:dyDescent="0.3">
      <c r="A73" t="s">
        <v>86</v>
      </c>
      <c r="B73">
        <v>2019</v>
      </c>
      <c r="C73">
        <v>750</v>
      </c>
      <c r="D73">
        <v>19.733985403446798</v>
      </c>
      <c r="E73">
        <v>221.13401273631999</v>
      </c>
      <c r="F73">
        <v>3</v>
      </c>
      <c r="G73" t="s">
        <v>13</v>
      </c>
      <c r="H73">
        <v>7.1850053904314102</v>
      </c>
      <c r="I73" t="s">
        <v>14</v>
      </c>
    </row>
    <row r="74" spans="1:9" x14ac:dyDescent="0.3">
      <c r="A74" t="s">
        <v>87</v>
      </c>
      <c r="B74">
        <v>2016</v>
      </c>
      <c r="C74">
        <v>621.83623865453103</v>
      </c>
      <c r="D74">
        <v>21.1792403486746</v>
      </c>
      <c r="E74">
        <v>199.61484800381299</v>
      </c>
      <c r="F74">
        <v>1.22162163667676</v>
      </c>
      <c r="G74" t="s">
        <v>20</v>
      </c>
      <c r="H74">
        <v>3.3811116094493299</v>
      </c>
      <c r="I74" t="s">
        <v>11</v>
      </c>
    </row>
    <row r="75" spans="1:9" x14ac:dyDescent="0.3">
      <c r="A75" t="s">
        <v>88</v>
      </c>
      <c r="B75">
        <v>2019</v>
      </c>
      <c r="C75">
        <v>574.56487020740894</v>
      </c>
      <c r="D75">
        <v>23.6186205903428</v>
      </c>
      <c r="E75">
        <v>193.24228002373101</v>
      </c>
      <c r="F75">
        <v>1.7095846843646101</v>
      </c>
      <c r="G75" t="s">
        <v>10</v>
      </c>
      <c r="H75">
        <v>4.9951602793085099</v>
      </c>
      <c r="I75" t="s">
        <v>11</v>
      </c>
    </row>
    <row r="76" spans="1:9" x14ac:dyDescent="0.3">
      <c r="A76" t="s">
        <v>89</v>
      </c>
      <c r="B76">
        <v>2022</v>
      </c>
      <c r="C76">
        <v>598.06510335963105</v>
      </c>
      <c r="D76">
        <v>24.310534508558099</v>
      </c>
      <c r="E76">
        <v>183.87447424618301</v>
      </c>
      <c r="F76">
        <v>2.4801578250663598</v>
      </c>
      <c r="G76" t="s">
        <v>20</v>
      </c>
      <c r="H76">
        <v>5.4320251952550898</v>
      </c>
      <c r="I76" t="s">
        <v>14</v>
      </c>
    </row>
    <row r="77" spans="1:9" x14ac:dyDescent="0.3">
      <c r="A77" t="s">
        <v>90</v>
      </c>
      <c r="B77">
        <v>2024</v>
      </c>
      <c r="C77">
        <v>630.64658603288296</v>
      </c>
      <c r="D77">
        <v>18</v>
      </c>
      <c r="E77">
        <v>205.76964865965999</v>
      </c>
      <c r="F77">
        <v>2.8240676920672501</v>
      </c>
      <c r="G77" t="s">
        <v>20</v>
      </c>
      <c r="H77">
        <v>6.6113240858378504</v>
      </c>
      <c r="I77" t="s">
        <v>14</v>
      </c>
    </row>
    <row r="78" spans="1:9" x14ac:dyDescent="0.3">
      <c r="A78" t="s">
        <v>91</v>
      </c>
      <c r="B78">
        <v>2023</v>
      </c>
      <c r="C78">
        <v>419.62280916422202</v>
      </c>
      <c r="D78">
        <v>23.072648385321401</v>
      </c>
      <c r="E78">
        <v>124.273850861992</v>
      </c>
      <c r="F78">
        <v>1.3128859057371201</v>
      </c>
      <c r="G78" t="s">
        <v>13</v>
      </c>
      <c r="H78">
        <v>2.2616226305265998</v>
      </c>
      <c r="I78" t="s">
        <v>17</v>
      </c>
    </row>
    <row r="79" spans="1:9" x14ac:dyDescent="0.3">
      <c r="A79" t="s">
        <v>92</v>
      </c>
      <c r="B79">
        <v>2023</v>
      </c>
      <c r="C79">
        <v>727.460650336752</v>
      </c>
      <c r="D79">
        <v>18.385364865369599</v>
      </c>
      <c r="E79">
        <v>250</v>
      </c>
      <c r="F79">
        <v>2.9033965411741698</v>
      </c>
      <c r="G79" t="s">
        <v>20</v>
      </c>
      <c r="H79">
        <v>7.9673030647840397</v>
      </c>
      <c r="I79" t="s">
        <v>14</v>
      </c>
    </row>
    <row r="80" spans="1:9" x14ac:dyDescent="0.3">
      <c r="A80" t="s">
        <v>93</v>
      </c>
      <c r="B80">
        <v>2015</v>
      </c>
      <c r="C80">
        <v>683.04779540691004</v>
      </c>
      <c r="D80">
        <v>21.101544771615501</v>
      </c>
      <c r="E80">
        <v>188.391500283076</v>
      </c>
      <c r="F80">
        <v>2.1568726024901399</v>
      </c>
      <c r="G80" t="s">
        <v>10</v>
      </c>
      <c r="H80">
        <v>4.8196670839456504</v>
      </c>
      <c r="I80" t="s">
        <v>11</v>
      </c>
    </row>
    <row r="81" spans="1:9" x14ac:dyDescent="0.3">
      <c r="A81" t="s">
        <v>94</v>
      </c>
      <c r="B81">
        <v>2023</v>
      </c>
      <c r="C81">
        <v>465.139221241173</v>
      </c>
      <c r="D81">
        <v>23.794657087271801</v>
      </c>
      <c r="E81">
        <v>214.90971797207601</v>
      </c>
      <c r="F81">
        <v>2.16542473000478</v>
      </c>
      <c r="G81" t="s">
        <v>10</v>
      </c>
      <c r="H81">
        <v>3.67736205078055</v>
      </c>
      <c r="I81" t="s">
        <v>11</v>
      </c>
    </row>
    <row r="82" spans="1:9" x14ac:dyDescent="0.3">
      <c r="A82" t="s">
        <v>95</v>
      </c>
      <c r="B82">
        <v>2021</v>
      </c>
      <c r="C82">
        <v>750</v>
      </c>
      <c r="D82">
        <v>18.766283778166901</v>
      </c>
      <c r="E82">
        <v>250</v>
      </c>
      <c r="F82">
        <v>3</v>
      </c>
      <c r="G82" t="s">
        <v>13</v>
      </c>
      <c r="H82">
        <v>7.3009641335975504</v>
      </c>
      <c r="I82" t="s">
        <v>14</v>
      </c>
    </row>
    <row r="83" spans="1:9" x14ac:dyDescent="0.3">
      <c r="A83" t="s">
        <v>96</v>
      </c>
      <c r="B83">
        <v>2023</v>
      </c>
      <c r="C83">
        <v>722.19315086332097</v>
      </c>
      <c r="D83">
        <v>18.3563814165358</v>
      </c>
      <c r="E83">
        <v>226.761124665338</v>
      </c>
      <c r="F83">
        <v>2.0300485894151001</v>
      </c>
      <c r="G83" t="s">
        <v>10</v>
      </c>
      <c r="H83">
        <v>6.4863126433844798</v>
      </c>
      <c r="I83" t="s">
        <v>14</v>
      </c>
    </row>
    <row r="84" spans="1:9" x14ac:dyDescent="0.3">
      <c r="A84" t="s">
        <v>97</v>
      </c>
      <c r="B84">
        <v>2022</v>
      </c>
      <c r="C84">
        <v>750</v>
      </c>
      <c r="D84">
        <v>20.284570657587999</v>
      </c>
      <c r="E84">
        <v>250</v>
      </c>
      <c r="F84">
        <v>2.7863336773953402</v>
      </c>
      <c r="G84" t="s">
        <v>10</v>
      </c>
      <c r="H84">
        <v>7.7184310821437103</v>
      </c>
      <c r="I84" t="s">
        <v>14</v>
      </c>
    </row>
    <row r="85" spans="1:9" x14ac:dyDescent="0.3">
      <c r="A85" t="s">
        <v>98</v>
      </c>
      <c r="B85">
        <v>2015</v>
      </c>
      <c r="C85">
        <v>610.98062321322698</v>
      </c>
      <c r="D85">
        <v>23.7161476228354</v>
      </c>
      <c r="E85">
        <v>164.799262546043</v>
      </c>
      <c r="F85">
        <v>1.6006248423617599</v>
      </c>
      <c r="G85" t="s">
        <v>10</v>
      </c>
      <c r="H85">
        <v>3.9845018280230802</v>
      </c>
      <c r="I85" t="s">
        <v>11</v>
      </c>
    </row>
    <row r="86" spans="1:9" x14ac:dyDescent="0.3">
      <c r="A86" t="s">
        <v>99</v>
      </c>
      <c r="B86">
        <v>2022</v>
      </c>
      <c r="C86">
        <v>577.38971436695897</v>
      </c>
      <c r="D86">
        <v>20.514649786641399</v>
      </c>
      <c r="E86">
        <v>162.59034268580601</v>
      </c>
      <c r="F86">
        <v>2.64939015432644</v>
      </c>
      <c r="G86" t="s">
        <v>13</v>
      </c>
      <c r="H86">
        <v>5.31658980101294</v>
      </c>
      <c r="I86" t="s">
        <v>14</v>
      </c>
    </row>
    <row r="87" spans="1:9" x14ac:dyDescent="0.3">
      <c r="A87" t="s">
        <v>100</v>
      </c>
      <c r="B87">
        <v>2022</v>
      </c>
      <c r="C87">
        <v>675.80536522222405</v>
      </c>
      <c r="D87">
        <v>23.465344153209902</v>
      </c>
      <c r="E87">
        <v>182.091241630224</v>
      </c>
      <c r="F87">
        <v>1.4536598837257599</v>
      </c>
      <c r="G87" t="s">
        <v>20</v>
      </c>
      <c r="H87">
        <v>5.4337548150250301</v>
      </c>
      <c r="I87" t="s">
        <v>14</v>
      </c>
    </row>
    <row r="88" spans="1:9" x14ac:dyDescent="0.3">
      <c r="A88" t="s">
        <v>101</v>
      </c>
      <c r="B88">
        <v>2017</v>
      </c>
      <c r="C88">
        <v>717.37413164840802</v>
      </c>
      <c r="D88">
        <v>18</v>
      </c>
      <c r="E88">
        <v>250</v>
      </c>
      <c r="F88">
        <v>3</v>
      </c>
      <c r="G88" t="s">
        <v>13</v>
      </c>
      <c r="H88">
        <v>7.8819895022962703</v>
      </c>
      <c r="I88" t="s">
        <v>14</v>
      </c>
    </row>
    <row r="89" spans="1:9" x14ac:dyDescent="0.3">
      <c r="A89" t="s">
        <v>102</v>
      </c>
      <c r="B89">
        <v>2015</v>
      </c>
      <c r="C89">
        <v>400</v>
      </c>
      <c r="D89">
        <v>23.072142304895699</v>
      </c>
      <c r="E89">
        <v>141.525624357266</v>
      </c>
      <c r="F89">
        <v>1.18923113748578</v>
      </c>
      <c r="G89" t="s">
        <v>20</v>
      </c>
      <c r="H89">
        <v>2.4520775360367599</v>
      </c>
      <c r="I89" t="s">
        <v>17</v>
      </c>
    </row>
    <row r="90" spans="1:9" x14ac:dyDescent="0.3">
      <c r="A90" t="s">
        <v>103</v>
      </c>
      <c r="B90">
        <v>2022</v>
      </c>
      <c r="C90">
        <v>570.61611495070304</v>
      </c>
      <c r="D90">
        <v>23.4825400899777</v>
      </c>
      <c r="E90">
        <v>188.379222434957</v>
      </c>
      <c r="F90">
        <v>2.1896157360277502</v>
      </c>
      <c r="G90" t="s">
        <v>10</v>
      </c>
      <c r="H90">
        <v>3.83418211572309</v>
      </c>
      <c r="I90" t="s">
        <v>11</v>
      </c>
    </row>
    <row r="91" spans="1:9" x14ac:dyDescent="0.3">
      <c r="A91" t="s">
        <v>104</v>
      </c>
      <c r="B91">
        <v>2017</v>
      </c>
      <c r="C91">
        <v>495.40875905652803</v>
      </c>
      <c r="D91">
        <v>24.597903701206398</v>
      </c>
      <c r="E91">
        <v>156.48521537754399</v>
      </c>
      <c r="F91">
        <v>1.9332698354082301</v>
      </c>
      <c r="G91" t="s">
        <v>13</v>
      </c>
      <c r="H91">
        <v>3.1454661869020701</v>
      </c>
      <c r="I91" t="s">
        <v>11</v>
      </c>
    </row>
    <row r="92" spans="1:9" x14ac:dyDescent="0.3">
      <c r="A92" t="s">
        <v>105</v>
      </c>
      <c r="B92">
        <v>2017</v>
      </c>
      <c r="C92">
        <v>625.91548160030197</v>
      </c>
      <c r="D92">
        <v>24.284313911651999</v>
      </c>
      <c r="E92">
        <v>182.664115919377</v>
      </c>
      <c r="F92">
        <v>1.7380423771170499</v>
      </c>
      <c r="G92" t="s">
        <v>13</v>
      </c>
      <c r="H92">
        <v>3.6108491413409398</v>
      </c>
      <c r="I92" t="s">
        <v>11</v>
      </c>
    </row>
    <row r="93" spans="1:9" x14ac:dyDescent="0.3">
      <c r="A93" t="s">
        <v>106</v>
      </c>
      <c r="B93">
        <v>2015</v>
      </c>
      <c r="C93">
        <v>600.56864118923602</v>
      </c>
      <c r="D93">
        <v>22.904927632906301</v>
      </c>
      <c r="E93">
        <v>222.11341846737099</v>
      </c>
      <c r="F93">
        <v>1.56098284305455</v>
      </c>
      <c r="G93" t="s">
        <v>20</v>
      </c>
      <c r="H93">
        <v>4.9116792456578899</v>
      </c>
      <c r="I93" t="s">
        <v>11</v>
      </c>
    </row>
    <row r="94" spans="1:9" x14ac:dyDescent="0.3">
      <c r="A94" t="s">
        <v>107</v>
      </c>
      <c r="B94">
        <v>2019</v>
      </c>
      <c r="C94">
        <v>587.61069460846704</v>
      </c>
      <c r="D94">
        <v>23.479035589661098</v>
      </c>
      <c r="E94">
        <v>176.87335553586499</v>
      </c>
      <c r="F94">
        <v>1.6516210311007999</v>
      </c>
      <c r="G94" t="s">
        <v>13</v>
      </c>
      <c r="H94">
        <v>4.2361212025642896</v>
      </c>
      <c r="I94" t="s">
        <v>11</v>
      </c>
    </row>
    <row r="95" spans="1:9" x14ac:dyDescent="0.3">
      <c r="A95" t="s">
        <v>108</v>
      </c>
      <c r="B95">
        <v>2024</v>
      </c>
      <c r="C95">
        <v>610.56548884471295</v>
      </c>
      <c r="D95">
        <v>23.2530544611027</v>
      </c>
      <c r="E95">
        <v>193.005695790288</v>
      </c>
      <c r="F95">
        <v>1.7257291772836301</v>
      </c>
      <c r="G95" t="s">
        <v>20</v>
      </c>
      <c r="H95">
        <v>4.3681488008568303</v>
      </c>
      <c r="I95" t="s">
        <v>11</v>
      </c>
    </row>
    <row r="96" spans="1:9" x14ac:dyDescent="0.3">
      <c r="A96" t="s">
        <v>109</v>
      </c>
      <c r="B96">
        <v>2021</v>
      </c>
      <c r="C96">
        <v>695.73591754648703</v>
      </c>
      <c r="D96">
        <v>18.307770744090401</v>
      </c>
      <c r="E96">
        <v>197.37824152020499</v>
      </c>
      <c r="F96">
        <v>2.30996320052579</v>
      </c>
      <c r="G96" t="s">
        <v>20</v>
      </c>
      <c r="H96">
        <v>7.0652788443578602</v>
      </c>
      <c r="I96" t="s">
        <v>14</v>
      </c>
    </row>
    <row r="97" spans="1:9" x14ac:dyDescent="0.3">
      <c r="A97" t="s">
        <v>110</v>
      </c>
      <c r="B97">
        <v>2024</v>
      </c>
      <c r="C97">
        <v>615.62049760822902</v>
      </c>
      <c r="D97">
        <v>18</v>
      </c>
      <c r="E97">
        <v>239.649014341407</v>
      </c>
      <c r="F97">
        <v>3</v>
      </c>
      <c r="G97" t="s">
        <v>20</v>
      </c>
      <c r="H97">
        <v>7.5801010088649896</v>
      </c>
      <c r="I97" t="s">
        <v>14</v>
      </c>
    </row>
    <row r="98" spans="1:9" x14ac:dyDescent="0.3">
      <c r="A98" t="s">
        <v>111</v>
      </c>
      <c r="B98">
        <v>2023</v>
      </c>
      <c r="C98">
        <v>548.16293548702197</v>
      </c>
      <c r="D98">
        <v>26.085426393016999</v>
      </c>
      <c r="E98">
        <v>120.78265220565299</v>
      </c>
      <c r="F98">
        <v>0.82100229616057296</v>
      </c>
      <c r="G98" t="s">
        <v>20</v>
      </c>
      <c r="H98">
        <v>2.4224967850972599</v>
      </c>
      <c r="I98" t="s">
        <v>17</v>
      </c>
    </row>
    <row r="99" spans="1:9" x14ac:dyDescent="0.3">
      <c r="A99" t="s">
        <v>112</v>
      </c>
      <c r="B99">
        <v>2021</v>
      </c>
      <c r="C99">
        <v>489.02508946203301</v>
      </c>
      <c r="D99">
        <v>24.2982943839346</v>
      </c>
      <c r="E99">
        <v>163.90789127431401</v>
      </c>
      <c r="F99">
        <v>2.10632084806491</v>
      </c>
      <c r="G99" t="s">
        <v>13</v>
      </c>
      <c r="H99">
        <v>3.2535123056921602</v>
      </c>
      <c r="I99" t="s">
        <v>11</v>
      </c>
    </row>
    <row r="100" spans="1:9" x14ac:dyDescent="0.3">
      <c r="A100" t="s">
        <v>113</v>
      </c>
      <c r="B100">
        <v>2023</v>
      </c>
      <c r="C100">
        <v>628.584501039933</v>
      </c>
      <c r="D100">
        <v>21.696792233048999</v>
      </c>
      <c r="E100">
        <v>217.72364077625201</v>
      </c>
      <c r="F100">
        <v>2.97224088425873</v>
      </c>
      <c r="G100" t="s">
        <v>20</v>
      </c>
      <c r="H100">
        <v>6.0268611009443003</v>
      </c>
      <c r="I100" t="s">
        <v>14</v>
      </c>
    </row>
    <row r="101" spans="1:9" x14ac:dyDescent="0.3">
      <c r="A101" t="s">
        <v>114</v>
      </c>
      <c r="B101">
        <v>2022</v>
      </c>
      <c r="C101">
        <v>533.28922736019399</v>
      </c>
      <c r="D101">
        <v>20.249233406837298</v>
      </c>
      <c r="E101">
        <v>182.501290054094</v>
      </c>
      <c r="F101">
        <v>1.68194463637245</v>
      </c>
      <c r="G101" t="s">
        <v>10</v>
      </c>
      <c r="H101">
        <v>4.1518806877769796</v>
      </c>
      <c r="I101" t="s">
        <v>11</v>
      </c>
    </row>
    <row r="102" spans="1:9" x14ac:dyDescent="0.3">
      <c r="A102" t="s">
        <v>115</v>
      </c>
      <c r="B102">
        <v>2016</v>
      </c>
      <c r="C102">
        <v>626.05569150828399</v>
      </c>
      <c r="D102">
        <v>22.842593058350499</v>
      </c>
      <c r="E102">
        <v>156.49095872441899</v>
      </c>
      <c r="F102">
        <v>1.7001054530447</v>
      </c>
      <c r="G102" t="s">
        <v>10</v>
      </c>
      <c r="H102">
        <v>3.5249818944184299</v>
      </c>
      <c r="I102" t="s">
        <v>11</v>
      </c>
    </row>
    <row r="103" spans="1:9" x14ac:dyDescent="0.3">
      <c r="A103" t="s">
        <v>116</v>
      </c>
      <c r="B103">
        <v>2015</v>
      </c>
      <c r="C103">
        <v>529.92878060957901</v>
      </c>
      <c r="D103">
        <v>26.145848939723699</v>
      </c>
      <c r="E103">
        <v>216.68956843182701</v>
      </c>
      <c r="F103">
        <v>1.65698480986438</v>
      </c>
      <c r="G103" t="s">
        <v>10</v>
      </c>
      <c r="H103">
        <v>3.7717435305136302</v>
      </c>
      <c r="I103" t="s">
        <v>11</v>
      </c>
    </row>
    <row r="104" spans="1:9" x14ac:dyDescent="0.3">
      <c r="A104" t="s">
        <v>117</v>
      </c>
      <c r="B104">
        <v>2021</v>
      </c>
      <c r="C104">
        <v>565.00541267677795</v>
      </c>
      <c r="D104">
        <v>23.9096689967316</v>
      </c>
      <c r="E104">
        <v>148.426530743981</v>
      </c>
      <c r="F104">
        <v>2.0003301230558801</v>
      </c>
      <c r="G104" t="s">
        <v>10</v>
      </c>
      <c r="H104">
        <v>3.9353045854316</v>
      </c>
      <c r="I104" t="s">
        <v>11</v>
      </c>
    </row>
    <row r="105" spans="1:9" x14ac:dyDescent="0.3">
      <c r="A105" t="s">
        <v>118</v>
      </c>
      <c r="B105">
        <v>2021</v>
      </c>
      <c r="C105">
        <v>680.24558710524695</v>
      </c>
      <c r="D105">
        <v>19.578302214533601</v>
      </c>
      <c r="E105">
        <v>206.39243538579501</v>
      </c>
      <c r="F105">
        <v>3</v>
      </c>
      <c r="G105" t="s">
        <v>20</v>
      </c>
      <c r="H105">
        <v>7.0920187695480399</v>
      </c>
      <c r="I105" t="s">
        <v>14</v>
      </c>
    </row>
    <row r="106" spans="1:9" x14ac:dyDescent="0.3">
      <c r="A106" t="s">
        <v>119</v>
      </c>
      <c r="B106">
        <v>2022</v>
      </c>
      <c r="C106">
        <v>507.95420183979297</v>
      </c>
      <c r="D106">
        <v>25.537226564639202</v>
      </c>
      <c r="E106">
        <v>185.96946730195901</v>
      </c>
      <c r="F106">
        <v>1.4585640940898199</v>
      </c>
      <c r="G106" t="s">
        <v>10</v>
      </c>
      <c r="H106">
        <v>2.8197279886521698</v>
      </c>
      <c r="I106" t="s">
        <v>17</v>
      </c>
    </row>
    <row r="107" spans="1:9" x14ac:dyDescent="0.3">
      <c r="A107" t="s">
        <v>120</v>
      </c>
      <c r="B107">
        <v>2019</v>
      </c>
      <c r="C107">
        <v>636.71766336506698</v>
      </c>
      <c r="D107">
        <v>23.495843311973299</v>
      </c>
      <c r="E107">
        <v>203.16690454059</v>
      </c>
      <c r="F107">
        <v>2.5949431321407901</v>
      </c>
      <c r="G107" t="s">
        <v>10</v>
      </c>
      <c r="H107">
        <v>6.2534659814607103</v>
      </c>
      <c r="I107" t="s">
        <v>14</v>
      </c>
    </row>
    <row r="108" spans="1:9" x14ac:dyDescent="0.3">
      <c r="A108" t="s">
        <v>121</v>
      </c>
      <c r="B108">
        <v>2017</v>
      </c>
      <c r="C108">
        <v>655.75145962038096</v>
      </c>
      <c r="D108">
        <v>24.350924486621199</v>
      </c>
      <c r="E108">
        <v>180.79843365141099</v>
      </c>
      <c r="F108">
        <v>1.97535617752047</v>
      </c>
      <c r="G108" t="s">
        <v>13</v>
      </c>
      <c r="H108">
        <v>5.31691986144744</v>
      </c>
      <c r="I108" t="s">
        <v>14</v>
      </c>
    </row>
    <row r="109" spans="1:9" x14ac:dyDescent="0.3">
      <c r="A109" t="s">
        <v>122</v>
      </c>
      <c r="B109">
        <v>2022</v>
      </c>
      <c r="C109">
        <v>513.291405043552</v>
      </c>
      <c r="D109">
        <v>20.9068927866726</v>
      </c>
      <c r="E109">
        <v>216.91562911483899</v>
      </c>
      <c r="F109">
        <v>1.8119707094067199</v>
      </c>
      <c r="G109" t="s">
        <v>13</v>
      </c>
      <c r="H109">
        <v>3.7790608618867898</v>
      </c>
      <c r="I109" t="s">
        <v>11</v>
      </c>
    </row>
    <row r="110" spans="1:9" x14ac:dyDescent="0.3">
      <c r="A110" t="s">
        <v>123</v>
      </c>
      <c r="B110">
        <v>2020</v>
      </c>
      <c r="C110">
        <v>530.06994707164699</v>
      </c>
      <c r="D110">
        <v>20.535891838048801</v>
      </c>
      <c r="E110">
        <v>204.43980068667699</v>
      </c>
      <c r="F110">
        <v>1.9609177295139599</v>
      </c>
      <c r="G110" t="s">
        <v>20</v>
      </c>
      <c r="H110">
        <v>4.5186851386776503</v>
      </c>
      <c r="I110" t="s">
        <v>11</v>
      </c>
    </row>
    <row r="111" spans="1:9" x14ac:dyDescent="0.3">
      <c r="A111" t="s">
        <v>124</v>
      </c>
      <c r="B111">
        <v>2017</v>
      </c>
      <c r="C111">
        <v>526.83330422190704</v>
      </c>
      <c r="D111">
        <v>21.1583319397153</v>
      </c>
      <c r="E111">
        <v>154.433990191612</v>
      </c>
      <c r="F111">
        <v>1.3318496726142</v>
      </c>
      <c r="G111" t="s">
        <v>10</v>
      </c>
      <c r="H111">
        <v>3.5372416615667399</v>
      </c>
      <c r="I111" t="s">
        <v>11</v>
      </c>
    </row>
    <row r="112" spans="1:9" x14ac:dyDescent="0.3">
      <c r="A112" t="s">
        <v>125</v>
      </c>
      <c r="B112">
        <v>2015</v>
      </c>
      <c r="C112">
        <v>608.11058820066398</v>
      </c>
      <c r="D112">
        <v>19.792985335097001</v>
      </c>
      <c r="E112">
        <v>210.64545058626001</v>
      </c>
      <c r="F112">
        <v>2.2673770750702098</v>
      </c>
      <c r="G112" t="s">
        <v>10</v>
      </c>
      <c r="H112">
        <v>5.6690822651940804</v>
      </c>
      <c r="I112" t="s">
        <v>14</v>
      </c>
    </row>
    <row r="113" spans="1:9" x14ac:dyDescent="0.3">
      <c r="A113" t="s">
        <v>126</v>
      </c>
      <c r="B113">
        <v>2017</v>
      </c>
      <c r="C113">
        <v>442.026231164644</v>
      </c>
      <c r="D113">
        <v>24.970422594976501</v>
      </c>
      <c r="E113">
        <v>185.59677099158</v>
      </c>
      <c r="F113">
        <v>1.16303433285462</v>
      </c>
      <c r="G113" t="s">
        <v>10</v>
      </c>
      <c r="H113">
        <v>2.4895650824014401</v>
      </c>
      <c r="I113" t="s">
        <v>17</v>
      </c>
    </row>
    <row r="114" spans="1:9" x14ac:dyDescent="0.3">
      <c r="A114" t="s">
        <v>127</v>
      </c>
      <c r="B114">
        <v>2019</v>
      </c>
      <c r="C114">
        <v>472.69238652801101</v>
      </c>
      <c r="D114">
        <v>25.8241362452967</v>
      </c>
      <c r="E114">
        <v>196.165500411723</v>
      </c>
      <c r="F114">
        <v>0.95187294315580695</v>
      </c>
      <c r="G114" t="s">
        <v>20</v>
      </c>
      <c r="H114">
        <v>2.0311091766439202</v>
      </c>
      <c r="I114" t="s">
        <v>17</v>
      </c>
    </row>
    <row r="115" spans="1:9" x14ac:dyDescent="0.3">
      <c r="A115" t="s">
        <v>128</v>
      </c>
      <c r="B115">
        <v>2017</v>
      </c>
      <c r="C115">
        <v>569.31641289619995</v>
      </c>
      <c r="D115">
        <v>18.495073773104298</v>
      </c>
      <c r="E115">
        <v>233.86109078384999</v>
      </c>
      <c r="F115">
        <v>1.95835466574882</v>
      </c>
      <c r="G115" t="s">
        <v>20</v>
      </c>
      <c r="H115">
        <v>5.7673664896918098</v>
      </c>
      <c r="I115" t="s">
        <v>14</v>
      </c>
    </row>
    <row r="116" spans="1:9" x14ac:dyDescent="0.3">
      <c r="A116" t="s">
        <v>129</v>
      </c>
      <c r="B116">
        <v>2015</v>
      </c>
      <c r="C116">
        <v>624.88429416862402</v>
      </c>
      <c r="D116">
        <v>21.241917609106</v>
      </c>
      <c r="E116">
        <v>175.45188334477999</v>
      </c>
      <c r="F116">
        <v>1.50801448280992</v>
      </c>
      <c r="G116" t="s">
        <v>20</v>
      </c>
      <c r="H116">
        <v>3.1656437210722501</v>
      </c>
      <c r="I116" t="s">
        <v>11</v>
      </c>
    </row>
    <row r="117" spans="1:9" x14ac:dyDescent="0.3">
      <c r="A117" t="s">
        <v>130</v>
      </c>
      <c r="B117">
        <v>2019</v>
      </c>
      <c r="C117">
        <v>431.49192249169602</v>
      </c>
      <c r="D117">
        <v>23.820756042067298</v>
      </c>
      <c r="E117">
        <v>196.165500411723</v>
      </c>
      <c r="F117">
        <v>1.02387201747726</v>
      </c>
      <c r="G117" t="s">
        <v>20</v>
      </c>
      <c r="H117">
        <v>2.42564550199956</v>
      </c>
      <c r="I117" t="s">
        <v>17</v>
      </c>
    </row>
    <row r="118" spans="1:9" x14ac:dyDescent="0.3">
      <c r="A118" t="s">
        <v>131</v>
      </c>
      <c r="B118">
        <v>2024</v>
      </c>
      <c r="C118">
        <v>559.34077967860799</v>
      </c>
      <c r="D118">
        <v>23.898378194302701</v>
      </c>
      <c r="E118">
        <v>182.93301447977001</v>
      </c>
      <c r="F118">
        <v>1.72763722433523</v>
      </c>
      <c r="G118" t="s">
        <v>20</v>
      </c>
      <c r="H118">
        <v>4.3807029632833299</v>
      </c>
      <c r="I118" t="s">
        <v>11</v>
      </c>
    </row>
    <row r="119" spans="1:9" x14ac:dyDescent="0.3">
      <c r="A119" t="s">
        <v>132</v>
      </c>
      <c r="B119">
        <v>2021</v>
      </c>
      <c r="C119">
        <v>480.64899155549602</v>
      </c>
      <c r="D119">
        <v>26.754780384744901</v>
      </c>
      <c r="E119">
        <v>143.438429321456</v>
      </c>
      <c r="F119">
        <v>1.5427282782640499</v>
      </c>
      <c r="G119" t="s">
        <v>13</v>
      </c>
      <c r="H119">
        <v>2.3046111862363801</v>
      </c>
      <c r="I119" t="s">
        <v>17</v>
      </c>
    </row>
    <row r="120" spans="1:9" x14ac:dyDescent="0.3">
      <c r="A120" t="s">
        <v>133</v>
      </c>
      <c r="B120">
        <v>2021</v>
      </c>
      <c r="C120">
        <v>750</v>
      </c>
      <c r="D120">
        <v>21.409108671876499</v>
      </c>
      <c r="E120">
        <v>196.165500411723</v>
      </c>
      <c r="F120">
        <v>2.9770419846629999</v>
      </c>
      <c r="G120" t="s">
        <v>10</v>
      </c>
      <c r="H120">
        <v>7.3197028937039503</v>
      </c>
      <c r="I120" t="s">
        <v>14</v>
      </c>
    </row>
    <row r="121" spans="1:9" x14ac:dyDescent="0.3">
      <c r="A121" t="s">
        <v>134</v>
      </c>
      <c r="B121">
        <v>2023</v>
      </c>
      <c r="C121">
        <v>408.23363709563802</v>
      </c>
      <c r="D121">
        <v>25.244378834559502</v>
      </c>
      <c r="E121">
        <v>155.29594298479699</v>
      </c>
      <c r="F121">
        <v>0.88315145290482</v>
      </c>
      <c r="G121" t="s">
        <v>10</v>
      </c>
      <c r="H121">
        <v>2.16570063124222</v>
      </c>
      <c r="I121" t="s">
        <v>17</v>
      </c>
    </row>
    <row r="122" spans="1:9" x14ac:dyDescent="0.3">
      <c r="A122" t="s">
        <v>135</v>
      </c>
      <c r="B122">
        <v>2024</v>
      </c>
      <c r="C122">
        <v>646.55453966661196</v>
      </c>
      <c r="D122">
        <v>22.4007435192784</v>
      </c>
      <c r="E122">
        <v>196.95599442794801</v>
      </c>
      <c r="F122">
        <v>2.3159389994485999</v>
      </c>
      <c r="G122" t="s">
        <v>10</v>
      </c>
      <c r="H122">
        <v>5.4731893730453498</v>
      </c>
      <c r="I122" t="s">
        <v>14</v>
      </c>
    </row>
    <row r="123" spans="1:9" x14ac:dyDescent="0.3">
      <c r="A123" t="s">
        <v>136</v>
      </c>
      <c r="B123">
        <v>2024</v>
      </c>
      <c r="C123">
        <v>654.457380539479</v>
      </c>
      <c r="D123">
        <v>23.726286518938799</v>
      </c>
      <c r="E123">
        <v>189.26941752959399</v>
      </c>
      <c r="F123">
        <v>1.98697319013815</v>
      </c>
      <c r="G123" t="s">
        <v>10</v>
      </c>
      <c r="H123">
        <v>4.6308447381085198</v>
      </c>
      <c r="I123" t="s">
        <v>11</v>
      </c>
    </row>
    <row r="124" spans="1:9" x14ac:dyDescent="0.3">
      <c r="A124" t="s">
        <v>137</v>
      </c>
      <c r="B124">
        <v>2017</v>
      </c>
      <c r="C124">
        <v>648.41970534085897</v>
      </c>
      <c r="D124">
        <v>19.714515436277001</v>
      </c>
      <c r="E124">
        <v>206.89602790159</v>
      </c>
      <c r="F124">
        <v>2.89555786623853</v>
      </c>
      <c r="G124" t="s">
        <v>20</v>
      </c>
      <c r="H124">
        <v>6.0321568117711903</v>
      </c>
      <c r="I124" t="s">
        <v>14</v>
      </c>
    </row>
    <row r="125" spans="1:9" x14ac:dyDescent="0.3">
      <c r="A125" t="s">
        <v>138</v>
      </c>
      <c r="B125">
        <v>2021</v>
      </c>
      <c r="C125">
        <v>515.14922360356604</v>
      </c>
      <c r="D125">
        <v>23.620622316235199</v>
      </c>
      <c r="E125">
        <v>176.730871530797</v>
      </c>
      <c r="F125">
        <v>2.1552297517768002</v>
      </c>
      <c r="G125" t="s">
        <v>10</v>
      </c>
      <c r="H125">
        <v>3.9689160048483898</v>
      </c>
      <c r="I125" t="s">
        <v>11</v>
      </c>
    </row>
    <row r="126" spans="1:9" x14ac:dyDescent="0.3">
      <c r="A126" t="s">
        <v>139</v>
      </c>
      <c r="B126">
        <v>2015</v>
      </c>
      <c r="C126">
        <v>522.79917617337901</v>
      </c>
      <c r="D126">
        <v>25.325245563106499</v>
      </c>
      <c r="E126">
        <v>129.92225526223399</v>
      </c>
      <c r="F126">
        <v>0.95557841365156904</v>
      </c>
      <c r="G126" t="s">
        <v>10</v>
      </c>
      <c r="H126">
        <v>2.9302497003664598</v>
      </c>
      <c r="I126" t="s">
        <v>17</v>
      </c>
    </row>
    <row r="127" spans="1:9" x14ac:dyDescent="0.3">
      <c r="A127" t="s">
        <v>140</v>
      </c>
      <c r="B127">
        <v>2018</v>
      </c>
      <c r="C127">
        <v>750</v>
      </c>
      <c r="D127">
        <v>18</v>
      </c>
      <c r="E127">
        <v>250</v>
      </c>
      <c r="F127">
        <v>3</v>
      </c>
      <c r="G127" t="s">
        <v>10</v>
      </c>
      <c r="H127">
        <v>7.8910453298631804</v>
      </c>
      <c r="I127" t="s">
        <v>14</v>
      </c>
    </row>
    <row r="128" spans="1:9" x14ac:dyDescent="0.3">
      <c r="A128" t="s">
        <v>141</v>
      </c>
      <c r="B128">
        <v>2018</v>
      </c>
      <c r="C128">
        <v>676.93075205482205</v>
      </c>
      <c r="D128">
        <v>21.671142991140901</v>
      </c>
      <c r="E128">
        <v>217.22121660722499</v>
      </c>
      <c r="F128">
        <v>3</v>
      </c>
      <c r="G128" t="s">
        <v>20</v>
      </c>
      <c r="H128">
        <v>7.0336010124161801</v>
      </c>
      <c r="I128" t="s">
        <v>14</v>
      </c>
    </row>
    <row r="129" spans="1:9" x14ac:dyDescent="0.3">
      <c r="A129" t="s">
        <v>142</v>
      </c>
      <c r="B129">
        <v>2019</v>
      </c>
      <c r="C129">
        <v>750</v>
      </c>
      <c r="D129">
        <v>18.988746938582299</v>
      </c>
      <c r="E129">
        <v>227.066305064874</v>
      </c>
      <c r="F129">
        <v>2.90606642195289</v>
      </c>
      <c r="G129" t="s">
        <v>10</v>
      </c>
      <c r="H129">
        <v>7.16242770987005</v>
      </c>
      <c r="I129" t="s">
        <v>14</v>
      </c>
    </row>
    <row r="130" spans="1:9" x14ac:dyDescent="0.3">
      <c r="A130" t="s">
        <v>143</v>
      </c>
      <c r="B130">
        <v>2021</v>
      </c>
      <c r="C130">
        <v>566.12432773592502</v>
      </c>
      <c r="D130">
        <v>23.753667638351001</v>
      </c>
      <c r="E130">
        <v>149.26799018693799</v>
      </c>
      <c r="F130">
        <v>1.49359765785898</v>
      </c>
      <c r="G130" t="s">
        <v>13</v>
      </c>
      <c r="H130">
        <v>3.5015081630951799</v>
      </c>
      <c r="I130" t="s">
        <v>11</v>
      </c>
    </row>
    <row r="131" spans="1:9" x14ac:dyDescent="0.3">
      <c r="A131" t="s">
        <v>144</v>
      </c>
      <c r="B131">
        <v>2021</v>
      </c>
      <c r="C131">
        <v>559.31982837453597</v>
      </c>
      <c r="D131">
        <v>23.787727421866101</v>
      </c>
      <c r="E131">
        <v>154.18308260660001</v>
      </c>
      <c r="F131">
        <v>1.9218333015903</v>
      </c>
      <c r="G131" t="s">
        <v>20</v>
      </c>
      <c r="H131">
        <v>2.2330084065765301</v>
      </c>
      <c r="I131" t="s">
        <v>17</v>
      </c>
    </row>
    <row r="132" spans="1:9" x14ac:dyDescent="0.3">
      <c r="A132" t="s">
        <v>145</v>
      </c>
      <c r="B132">
        <v>2018</v>
      </c>
      <c r="C132">
        <v>578.04135221552804</v>
      </c>
      <c r="D132">
        <v>22.056369346134499</v>
      </c>
      <c r="E132">
        <v>167.69731777589001</v>
      </c>
      <c r="F132">
        <v>1.8890456242903899</v>
      </c>
      <c r="G132" t="s">
        <v>10</v>
      </c>
      <c r="H132">
        <v>3.8195930880393298</v>
      </c>
      <c r="I132" t="s">
        <v>11</v>
      </c>
    </row>
    <row r="133" spans="1:9" x14ac:dyDescent="0.3">
      <c r="A133" t="s">
        <v>146</v>
      </c>
      <c r="B133">
        <v>2021</v>
      </c>
      <c r="C133">
        <v>604.26535254065595</v>
      </c>
      <c r="D133">
        <v>18.177109894777001</v>
      </c>
      <c r="E133">
        <v>178.645622857679</v>
      </c>
      <c r="F133">
        <v>2.7249928331121902</v>
      </c>
      <c r="G133" t="s">
        <v>20</v>
      </c>
      <c r="H133">
        <v>5.2224945631799304</v>
      </c>
      <c r="I133" t="s">
        <v>14</v>
      </c>
    </row>
    <row r="134" spans="1:9" x14ac:dyDescent="0.3">
      <c r="A134" t="s">
        <v>147</v>
      </c>
      <c r="B134">
        <v>2017</v>
      </c>
      <c r="C134">
        <v>655.188950290158</v>
      </c>
      <c r="D134">
        <v>23.132849501157601</v>
      </c>
      <c r="E134">
        <v>187.38593202654101</v>
      </c>
      <c r="F134">
        <v>2.1429146072096201</v>
      </c>
      <c r="G134" t="s">
        <v>20</v>
      </c>
      <c r="H134">
        <v>3.9599074507762402</v>
      </c>
      <c r="I134" t="s">
        <v>11</v>
      </c>
    </row>
    <row r="135" spans="1:9" x14ac:dyDescent="0.3">
      <c r="A135" t="s">
        <v>148</v>
      </c>
      <c r="B135">
        <v>2020</v>
      </c>
      <c r="C135">
        <v>716.07738113452206</v>
      </c>
      <c r="D135">
        <v>23.049516286056001</v>
      </c>
      <c r="E135">
        <v>246.468245884559</v>
      </c>
      <c r="F135">
        <v>2.8164947801687101</v>
      </c>
      <c r="G135" t="s">
        <v>20</v>
      </c>
      <c r="H135">
        <v>6.9672140227255301</v>
      </c>
      <c r="I135" t="s">
        <v>14</v>
      </c>
    </row>
    <row r="136" spans="1:9" x14ac:dyDescent="0.3">
      <c r="A136" t="s">
        <v>149</v>
      </c>
      <c r="B136">
        <v>2016</v>
      </c>
      <c r="C136">
        <v>567.10149219284006</v>
      </c>
      <c r="D136">
        <v>21.935498959195201</v>
      </c>
      <c r="E136">
        <v>196.165500411723</v>
      </c>
      <c r="F136">
        <v>1.4602326937199199</v>
      </c>
      <c r="G136" t="s">
        <v>13</v>
      </c>
      <c r="H136">
        <v>3.6292574949184502</v>
      </c>
      <c r="I136" t="s">
        <v>11</v>
      </c>
    </row>
    <row r="137" spans="1:9" x14ac:dyDescent="0.3">
      <c r="A137" t="s">
        <v>150</v>
      </c>
      <c r="B137">
        <v>2024</v>
      </c>
      <c r="C137">
        <v>750</v>
      </c>
      <c r="D137">
        <v>22.724906664301599</v>
      </c>
      <c r="E137">
        <v>232.81831189132001</v>
      </c>
      <c r="F137">
        <v>2.92761571853694</v>
      </c>
      <c r="G137" t="s">
        <v>20</v>
      </c>
      <c r="H137">
        <v>7.7915109823446098</v>
      </c>
      <c r="I137" t="s">
        <v>14</v>
      </c>
    </row>
    <row r="138" spans="1:9" x14ac:dyDescent="0.3">
      <c r="A138" t="s">
        <v>151</v>
      </c>
      <c r="B138">
        <v>2023</v>
      </c>
      <c r="C138">
        <v>653.73972407788006</v>
      </c>
      <c r="D138">
        <v>24.1918881818156</v>
      </c>
      <c r="E138">
        <v>232.76365079273799</v>
      </c>
      <c r="F138">
        <v>1.9157984421876699</v>
      </c>
      <c r="G138" t="s">
        <v>20</v>
      </c>
      <c r="H138">
        <v>4.7435909696823702</v>
      </c>
      <c r="I138" t="s">
        <v>11</v>
      </c>
    </row>
    <row r="139" spans="1:9" x14ac:dyDescent="0.3">
      <c r="A139" t="s">
        <v>152</v>
      </c>
      <c r="B139">
        <v>2019</v>
      </c>
      <c r="C139">
        <v>749.17388040255003</v>
      </c>
      <c r="D139">
        <v>18.4744437659444</v>
      </c>
      <c r="E139">
        <v>239.02894854935201</v>
      </c>
      <c r="F139">
        <v>2.3394375789526798</v>
      </c>
      <c r="G139" t="s">
        <v>20</v>
      </c>
      <c r="H139">
        <v>7.0521384500718796</v>
      </c>
      <c r="I139" t="s">
        <v>14</v>
      </c>
    </row>
    <row r="140" spans="1:9" x14ac:dyDescent="0.3">
      <c r="A140" t="s">
        <v>153</v>
      </c>
      <c r="B140">
        <v>2020</v>
      </c>
      <c r="C140">
        <v>470.988661276578</v>
      </c>
      <c r="D140">
        <v>24.083046802266701</v>
      </c>
      <c r="E140">
        <v>133.88637412535601</v>
      </c>
      <c r="F140">
        <v>1.6845470362282899</v>
      </c>
      <c r="G140" t="s">
        <v>10</v>
      </c>
      <c r="H140">
        <v>3.1662802039692299</v>
      </c>
      <c r="I140" t="s">
        <v>11</v>
      </c>
    </row>
    <row r="141" spans="1:9" x14ac:dyDescent="0.3">
      <c r="A141" t="s">
        <v>154</v>
      </c>
      <c r="B141">
        <v>2018</v>
      </c>
      <c r="C141">
        <v>563.61862347358397</v>
      </c>
      <c r="D141">
        <v>22.212195250202502</v>
      </c>
      <c r="E141">
        <v>212.058123538931</v>
      </c>
      <c r="F141">
        <v>2.36649447256909</v>
      </c>
      <c r="G141" t="s">
        <v>10</v>
      </c>
      <c r="H141">
        <v>4.4681234303400696</v>
      </c>
      <c r="I141" t="s">
        <v>11</v>
      </c>
    </row>
    <row r="142" spans="1:9" x14ac:dyDescent="0.3">
      <c r="A142" t="s">
        <v>155</v>
      </c>
      <c r="B142">
        <v>2024</v>
      </c>
      <c r="C142">
        <v>638.29550775294695</v>
      </c>
      <c r="D142">
        <v>22.812904379342601</v>
      </c>
      <c r="E142">
        <v>199.079628723057</v>
      </c>
      <c r="F142">
        <v>2.3470943468230501</v>
      </c>
      <c r="G142" t="s">
        <v>13</v>
      </c>
      <c r="H142">
        <v>6.1970732646031603</v>
      </c>
      <c r="I142" t="s">
        <v>14</v>
      </c>
    </row>
    <row r="143" spans="1:9" x14ac:dyDescent="0.3">
      <c r="A143" t="s">
        <v>156</v>
      </c>
      <c r="B143">
        <v>2021</v>
      </c>
      <c r="C143">
        <v>615.62049760822902</v>
      </c>
      <c r="D143">
        <v>25.2378754020434</v>
      </c>
      <c r="E143">
        <v>207.9022897024</v>
      </c>
      <c r="F143">
        <v>2.0335089980507899</v>
      </c>
      <c r="G143" t="s">
        <v>13</v>
      </c>
      <c r="H143">
        <v>2.8301185545068002</v>
      </c>
      <c r="I143" t="s">
        <v>17</v>
      </c>
    </row>
    <row r="144" spans="1:9" x14ac:dyDescent="0.3">
      <c r="A144" t="s">
        <v>157</v>
      </c>
      <c r="B144">
        <v>2023</v>
      </c>
      <c r="C144">
        <v>478.740485068601</v>
      </c>
      <c r="D144">
        <v>26.2773704061104</v>
      </c>
      <c r="E144">
        <v>154.02701715288501</v>
      </c>
      <c r="F144">
        <v>0.90662283094704799</v>
      </c>
      <c r="G144" t="s">
        <v>10</v>
      </c>
      <c r="H144">
        <v>2.79647253345781</v>
      </c>
      <c r="I144" t="s">
        <v>17</v>
      </c>
    </row>
    <row r="145" spans="1:9" x14ac:dyDescent="0.3">
      <c r="A145" t="s">
        <v>158</v>
      </c>
      <c r="B145">
        <v>2021</v>
      </c>
      <c r="C145">
        <v>708.45223205993102</v>
      </c>
      <c r="D145">
        <v>18.765731264685801</v>
      </c>
      <c r="E145">
        <v>250</v>
      </c>
      <c r="F145">
        <v>3</v>
      </c>
      <c r="G145" t="s">
        <v>13</v>
      </c>
      <c r="H145">
        <v>7.8172212026849497</v>
      </c>
      <c r="I145" t="s">
        <v>14</v>
      </c>
    </row>
    <row r="146" spans="1:9" x14ac:dyDescent="0.3">
      <c r="A146" t="s">
        <v>159</v>
      </c>
      <c r="B146">
        <v>2015</v>
      </c>
      <c r="C146">
        <v>691.87865198994496</v>
      </c>
      <c r="D146">
        <v>19.972577937758398</v>
      </c>
      <c r="E146">
        <v>176.29159800330601</v>
      </c>
      <c r="F146">
        <v>2.9663218909590299</v>
      </c>
      <c r="G146" t="s">
        <v>10</v>
      </c>
      <c r="H146">
        <v>6.2875706250797103</v>
      </c>
      <c r="I146" t="s">
        <v>14</v>
      </c>
    </row>
    <row r="147" spans="1:9" x14ac:dyDescent="0.3">
      <c r="A147" t="s">
        <v>160</v>
      </c>
      <c r="B147">
        <v>2015</v>
      </c>
      <c r="C147">
        <v>523.00068751405797</v>
      </c>
      <c r="D147">
        <v>25.681628671847001</v>
      </c>
      <c r="E147">
        <v>116.43727795458599</v>
      </c>
      <c r="F147">
        <v>1.14079241964544</v>
      </c>
      <c r="G147" t="s">
        <v>20</v>
      </c>
      <c r="H147">
        <v>2.2464051006072498</v>
      </c>
      <c r="I147" t="s">
        <v>17</v>
      </c>
    </row>
    <row r="148" spans="1:9" x14ac:dyDescent="0.3">
      <c r="A148" t="s">
        <v>161</v>
      </c>
      <c r="B148">
        <v>2023</v>
      </c>
      <c r="C148">
        <v>592.10868829705305</v>
      </c>
      <c r="D148">
        <v>21.8984268883559</v>
      </c>
      <c r="E148">
        <v>209.044543807753</v>
      </c>
      <c r="F148">
        <v>1.81697223866612</v>
      </c>
      <c r="G148" t="s">
        <v>20</v>
      </c>
      <c r="H148">
        <v>4.3929254086687601</v>
      </c>
      <c r="I148" t="s">
        <v>11</v>
      </c>
    </row>
    <row r="149" spans="1:9" x14ac:dyDescent="0.3">
      <c r="A149" t="s">
        <v>162</v>
      </c>
      <c r="B149">
        <v>2023</v>
      </c>
      <c r="C149">
        <v>579.99757668672305</v>
      </c>
      <c r="D149">
        <v>20.070288402938001</v>
      </c>
      <c r="E149">
        <v>192.62738429041599</v>
      </c>
      <c r="F149">
        <v>2.25068093571721</v>
      </c>
      <c r="G149" t="s">
        <v>13</v>
      </c>
      <c r="H149">
        <v>4.6011244254844499</v>
      </c>
      <c r="I149" t="s">
        <v>11</v>
      </c>
    </row>
    <row r="150" spans="1:9" x14ac:dyDescent="0.3">
      <c r="A150" t="s">
        <v>163</v>
      </c>
      <c r="B150">
        <v>2018</v>
      </c>
      <c r="C150">
        <v>746.58435621994795</v>
      </c>
      <c r="D150">
        <v>21.140213041441601</v>
      </c>
      <c r="E150">
        <v>250</v>
      </c>
      <c r="F150">
        <v>2.6718772886112001</v>
      </c>
      <c r="G150" t="s">
        <v>10</v>
      </c>
      <c r="H150">
        <v>6.46425585799469</v>
      </c>
      <c r="I150" t="s">
        <v>14</v>
      </c>
    </row>
    <row r="151" spans="1:9" x14ac:dyDescent="0.3">
      <c r="A151" t="s">
        <v>164</v>
      </c>
      <c r="B151">
        <v>2023</v>
      </c>
      <c r="C151">
        <v>548.77258539600598</v>
      </c>
      <c r="D151">
        <v>21.366799372385401</v>
      </c>
      <c r="E151">
        <v>175.42531143109099</v>
      </c>
      <c r="F151">
        <v>0.99614008573713697</v>
      </c>
      <c r="G151" t="s">
        <v>10</v>
      </c>
      <c r="H151">
        <v>3.5051631640799599</v>
      </c>
      <c r="I151" t="s">
        <v>11</v>
      </c>
    </row>
    <row r="152" spans="1:9" x14ac:dyDescent="0.3">
      <c r="A152" t="s">
        <v>165</v>
      </c>
      <c r="B152">
        <v>2017</v>
      </c>
      <c r="C152">
        <v>615.62049760822902</v>
      </c>
      <c r="D152">
        <v>23.7142461773219</v>
      </c>
      <c r="E152">
        <v>161.14346315709901</v>
      </c>
      <c r="F152">
        <v>1.2176136930095001</v>
      </c>
      <c r="G152" t="s">
        <v>13</v>
      </c>
      <c r="H152">
        <v>3.1060020459882201</v>
      </c>
      <c r="I152" t="s">
        <v>11</v>
      </c>
    </row>
    <row r="153" spans="1:9" x14ac:dyDescent="0.3">
      <c r="A153" t="s">
        <v>166</v>
      </c>
      <c r="B153">
        <v>2021</v>
      </c>
      <c r="C153">
        <v>480.262847209575</v>
      </c>
      <c r="D153">
        <v>24.233656318947801</v>
      </c>
      <c r="E153">
        <v>180.86968856087799</v>
      </c>
      <c r="F153">
        <v>1.272571947993</v>
      </c>
      <c r="G153" t="s">
        <v>10</v>
      </c>
      <c r="H153">
        <v>2.4852377997031798</v>
      </c>
      <c r="I153" t="s">
        <v>17</v>
      </c>
    </row>
    <row r="154" spans="1:9" x14ac:dyDescent="0.3">
      <c r="A154" t="s">
        <v>167</v>
      </c>
      <c r="B154">
        <v>2020</v>
      </c>
      <c r="C154">
        <v>615.62049760822902</v>
      </c>
      <c r="D154">
        <v>23.2526723345302</v>
      </c>
      <c r="E154">
        <v>205.88811841527101</v>
      </c>
      <c r="F154">
        <v>1.5171801866071799</v>
      </c>
      <c r="G154" t="s">
        <v>20</v>
      </c>
      <c r="H154">
        <v>4.56988684964064</v>
      </c>
      <c r="I154" t="s">
        <v>11</v>
      </c>
    </row>
    <row r="155" spans="1:9" x14ac:dyDescent="0.3">
      <c r="A155" t="s">
        <v>168</v>
      </c>
      <c r="B155">
        <v>2022</v>
      </c>
      <c r="C155">
        <v>735.33564916620401</v>
      </c>
      <c r="D155">
        <v>22.683307621659999</v>
      </c>
      <c r="E155">
        <v>211.03101485057701</v>
      </c>
      <c r="F155">
        <v>2.27368501900609</v>
      </c>
      <c r="G155" t="s">
        <v>13</v>
      </c>
      <c r="H155">
        <v>6.1309994045921901</v>
      </c>
      <c r="I155" t="s">
        <v>14</v>
      </c>
    </row>
    <row r="156" spans="1:9" x14ac:dyDescent="0.3">
      <c r="A156" t="s">
        <v>169</v>
      </c>
      <c r="B156">
        <v>2023</v>
      </c>
      <c r="C156">
        <v>400</v>
      </c>
      <c r="D156">
        <v>26.871004004637701</v>
      </c>
      <c r="E156">
        <v>122.16469748473</v>
      </c>
      <c r="F156">
        <v>0.83070736400515099</v>
      </c>
      <c r="G156" t="s">
        <v>13</v>
      </c>
      <c r="H156">
        <v>2.3491615730506599</v>
      </c>
      <c r="I156" t="s">
        <v>17</v>
      </c>
    </row>
    <row r="157" spans="1:9" x14ac:dyDescent="0.3">
      <c r="A157" t="s">
        <v>170</v>
      </c>
      <c r="B157">
        <v>2019</v>
      </c>
      <c r="C157">
        <v>694.98933931074703</v>
      </c>
      <c r="D157">
        <v>19.644534571144</v>
      </c>
      <c r="E157">
        <v>193.029231062669</v>
      </c>
      <c r="F157">
        <v>2.7299745501336301</v>
      </c>
      <c r="G157" t="s">
        <v>10</v>
      </c>
      <c r="H157">
        <v>7.4912823657588801</v>
      </c>
      <c r="I157" t="s">
        <v>14</v>
      </c>
    </row>
    <row r="158" spans="1:9" x14ac:dyDescent="0.3">
      <c r="A158" t="s">
        <v>171</v>
      </c>
      <c r="B158">
        <v>2015</v>
      </c>
      <c r="C158">
        <v>633.30456909647501</v>
      </c>
      <c r="D158">
        <v>21.2375508085855</v>
      </c>
      <c r="E158">
        <v>178.51131244869501</v>
      </c>
      <c r="F158">
        <v>1.8534236125494701</v>
      </c>
      <c r="G158" t="s">
        <v>13</v>
      </c>
      <c r="H158">
        <v>4.6541133783866204</v>
      </c>
      <c r="I158" t="s">
        <v>11</v>
      </c>
    </row>
    <row r="159" spans="1:9" x14ac:dyDescent="0.3">
      <c r="A159" t="s">
        <v>172</v>
      </c>
      <c r="B159">
        <v>2017</v>
      </c>
      <c r="C159">
        <v>611.08493546295199</v>
      </c>
      <c r="D159">
        <v>23.426391075924698</v>
      </c>
      <c r="E159">
        <v>140.74937600077999</v>
      </c>
      <c r="F159">
        <v>1.6801277013982401</v>
      </c>
      <c r="G159" t="s">
        <v>10</v>
      </c>
      <c r="H159">
        <v>3.4387241549444099</v>
      </c>
      <c r="I159" t="s">
        <v>11</v>
      </c>
    </row>
    <row r="160" spans="1:9" x14ac:dyDescent="0.3">
      <c r="A160" t="s">
        <v>173</v>
      </c>
      <c r="B160">
        <v>2024</v>
      </c>
      <c r="C160">
        <v>522.29741604366404</v>
      </c>
      <c r="D160">
        <v>24.302039763806501</v>
      </c>
      <c r="E160">
        <v>200.014837998833</v>
      </c>
      <c r="F160">
        <v>1.2734846217025699</v>
      </c>
      <c r="G160" t="s">
        <v>10</v>
      </c>
      <c r="H160">
        <v>2.5632397404877501</v>
      </c>
      <c r="I160" t="s">
        <v>17</v>
      </c>
    </row>
    <row r="161" spans="1:9" x14ac:dyDescent="0.3">
      <c r="A161" t="s">
        <v>174</v>
      </c>
      <c r="B161">
        <v>2022</v>
      </c>
      <c r="C161">
        <v>537.98096070563804</v>
      </c>
      <c r="D161">
        <v>23.423082851600999</v>
      </c>
      <c r="E161">
        <v>145.065005793171</v>
      </c>
      <c r="F161">
        <v>1.6187106608884201</v>
      </c>
      <c r="G161" t="s">
        <v>10</v>
      </c>
      <c r="H161">
        <v>3.0971959826438402</v>
      </c>
      <c r="I161" t="s">
        <v>11</v>
      </c>
    </row>
    <row r="162" spans="1:9" x14ac:dyDescent="0.3">
      <c r="A162" t="s">
        <v>175</v>
      </c>
      <c r="B162">
        <v>2020</v>
      </c>
      <c r="C162">
        <v>750</v>
      </c>
      <c r="D162">
        <v>18</v>
      </c>
      <c r="E162">
        <v>229.089894588216</v>
      </c>
      <c r="F162">
        <v>2.9924644472541302</v>
      </c>
      <c r="G162" t="s">
        <v>10</v>
      </c>
      <c r="H162">
        <v>7.6076839840382497</v>
      </c>
      <c r="I162" t="s">
        <v>14</v>
      </c>
    </row>
    <row r="163" spans="1:9" x14ac:dyDescent="0.3">
      <c r="A163" t="s">
        <v>176</v>
      </c>
      <c r="B163">
        <v>2022</v>
      </c>
      <c r="C163">
        <v>718.74570041332004</v>
      </c>
      <c r="D163">
        <v>20.069263493573398</v>
      </c>
      <c r="E163">
        <v>178.880544315604</v>
      </c>
      <c r="F163">
        <v>2.6311593617355702</v>
      </c>
      <c r="G163" t="s">
        <v>10</v>
      </c>
      <c r="H163">
        <v>5.8296235630600997</v>
      </c>
      <c r="I163" t="s">
        <v>14</v>
      </c>
    </row>
    <row r="164" spans="1:9" x14ac:dyDescent="0.3">
      <c r="A164" t="s">
        <v>177</v>
      </c>
      <c r="B164">
        <v>2023</v>
      </c>
      <c r="C164">
        <v>579.70367072208796</v>
      </c>
      <c r="D164">
        <v>20.914638780250002</v>
      </c>
      <c r="E164">
        <v>190.301982390034</v>
      </c>
      <c r="F164">
        <v>2.3559403949628401</v>
      </c>
      <c r="G164" t="s">
        <v>13</v>
      </c>
      <c r="H164">
        <v>5.1001775445593998</v>
      </c>
      <c r="I164" t="s">
        <v>14</v>
      </c>
    </row>
    <row r="165" spans="1:9" x14ac:dyDescent="0.3">
      <c r="A165" t="s">
        <v>178</v>
      </c>
      <c r="B165">
        <v>2018</v>
      </c>
      <c r="C165">
        <v>665.812272737331</v>
      </c>
      <c r="D165">
        <v>21.999489563291501</v>
      </c>
      <c r="E165">
        <v>198.13432586342401</v>
      </c>
      <c r="F165">
        <v>2.5875208914782202</v>
      </c>
      <c r="G165" t="s">
        <v>20</v>
      </c>
      <c r="H165">
        <v>5.9426679710009997</v>
      </c>
      <c r="I165" t="s">
        <v>14</v>
      </c>
    </row>
    <row r="166" spans="1:9" x14ac:dyDescent="0.3">
      <c r="A166" t="s">
        <v>179</v>
      </c>
      <c r="B166">
        <v>2015</v>
      </c>
      <c r="C166">
        <v>619.872586009722</v>
      </c>
      <c r="D166">
        <v>20.650497926616602</v>
      </c>
      <c r="E166">
        <v>221.26778967615101</v>
      </c>
      <c r="F166">
        <v>2.8733469135610599</v>
      </c>
      <c r="G166" t="s">
        <v>20</v>
      </c>
      <c r="H166">
        <v>4.6140373920673401</v>
      </c>
      <c r="I166" t="s">
        <v>11</v>
      </c>
    </row>
    <row r="167" spans="1:9" x14ac:dyDescent="0.3">
      <c r="A167" t="s">
        <v>180</v>
      </c>
      <c r="B167">
        <v>2015</v>
      </c>
      <c r="C167">
        <v>750</v>
      </c>
      <c r="D167">
        <v>18.930493972330598</v>
      </c>
      <c r="E167">
        <v>222.99894630150399</v>
      </c>
      <c r="F167">
        <v>2.5980445095460998</v>
      </c>
      <c r="G167" t="s">
        <v>13</v>
      </c>
      <c r="H167">
        <v>6.3802358993709101</v>
      </c>
      <c r="I167" t="s">
        <v>14</v>
      </c>
    </row>
    <row r="168" spans="1:9" x14ac:dyDescent="0.3">
      <c r="A168" t="s">
        <v>181</v>
      </c>
      <c r="B168">
        <v>2024</v>
      </c>
      <c r="C168">
        <v>543.32900932119696</v>
      </c>
      <c r="D168">
        <v>22.767018960753301</v>
      </c>
      <c r="E168">
        <v>142.69078391218201</v>
      </c>
      <c r="F168">
        <v>1.9925391905795</v>
      </c>
      <c r="G168" t="s">
        <v>13</v>
      </c>
      <c r="H168">
        <v>2.2862967661498899</v>
      </c>
      <c r="I168" t="s">
        <v>17</v>
      </c>
    </row>
    <row r="169" spans="1:9" x14ac:dyDescent="0.3">
      <c r="A169" t="s">
        <v>182</v>
      </c>
      <c r="B169">
        <v>2018</v>
      </c>
      <c r="C169">
        <v>630.90596275961298</v>
      </c>
      <c r="D169">
        <v>23.377945125060702</v>
      </c>
      <c r="E169">
        <v>198.48573109893101</v>
      </c>
      <c r="F169">
        <v>2.3099852903495699</v>
      </c>
      <c r="G169" t="s">
        <v>20</v>
      </c>
      <c r="H169">
        <v>5.3962232629644502</v>
      </c>
      <c r="I169" t="s">
        <v>14</v>
      </c>
    </row>
    <row r="170" spans="1:9" x14ac:dyDescent="0.3">
      <c r="A170" t="s">
        <v>183</v>
      </c>
      <c r="B170">
        <v>2021</v>
      </c>
      <c r="C170">
        <v>540.14840894633403</v>
      </c>
      <c r="D170">
        <v>23.115397204694901</v>
      </c>
      <c r="E170">
        <v>171.07122376356401</v>
      </c>
      <c r="F170">
        <v>1.3976068148879</v>
      </c>
      <c r="G170" t="s">
        <v>20</v>
      </c>
      <c r="H170">
        <v>2.9518786858549402</v>
      </c>
      <c r="I170" t="s">
        <v>17</v>
      </c>
    </row>
    <row r="171" spans="1:9" x14ac:dyDescent="0.3">
      <c r="A171" t="s">
        <v>184</v>
      </c>
      <c r="B171">
        <v>2016</v>
      </c>
      <c r="C171">
        <v>424.84904558728601</v>
      </c>
      <c r="D171">
        <v>25.589927989040799</v>
      </c>
      <c r="E171">
        <v>141.971959565444</v>
      </c>
      <c r="F171">
        <v>1.2383591599716199</v>
      </c>
      <c r="G171" t="s">
        <v>20</v>
      </c>
      <c r="H171">
        <v>2.72098788683385</v>
      </c>
      <c r="I171" t="s">
        <v>17</v>
      </c>
    </row>
    <row r="172" spans="1:9" x14ac:dyDescent="0.3">
      <c r="A172" t="s">
        <v>185</v>
      </c>
      <c r="B172">
        <v>2017</v>
      </c>
      <c r="C172">
        <v>625.67483674442201</v>
      </c>
      <c r="D172">
        <v>23.648880789945402</v>
      </c>
      <c r="E172">
        <v>189.305584376231</v>
      </c>
      <c r="F172">
        <v>2.2189421146277799</v>
      </c>
      <c r="G172" t="s">
        <v>20</v>
      </c>
      <c r="H172">
        <v>4.0512780002984004</v>
      </c>
      <c r="I172" t="s">
        <v>11</v>
      </c>
    </row>
    <row r="173" spans="1:9" x14ac:dyDescent="0.3">
      <c r="A173" t="s">
        <v>186</v>
      </c>
      <c r="B173">
        <v>2015</v>
      </c>
      <c r="C173">
        <v>543.88389421218994</v>
      </c>
      <c r="D173">
        <v>26.789764938035301</v>
      </c>
      <c r="E173">
        <v>180.10679131856099</v>
      </c>
      <c r="F173">
        <v>1.7892742662665799</v>
      </c>
      <c r="G173" t="s">
        <v>20</v>
      </c>
      <c r="H173">
        <v>2.5507943948806502</v>
      </c>
      <c r="I173" t="s">
        <v>17</v>
      </c>
    </row>
    <row r="174" spans="1:9" x14ac:dyDescent="0.3">
      <c r="A174" t="s">
        <v>187</v>
      </c>
      <c r="B174">
        <v>2019</v>
      </c>
      <c r="C174">
        <v>572.82403108175197</v>
      </c>
      <c r="D174">
        <v>24.478797540423098</v>
      </c>
      <c r="E174">
        <v>157.29416138620499</v>
      </c>
      <c r="F174">
        <v>1.4814795097929601</v>
      </c>
      <c r="G174" t="s">
        <v>10</v>
      </c>
      <c r="H174">
        <v>2.56494192961136</v>
      </c>
      <c r="I174" t="s">
        <v>17</v>
      </c>
    </row>
    <row r="175" spans="1:9" x14ac:dyDescent="0.3">
      <c r="A175" t="s">
        <v>188</v>
      </c>
      <c r="B175">
        <v>2015</v>
      </c>
      <c r="C175">
        <v>562.04352880148804</v>
      </c>
      <c r="D175">
        <v>21.743090498636398</v>
      </c>
      <c r="E175">
        <v>167.53937165001699</v>
      </c>
      <c r="F175">
        <v>2.0489639874594801</v>
      </c>
      <c r="G175" t="s">
        <v>13</v>
      </c>
      <c r="H175">
        <v>3.86847985634776</v>
      </c>
      <c r="I175" t="s">
        <v>11</v>
      </c>
    </row>
    <row r="176" spans="1:9" x14ac:dyDescent="0.3">
      <c r="A176" t="s">
        <v>189</v>
      </c>
      <c r="B176">
        <v>2022</v>
      </c>
      <c r="C176">
        <v>750</v>
      </c>
      <c r="D176">
        <v>18</v>
      </c>
      <c r="E176">
        <v>228.625751050481</v>
      </c>
      <c r="F176">
        <v>2.5784161013884002</v>
      </c>
      <c r="G176" t="s">
        <v>10</v>
      </c>
      <c r="H176">
        <v>7.8770631717290502</v>
      </c>
      <c r="I176" t="s">
        <v>14</v>
      </c>
    </row>
    <row r="177" spans="1:9" x14ac:dyDescent="0.3">
      <c r="A177" t="s">
        <v>190</v>
      </c>
      <c r="B177">
        <v>2015</v>
      </c>
      <c r="C177">
        <v>509.45727838196501</v>
      </c>
      <c r="D177">
        <v>20.008069508656799</v>
      </c>
      <c r="E177">
        <v>151.72217563560901</v>
      </c>
      <c r="F177">
        <v>0.98911030928884602</v>
      </c>
      <c r="G177" t="s">
        <v>20</v>
      </c>
      <c r="H177">
        <v>3.0519816193360301</v>
      </c>
      <c r="I177" t="s">
        <v>11</v>
      </c>
    </row>
    <row r="178" spans="1:9" x14ac:dyDescent="0.3">
      <c r="A178" t="s">
        <v>191</v>
      </c>
      <c r="B178">
        <v>2015</v>
      </c>
      <c r="C178">
        <v>434.60204392304701</v>
      </c>
      <c r="D178">
        <v>25.613321575080199</v>
      </c>
      <c r="E178">
        <v>150.692201435523</v>
      </c>
      <c r="F178">
        <v>1.5310751316737601</v>
      </c>
      <c r="G178" t="s">
        <v>20</v>
      </c>
      <c r="H178">
        <v>2.1029666109904999</v>
      </c>
      <c r="I178" t="s">
        <v>17</v>
      </c>
    </row>
    <row r="179" spans="1:9" x14ac:dyDescent="0.3">
      <c r="A179" t="s">
        <v>192</v>
      </c>
      <c r="B179">
        <v>2016</v>
      </c>
      <c r="C179">
        <v>657.77035089441699</v>
      </c>
      <c r="D179">
        <v>20.937975686203998</v>
      </c>
      <c r="E179">
        <v>192.72795074959299</v>
      </c>
      <c r="F179">
        <v>2.5182648437614201</v>
      </c>
      <c r="G179" t="s">
        <v>20</v>
      </c>
      <c r="H179">
        <v>6.5801865380234599</v>
      </c>
      <c r="I179" t="s">
        <v>14</v>
      </c>
    </row>
    <row r="180" spans="1:9" x14ac:dyDescent="0.3">
      <c r="A180" t="s">
        <v>193</v>
      </c>
      <c r="B180">
        <v>2016</v>
      </c>
      <c r="C180">
        <v>608.34963399933304</v>
      </c>
      <c r="D180">
        <v>20.155684829915899</v>
      </c>
      <c r="E180">
        <v>244.90856507239801</v>
      </c>
      <c r="F180">
        <v>2.8627525571894599</v>
      </c>
      <c r="G180" t="s">
        <v>10</v>
      </c>
      <c r="H180">
        <v>6.8414778623046697</v>
      </c>
      <c r="I180" t="s">
        <v>14</v>
      </c>
    </row>
    <row r="181" spans="1:9" x14ac:dyDescent="0.3">
      <c r="A181" t="s">
        <v>194</v>
      </c>
      <c r="B181">
        <v>2020</v>
      </c>
      <c r="C181">
        <v>624.13516006567102</v>
      </c>
      <c r="D181">
        <v>20.608071137070201</v>
      </c>
      <c r="E181">
        <v>180.61148988711801</v>
      </c>
      <c r="F181">
        <v>1.5591342170558</v>
      </c>
      <c r="G181" t="s">
        <v>13</v>
      </c>
      <c r="H181">
        <v>4.0778259265364003</v>
      </c>
      <c r="I181" t="s">
        <v>11</v>
      </c>
    </row>
    <row r="182" spans="1:9" x14ac:dyDescent="0.3">
      <c r="A182" t="s">
        <v>195</v>
      </c>
      <c r="B182">
        <v>2021</v>
      </c>
      <c r="C182">
        <v>500.73275076399301</v>
      </c>
      <c r="D182">
        <v>23.573185620620801</v>
      </c>
      <c r="E182">
        <v>186.79202076053099</v>
      </c>
      <c r="F182">
        <v>2.4933599401732001</v>
      </c>
      <c r="G182" t="s">
        <v>20</v>
      </c>
      <c r="H182">
        <v>4.7880428776376602</v>
      </c>
      <c r="I182" t="s">
        <v>11</v>
      </c>
    </row>
    <row r="183" spans="1:9" x14ac:dyDescent="0.3">
      <c r="A183" t="s">
        <v>196</v>
      </c>
      <c r="B183">
        <v>2019</v>
      </c>
      <c r="C183">
        <v>750</v>
      </c>
      <c r="D183">
        <v>19.579373337706201</v>
      </c>
      <c r="E183">
        <v>197.41127106829001</v>
      </c>
      <c r="F183">
        <v>1.8812000533884701</v>
      </c>
      <c r="G183" t="s">
        <v>10</v>
      </c>
      <c r="H183">
        <v>5.8986420958565802</v>
      </c>
      <c r="I183" t="s">
        <v>14</v>
      </c>
    </row>
    <row r="184" spans="1:9" x14ac:dyDescent="0.3">
      <c r="A184" t="s">
        <v>197</v>
      </c>
      <c r="B184">
        <v>2015</v>
      </c>
      <c r="C184">
        <v>411.90912263671697</v>
      </c>
      <c r="D184">
        <v>23.7792028273096</v>
      </c>
      <c r="E184">
        <v>133.37907495277801</v>
      </c>
      <c r="F184">
        <v>0.79943495692463096</v>
      </c>
      <c r="G184" t="s">
        <v>10</v>
      </c>
      <c r="H184">
        <v>2.2883535451822001</v>
      </c>
      <c r="I184" t="s">
        <v>17</v>
      </c>
    </row>
    <row r="185" spans="1:9" x14ac:dyDescent="0.3">
      <c r="A185" t="s">
        <v>198</v>
      </c>
      <c r="B185">
        <v>2015</v>
      </c>
      <c r="C185">
        <v>750</v>
      </c>
      <c r="D185">
        <v>18</v>
      </c>
      <c r="E185">
        <v>250</v>
      </c>
      <c r="F185">
        <v>3</v>
      </c>
      <c r="G185" t="s">
        <v>20</v>
      </c>
      <c r="H185">
        <v>7.6948743895483096</v>
      </c>
      <c r="I185" t="s">
        <v>14</v>
      </c>
    </row>
    <row r="186" spans="1:9" x14ac:dyDescent="0.3">
      <c r="A186" t="s">
        <v>199</v>
      </c>
      <c r="B186">
        <v>2017</v>
      </c>
      <c r="C186">
        <v>674.85089948721497</v>
      </c>
      <c r="D186">
        <v>18.967510479023701</v>
      </c>
      <c r="E186">
        <v>234.68731304912799</v>
      </c>
      <c r="F186">
        <v>2.0045731882889601</v>
      </c>
      <c r="G186" t="s">
        <v>10</v>
      </c>
      <c r="H186">
        <v>7.3200823237882799</v>
      </c>
      <c r="I186" t="s">
        <v>14</v>
      </c>
    </row>
    <row r="187" spans="1:9" x14ac:dyDescent="0.3">
      <c r="A187" t="s">
        <v>200</v>
      </c>
      <c r="B187">
        <v>2016</v>
      </c>
      <c r="C187">
        <v>584.03622950075203</v>
      </c>
      <c r="D187">
        <v>21.316245467661499</v>
      </c>
      <c r="E187">
        <v>156.82773328037101</v>
      </c>
      <c r="F187">
        <v>1.72774620419418</v>
      </c>
      <c r="G187" t="s">
        <v>13</v>
      </c>
      <c r="H187">
        <v>3.5653617400502799</v>
      </c>
      <c r="I187" t="s">
        <v>11</v>
      </c>
    </row>
    <row r="188" spans="1:9" x14ac:dyDescent="0.3">
      <c r="A188" t="s">
        <v>201</v>
      </c>
      <c r="B188">
        <v>2019</v>
      </c>
      <c r="C188">
        <v>453.89510680988201</v>
      </c>
      <c r="D188">
        <v>25.329662077243398</v>
      </c>
      <c r="E188">
        <v>148.593030650098</v>
      </c>
      <c r="F188">
        <v>1.1214982143654899</v>
      </c>
      <c r="G188" t="s">
        <v>13</v>
      </c>
      <c r="H188">
        <v>2.0918272417422998</v>
      </c>
      <c r="I188" t="s">
        <v>17</v>
      </c>
    </row>
    <row r="189" spans="1:9" x14ac:dyDescent="0.3">
      <c r="A189" t="s">
        <v>202</v>
      </c>
      <c r="B189">
        <v>2024</v>
      </c>
      <c r="C189">
        <v>750</v>
      </c>
      <c r="D189">
        <v>19.143400057479301</v>
      </c>
      <c r="E189">
        <v>250</v>
      </c>
      <c r="F189">
        <v>2.6544075018890201</v>
      </c>
      <c r="G189" t="s">
        <v>13</v>
      </c>
      <c r="H189">
        <v>7.6006178484768903</v>
      </c>
      <c r="I189" t="s">
        <v>14</v>
      </c>
    </row>
    <row r="190" spans="1:9" x14ac:dyDescent="0.3">
      <c r="A190" t="s">
        <v>203</v>
      </c>
      <c r="B190">
        <v>2020</v>
      </c>
      <c r="C190">
        <v>621.20810293196905</v>
      </c>
      <c r="D190">
        <v>23.403186715000899</v>
      </c>
      <c r="E190">
        <v>168.88348571398501</v>
      </c>
      <c r="F190">
        <v>2.004467827764</v>
      </c>
      <c r="G190" t="s">
        <v>13</v>
      </c>
      <c r="H190">
        <v>5.00623930349155</v>
      </c>
      <c r="I190" t="s">
        <v>14</v>
      </c>
    </row>
    <row r="191" spans="1:9" x14ac:dyDescent="0.3">
      <c r="A191" t="s">
        <v>204</v>
      </c>
      <c r="B191">
        <v>2021</v>
      </c>
      <c r="C191">
        <v>682.770680809954</v>
      </c>
      <c r="D191">
        <v>21.718604122831302</v>
      </c>
      <c r="E191">
        <v>209.60957687654599</v>
      </c>
      <c r="F191">
        <v>1.88207566782317</v>
      </c>
      <c r="G191" t="s">
        <v>20</v>
      </c>
      <c r="H191">
        <v>5.23626469040037</v>
      </c>
      <c r="I191" t="s">
        <v>14</v>
      </c>
    </row>
    <row r="192" spans="1:9" x14ac:dyDescent="0.3">
      <c r="A192" t="s">
        <v>205</v>
      </c>
      <c r="B192">
        <v>2018</v>
      </c>
      <c r="C192">
        <v>670.84289146183096</v>
      </c>
      <c r="D192">
        <v>18.3608289822232</v>
      </c>
      <c r="E192">
        <v>250</v>
      </c>
      <c r="F192">
        <v>2.87010885143606</v>
      </c>
      <c r="G192" t="s">
        <v>20</v>
      </c>
      <c r="H192">
        <v>6.1037826163888402</v>
      </c>
      <c r="I192" t="s">
        <v>14</v>
      </c>
    </row>
    <row r="193" spans="1:9" x14ac:dyDescent="0.3">
      <c r="A193" t="s">
        <v>206</v>
      </c>
      <c r="B193">
        <v>2021</v>
      </c>
      <c r="C193">
        <v>666.808929429297</v>
      </c>
      <c r="D193">
        <v>21.104451608553902</v>
      </c>
      <c r="E193">
        <v>216.175671781375</v>
      </c>
      <c r="F193">
        <v>2.8210700597395699</v>
      </c>
      <c r="G193" t="s">
        <v>20</v>
      </c>
      <c r="H193">
        <v>5.6951069863394803</v>
      </c>
      <c r="I193" t="s">
        <v>14</v>
      </c>
    </row>
    <row r="194" spans="1:9" x14ac:dyDescent="0.3">
      <c r="A194" t="s">
        <v>207</v>
      </c>
      <c r="B194">
        <v>2022</v>
      </c>
      <c r="C194">
        <v>750</v>
      </c>
      <c r="D194">
        <v>18</v>
      </c>
      <c r="E194">
        <v>209.70766141621101</v>
      </c>
      <c r="F194">
        <v>2.6890754825149101</v>
      </c>
      <c r="G194" t="s">
        <v>13</v>
      </c>
      <c r="H194">
        <v>7.6633496273645401</v>
      </c>
      <c r="I194" t="s">
        <v>14</v>
      </c>
    </row>
    <row r="195" spans="1:9" x14ac:dyDescent="0.3">
      <c r="A195" t="s">
        <v>208</v>
      </c>
      <c r="B195">
        <v>2015</v>
      </c>
      <c r="C195">
        <v>708.92984497037105</v>
      </c>
      <c r="D195">
        <v>18</v>
      </c>
      <c r="E195">
        <v>247.27581251337199</v>
      </c>
      <c r="F195">
        <v>2.9781292078502402</v>
      </c>
      <c r="G195" t="s">
        <v>13</v>
      </c>
      <c r="H195">
        <v>7.6655095827509996</v>
      </c>
      <c r="I195" t="s">
        <v>14</v>
      </c>
    </row>
    <row r="196" spans="1:9" x14ac:dyDescent="0.3">
      <c r="A196" t="s">
        <v>209</v>
      </c>
      <c r="B196">
        <v>2020</v>
      </c>
      <c r="C196">
        <v>651.12516364642499</v>
      </c>
      <c r="D196">
        <v>18</v>
      </c>
      <c r="E196">
        <v>198.44357254106399</v>
      </c>
      <c r="F196">
        <v>2.3534750591348099</v>
      </c>
      <c r="G196" t="s">
        <v>10</v>
      </c>
      <c r="H196">
        <v>7.2031936013300202</v>
      </c>
      <c r="I196" t="s">
        <v>14</v>
      </c>
    </row>
    <row r="197" spans="1:9" x14ac:dyDescent="0.3">
      <c r="A197" t="s">
        <v>210</v>
      </c>
      <c r="B197">
        <v>2022</v>
      </c>
      <c r="C197">
        <v>589.47577804247703</v>
      </c>
      <c r="D197">
        <v>18</v>
      </c>
      <c r="E197">
        <v>250</v>
      </c>
      <c r="F197">
        <v>2.6401723929121999</v>
      </c>
      <c r="G197" t="s">
        <v>10</v>
      </c>
      <c r="H197">
        <v>5.8184215846760603</v>
      </c>
      <c r="I197" t="s">
        <v>14</v>
      </c>
    </row>
    <row r="198" spans="1:9" x14ac:dyDescent="0.3">
      <c r="A198" t="s">
        <v>211</v>
      </c>
      <c r="B198">
        <v>2019</v>
      </c>
      <c r="C198">
        <v>700.29131831093696</v>
      </c>
      <c r="D198">
        <v>18.642135537978898</v>
      </c>
      <c r="E198">
        <v>250</v>
      </c>
      <c r="F198">
        <v>2.9408826799224901</v>
      </c>
      <c r="G198" t="s">
        <v>13</v>
      </c>
      <c r="H198">
        <v>6.8056957680943899</v>
      </c>
      <c r="I198" t="s">
        <v>14</v>
      </c>
    </row>
    <row r="199" spans="1:9" x14ac:dyDescent="0.3">
      <c r="A199" t="s">
        <v>212</v>
      </c>
      <c r="B199">
        <v>2018</v>
      </c>
      <c r="C199">
        <v>640.82468560612801</v>
      </c>
      <c r="D199">
        <v>22.114570546697902</v>
      </c>
      <c r="E199">
        <v>200.362668862177</v>
      </c>
      <c r="F199">
        <v>2.3061119721557799</v>
      </c>
      <c r="G199" t="s">
        <v>13</v>
      </c>
      <c r="H199">
        <v>6.06301005429789</v>
      </c>
      <c r="I199" t="s">
        <v>14</v>
      </c>
    </row>
    <row r="200" spans="1:9" x14ac:dyDescent="0.3">
      <c r="A200" t="s">
        <v>213</v>
      </c>
      <c r="B200">
        <v>2016</v>
      </c>
      <c r="C200">
        <v>530.71601044638498</v>
      </c>
      <c r="D200">
        <v>24.5844732106018</v>
      </c>
      <c r="E200">
        <v>157.09044820821501</v>
      </c>
      <c r="F200">
        <v>2.2051287206608401</v>
      </c>
      <c r="G200" t="s">
        <v>13</v>
      </c>
      <c r="H200">
        <v>5.4402022500316001</v>
      </c>
      <c r="I200" t="s">
        <v>14</v>
      </c>
    </row>
    <row r="201" spans="1:9" x14ac:dyDescent="0.3">
      <c r="A201" t="s">
        <v>214</v>
      </c>
      <c r="B201">
        <v>2020</v>
      </c>
      <c r="C201">
        <v>546.878405263476</v>
      </c>
      <c r="D201">
        <v>23.675869613235498</v>
      </c>
      <c r="E201">
        <v>134.388865996959</v>
      </c>
      <c r="F201">
        <v>1.3378085274567799</v>
      </c>
      <c r="G201" t="s">
        <v>13</v>
      </c>
      <c r="H201">
        <v>2.7710021194034602</v>
      </c>
      <c r="I201" t="s">
        <v>17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01B37D-FC79-41B3-9366-900889EC4664}">
  <dimension ref="A1:I201"/>
  <sheetViews>
    <sheetView workbookViewId="0">
      <selection activeCell="L8" sqref="L8"/>
    </sheetView>
  </sheetViews>
  <sheetFormatPr defaultRowHeight="14.4" x14ac:dyDescent="0.3"/>
  <cols>
    <col min="3" max="3" width="13.44140625" customWidth="1"/>
    <col min="4" max="5" width="15.88671875" customWidth="1"/>
    <col min="6" max="6" width="15.21875" customWidth="1"/>
    <col min="7" max="7" width="10" customWidth="1"/>
    <col min="8" max="8" width="20.5546875" customWidth="1"/>
    <col min="9" max="9" width="15.44140625" customWidth="1"/>
  </cols>
  <sheetData>
    <row r="1" spans="1:9" x14ac:dyDescent="0.3">
      <c r="A1" s="2" t="s">
        <v>0</v>
      </c>
      <c r="B1" s="2" t="s">
        <v>1</v>
      </c>
      <c r="C1" s="2" t="s">
        <v>2</v>
      </c>
      <c r="D1" s="2" t="s">
        <v>3</v>
      </c>
      <c r="E1" s="2" t="s">
        <v>4</v>
      </c>
      <c r="F1" s="2" t="s">
        <v>5</v>
      </c>
      <c r="G1" s="2" t="s">
        <v>6</v>
      </c>
      <c r="H1" s="2" t="s">
        <v>7</v>
      </c>
      <c r="I1" s="2" t="s">
        <v>8</v>
      </c>
    </row>
    <row r="2" spans="1:9" x14ac:dyDescent="0.3">
      <c r="A2" t="s">
        <v>9</v>
      </c>
      <c r="B2">
        <v>2021</v>
      </c>
      <c r="C2" s="1">
        <v>615.6204976082297</v>
      </c>
      <c r="D2" s="1">
        <v>20.68108221973597</v>
      </c>
      <c r="E2" s="1">
        <v>204.0898603104053</v>
      </c>
      <c r="F2" s="1">
        <v>1.8184986079016201</v>
      </c>
      <c r="G2" t="s">
        <v>10</v>
      </c>
      <c r="H2" s="1">
        <v>4.3929466546673179</v>
      </c>
      <c r="I2" t="s">
        <v>11</v>
      </c>
    </row>
    <row r="3" spans="1:9" x14ac:dyDescent="0.3">
      <c r="A3" t="s">
        <v>12</v>
      </c>
      <c r="B3">
        <v>2018</v>
      </c>
      <c r="C3" s="1">
        <v>725.16622535653255</v>
      </c>
      <c r="D3" s="1">
        <v>18</v>
      </c>
      <c r="E3" s="1">
        <v>221.4569393724488</v>
      </c>
      <c r="F3" s="1">
        <v>2.1272506396744242</v>
      </c>
      <c r="G3" t="s">
        <v>13</v>
      </c>
      <c r="H3" s="1">
        <v>6.8985912393163034</v>
      </c>
      <c r="I3" t="s">
        <v>14</v>
      </c>
    </row>
    <row r="4" spans="1:9" x14ac:dyDescent="0.3">
      <c r="A4" t="s">
        <v>15</v>
      </c>
      <c r="B4">
        <v>2022</v>
      </c>
      <c r="C4" s="1">
        <v>750</v>
      </c>
      <c r="D4" s="1">
        <v>19.449972511185479</v>
      </c>
      <c r="E4" s="1">
        <v>194.2991121717908</v>
      </c>
      <c r="F4" s="1">
        <v>2.6011903548471649</v>
      </c>
      <c r="G4" t="s">
        <v>13</v>
      </c>
      <c r="H4" s="1">
        <v>6.790070749907307</v>
      </c>
      <c r="I4" t="s">
        <v>14</v>
      </c>
    </row>
    <row r="5" spans="1:9" x14ac:dyDescent="0.3">
      <c r="A5" t="s">
        <v>16</v>
      </c>
      <c r="B5">
        <v>2019</v>
      </c>
      <c r="C5" s="1">
        <v>615.6204976082297</v>
      </c>
      <c r="D5" s="1">
        <v>23.01944493314841</v>
      </c>
      <c r="E5" s="1">
        <v>168.4745689250324</v>
      </c>
      <c r="F5" s="1">
        <v>1.351321795654105</v>
      </c>
      <c r="G5" t="s">
        <v>13</v>
      </c>
      <c r="H5" s="1">
        <v>2.904305263792577</v>
      </c>
      <c r="I5" t="s">
        <v>17</v>
      </c>
    </row>
    <row r="6" spans="1:9" x14ac:dyDescent="0.3">
      <c r="A6" t="s">
        <v>18</v>
      </c>
      <c r="B6">
        <v>2021</v>
      </c>
      <c r="C6" s="1">
        <v>563.65475289086851</v>
      </c>
      <c r="D6" s="1">
        <v>21.87226742195389</v>
      </c>
      <c r="E6" s="1">
        <v>199.36864411924219</v>
      </c>
      <c r="F6" s="1">
        <v>2.1154191155077142</v>
      </c>
      <c r="G6" t="s">
        <v>13</v>
      </c>
      <c r="H6" s="1">
        <v>5.0491926604443123</v>
      </c>
      <c r="I6" t="s">
        <v>14</v>
      </c>
    </row>
    <row r="7" spans="1:9" x14ac:dyDescent="0.3">
      <c r="A7" t="s">
        <v>19</v>
      </c>
      <c r="B7">
        <v>2024</v>
      </c>
      <c r="C7" s="1">
        <v>699.71666762900554</v>
      </c>
      <c r="D7" s="1">
        <v>23.241595286472219</v>
      </c>
      <c r="E7" s="1">
        <v>250</v>
      </c>
      <c r="F7" s="1">
        <v>2.4985425658142981</v>
      </c>
      <c r="G7" t="s">
        <v>20</v>
      </c>
      <c r="H7" s="1">
        <v>6.1748768407452914</v>
      </c>
      <c r="I7" t="s">
        <v>14</v>
      </c>
    </row>
    <row r="8" spans="1:9" x14ac:dyDescent="0.3">
      <c r="A8" t="s">
        <v>21</v>
      </c>
      <c r="B8">
        <v>2017</v>
      </c>
      <c r="C8" s="1">
        <v>668.66525333962488</v>
      </c>
      <c r="D8" s="1">
        <v>18.493722494623629</v>
      </c>
      <c r="E8" s="1">
        <v>203.37179590188839</v>
      </c>
      <c r="F8" s="1">
        <v>2.4447374790625802</v>
      </c>
      <c r="G8" t="s">
        <v>13</v>
      </c>
      <c r="H8" s="1">
        <v>7.1501528288823204</v>
      </c>
      <c r="I8" t="s">
        <v>14</v>
      </c>
    </row>
    <row r="9" spans="1:9" x14ac:dyDescent="0.3">
      <c r="A9" t="s">
        <v>22</v>
      </c>
      <c r="B9">
        <v>2021</v>
      </c>
      <c r="C9" s="1">
        <v>538.09531019567066</v>
      </c>
      <c r="D9" s="1">
        <v>21.46593949166089</v>
      </c>
      <c r="E9" s="1">
        <v>230.0910310019176</v>
      </c>
      <c r="F9" s="1">
        <v>1.480148735328638</v>
      </c>
      <c r="G9" t="s">
        <v>20</v>
      </c>
      <c r="H9" s="1">
        <v>3.955753431211309</v>
      </c>
      <c r="I9" t="s">
        <v>11</v>
      </c>
    </row>
    <row r="10" spans="1:9" x14ac:dyDescent="0.3">
      <c r="A10" t="s">
        <v>23</v>
      </c>
      <c r="B10">
        <v>2022</v>
      </c>
      <c r="C10" s="1">
        <v>524.38783092543486</v>
      </c>
      <c r="D10" s="1">
        <v>24.12045260969936</v>
      </c>
      <c r="E10" s="1">
        <v>194.11146431488729</v>
      </c>
      <c r="F10" s="1">
        <v>1.551629613526418</v>
      </c>
      <c r="G10" t="s">
        <v>20</v>
      </c>
      <c r="H10" s="1">
        <v>3.3214462853932898</v>
      </c>
      <c r="I10" t="s">
        <v>11</v>
      </c>
    </row>
    <row r="11" spans="1:9" x14ac:dyDescent="0.3">
      <c r="A11" t="s">
        <v>24</v>
      </c>
      <c r="B11">
        <v>2019</v>
      </c>
      <c r="C11" s="1">
        <v>668.60581343590013</v>
      </c>
      <c r="D11" s="1">
        <v>19.003530816213331</v>
      </c>
      <c r="E11" s="1">
        <v>217.14585092803989</v>
      </c>
      <c r="F11" s="1">
        <v>2.2691077343590988</v>
      </c>
      <c r="G11" t="s">
        <v>20</v>
      </c>
      <c r="H11" s="1">
        <v>6.2668971946281067</v>
      </c>
      <c r="I11" t="s">
        <v>14</v>
      </c>
    </row>
    <row r="12" spans="1:9" x14ac:dyDescent="0.3">
      <c r="A12" t="s">
        <v>25</v>
      </c>
      <c r="B12">
        <v>2018</v>
      </c>
      <c r="C12" s="1">
        <v>622.80775447708049</v>
      </c>
      <c r="D12" s="1">
        <v>19.46436937694876</v>
      </c>
      <c r="E12" s="1">
        <v>222.59611185474759</v>
      </c>
      <c r="F12" s="1">
        <v>2.9150628920371431</v>
      </c>
      <c r="G12" t="s">
        <v>10</v>
      </c>
      <c r="H12" s="1">
        <v>6.8570062768382929</v>
      </c>
      <c r="I12" t="s">
        <v>14</v>
      </c>
    </row>
    <row r="13" spans="1:9" x14ac:dyDescent="0.3">
      <c r="A13" t="s">
        <v>26</v>
      </c>
      <c r="B13">
        <v>2022</v>
      </c>
      <c r="C13" s="1">
        <v>634.86949367416287</v>
      </c>
      <c r="D13" s="1">
        <v>23.358459060333889</v>
      </c>
      <c r="E13" s="1">
        <v>162.4087261929472</v>
      </c>
      <c r="F13" s="1">
        <v>1.7895170911023019</v>
      </c>
      <c r="G13" t="s">
        <v>20</v>
      </c>
      <c r="H13" s="1">
        <v>4.0919959237503756</v>
      </c>
      <c r="I13" t="s">
        <v>11</v>
      </c>
    </row>
    <row r="14" spans="1:9" x14ac:dyDescent="0.3">
      <c r="A14" t="s">
        <v>27</v>
      </c>
      <c r="B14">
        <v>2022</v>
      </c>
      <c r="C14" s="1">
        <v>454.9705491570237</v>
      </c>
      <c r="D14" s="1">
        <v>24.725880459120621</v>
      </c>
      <c r="E14" s="1">
        <v>150.5145147815407</v>
      </c>
      <c r="F14" s="1">
        <v>1.864832003495656</v>
      </c>
      <c r="G14" t="s">
        <v>20</v>
      </c>
      <c r="H14" s="1">
        <v>2.577059306548525</v>
      </c>
      <c r="I14" t="s">
        <v>17</v>
      </c>
    </row>
    <row r="15" spans="1:9" x14ac:dyDescent="0.3">
      <c r="A15" t="s">
        <v>28</v>
      </c>
      <c r="B15">
        <v>2017</v>
      </c>
      <c r="C15" s="1">
        <v>750</v>
      </c>
      <c r="D15" s="1">
        <v>18.53091394071172</v>
      </c>
      <c r="E15" s="1">
        <v>239.63014414690079</v>
      </c>
      <c r="F15" s="1">
        <v>3</v>
      </c>
      <c r="G15" t="s">
        <v>10</v>
      </c>
      <c r="H15" s="1">
        <v>7.6431395869376226</v>
      </c>
      <c r="I15" t="s">
        <v>14</v>
      </c>
    </row>
    <row r="16" spans="1:9" x14ac:dyDescent="0.3">
      <c r="A16" t="s">
        <v>29</v>
      </c>
      <c r="B16">
        <v>2020</v>
      </c>
      <c r="C16" s="1">
        <v>535.61506864383182</v>
      </c>
      <c r="D16" s="1">
        <v>22.80634541279256</v>
      </c>
      <c r="E16" s="1">
        <v>192.50276064395851</v>
      </c>
      <c r="F16" s="1">
        <v>2.201561700356284</v>
      </c>
      <c r="G16" t="s">
        <v>10</v>
      </c>
      <c r="H16" s="1">
        <v>4.3854321265251341</v>
      </c>
      <c r="I16" t="s">
        <v>11</v>
      </c>
    </row>
    <row r="17" spans="1:9" x14ac:dyDescent="0.3">
      <c r="A17" t="s">
        <v>30</v>
      </c>
      <c r="B17">
        <v>2019</v>
      </c>
      <c r="C17" s="1">
        <v>687.50574852917362</v>
      </c>
      <c r="D17" s="1">
        <v>24.01253395482512</v>
      </c>
      <c r="E17" s="1">
        <v>189.85969371397539</v>
      </c>
      <c r="F17" s="1">
        <v>2.1355536026284612</v>
      </c>
      <c r="G17" t="s">
        <v>10</v>
      </c>
      <c r="H17" s="1">
        <v>5.1065081031648809</v>
      </c>
      <c r="I17" t="s">
        <v>14</v>
      </c>
    </row>
    <row r="18" spans="1:9" x14ac:dyDescent="0.3">
      <c r="A18" t="s">
        <v>31</v>
      </c>
      <c r="B18">
        <v>2016</v>
      </c>
      <c r="C18" s="1">
        <v>705.97782992072018</v>
      </c>
      <c r="D18" s="1">
        <v>18.83779524953454</v>
      </c>
      <c r="E18" s="1">
        <v>250</v>
      </c>
      <c r="F18" s="1">
        <v>2.742914898963329</v>
      </c>
      <c r="G18" t="s">
        <v>13</v>
      </c>
      <c r="H18" s="1">
        <v>7.0262606354439683</v>
      </c>
      <c r="I18" t="s">
        <v>14</v>
      </c>
    </row>
    <row r="19" spans="1:9" x14ac:dyDescent="0.3">
      <c r="A19" t="s">
        <v>32</v>
      </c>
      <c r="B19">
        <v>2022</v>
      </c>
      <c r="C19" s="1">
        <v>579.04743342561255</v>
      </c>
      <c r="D19" s="1">
        <v>20.623475732207531</v>
      </c>
      <c r="E19" s="1">
        <v>216.016058790248</v>
      </c>
      <c r="F19" s="1">
        <v>2.9113151434214051</v>
      </c>
      <c r="G19" t="s">
        <v>10</v>
      </c>
      <c r="H19" s="1">
        <v>6.0541407022356841</v>
      </c>
      <c r="I19" t="s">
        <v>14</v>
      </c>
    </row>
    <row r="20" spans="1:9" x14ac:dyDescent="0.3">
      <c r="A20" t="s">
        <v>33</v>
      </c>
      <c r="B20">
        <v>2020</v>
      </c>
      <c r="C20" s="1">
        <v>628.34616162056011</v>
      </c>
      <c r="D20" s="1">
        <v>21.286152700707419</v>
      </c>
      <c r="E20" s="1">
        <v>215.07547285607231</v>
      </c>
      <c r="F20" s="1">
        <v>2.390042358515339</v>
      </c>
      <c r="G20" t="s">
        <v>10</v>
      </c>
      <c r="H20" s="1">
        <v>6.4112967154446334</v>
      </c>
      <c r="I20" t="s">
        <v>14</v>
      </c>
    </row>
    <row r="21" spans="1:9" x14ac:dyDescent="0.3">
      <c r="A21" t="s">
        <v>34</v>
      </c>
      <c r="B21">
        <v>2016</v>
      </c>
      <c r="C21" s="1">
        <v>608.70488385960221</v>
      </c>
      <c r="D21" s="1">
        <v>24.638518091594179</v>
      </c>
      <c r="E21" s="1">
        <v>181.50628896858049</v>
      </c>
      <c r="F21" s="1">
        <v>1.681043095132785</v>
      </c>
      <c r="G21" t="s">
        <v>20</v>
      </c>
      <c r="H21" s="1">
        <v>3.2544297244262821</v>
      </c>
      <c r="I21" t="s">
        <v>11</v>
      </c>
    </row>
    <row r="22" spans="1:9" x14ac:dyDescent="0.3">
      <c r="A22" t="s">
        <v>35</v>
      </c>
      <c r="B22">
        <v>2019</v>
      </c>
      <c r="C22" s="1">
        <v>652.06252683233629</v>
      </c>
      <c r="D22" s="1">
        <v>20.901826395557091</v>
      </c>
      <c r="E22" s="1">
        <v>165.96242445164609</v>
      </c>
      <c r="F22" s="1">
        <v>2.0603436912782489</v>
      </c>
      <c r="G22" t="s">
        <v>10</v>
      </c>
      <c r="H22" s="1">
        <v>5.2486878429653947</v>
      </c>
      <c r="I22" t="s">
        <v>14</v>
      </c>
    </row>
    <row r="23" spans="1:9" x14ac:dyDescent="0.3">
      <c r="A23" t="s">
        <v>36</v>
      </c>
      <c r="B23">
        <v>2015</v>
      </c>
      <c r="C23" s="1">
        <v>666.20682064469383</v>
      </c>
      <c r="D23" s="1">
        <v>21.634412160438721</v>
      </c>
      <c r="E23" s="1">
        <v>222.59551197186451</v>
      </c>
      <c r="F23" s="1">
        <v>2.349004931255839</v>
      </c>
      <c r="G23" t="s">
        <v>13</v>
      </c>
      <c r="H23" s="1">
        <v>6.1747063960704933</v>
      </c>
      <c r="I23" t="s">
        <v>14</v>
      </c>
    </row>
    <row r="24" spans="1:9" x14ac:dyDescent="0.3">
      <c r="A24" t="s">
        <v>37</v>
      </c>
      <c r="B24">
        <v>2024</v>
      </c>
      <c r="C24" s="1">
        <v>436.65632799764558</v>
      </c>
      <c r="D24" s="1">
        <v>22.479004514847858</v>
      </c>
      <c r="E24" s="1">
        <v>163.7233041803849</v>
      </c>
      <c r="F24" s="1">
        <v>1.2028624111474211</v>
      </c>
      <c r="G24" t="s">
        <v>10</v>
      </c>
      <c r="H24" s="1">
        <v>3.3713001307837982</v>
      </c>
      <c r="I24" t="s">
        <v>11</v>
      </c>
    </row>
    <row r="25" spans="1:9" x14ac:dyDescent="0.3">
      <c r="A25" t="s">
        <v>38</v>
      </c>
      <c r="B25">
        <v>2020</v>
      </c>
      <c r="C25" s="1">
        <v>602.90398529343145</v>
      </c>
      <c r="D25" s="1">
        <v>23.847713905833139</v>
      </c>
      <c r="E25" s="1">
        <v>128.96541869017719</v>
      </c>
      <c r="F25" s="1">
        <v>1.230286183047798</v>
      </c>
      <c r="G25" t="s">
        <v>13</v>
      </c>
      <c r="H25" s="1">
        <v>3.0497295625756169</v>
      </c>
      <c r="I25" t="s">
        <v>11</v>
      </c>
    </row>
    <row r="26" spans="1:9" x14ac:dyDescent="0.3">
      <c r="A26" t="s">
        <v>39</v>
      </c>
      <c r="B26">
        <v>2023</v>
      </c>
      <c r="C26" s="1">
        <v>750</v>
      </c>
      <c r="D26" s="1">
        <v>18</v>
      </c>
      <c r="E26" s="1">
        <v>213.82387303319129</v>
      </c>
      <c r="F26" s="1">
        <v>2.6880848083177571</v>
      </c>
      <c r="G26" t="s">
        <v>10</v>
      </c>
      <c r="H26" s="1">
        <v>7.8930100599766133</v>
      </c>
      <c r="I26" t="s">
        <v>14</v>
      </c>
    </row>
    <row r="27" spans="1:9" x14ac:dyDescent="0.3">
      <c r="A27" t="s">
        <v>40</v>
      </c>
      <c r="B27">
        <v>2015</v>
      </c>
      <c r="C27" s="1">
        <v>707.51777307708699</v>
      </c>
      <c r="D27" s="1">
        <v>22.48949271467405</v>
      </c>
      <c r="E27" s="1">
        <v>215.8284378268207</v>
      </c>
      <c r="F27" s="1">
        <v>2.2720029388101022</v>
      </c>
      <c r="G27" t="s">
        <v>10</v>
      </c>
      <c r="H27" s="1">
        <v>5.0998153476260857</v>
      </c>
      <c r="I27" t="s">
        <v>14</v>
      </c>
    </row>
    <row r="28" spans="1:9" x14ac:dyDescent="0.3">
      <c r="A28" t="s">
        <v>41</v>
      </c>
      <c r="B28">
        <v>2024</v>
      </c>
      <c r="C28" s="1">
        <v>525.20539760450777</v>
      </c>
      <c r="D28" s="1">
        <v>25.32818086069905</v>
      </c>
      <c r="E28" s="1">
        <v>186.09909597543489</v>
      </c>
      <c r="F28" s="1">
        <v>1.9261164812741161</v>
      </c>
      <c r="G28" t="s">
        <v>10</v>
      </c>
      <c r="H28" s="1">
        <v>3.5649750489824541</v>
      </c>
      <c r="I28" t="s">
        <v>11</v>
      </c>
    </row>
    <row r="29" spans="1:9" x14ac:dyDescent="0.3">
      <c r="A29" t="s">
        <v>42</v>
      </c>
      <c r="B29">
        <v>2017</v>
      </c>
      <c r="C29" s="1">
        <v>750</v>
      </c>
      <c r="D29" s="1">
        <v>18.363101489860099</v>
      </c>
      <c r="E29" s="1">
        <v>250</v>
      </c>
      <c r="F29" s="1">
        <v>2.964549674972587</v>
      </c>
      <c r="G29" t="s">
        <v>10</v>
      </c>
      <c r="H29" s="1">
        <v>7.977522198547546</v>
      </c>
      <c r="I29" t="s">
        <v>14</v>
      </c>
    </row>
    <row r="30" spans="1:9" x14ac:dyDescent="0.3">
      <c r="A30" t="s">
        <v>43</v>
      </c>
      <c r="B30">
        <v>2021</v>
      </c>
      <c r="C30" s="1">
        <v>750</v>
      </c>
      <c r="D30" s="1">
        <v>18.372253784227819</v>
      </c>
      <c r="E30" s="1">
        <v>250</v>
      </c>
      <c r="F30" s="1">
        <v>3</v>
      </c>
      <c r="G30" t="s">
        <v>13</v>
      </c>
      <c r="H30" s="1">
        <v>7.7925161077327623</v>
      </c>
      <c r="I30" t="s">
        <v>14</v>
      </c>
    </row>
    <row r="31" spans="1:9" x14ac:dyDescent="0.3">
      <c r="A31" t="s">
        <v>44</v>
      </c>
      <c r="B31">
        <v>2018</v>
      </c>
      <c r="C31" s="1">
        <v>557.67940028014254</v>
      </c>
      <c r="D31" s="1">
        <v>20.000286096759648</v>
      </c>
      <c r="E31" s="1">
        <v>209.1273771680238</v>
      </c>
      <c r="F31" s="1">
        <v>2.1260588189817788</v>
      </c>
      <c r="G31" t="s">
        <v>13</v>
      </c>
      <c r="H31" s="1">
        <v>5.3497607216425864</v>
      </c>
      <c r="I31" t="s">
        <v>14</v>
      </c>
    </row>
    <row r="32" spans="1:9" x14ac:dyDescent="0.3">
      <c r="A32" t="s">
        <v>45</v>
      </c>
      <c r="B32">
        <v>2023</v>
      </c>
      <c r="C32" s="1">
        <v>728.21666536217901</v>
      </c>
      <c r="D32" s="1">
        <v>18</v>
      </c>
      <c r="E32" s="1">
        <v>250</v>
      </c>
      <c r="F32" s="1">
        <v>2.5367103675121161</v>
      </c>
      <c r="G32" t="s">
        <v>20</v>
      </c>
      <c r="H32" s="1">
        <v>7.295818059136038</v>
      </c>
      <c r="I32" t="s">
        <v>14</v>
      </c>
    </row>
    <row r="33" spans="1:9" x14ac:dyDescent="0.3">
      <c r="A33" t="s">
        <v>46</v>
      </c>
      <c r="B33">
        <v>2017</v>
      </c>
      <c r="C33" s="1">
        <v>590.58769214548749</v>
      </c>
      <c r="D33" s="1">
        <v>22.29480651398201</v>
      </c>
      <c r="E33" s="1">
        <v>167.1360414320956</v>
      </c>
      <c r="F33" s="1">
        <v>1.73750473557915</v>
      </c>
      <c r="G33" t="s">
        <v>13</v>
      </c>
      <c r="H33" s="1">
        <v>3.1322426500482758</v>
      </c>
      <c r="I33" t="s">
        <v>11</v>
      </c>
    </row>
    <row r="34" spans="1:9" x14ac:dyDescent="0.3">
      <c r="A34" t="s">
        <v>47</v>
      </c>
      <c r="B34">
        <v>2019</v>
      </c>
      <c r="C34" s="1">
        <v>598.92764182173335</v>
      </c>
      <c r="D34" s="1">
        <v>20.14344277165036</v>
      </c>
      <c r="E34" s="1">
        <v>163.35683585458059</v>
      </c>
      <c r="F34" s="1">
        <v>1.8436441942381849</v>
      </c>
      <c r="G34" t="s">
        <v>10</v>
      </c>
      <c r="H34" s="1">
        <v>3.6732281155530919</v>
      </c>
      <c r="I34" t="s">
        <v>11</v>
      </c>
    </row>
    <row r="35" spans="1:9" x14ac:dyDescent="0.3">
      <c r="A35" t="s">
        <v>48</v>
      </c>
      <c r="B35">
        <v>2017</v>
      </c>
      <c r="C35" s="1">
        <v>615.78573973064749</v>
      </c>
      <c r="D35" s="1">
        <v>19.660765273358479</v>
      </c>
      <c r="E35" s="1">
        <v>195.13963084327</v>
      </c>
      <c r="F35" s="1">
        <v>1.870407135607757</v>
      </c>
      <c r="G35" t="s">
        <v>20</v>
      </c>
      <c r="H35" s="1">
        <v>6.2021469798366278</v>
      </c>
      <c r="I35" t="s">
        <v>14</v>
      </c>
    </row>
    <row r="36" spans="1:9" x14ac:dyDescent="0.3">
      <c r="A36" t="s">
        <v>49</v>
      </c>
      <c r="B36">
        <v>2021</v>
      </c>
      <c r="C36" s="1">
        <v>666.61779375927802</v>
      </c>
      <c r="D36" s="1">
        <v>18.702883529183261</v>
      </c>
      <c r="E36" s="1">
        <v>220.68065340375409</v>
      </c>
      <c r="F36" s="1">
        <v>2.6275569413262478</v>
      </c>
      <c r="G36" t="s">
        <v>20</v>
      </c>
      <c r="H36" s="1">
        <v>7.0799668534298359</v>
      </c>
      <c r="I36" t="s">
        <v>14</v>
      </c>
    </row>
    <row r="37" spans="1:9" x14ac:dyDescent="0.3">
      <c r="A37" t="s">
        <v>50</v>
      </c>
      <c r="B37">
        <v>2019</v>
      </c>
      <c r="C37" s="1">
        <v>750</v>
      </c>
      <c r="D37" s="1">
        <v>22.33683125397426</v>
      </c>
      <c r="E37" s="1">
        <v>228.69403741134099</v>
      </c>
      <c r="F37" s="1">
        <v>2.4659998449091951</v>
      </c>
      <c r="G37" t="s">
        <v>20</v>
      </c>
      <c r="H37" s="1">
        <v>7.1379457512685551</v>
      </c>
      <c r="I37" t="s">
        <v>14</v>
      </c>
    </row>
    <row r="38" spans="1:9" x14ac:dyDescent="0.3">
      <c r="A38" t="s">
        <v>51</v>
      </c>
      <c r="B38">
        <v>2023</v>
      </c>
      <c r="C38" s="1">
        <v>625.32600523871054</v>
      </c>
      <c r="D38" s="1">
        <v>24.810409395895739</v>
      </c>
      <c r="E38" s="1">
        <v>210.2702263433805</v>
      </c>
      <c r="F38" s="1">
        <v>1.7661711674545391</v>
      </c>
      <c r="G38" t="s">
        <v>10</v>
      </c>
      <c r="H38" s="1">
        <v>4.4270487627331407</v>
      </c>
      <c r="I38" t="s">
        <v>11</v>
      </c>
    </row>
    <row r="39" spans="1:9" x14ac:dyDescent="0.3">
      <c r="A39" t="s">
        <v>52</v>
      </c>
      <c r="B39">
        <v>2021</v>
      </c>
      <c r="C39" s="1">
        <v>607.83171694887108</v>
      </c>
      <c r="D39" s="1">
        <v>19.675184618743099</v>
      </c>
      <c r="E39" s="1">
        <v>250</v>
      </c>
      <c r="F39" s="1">
        <v>2.5884394650629221</v>
      </c>
      <c r="G39" t="s">
        <v>13</v>
      </c>
      <c r="H39" s="1">
        <v>7.3266205925657584</v>
      </c>
      <c r="I39" t="s">
        <v>14</v>
      </c>
    </row>
    <row r="40" spans="1:9" x14ac:dyDescent="0.3">
      <c r="A40" t="s">
        <v>53</v>
      </c>
      <c r="B40">
        <v>2016</v>
      </c>
      <c r="C40" s="1">
        <v>588.03906051280228</v>
      </c>
      <c r="D40" s="1">
        <v>22.244752480056</v>
      </c>
      <c r="E40" s="1">
        <v>239.8358318511975</v>
      </c>
      <c r="F40" s="1">
        <v>2.706564730216666</v>
      </c>
      <c r="G40" t="s">
        <v>10</v>
      </c>
      <c r="H40" s="1">
        <v>7.1055706926050766</v>
      </c>
      <c r="I40" t="s">
        <v>14</v>
      </c>
    </row>
    <row r="41" spans="1:9" x14ac:dyDescent="0.3">
      <c r="A41" t="s">
        <v>54</v>
      </c>
      <c r="B41">
        <v>2018</v>
      </c>
      <c r="C41" s="1">
        <v>729.27758291542136</v>
      </c>
      <c r="D41" s="1">
        <v>20.5690927876208</v>
      </c>
      <c r="E41" s="1">
        <v>250</v>
      </c>
      <c r="F41" s="1">
        <v>2.7803411936242339</v>
      </c>
      <c r="G41" t="s">
        <v>20</v>
      </c>
      <c r="H41" s="1">
        <v>7.613809965325685</v>
      </c>
      <c r="I41" t="s">
        <v>14</v>
      </c>
    </row>
    <row r="42" spans="1:9" x14ac:dyDescent="0.3">
      <c r="A42" t="s">
        <v>55</v>
      </c>
      <c r="B42">
        <v>2023</v>
      </c>
      <c r="C42" s="1">
        <v>664.16927808305184</v>
      </c>
      <c r="D42" s="1">
        <v>18</v>
      </c>
      <c r="E42" s="1">
        <v>236.39849756416831</v>
      </c>
      <c r="F42" s="1">
        <v>2.492171512692392</v>
      </c>
      <c r="G42" t="s">
        <v>10</v>
      </c>
      <c r="H42" s="1">
        <v>6.712043906683661</v>
      </c>
      <c r="I42" t="s">
        <v>14</v>
      </c>
    </row>
    <row r="43" spans="1:9" x14ac:dyDescent="0.3">
      <c r="A43" t="s">
        <v>56</v>
      </c>
      <c r="B43">
        <v>2016</v>
      </c>
      <c r="C43" s="1">
        <v>648.1943557042996</v>
      </c>
      <c r="D43" s="1">
        <v>22.08377234799541</v>
      </c>
      <c r="E43" s="1">
        <v>217.9999308774872</v>
      </c>
      <c r="F43" s="1">
        <v>2.7115695060907932</v>
      </c>
      <c r="G43" t="s">
        <v>10</v>
      </c>
      <c r="H43" s="1">
        <v>6.013929528285372</v>
      </c>
      <c r="I43" t="s">
        <v>14</v>
      </c>
    </row>
    <row r="44" spans="1:9" x14ac:dyDescent="0.3">
      <c r="A44" t="s">
        <v>57</v>
      </c>
      <c r="B44">
        <v>2024</v>
      </c>
      <c r="C44" s="1">
        <v>619.36570859407857</v>
      </c>
      <c r="D44" s="1">
        <v>22.21203173701883</v>
      </c>
      <c r="E44" s="1">
        <v>172.8540568814621</v>
      </c>
      <c r="F44" s="1">
        <v>2.3809410133941271</v>
      </c>
      <c r="G44" t="s">
        <v>13</v>
      </c>
      <c r="H44" s="1">
        <v>5.4841197286187278</v>
      </c>
      <c r="I44" t="s">
        <v>14</v>
      </c>
    </row>
    <row r="45" spans="1:9" x14ac:dyDescent="0.3">
      <c r="A45" t="s">
        <v>58</v>
      </c>
      <c r="B45">
        <v>2023</v>
      </c>
      <c r="C45" s="1">
        <v>634.42540345061207</v>
      </c>
      <c r="D45" s="1">
        <v>22.273812330087889</v>
      </c>
      <c r="E45" s="1">
        <v>196.16550041172329</v>
      </c>
      <c r="F45" s="1">
        <v>1.611861792213138</v>
      </c>
      <c r="G45" t="s">
        <v>13</v>
      </c>
      <c r="H45" s="1">
        <v>4.2336965993704583</v>
      </c>
      <c r="I45" t="s">
        <v>11</v>
      </c>
    </row>
    <row r="46" spans="1:9" x14ac:dyDescent="0.3">
      <c r="A46" t="s">
        <v>59</v>
      </c>
      <c r="B46">
        <v>2024</v>
      </c>
      <c r="C46" s="1">
        <v>615.6204976082297</v>
      </c>
      <c r="D46" s="1">
        <v>18</v>
      </c>
      <c r="E46" s="1">
        <v>234.09477532597049</v>
      </c>
      <c r="F46" s="1">
        <v>2.721086184764308</v>
      </c>
      <c r="G46" t="s">
        <v>20</v>
      </c>
      <c r="H46" s="1">
        <v>7.6408006547466707</v>
      </c>
      <c r="I46" t="s">
        <v>14</v>
      </c>
    </row>
    <row r="47" spans="1:9" x14ac:dyDescent="0.3">
      <c r="A47" t="s">
        <v>60</v>
      </c>
      <c r="B47">
        <v>2019</v>
      </c>
      <c r="C47" s="1">
        <v>750</v>
      </c>
      <c r="D47" s="1">
        <v>19.09062292790076</v>
      </c>
      <c r="E47" s="1">
        <v>250</v>
      </c>
      <c r="F47" s="1">
        <v>3</v>
      </c>
      <c r="G47" t="s">
        <v>10</v>
      </c>
      <c r="H47" s="1">
        <v>7.8419830205319041</v>
      </c>
      <c r="I47" t="s">
        <v>14</v>
      </c>
    </row>
    <row r="48" spans="1:9" x14ac:dyDescent="0.3">
      <c r="A48" t="s">
        <v>61</v>
      </c>
      <c r="B48">
        <v>2016</v>
      </c>
      <c r="C48" s="1">
        <v>494.91361454308509</v>
      </c>
      <c r="D48" s="1">
        <v>20.25190110500726</v>
      </c>
      <c r="E48" s="1">
        <v>193.14531548818269</v>
      </c>
      <c r="F48" s="1">
        <v>1.804477699143578</v>
      </c>
      <c r="G48" t="s">
        <v>10</v>
      </c>
      <c r="H48" s="1">
        <v>3.703525848424793</v>
      </c>
      <c r="I48" t="s">
        <v>11</v>
      </c>
    </row>
    <row r="49" spans="1:9" x14ac:dyDescent="0.3">
      <c r="A49" t="s">
        <v>62</v>
      </c>
      <c r="B49">
        <v>2018</v>
      </c>
      <c r="C49" s="1">
        <v>400</v>
      </c>
      <c r="D49" s="1">
        <v>23.177558603855061</v>
      </c>
      <c r="E49" s="1">
        <v>158.4526504176373</v>
      </c>
      <c r="F49" s="1">
        <v>1.5164231664271171</v>
      </c>
      <c r="G49" t="s">
        <v>13</v>
      </c>
      <c r="H49" s="1">
        <v>3.8321831620663609</v>
      </c>
      <c r="I49" t="s">
        <v>11</v>
      </c>
    </row>
    <row r="50" spans="1:9" x14ac:dyDescent="0.3">
      <c r="A50" t="s">
        <v>63</v>
      </c>
      <c r="B50">
        <v>2021</v>
      </c>
      <c r="C50" s="1">
        <v>671.15069940096032</v>
      </c>
      <c r="D50" s="1">
        <v>20.932261235672989</v>
      </c>
      <c r="E50" s="1">
        <v>211.1258688903693</v>
      </c>
      <c r="F50" s="1">
        <v>1.9653285879035249</v>
      </c>
      <c r="G50" t="s">
        <v>10</v>
      </c>
      <c r="H50" s="1">
        <v>4.9136825215173596</v>
      </c>
      <c r="I50" t="s">
        <v>11</v>
      </c>
    </row>
    <row r="51" spans="1:9" x14ac:dyDescent="0.3">
      <c r="A51" t="s">
        <v>64</v>
      </c>
      <c r="B51">
        <v>2022</v>
      </c>
      <c r="C51" s="1">
        <v>712.37159693958426</v>
      </c>
      <c r="D51" s="1">
        <v>20.248555865274849</v>
      </c>
      <c r="E51" s="1">
        <v>180.7279665008349</v>
      </c>
      <c r="F51" s="1">
        <v>2.5198370801253041</v>
      </c>
      <c r="G51" t="s">
        <v>10</v>
      </c>
      <c r="H51" s="1">
        <v>4.6905448579174838</v>
      </c>
      <c r="I51" t="s">
        <v>11</v>
      </c>
    </row>
    <row r="52" spans="1:9" x14ac:dyDescent="0.3">
      <c r="A52" t="s">
        <v>65</v>
      </c>
      <c r="B52">
        <v>2017</v>
      </c>
      <c r="C52" s="1">
        <v>731.41564052380818</v>
      </c>
      <c r="D52" s="1">
        <v>19.824770541897148</v>
      </c>
      <c r="E52" s="1">
        <v>242.2758179907828</v>
      </c>
      <c r="F52" s="1">
        <v>2.813643315838886</v>
      </c>
      <c r="G52" t="s">
        <v>10</v>
      </c>
      <c r="H52" s="1">
        <v>7.9667447756649246</v>
      </c>
      <c r="I52" t="s">
        <v>14</v>
      </c>
    </row>
    <row r="53" spans="1:9" x14ac:dyDescent="0.3">
      <c r="A53" t="s">
        <v>66</v>
      </c>
      <c r="B53">
        <v>2015</v>
      </c>
      <c r="C53" s="1">
        <v>546.14610590890095</v>
      </c>
      <c r="D53" s="1">
        <v>24.11859795904876</v>
      </c>
      <c r="E53" s="1">
        <v>162.44105561785449</v>
      </c>
      <c r="F53" s="1">
        <v>2.0281012253076578</v>
      </c>
      <c r="G53" t="s">
        <v>13</v>
      </c>
      <c r="H53" s="1">
        <v>3.0555515160640718</v>
      </c>
      <c r="I53" t="s">
        <v>11</v>
      </c>
    </row>
    <row r="54" spans="1:9" x14ac:dyDescent="0.3">
      <c r="A54" t="s">
        <v>67</v>
      </c>
      <c r="B54">
        <v>2018</v>
      </c>
      <c r="C54" s="1">
        <v>508.47069876780188</v>
      </c>
      <c r="D54" s="1">
        <v>25.625384266637951</v>
      </c>
      <c r="E54" s="1">
        <v>145.22293019013691</v>
      </c>
      <c r="F54" s="1">
        <v>1.4899913895368431</v>
      </c>
      <c r="G54" t="s">
        <v>20</v>
      </c>
      <c r="H54" s="1">
        <v>2.1084521816931252</v>
      </c>
      <c r="I54" t="s">
        <v>17</v>
      </c>
    </row>
    <row r="55" spans="1:9" x14ac:dyDescent="0.3">
      <c r="A55" t="s">
        <v>68</v>
      </c>
      <c r="B55">
        <v>2016</v>
      </c>
      <c r="C55" s="1">
        <v>700.91176271906261</v>
      </c>
      <c r="D55" s="1">
        <v>23.15760505698788</v>
      </c>
      <c r="E55" s="1">
        <v>193.83407326515419</v>
      </c>
      <c r="F55" s="1">
        <v>2.56867559848558</v>
      </c>
      <c r="G55" t="s">
        <v>20</v>
      </c>
      <c r="H55" s="1">
        <v>4.9633622911006077</v>
      </c>
      <c r="I55" t="s">
        <v>11</v>
      </c>
    </row>
    <row r="56" spans="1:9" x14ac:dyDescent="0.3">
      <c r="A56" t="s">
        <v>69</v>
      </c>
      <c r="B56">
        <v>2022</v>
      </c>
      <c r="C56" s="1">
        <v>578.89017588445654</v>
      </c>
      <c r="D56" s="1">
        <v>24.145643846384999</v>
      </c>
      <c r="E56" s="1">
        <v>130.93179447628029</v>
      </c>
      <c r="F56" s="1">
        <v>1.271570988169163</v>
      </c>
      <c r="G56" t="s">
        <v>10</v>
      </c>
      <c r="H56" s="1">
        <v>3.0729362553279729</v>
      </c>
      <c r="I56" t="s">
        <v>11</v>
      </c>
    </row>
    <row r="57" spans="1:9" x14ac:dyDescent="0.3">
      <c r="A57" t="s">
        <v>70</v>
      </c>
      <c r="B57">
        <v>2018</v>
      </c>
      <c r="C57" s="1">
        <v>608.50126761429442</v>
      </c>
      <c r="D57" s="1">
        <v>23.428600913599801</v>
      </c>
      <c r="E57" s="1">
        <v>176.29880547588499</v>
      </c>
      <c r="F57" s="1">
        <v>1.7615622088740339</v>
      </c>
      <c r="G57" t="s">
        <v>20</v>
      </c>
      <c r="H57" s="1">
        <v>4.1988127074971597</v>
      </c>
      <c r="I57" t="s">
        <v>11</v>
      </c>
    </row>
    <row r="58" spans="1:9" x14ac:dyDescent="0.3">
      <c r="A58" t="s">
        <v>71</v>
      </c>
      <c r="B58">
        <v>2016</v>
      </c>
      <c r="C58" s="1">
        <v>685.62337014954596</v>
      </c>
      <c r="D58" s="1">
        <v>21.14249850780941</v>
      </c>
      <c r="E58" s="1">
        <v>196.16550041172329</v>
      </c>
      <c r="F58" s="1">
        <v>2.3855705880983851</v>
      </c>
      <c r="G58" t="s">
        <v>13</v>
      </c>
      <c r="H58" s="1">
        <v>6.4650231383393741</v>
      </c>
      <c r="I58" t="s">
        <v>14</v>
      </c>
    </row>
    <row r="59" spans="1:9" x14ac:dyDescent="0.3">
      <c r="A59" t="s">
        <v>72</v>
      </c>
      <c r="B59">
        <v>2020</v>
      </c>
      <c r="C59" s="1">
        <v>679.7583761906385</v>
      </c>
      <c r="D59" s="1">
        <v>20.94308445848727</v>
      </c>
      <c r="E59" s="1">
        <v>162.92565690232411</v>
      </c>
      <c r="F59" s="1">
        <v>2.814788315550603</v>
      </c>
      <c r="G59" t="s">
        <v>13</v>
      </c>
      <c r="H59" s="1">
        <v>6.3256395455127752</v>
      </c>
      <c r="I59" t="s">
        <v>14</v>
      </c>
    </row>
    <row r="60" spans="1:9" x14ac:dyDescent="0.3">
      <c r="A60" t="s">
        <v>73</v>
      </c>
      <c r="B60">
        <v>2020</v>
      </c>
      <c r="C60" s="1">
        <v>615.6204976082297</v>
      </c>
      <c r="D60" s="1">
        <v>23.618514310389511</v>
      </c>
      <c r="E60" s="1">
        <v>189.55164788796199</v>
      </c>
      <c r="F60" s="1">
        <v>1.5323088529216029</v>
      </c>
      <c r="G60" t="s">
        <v>20</v>
      </c>
      <c r="H60" s="1">
        <v>3.8483647511143348</v>
      </c>
      <c r="I60" t="s">
        <v>11</v>
      </c>
    </row>
    <row r="61" spans="1:9" x14ac:dyDescent="0.3">
      <c r="A61" t="s">
        <v>74</v>
      </c>
      <c r="B61">
        <v>2024</v>
      </c>
      <c r="C61" s="1">
        <v>610.74243421092297</v>
      </c>
      <c r="D61" s="1">
        <v>24.10561752390084</v>
      </c>
      <c r="E61" s="1">
        <v>219.6782746045524</v>
      </c>
      <c r="F61" s="1">
        <v>2.3616275802932978</v>
      </c>
      <c r="G61" t="s">
        <v>20</v>
      </c>
      <c r="H61" s="1">
        <v>5.2552413833293956</v>
      </c>
      <c r="I61" t="s">
        <v>14</v>
      </c>
    </row>
    <row r="62" spans="1:9" x14ac:dyDescent="0.3">
      <c r="A62" t="s">
        <v>75</v>
      </c>
      <c r="B62">
        <v>2018</v>
      </c>
      <c r="C62" s="1">
        <v>665.37379347664319</v>
      </c>
      <c r="D62" s="1">
        <v>23.546850320724079</v>
      </c>
      <c r="E62" s="1">
        <v>167.57462925863749</v>
      </c>
      <c r="F62" s="1">
        <v>2.2825162174302882</v>
      </c>
      <c r="G62" t="s">
        <v>10</v>
      </c>
      <c r="H62" s="1">
        <v>5.0528844610325603</v>
      </c>
      <c r="I62" t="s">
        <v>14</v>
      </c>
    </row>
    <row r="63" spans="1:9" x14ac:dyDescent="0.3">
      <c r="A63" t="s">
        <v>76</v>
      </c>
      <c r="B63">
        <v>2020</v>
      </c>
      <c r="C63" s="1">
        <v>642.85215330809729</v>
      </c>
      <c r="D63" s="1">
        <v>20.598860609756532</v>
      </c>
      <c r="E63" s="1">
        <v>199.69864127772229</v>
      </c>
      <c r="F63" s="1">
        <v>2.3037147998843008</v>
      </c>
      <c r="G63" t="s">
        <v>20</v>
      </c>
      <c r="H63" s="1">
        <v>5.8179957091153716</v>
      </c>
      <c r="I63" t="s">
        <v>14</v>
      </c>
    </row>
    <row r="64" spans="1:9" x14ac:dyDescent="0.3">
      <c r="A64" t="s">
        <v>77</v>
      </c>
      <c r="B64">
        <v>2016</v>
      </c>
      <c r="C64" s="1">
        <v>615.6204976082297</v>
      </c>
      <c r="D64" s="1">
        <v>22.256996935235438</v>
      </c>
      <c r="E64" s="1">
        <v>145.66261143426129</v>
      </c>
      <c r="F64" s="1">
        <v>1.9842138301347709</v>
      </c>
      <c r="G64" t="s">
        <v>10</v>
      </c>
      <c r="H64" s="1">
        <v>3.5027709116335051</v>
      </c>
      <c r="I64" t="s">
        <v>11</v>
      </c>
    </row>
    <row r="65" spans="1:9" x14ac:dyDescent="0.3">
      <c r="A65" t="s">
        <v>78</v>
      </c>
      <c r="B65">
        <v>2024</v>
      </c>
      <c r="C65" s="1">
        <v>583.53472358518923</v>
      </c>
      <c r="D65" s="1">
        <v>22.033904118052391</v>
      </c>
      <c r="E65" s="1">
        <v>240.9397778967988</v>
      </c>
      <c r="F65" s="1">
        <v>2.2633118000940011</v>
      </c>
      <c r="G65" t="s">
        <v>10</v>
      </c>
      <c r="H65" s="1">
        <v>5.5392250853632632</v>
      </c>
      <c r="I65" t="s">
        <v>14</v>
      </c>
    </row>
    <row r="66" spans="1:9" x14ac:dyDescent="0.3">
      <c r="A66" t="s">
        <v>79</v>
      </c>
      <c r="B66">
        <v>2016</v>
      </c>
      <c r="C66" s="1">
        <v>750</v>
      </c>
      <c r="D66" s="1">
        <v>18.482094535220941</v>
      </c>
      <c r="E66" s="1">
        <v>250</v>
      </c>
      <c r="F66" s="1">
        <v>3</v>
      </c>
      <c r="G66" t="s">
        <v>13</v>
      </c>
      <c r="H66" s="1">
        <v>7.8733571496500554</v>
      </c>
      <c r="I66" t="s">
        <v>14</v>
      </c>
    </row>
    <row r="67" spans="1:9" x14ac:dyDescent="0.3">
      <c r="A67" t="s">
        <v>80</v>
      </c>
      <c r="B67">
        <v>2024</v>
      </c>
      <c r="C67" s="1">
        <v>615.6204976082297</v>
      </c>
      <c r="D67" s="1">
        <v>24.412927347587338</v>
      </c>
      <c r="E67" s="1">
        <v>215.28699969723331</v>
      </c>
      <c r="F67" s="1">
        <v>1.8892305261236439</v>
      </c>
      <c r="G67" t="s">
        <v>13</v>
      </c>
      <c r="H67" s="1">
        <v>4.9204529177567302</v>
      </c>
      <c r="I67" t="s">
        <v>11</v>
      </c>
    </row>
    <row r="68" spans="1:9" x14ac:dyDescent="0.3">
      <c r="A68" t="s">
        <v>81</v>
      </c>
      <c r="B68">
        <v>2018</v>
      </c>
      <c r="C68" s="1">
        <v>739.84507235297679</v>
      </c>
      <c r="D68" s="1">
        <v>20.18549860066193</v>
      </c>
      <c r="E68" s="1">
        <v>241.8490581382332</v>
      </c>
      <c r="F68" s="1">
        <v>2.6069041827402408</v>
      </c>
      <c r="G68" t="s">
        <v>13</v>
      </c>
      <c r="H68" s="1">
        <v>7.4365927263113241</v>
      </c>
      <c r="I68" t="s">
        <v>14</v>
      </c>
    </row>
    <row r="69" spans="1:9" x14ac:dyDescent="0.3">
      <c r="A69" t="s">
        <v>82</v>
      </c>
      <c r="B69">
        <v>2022</v>
      </c>
      <c r="C69" s="1">
        <v>592.16727312904686</v>
      </c>
      <c r="D69" s="1">
        <v>23.388348840674649</v>
      </c>
      <c r="E69" s="1">
        <v>212.61120511491609</v>
      </c>
      <c r="F69" s="1">
        <v>2.1588330941093359</v>
      </c>
      <c r="G69" t="s">
        <v>13</v>
      </c>
      <c r="H69" s="1">
        <v>4.6063661930625717</v>
      </c>
      <c r="I69" t="s">
        <v>11</v>
      </c>
    </row>
    <row r="70" spans="1:9" x14ac:dyDescent="0.3">
      <c r="A70" t="s">
        <v>83</v>
      </c>
      <c r="B70">
        <v>2021</v>
      </c>
      <c r="C70" s="1">
        <v>492.23131965926439</v>
      </c>
      <c r="D70" s="1">
        <v>22.893839249221081</v>
      </c>
      <c r="E70" s="1">
        <v>176.71908952440941</v>
      </c>
      <c r="F70" s="1">
        <v>1.910649087727641</v>
      </c>
      <c r="G70" t="s">
        <v>20</v>
      </c>
      <c r="H70" s="1">
        <v>4.1004704461680541</v>
      </c>
      <c r="I70" t="s">
        <v>11</v>
      </c>
    </row>
    <row r="71" spans="1:9" x14ac:dyDescent="0.3">
      <c r="A71" t="s">
        <v>84</v>
      </c>
      <c r="B71">
        <v>2023</v>
      </c>
      <c r="C71" s="1">
        <v>710.3135301350668</v>
      </c>
      <c r="D71" s="1">
        <v>19.348176672269901</v>
      </c>
      <c r="E71" s="1">
        <v>237.25728077264969</v>
      </c>
      <c r="F71" s="1">
        <v>2.4075611030458188</v>
      </c>
      <c r="G71" t="s">
        <v>10</v>
      </c>
      <c r="H71" s="1">
        <v>5.8706201721833891</v>
      </c>
      <c r="I71" t="s">
        <v>14</v>
      </c>
    </row>
    <row r="72" spans="1:9" x14ac:dyDescent="0.3">
      <c r="A72" t="s">
        <v>85</v>
      </c>
      <c r="B72">
        <v>2022</v>
      </c>
      <c r="C72" s="1">
        <v>654.89930248841529</v>
      </c>
      <c r="D72" s="1">
        <v>20.186125099474779</v>
      </c>
      <c r="E72" s="1">
        <v>209.78002822985431</v>
      </c>
      <c r="F72" s="1">
        <v>2.2761261074869772</v>
      </c>
      <c r="G72" t="s">
        <v>20</v>
      </c>
      <c r="H72" s="1">
        <v>6.0135443579785974</v>
      </c>
      <c r="I72" t="s">
        <v>14</v>
      </c>
    </row>
    <row r="73" spans="1:9" x14ac:dyDescent="0.3">
      <c r="A73" t="s">
        <v>86</v>
      </c>
      <c r="B73">
        <v>2019</v>
      </c>
      <c r="C73" s="1">
        <v>750</v>
      </c>
      <c r="D73" s="1">
        <v>19.733985403446891</v>
      </c>
      <c r="E73" s="1">
        <v>221.1340127363203</v>
      </c>
      <c r="F73" s="1">
        <v>3</v>
      </c>
      <c r="G73" t="s">
        <v>13</v>
      </c>
      <c r="H73" s="1">
        <v>7.1850053904314182</v>
      </c>
      <c r="I73" t="s">
        <v>14</v>
      </c>
    </row>
    <row r="74" spans="1:9" x14ac:dyDescent="0.3">
      <c r="A74" t="s">
        <v>87</v>
      </c>
      <c r="B74">
        <v>2016</v>
      </c>
      <c r="C74" s="1">
        <v>621.83623865453137</v>
      </c>
      <c r="D74" s="1">
        <v>21.179240348674611</v>
      </c>
      <c r="E74" s="1">
        <v>199.61484800381379</v>
      </c>
      <c r="F74" s="1">
        <v>1.221621636676762</v>
      </c>
      <c r="G74" t="s">
        <v>20</v>
      </c>
      <c r="H74" s="1">
        <v>3.3811116094493321</v>
      </c>
      <c r="I74" t="s">
        <v>11</v>
      </c>
    </row>
    <row r="75" spans="1:9" x14ac:dyDescent="0.3">
      <c r="A75" t="s">
        <v>88</v>
      </c>
      <c r="B75">
        <v>2019</v>
      </c>
      <c r="C75" s="1">
        <v>574.56487020740963</v>
      </c>
      <c r="D75" s="1">
        <v>23.618620590342871</v>
      </c>
      <c r="E75" s="1">
        <v>193.24228002373189</v>
      </c>
      <c r="F75" s="1">
        <v>1.709584684364619</v>
      </c>
      <c r="G75" t="s">
        <v>10</v>
      </c>
      <c r="H75" s="1">
        <v>4.9951602793085144</v>
      </c>
      <c r="I75" t="s">
        <v>11</v>
      </c>
    </row>
    <row r="76" spans="1:9" x14ac:dyDescent="0.3">
      <c r="A76" t="s">
        <v>89</v>
      </c>
      <c r="B76">
        <v>2022</v>
      </c>
      <c r="C76" s="1">
        <v>598.06510335963162</v>
      </c>
      <c r="D76" s="1">
        <v>24.310534508558199</v>
      </c>
      <c r="E76" s="1">
        <v>183.87447424618381</v>
      </c>
      <c r="F76" s="1">
        <v>2.480157825066367</v>
      </c>
      <c r="G76" t="s">
        <v>20</v>
      </c>
      <c r="H76" s="1">
        <v>5.4320251952550986</v>
      </c>
      <c r="I76" t="s">
        <v>14</v>
      </c>
    </row>
    <row r="77" spans="1:9" x14ac:dyDescent="0.3">
      <c r="A77" t="s">
        <v>90</v>
      </c>
      <c r="B77">
        <v>2024</v>
      </c>
      <c r="C77" s="1">
        <v>630.64658603288387</v>
      </c>
      <c r="D77" s="1">
        <v>18</v>
      </c>
      <c r="E77" s="1">
        <v>205.76964865966031</v>
      </c>
      <c r="F77" s="1">
        <v>2.8240676920672501</v>
      </c>
      <c r="G77" t="s">
        <v>20</v>
      </c>
      <c r="H77" s="1">
        <v>6.6113240858378539</v>
      </c>
      <c r="I77" t="s">
        <v>14</v>
      </c>
    </row>
    <row r="78" spans="1:9" x14ac:dyDescent="0.3">
      <c r="A78" t="s">
        <v>91</v>
      </c>
      <c r="B78">
        <v>2023</v>
      </c>
      <c r="C78" s="1">
        <v>419.62280916422208</v>
      </c>
      <c r="D78" s="1">
        <v>23.07264838532144</v>
      </c>
      <c r="E78" s="1">
        <v>124.273850861993</v>
      </c>
      <c r="F78" s="1">
        <v>1.312885905737124</v>
      </c>
      <c r="G78" t="s">
        <v>13</v>
      </c>
      <c r="H78" s="1">
        <v>2.261622630526603</v>
      </c>
      <c r="I78" t="s">
        <v>17</v>
      </c>
    </row>
    <row r="79" spans="1:9" x14ac:dyDescent="0.3">
      <c r="A79" t="s">
        <v>92</v>
      </c>
      <c r="B79">
        <v>2023</v>
      </c>
      <c r="C79" s="1">
        <v>727.46065033675222</v>
      </c>
      <c r="D79" s="1">
        <v>18.385364865369649</v>
      </c>
      <c r="E79" s="1">
        <v>250</v>
      </c>
      <c r="F79" s="1">
        <v>2.903396541174172</v>
      </c>
      <c r="G79" t="s">
        <v>20</v>
      </c>
      <c r="H79" s="1">
        <v>7.9673030647840459</v>
      </c>
      <c r="I79" t="s">
        <v>14</v>
      </c>
    </row>
    <row r="80" spans="1:9" x14ac:dyDescent="0.3">
      <c r="A80" t="s">
        <v>93</v>
      </c>
      <c r="B80">
        <v>2015</v>
      </c>
      <c r="C80" s="1">
        <v>683.04779540691061</v>
      </c>
      <c r="D80" s="1">
        <v>21.101544771615529</v>
      </c>
      <c r="E80" s="1">
        <v>188.39150028307679</v>
      </c>
      <c r="F80" s="1">
        <v>2.1568726024901421</v>
      </c>
      <c r="G80" t="s">
        <v>10</v>
      </c>
      <c r="H80" s="1">
        <v>4.8196670839456566</v>
      </c>
      <c r="I80" t="s">
        <v>11</v>
      </c>
    </row>
    <row r="81" spans="1:9" x14ac:dyDescent="0.3">
      <c r="A81" t="s">
        <v>94</v>
      </c>
      <c r="B81">
        <v>2023</v>
      </c>
      <c r="C81" s="1">
        <v>465.139221241173</v>
      </c>
      <c r="D81" s="1">
        <v>23.794657087271819</v>
      </c>
      <c r="E81" s="1">
        <v>214.90971797207689</v>
      </c>
      <c r="F81" s="1">
        <v>2.1654247300047822</v>
      </c>
      <c r="G81" t="s">
        <v>10</v>
      </c>
      <c r="H81" s="1">
        <v>3.6773620507805518</v>
      </c>
      <c r="I81" t="s">
        <v>11</v>
      </c>
    </row>
    <row r="82" spans="1:9" x14ac:dyDescent="0.3">
      <c r="A82" t="s">
        <v>95</v>
      </c>
      <c r="B82">
        <v>2021</v>
      </c>
      <c r="C82" s="1">
        <v>750</v>
      </c>
      <c r="D82" s="1">
        <v>18.766283778166901</v>
      </c>
      <c r="E82" s="1">
        <v>250</v>
      </c>
      <c r="F82" s="1">
        <v>3</v>
      </c>
      <c r="G82" t="s">
        <v>13</v>
      </c>
      <c r="H82" s="1">
        <v>7.3009641335975539</v>
      </c>
      <c r="I82" t="s">
        <v>14</v>
      </c>
    </row>
    <row r="83" spans="1:9" x14ac:dyDescent="0.3">
      <c r="A83" t="s">
        <v>96</v>
      </c>
      <c r="B83">
        <v>2023</v>
      </c>
      <c r="C83" s="1">
        <v>722.19315086332131</v>
      </c>
      <c r="D83" s="1">
        <v>18.356381416535811</v>
      </c>
      <c r="E83" s="1">
        <v>226.76112466533851</v>
      </c>
      <c r="F83" s="1">
        <v>2.0300485894151041</v>
      </c>
      <c r="G83" t="s">
        <v>10</v>
      </c>
      <c r="H83" s="1">
        <v>6.4863126433844833</v>
      </c>
      <c r="I83" t="s">
        <v>14</v>
      </c>
    </row>
    <row r="84" spans="1:9" x14ac:dyDescent="0.3">
      <c r="A84" t="s">
        <v>97</v>
      </c>
      <c r="B84">
        <v>2022</v>
      </c>
      <c r="C84" s="1">
        <v>750</v>
      </c>
      <c r="D84" s="1">
        <v>20.284570657588091</v>
      </c>
      <c r="E84" s="1">
        <v>250</v>
      </c>
      <c r="F84" s="1">
        <v>2.7863336773953482</v>
      </c>
      <c r="G84" t="s">
        <v>10</v>
      </c>
      <c r="H84" s="1">
        <v>7.7184310821437192</v>
      </c>
      <c r="I84" t="s">
        <v>14</v>
      </c>
    </row>
    <row r="85" spans="1:9" x14ac:dyDescent="0.3">
      <c r="A85" t="s">
        <v>98</v>
      </c>
      <c r="B85">
        <v>2015</v>
      </c>
      <c r="C85" s="1">
        <v>610.98062321322743</v>
      </c>
      <c r="D85" s="1">
        <v>23.716147622835422</v>
      </c>
      <c r="E85" s="1">
        <v>164.79926254604311</v>
      </c>
      <c r="F85" s="1">
        <v>1.6006248423617611</v>
      </c>
      <c r="G85" t="s">
        <v>10</v>
      </c>
      <c r="H85" s="1">
        <v>3.9845018280230819</v>
      </c>
      <c r="I85" t="s">
        <v>11</v>
      </c>
    </row>
    <row r="86" spans="1:9" x14ac:dyDescent="0.3">
      <c r="A86" t="s">
        <v>99</v>
      </c>
      <c r="B86">
        <v>2022</v>
      </c>
      <c r="C86" s="1">
        <v>577.38971436695942</v>
      </c>
      <c r="D86" s="1">
        <v>20.514649786641421</v>
      </c>
      <c r="E86" s="1">
        <v>162.59034268580649</v>
      </c>
      <c r="F86" s="1">
        <v>2.649390154326448</v>
      </c>
      <c r="G86" t="s">
        <v>13</v>
      </c>
      <c r="H86" s="1">
        <v>5.31658980101294</v>
      </c>
      <c r="I86" t="s">
        <v>14</v>
      </c>
    </row>
    <row r="87" spans="1:9" x14ac:dyDescent="0.3">
      <c r="A87" t="s">
        <v>100</v>
      </c>
      <c r="B87">
        <v>2022</v>
      </c>
      <c r="C87" s="1">
        <v>675.80536522222485</v>
      </c>
      <c r="D87" s="1">
        <v>23.465344153209941</v>
      </c>
      <c r="E87" s="1">
        <v>182.09124163022449</v>
      </c>
      <c r="F87" s="1">
        <v>1.453659883725761</v>
      </c>
      <c r="G87" t="s">
        <v>20</v>
      </c>
      <c r="H87" s="1">
        <v>5.4337548150250301</v>
      </c>
      <c r="I87" t="s">
        <v>14</v>
      </c>
    </row>
    <row r="88" spans="1:9" x14ac:dyDescent="0.3">
      <c r="A88" t="s">
        <v>101</v>
      </c>
      <c r="B88">
        <v>2017</v>
      </c>
      <c r="C88" s="1">
        <v>717.37413164840848</v>
      </c>
      <c r="D88" s="1">
        <v>18</v>
      </c>
      <c r="E88" s="1">
        <v>250</v>
      </c>
      <c r="F88" s="1">
        <v>3</v>
      </c>
      <c r="G88" t="s">
        <v>13</v>
      </c>
      <c r="H88" s="1">
        <v>7.8819895022962738</v>
      </c>
      <c r="I88" t="s">
        <v>14</v>
      </c>
    </row>
    <row r="89" spans="1:9" x14ac:dyDescent="0.3">
      <c r="A89" t="s">
        <v>102</v>
      </c>
      <c r="B89">
        <v>2015</v>
      </c>
      <c r="C89" s="1">
        <v>400</v>
      </c>
      <c r="D89" s="1">
        <v>23.072142304895738</v>
      </c>
      <c r="E89" s="1">
        <v>141.52562435726659</v>
      </c>
      <c r="F89" s="1">
        <v>1.18923113748578</v>
      </c>
      <c r="G89" t="s">
        <v>20</v>
      </c>
      <c r="H89" s="1">
        <v>2.4520775360367688</v>
      </c>
      <c r="I89" t="s">
        <v>17</v>
      </c>
    </row>
    <row r="90" spans="1:9" x14ac:dyDescent="0.3">
      <c r="A90" t="s">
        <v>103</v>
      </c>
      <c r="B90">
        <v>2022</v>
      </c>
      <c r="C90" s="1">
        <v>570.61611495070372</v>
      </c>
      <c r="D90" s="1">
        <v>23.482540089977739</v>
      </c>
      <c r="E90" s="1">
        <v>188.3792224349572</v>
      </c>
      <c r="F90" s="1">
        <v>2.1896157360277582</v>
      </c>
      <c r="G90" t="s">
        <v>10</v>
      </c>
      <c r="H90" s="1">
        <v>3.8341821157230909</v>
      </c>
      <c r="I90" t="s">
        <v>11</v>
      </c>
    </row>
    <row r="91" spans="1:9" x14ac:dyDescent="0.3">
      <c r="A91" t="s">
        <v>104</v>
      </c>
      <c r="B91">
        <v>2017</v>
      </c>
      <c r="C91" s="1">
        <v>495.40875905652842</v>
      </c>
      <c r="D91" s="1">
        <v>24.597903701206409</v>
      </c>
      <c r="E91" s="1">
        <v>156.48521537754451</v>
      </c>
      <c r="F91" s="1">
        <v>1.9332698354082369</v>
      </c>
      <c r="G91" t="s">
        <v>13</v>
      </c>
      <c r="H91" s="1">
        <v>3.1454661869020759</v>
      </c>
      <c r="I91" t="s">
        <v>11</v>
      </c>
    </row>
    <row r="92" spans="1:9" x14ac:dyDescent="0.3">
      <c r="A92" t="s">
        <v>105</v>
      </c>
      <c r="B92">
        <v>2017</v>
      </c>
      <c r="C92" s="1">
        <v>625.91548160030254</v>
      </c>
      <c r="D92" s="1">
        <v>24.284313911652092</v>
      </c>
      <c r="E92" s="1">
        <v>182.6641159193772</v>
      </c>
      <c r="F92" s="1">
        <v>1.7380423771170519</v>
      </c>
      <c r="G92" t="s">
        <v>13</v>
      </c>
      <c r="H92" s="1">
        <v>3.6108491413409411</v>
      </c>
      <c r="I92" t="s">
        <v>11</v>
      </c>
    </row>
    <row r="93" spans="1:9" x14ac:dyDescent="0.3">
      <c r="A93" t="s">
        <v>106</v>
      </c>
      <c r="B93">
        <v>2015</v>
      </c>
      <c r="C93" s="1">
        <v>600.56864118923693</v>
      </c>
      <c r="D93" s="1">
        <v>22.904927632906361</v>
      </c>
      <c r="E93" s="1">
        <v>222.1134184673713</v>
      </c>
      <c r="F93" s="1">
        <v>1.5609828430545529</v>
      </c>
      <c r="G93" t="s">
        <v>20</v>
      </c>
      <c r="H93" s="1">
        <v>4.9116792456578944</v>
      </c>
      <c r="I93" t="s">
        <v>11</v>
      </c>
    </row>
    <row r="94" spans="1:9" x14ac:dyDescent="0.3">
      <c r="A94" t="s">
        <v>107</v>
      </c>
      <c r="B94">
        <v>2019</v>
      </c>
      <c r="C94" s="1">
        <v>587.61069460846772</v>
      </c>
      <c r="D94" s="1">
        <v>23.479035589661169</v>
      </c>
      <c r="E94" s="1">
        <v>176.8733555358651</v>
      </c>
      <c r="F94" s="1">
        <v>1.6516210311008019</v>
      </c>
      <c r="G94" t="s">
        <v>13</v>
      </c>
      <c r="H94" s="1">
        <v>4.2361212025642958</v>
      </c>
      <c r="I94" t="s">
        <v>11</v>
      </c>
    </row>
    <row r="95" spans="1:9" x14ac:dyDescent="0.3">
      <c r="A95" t="s">
        <v>108</v>
      </c>
      <c r="B95">
        <v>2024</v>
      </c>
      <c r="C95" s="1">
        <v>610.56548884471351</v>
      </c>
      <c r="D95" s="1">
        <v>23.253054461102721</v>
      </c>
      <c r="E95" s="1">
        <v>193.00569579028809</v>
      </c>
      <c r="F95" s="1">
        <v>1.7257291772836389</v>
      </c>
      <c r="G95" t="s">
        <v>20</v>
      </c>
      <c r="H95" s="1">
        <v>4.368148800856833</v>
      </c>
      <c r="I95" t="s">
        <v>11</v>
      </c>
    </row>
    <row r="96" spans="1:9" x14ac:dyDescent="0.3">
      <c r="A96" t="s">
        <v>109</v>
      </c>
      <c r="B96">
        <v>2021</v>
      </c>
      <c r="C96" s="1">
        <v>695.73591754648783</v>
      </c>
      <c r="D96" s="1">
        <v>18.307770744090419</v>
      </c>
      <c r="E96" s="1">
        <v>197.37824152020539</v>
      </c>
      <c r="F96" s="1">
        <v>2.309963200525794</v>
      </c>
      <c r="G96" t="s">
        <v>20</v>
      </c>
      <c r="H96" s="1">
        <v>7.0652788443578682</v>
      </c>
      <c r="I96" t="s">
        <v>14</v>
      </c>
    </row>
    <row r="97" spans="1:9" x14ac:dyDescent="0.3">
      <c r="A97" t="s">
        <v>110</v>
      </c>
      <c r="B97">
        <v>2024</v>
      </c>
      <c r="C97" s="1">
        <v>615.6204976082297</v>
      </c>
      <c r="D97" s="1">
        <v>18</v>
      </c>
      <c r="E97" s="1">
        <v>239.64901434140751</v>
      </c>
      <c r="F97" s="1">
        <v>3</v>
      </c>
      <c r="G97" t="s">
        <v>20</v>
      </c>
      <c r="H97" s="1">
        <v>7.5801010088649914</v>
      </c>
      <c r="I97" t="s">
        <v>14</v>
      </c>
    </row>
    <row r="98" spans="1:9" x14ac:dyDescent="0.3">
      <c r="A98" t="s">
        <v>111</v>
      </c>
      <c r="B98">
        <v>2023</v>
      </c>
      <c r="C98" s="1">
        <v>548.16293548702242</v>
      </c>
      <c r="D98" s="1">
        <v>26.085426393017091</v>
      </c>
      <c r="E98" s="1">
        <v>120.78265220565321</v>
      </c>
      <c r="F98" s="1">
        <v>0.82100229616057296</v>
      </c>
      <c r="G98" t="s">
        <v>20</v>
      </c>
      <c r="H98" s="1">
        <v>2.422496785097263</v>
      </c>
      <c r="I98" t="s">
        <v>17</v>
      </c>
    </row>
    <row r="99" spans="1:9" x14ac:dyDescent="0.3">
      <c r="A99" t="s">
        <v>112</v>
      </c>
      <c r="B99">
        <v>2021</v>
      </c>
      <c r="C99" s="1">
        <v>489.02508946203358</v>
      </c>
      <c r="D99" s="1">
        <v>24.298294383934628</v>
      </c>
      <c r="E99" s="1">
        <v>163.90789127431489</v>
      </c>
      <c r="F99" s="1">
        <v>2.106320848064914</v>
      </c>
      <c r="G99" t="s">
        <v>13</v>
      </c>
      <c r="H99" s="1">
        <v>3.2535123056921611</v>
      </c>
      <c r="I99" t="s">
        <v>11</v>
      </c>
    </row>
    <row r="100" spans="1:9" x14ac:dyDescent="0.3">
      <c r="A100" t="s">
        <v>113</v>
      </c>
      <c r="B100">
        <v>2023</v>
      </c>
      <c r="C100" s="1">
        <v>628.58450103993323</v>
      </c>
      <c r="D100" s="1">
        <v>21.69679223304901</v>
      </c>
      <c r="E100" s="1">
        <v>217.7236407762523</v>
      </c>
      <c r="F100" s="1">
        <v>2.9722408842587318</v>
      </c>
      <c r="G100" t="s">
        <v>20</v>
      </c>
      <c r="H100" s="1">
        <v>6.0268611009443038</v>
      </c>
      <c r="I100" t="s">
        <v>14</v>
      </c>
    </row>
    <row r="101" spans="1:9" x14ac:dyDescent="0.3">
      <c r="A101" t="s">
        <v>114</v>
      </c>
      <c r="B101">
        <v>2022</v>
      </c>
      <c r="C101" s="1">
        <v>533.28922736019467</v>
      </c>
      <c r="D101" s="1">
        <v>20.249233406837369</v>
      </c>
      <c r="E101" s="1">
        <v>182.5012900540944</v>
      </c>
      <c r="F101" s="1">
        <v>1.6819446363724559</v>
      </c>
      <c r="G101" t="s">
        <v>10</v>
      </c>
      <c r="H101" s="1">
        <v>4.1518806877769832</v>
      </c>
      <c r="I101" t="s">
        <v>11</v>
      </c>
    </row>
    <row r="102" spans="1:9" x14ac:dyDescent="0.3">
      <c r="A102" t="s">
        <v>115</v>
      </c>
      <c r="B102">
        <v>2016</v>
      </c>
      <c r="C102" s="1">
        <v>626.0556915082841</v>
      </c>
      <c r="D102" s="1">
        <v>22.84259305835057</v>
      </c>
      <c r="E102" s="1">
        <v>156.49095872441981</v>
      </c>
      <c r="F102" s="1">
        <v>1.7001054530447051</v>
      </c>
      <c r="G102" t="s">
        <v>10</v>
      </c>
      <c r="H102" s="1">
        <v>3.524981894418433</v>
      </c>
      <c r="I102" t="s">
        <v>11</v>
      </c>
    </row>
    <row r="103" spans="1:9" x14ac:dyDescent="0.3">
      <c r="A103" t="s">
        <v>116</v>
      </c>
      <c r="B103">
        <v>2015</v>
      </c>
      <c r="C103" s="1">
        <v>529.92878060957992</v>
      </c>
      <c r="D103" s="1">
        <v>26.145848939723791</v>
      </c>
      <c r="E103" s="1">
        <v>216.68956843182721</v>
      </c>
      <c r="F103" s="1">
        <v>1.6569848098643829</v>
      </c>
      <c r="G103" t="s">
        <v>10</v>
      </c>
      <c r="H103" s="1">
        <v>3.771743530513632</v>
      </c>
      <c r="I103" t="s">
        <v>11</v>
      </c>
    </row>
    <row r="104" spans="1:9" x14ac:dyDescent="0.3">
      <c r="A104" t="s">
        <v>117</v>
      </c>
      <c r="B104">
        <v>2021</v>
      </c>
      <c r="C104" s="1">
        <v>565.00541267677863</v>
      </c>
      <c r="D104" s="1">
        <v>23.909668996731661</v>
      </c>
      <c r="E104" s="1">
        <v>148.4265307439812</v>
      </c>
      <c r="F104" s="1">
        <v>2.0003301230558832</v>
      </c>
      <c r="G104" t="s">
        <v>10</v>
      </c>
      <c r="H104" s="1">
        <v>3.9353045854316031</v>
      </c>
      <c r="I104" t="s">
        <v>11</v>
      </c>
    </row>
    <row r="105" spans="1:9" x14ac:dyDescent="0.3">
      <c r="A105" t="s">
        <v>118</v>
      </c>
      <c r="B105">
        <v>2021</v>
      </c>
      <c r="C105" s="1">
        <v>680.24558710524775</v>
      </c>
      <c r="D105" s="1">
        <v>19.578302214533672</v>
      </c>
      <c r="E105" s="1">
        <v>206.39243538579549</v>
      </c>
      <c r="F105" s="1">
        <v>3</v>
      </c>
      <c r="G105" t="s">
        <v>20</v>
      </c>
      <c r="H105" s="1">
        <v>7.0920187695480461</v>
      </c>
      <c r="I105" t="s">
        <v>14</v>
      </c>
    </row>
    <row r="106" spans="1:9" x14ac:dyDescent="0.3">
      <c r="A106" t="s">
        <v>119</v>
      </c>
      <c r="B106">
        <v>2022</v>
      </c>
      <c r="C106" s="1">
        <v>507.9542018397932</v>
      </c>
      <c r="D106" s="1">
        <v>25.53722656463929</v>
      </c>
      <c r="E106" s="1">
        <v>185.9694673019599</v>
      </c>
      <c r="F106" s="1">
        <v>1.4585640940898239</v>
      </c>
      <c r="G106" t="s">
        <v>10</v>
      </c>
      <c r="H106" s="1">
        <v>2.8197279886521729</v>
      </c>
      <c r="I106" t="s">
        <v>17</v>
      </c>
    </row>
    <row r="107" spans="1:9" x14ac:dyDescent="0.3">
      <c r="A107" t="s">
        <v>120</v>
      </c>
      <c r="B107">
        <v>2019</v>
      </c>
      <c r="C107" s="1">
        <v>636.71766336506698</v>
      </c>
      <c r="D107" s="1">
        <v>23.495843311973381</v>
      </c>
      <c r="E107" s="1">
        <v>203.16690454059051</v>
      </c>
      <c r="F107" s="1">
        <v>2.594943132140791</v>
      </c>
      <c r="G107" t="s">
        <v>10</v>
      </c>
      <c r="H107" s="1">
        <v>6.2534659814607121</v>
      </c>
      <c r="I107" t="s">
        <v>14</v>
      </c>
    </row>
    <row r="108" spans="1:9" x14ac:dyDescent="0.3">
      <c r="A108" t="s">
        <v>121</v>
      </c>
      <c r="B108">
        <v>2017</v>
      </c>
      <c r="C108" s="1">
        <v>655.75145962038175</v>
      </c>
      <c r="D108" s="1">
        <v>24.350924486621231</v>
      </c>
      <c r="E108" s="1">
        <v>180.79843365141099</v>
      </c>
      <c r="F108" s="1">
        <v>1.975356177520472</v>
      </c>
      <c r="G108" t="s">
        <v>13</v>
      </c>
      <c r="H108" s="1">
        <v>5.3169198614474462</v>
      </c>
      <c r="I108" t="s">
        <v>14</v>
      </c>
    </row>
    <row r="109" spans="1:9" x14ac:dyDescent="0.3">
      <c r="A109" t="s">
        <v>122</v>
      </c>
      <c r="B109">
        <v>2022</v>
      </c>
      <c r="C109" s="1">
        <v>513.29140504355234</v>
      </c>
      <c r="D109" s="1">
        <v>20.906892786672621</v>
      </c>
      <c r="E109" s="1">
        <v>216.91562911483959</v>
      </c>
      <c r="F109" s="1">
        <v>1.8119707094067239</v>
      </c>
      <c r="G109" t="s">
        <v>13</v>
      </c>
      <c r="H109" s="1">
        <v>3.7790608618867911</v>
      </c>
      <c r="I109" t="s">
        <v>11</v>
      </c>
    </row>
    <row r="110" spans="1:9" x14ac:dyDescent="0.3">
      <c r="A110" t="s">
        <v>123</v>
      </c>
      <c r="B110">
        <v>2020</v>
      </c>
      <c r="C110" s="1">
        <v>530.06994707164779</v>
      </c>
      <c r="D110" s="1">
        <v>20.535891838048869</v>
      </c>
      <c r="E110" s="1">
        <v>204.43980068667739</v>
      </c>
      <c r="F110" s="1">
        <v>1.960917729513963</v>
      </c>
      <c r="G110" t="s">
        <v>20</v>
      </c>
      <c r="H110" s="1">
        <v>4.5186851386776592</v>
      </c>
      <c r="I110" t="s">
        <v>11</v>
      </c>
    </row>
    <row r="111" spans="1:9" x14ac:dyDescent="0.3">
      <c r="A111" t="s">
        <v>124</v>
      </c>
      <c r="B111">
        <v>2017</v>
      </c>
      <c r="C111" s="1">
        <v>526.83330422190716</v>
      </c>
      <c r="D111" s="1">
        <v>21.158331939715371</v>
      </c>
      <c r="E111" s="1">
        <v>154.43399019161211</v>
      </c>
      <c r="F111" s="1">
        <v>1.331849672614202</v>
      </c>
      <c r="G111" t="s">
        <v>10</v>
      </c>
      <c r="H111" s="1">
        <v>3.5372416615667479</v>
      </c>
      <c r="I111" t="s">
        <v>11</v>
      </c>
    </row>
    <row r="112" spans="1:9" x14ac:dyDescent="0.3">
      <c r="A112" t="s">
        <v>125</v>
      </c>
      <c r="B112">
        <v>2015</v>
      </c>
      <c r="C112" s="1">
        <v>608.11058820066455</v>
      </c>
      <c r="D112" s="1">
        <v>19.792985335097001</v>
      </c>
      <c r="E112" s="1">
        <v>210.6454505862603</v>
      </c>
      <c r="F112" s="1">
        <v>2.2673770750702178</v>
      </c>
      <c r="G112" t="s">
        <v>10</v>
      </c>
      <c r="H112" s="1">
        <v>5.6690822651940831</v>
      </c>
      <c r="I112" t="s">
        <v>14</v>
      </c>
    </row>
    <row r="113" spans="1:9" x14ac:dyDescent="0.3">
      <c r="A113" t="s">
        <v>126</v>
      </c>
      <c r="B113">
        <v>2017</v>
      </c>
      <c r="C113" s="1">
        <v>442.02623116464417</v>
      </c>
      <c r="D113" s="1">
        <v>24.970422594976579</v>
      </c>
      <c r="E113" s="1">
        <v>185.59677099158071</v>
      </c>
      <c r="F113" s="1">
        <v>1.1630343328546291</v>
      </c>
      <c r="G113" t="s">
        <v>10</v>
      </c>
      <c r="H113" s="1">
        <v>2.4895650824014419</v>
      </c>
      <c r="I113" t="s">
        <v>17</v>
      </c>
    </row>
    <row r="114" spans="1:9" x14ac:dyDescent="0.3">
      <c r="A114" t="s">
        <v>127</v>
      </c>
      <c r="B114">
        <v>2019</v>
      </c>
      <c r="C114" s="1">
        <v>472.69238652801153</v>
      </c>
      <c r="D114" s="1">
        <v>25.824136245296799</v>
      </c>
      <c r="E114" s="1">
        <v>196.16550041172329</v>
      </c>
      <c r="F114" s="1">
        <v>0.95187294315580762</v>
      </c>
      <c r="G114" t="s">
        <v>20</v>
      </c>
      <c r="H114" s="1">
        <v>2.0311091766439211</v>
      </c>
      <c r="I114" t="s">
        <v>17</v>
      </c>
    </row>
    <row r="115" spans="1:9" x14ac:dyDescent="0.3">
      <c r="A115" t="s">
        <v>128</v>
      </c>
      <c r="B115">
        <v>2017</v>
      </c>
      <c r="C115" s="1">
        <v>569.3164128962004</v>
      </c>
      <c r="D115" s="1">
        <v>18.495073773104352</v>
      </c>
      <c r="E115" s="1">
        <v>233.86109078385039</v>
      </c>
      <c r="F115" s="1">
        <v>1.958354665748822</v>
      </c>
      <c r="G115" t="s">
        <v>20</v>
      </c>
      <c r="H115" s="1">
        <v>5.7673664896918169</v>
      </c>
      <c r="I115" t="s">
        <v>14</v>
      </c>
    </row>
    <row r="116" spans="1:9" x14ac:dyDescent="0.3">
      <c r="A116" t="s">
        <v>129</v>
      </c>
      <c r="B116">
        <v>2015</v>
      </c>
      <c r="C116" s="1">
        <v>624.88429416862414</v>
      </c>
      <c r="D116" s="1">
        <v>21.241917609106011</v>
      </c>
      <c r="E116" s="1">
        <v>175.45188334478081</v>
      </c>
      <c r="F116" s="1">
        <v>1.508014482809922</v>
      </c>
      <c r="G116" t="s">
        <v>20</v>
      </c>
      <c r="H116" s="1">
        <v>3.1656437210722541</v>
      </c>
      <c r="I116" t="s">
        <v>11</v>
      </c>
    </row>
    <row r="117" spans="1:9" x14ac:dyDescent="0.3">
      <c r="A117" t="s">
        <v>130</v>
      </c>
      <c r="B117">
        <v>2019</v>
      </c>
      <c r="C117" s="1">
        <v>431.49192249169641</v>
      </c>
      <c r="D117" s="1">
        <v>23.820756042067369</v>
      </c>
      <c r="E117" s="1">
        <v>196.16550041172329</v>
      </c>
      <c r="F117" s="1">
        <v>1.0238720174772611</v>
      </c>
      <c r="G117" t="s">
        <v>20</v>
      </c>
      <c r="H117" s="1">
        <v>2.4256455019995662</v>
      </c>
      <c r="I117" t="s">
        <v>17</v>
      </c>
    </row>
    <row r="118" spans="1:9" x14ac:dyDescent="0.3">
      <c r="A118" t="s">
        <v>131</v>
      </c>
      <c r="B118">
        <v>2024</v>
      </c>
      <c r="C118" s="1">
        <v>559.34077967860821</v>
      </c>
      <c r="D118" s="1">
        <v>23.898378194302769</v>
      </c>
      <c r="E118" s="1">
        <v>182.93301447977089</v>
      </c>
      <c r="F118" s="1">
        <v>1.7276372243352309</v>
      </c>
      <c r="G118" t="s">
        <v>20</v>
      </c>
      <c r="H118" s="1">
        <v>4.3807029632833299</v>
      </c>
      <c r="I118" t="s">
        <v>11</v>
      </c>
    </row>
    <row r="119" spans="1:9" x14ac:dyDescent="0.3">
      <c r="A119" t="s">
        <v>132</v>
      </c>
      <c r="B119">
        <v>2021</v>
      </c>
      <c r="C119" s="1">
        <v>480.6489915554962</v>
      </c>
      <c r="D119" s="1">
        <v>26.75478038474499</v>
      </c>
      <c r="E119" s="1">
        <v>143.43842932145651</v>
      </c>
      <c r="F119" s="1">
        <v>1.5427282782640559</v>
      </c>
      <c r="G119" t="s">
        <v>13</v>
      </c>
      <c r="H119" s="1">
        <v>2.3046111862363809</v>
      </c>
      <c r="I119" t="s">
        <v>17</v>
      </c>
    </row>
    <row r="120" spans="1:9" x14ac:dyDescent="0.3">
      <c r="A120" t="s">
        <v>133</v>
      </c>
      <c r="B120">
        <v>2021</v>
      </c>
      <c r="C120" s="1">
        <v>750</v>
      </c>
      <c r="D120" s="1">
        <v>21.409108671876581</v>
      </c>
      <c r="E120" s="1">
        <v>196.16550041172329</v>
      </c>
      <c r="F120" s="1">
        <v>2.9770419846630012</v>
      </c>
      <c r="G120" t="s">
        <v>10</v>
      </c>
      <c r="H120" s="1">
        <v>7.3197028937039592</v>
      </c>
      <c r="I120" t="s">
        <v>14</v>
      </c>
    </row>
    <row r="121" spans="1:9" x14ac:dyDescent="0.3">
      <c r="A121" t="s">
        <v>134</v>
      </c>
      <c r="B121">
        <v>2023</v>
      </c>
      <c r="C121" s="1">
        <v>408.23363709563858</v>
      </c>
      <c r="D121" s="1">
        <v>25.244378834559541</v>
      </c>
      <c r="E121" s="1">
        <v>155.29594298479779</v>
      </c>
      <c r="F121" s="1">
        <v>0.88315145290482033</v>
      </c>
      <c r="G121" t="s">
        <v>10</v>
      </c>
      <c r="H121" s="1">
        <v>2.165700631242228</v>
      </c>
      <c r="I121" t="s">
        <v>17</v>
      </c>
    </row>
    <row r="122" spans="1:9" x14ac:dyDescent="0.3">
      <c r="A122" t="s">
        <v>135</v>
      </c>
      <c r="B122">
        <v>2024</v>
      </c>
      <c r="C122" s="1">
        <v>646.55453966661253</v>
      </c>
      <c r="D122" s="1">
        <v>22.400743519278471</v>
      </c>
      <c r="E122" s="1">
        <v>196.9559944279481</v>
      </c>
      <c r="F122" s="1">
        <v>2.315938999448603</v>
      </c>
      <c r="G122" t="s">
        <v>10</v>
      </c>
      <c r="H122" s="1">
        <v>5.4731893730453516</v>
      </c>
      <c r="I122" t="s">
        <v>14</v>
      </c>
    </row>
    <row r="123" spans="1:9" x14ac:dyDescent="0.3">
      <c r="A123" t="s">
        <v>136</v>
      </c>
      <c r="B123">
        <v>2024</v>
      </c>
      <c r="C123" s="1">
        <v>654.45738053947912</v>
      </c>
      <c r="D123" s="1">
        <v>23.726286518938839</v>
      </c>
      <c r="E123" s="1">
        <v>189.2694175295949</v>
      </c>
      <c r="F123" s="1">
        <v>1.98697319013816</v>
      </c>
      <c r="G123" t="s">
        <v>10</v>
      </c>
      <c r="H123" s="1">
        <v>4.6308447381085216</v>
      </c>
      <c r="I123" t="s">
        <v>11</v>
      </c>
    </row>
    <row r="124" spans="1:9" x14ac:dyDescent="0.3">
      <c r="A124" t="s">
        <v>137</v>
      </c>
      <c r="B124">
        <v>2017</v>
      </c>
      <c r="C124" s="1">
        <v>648.41970534085954</v>
      </c>
      <c r="D124" s="1">
        <v>19.714515436277068</v>
      </c>
      <c r="E124" s="1">
        <v>206.8960279015902</v>
      </c>
      <c r="F124" s="1">
        <v>2.8955578662385371</v>
      </c>
      <c r="G124" t="s">
        <v>20</v>
      </c>
      <c r="H124" s="1">
        <v>6.0321568117711966</v>
      </c>
      <c r="I124" t="s">
        <v>14</v>
      </c>
    </row>
    <row r="125" spans="1:9" x14ac:dyDescent="0.3">
      <c r="A125" t="s">
        <v>138</v>
      </c>
      <c r="B125">
        <v>2021</v>
      </c>
      <c r="C125" s="1">
        <v>515.14922360356672</v>
      </c>
      <c r="D125" s="1">
        <v>23.62062231623521</v>
      </c>
      <c r="E125" s="1">
        <v>176.73087153079791</v>
      </c>
      <c r="F125" s="1">
        <v>2.1552297517768051</v>
      </c>
      <c r="G125" t="s">
        <v>10</v>
      </c>
      <c r="H125" s="1">
        <v>3.968916004848392</v>
      </c>
      <c r="I125" t="s">
        <v>11</v>
      </c>
    </row>
    <row r="126" spans="1:9" x14ac:dyDescent="0.3">
      <c r="A126" t="s">
        <v>139</v>
      </c>
      <c r="B126">
        <v>2015</v>
      </c>
      <c r="C126" s="1">
        <v>522.79917617337992</v>
      </c>
      <c r="D126" s="1">
        <v>25.325245563106549</v>
      </c>
      <c r="E126" s="1">
        <v>129.9222552622343</v>
      </c>
      <c r="F126" s="1">
        <v>0.95557841365156959</v>
      </c>
      <c r="G126" t="s">
        <v>10</v>
      </c>
      <c r="H126" s="1">
        <v>2.9302497003664651</v>
      </c>
      <c r="I126" t="s">
        <v>17</v>
      </c>
    </row>
    <row r="127" spans="1:9" x14ac:dyDescent="0.3">
      <c r="A127" t="s">
        <v>140</v>
      </c>
      <c r="B127">
        <v>2018</v>
      </c>
      <c r="C127" s="1">
        <v>750</v>
      </c>
      <c r="D127" s="1">
        <v>18</v>
      </c>
      <c r="E127" s="1">
        <v>250</v>
      </c>
      <c r="F127" s="1">
        <v>3</v>
      </c>
      <c r="G127" t="s">
        <v>10</v>
      </c>
      <c r="H127" s="1">
        <v>7.8910453298631866</v>
      </c>
      <c r="I127" t="s">
        <v>14</v>
      </c>
    </row>
    <row r="128" spans="1:9" x14ac:dyDescent="0.3">
      <c r="A128" t="s">
        <v>141</v>
      </c>
      <c r="B128">
        <v>2018</v>
      </c>
      <c r="C128" s="1">
        <v>676.93075205482228</v>
      </c>
      <c r="D128" s="1">
        <v>21.67114299114094</v>
      </c>
      <c r="E128" s="1">
        <v>217.22121660722581</v>
      </c>
      <c r="F128" s="1">
        <v>3</v>
      </c>
      <c r="G128" t="s">
        <v>20</v>
      </c>
      <c r="H128" s="1">
        <v>7.0336010124161801</v>
      </c>
      <c r="I128" t="s">
        <v>14</v>
      </c>
    </row>
    <row r="129" spans="1:9" x14ac:dyDescent="0.3">
      <c r="A129" t="s">
        <v>142</v>
      </c>
      <c r="B129">
        <v>2019</v>
      </c>
      <c r="C129" s="1">
        <v>750</v>
      </c>
      <c r="D129" s="1">
        <v>18.988746938582391</v>
      </c>
      <c r="E129" s="1">
        <v>227.06630506487491</v>
      </c>
      <c r="F129" s="1">
        <v>2.90606642195289</v>
      </c>
      <c r="G129" t="s">
        <v>10</v>
      </c>
      <c r="H129" s="1">
        <v>7.1624277098700517</v>
      </c>
      <c r="I129" t="s">
        <v>14</v>
      </c>
    </row>
    <row r="130" spans="1:9" x14ac:dyDescent="0.3">
      <c r="A130" t="s">
        <v>143</v>
      </c>
      <c r="B130">
        <v>2021</v>
      </c>
      <c r="C130" s="1">
        <v>566.12432773592514</v>
      </c>
      <c r="D130" s="1">
        <v>23.753667638351029</v>
      </c>
      <c r="E130" s="1">
        <v>149.26799018693859</v>
      </c>
      <c r="F130" s="1">
        <v>1.493597657858988</v>
      </c>
      <c r="G130" t="s">
        <v>13</v>
      </c>
      <c r="H130" s="1">
        <v>3.5015081630951839</v>
      </c>
      <c r="I130" t="s">
        <v>11</v>
      </c>
    </row>
    <row r="131" spans="1:9" x14ac:dyDescent="0.3">
      <c r="A131" t="s">
        <v>144</v>
      </c>
      <c r="B131">
        <v>2021</v>
      </c>
      <c r="C131" s="1">
        <v>559.3198283745362</v>
      </c>
      <c r="D131" s="1">
        <v>23.787727421866141</v>
      </c>
      <c r="E131" s="1">
        <v>154.18308260660089</v>
      </c>
      <c r="F131" s="1">
        <v>1.9218333015903091</v>
      </c>
      <c r="G131" t="s">
        <v>20</v>
      </c>
      <c r="H131" s="1">
        <v>2.233008406576539</v>
      </c>
      <c r="I131" t="s">
        <v>17</v>
      </c>
    </row>
    <row r="132" spans="1:9" x14ac:dyDescent="0.3">
      <c r="A132" t="s">
        <v>145</v>
      </c>
      <c r="B132">
        <v>2018</v>
      </c>
      <c r="C132" s="1">
        <v>578.04135221552815</v>
      </c>
      <c r="D132" s="1">
        <v>22.056369346134531</v>
      </c>
      <c r="E132" s="1">
        <v>167.69731777589101</v>
      </c>
      <c r="F132" s="1">
        <v>1.8890456242903999</v>
      </c>
      <c r="G132" t="s">
        <v>10</v>
      </c>
      <c r="H132" s="1">
        <v>3.8195930880393369</v>
      </c>
      <c r="I132" t="s">
        <v>11</v>
      </c>
    </row>
    <row r="133" spans="1:9" x14ac:dyDescent="0.3">
      <c r="A133" t="s">
        <v>146</v>
      </c>
      <c r="B133">
        <v>2021</v>
      </c>
      <c r="C133" s="1">
        <v>604.26535254065686</v>
      </c>
      <c r="D133" s="1">
        <v>18.177109894777072</v>
      </c>
      <c r="E133" s="1">
        <v>178.6456228576794</v>
      </c>
      <c r="F133" s="1">
        <v>2.7249928331121969</v>
      </c>
      <c r="G133" t="s">
        <v>20</v>
      </c>
      <c r="H133" s="1">
        <v>5.2224945631799322</v>
      </c>
      <c r="I133" t="s">
        <v>14</v>
      </c>
    </row>
    <row r="134" spans="1:9" x14ac:dyDescent="0.3">
      <c r="A134" t="s">
        <v>147</v>
      </c>
      <c r="B134">
        <v>2017</v>
      </c>
      <c r="C134" s="1">
        <v>655.18895029015835</v>
      </c>
      <c r="D134" s="1">
        <v>23.132849501157612</v>
      </c>
      <c r="E134" s="1">
        <v>187.3859320265415</v>
      </c>
      <c r="F134" s="1">
        <v>2.142914607209629</v>
      </c>
      <c r="G134" t="s">
        <v>20</v>
      </c>
      <c r="H134" s="1">
        <v>3.9599074507762451</v>
      </c>
      <c r="I134" t="s">
        <v>11</v>
      </c>
    </row>
    <row r="135" spans="1:9" x14ac:dyDescent="0.3">
      <c r="A135" t="s">
        <v>148</v>
      </c>
      <c r="B135">
        <v>2020</v>
      </c>
      <c r="C135" s="1">
        <v>716.07738113452217</v>
      </c>
      <c r="D135" s="1">
        <v>23.04951628605604</v>
      </c>
      <c r="E135" s="1">
        <v>246.46824588455959</v>
      </c>
      <c r="F135" s="1">
        <v>2.816494780168719</v>
      </c>
      <c r="G135" t="s">
        <v>20</v>
      </c>
      <c r="H135" s="1">
        <v>6.9672140227255319</v>
      </c>
      <c r="I135" t="s">
        <v>14</v>
      </c>
    </row>
    <row r="136" spans="1:9" x14ac:dyDescent="0.3">
      <c r="A136" t="s">
        <v>149</v>
      </c>
      <c r="B136">
        <v>2016</v>
      </c>
      <c r="C136" s="1">
        <v>567.10149219284028</v>
      </c>
      <c r="D136" s="1">
        <v>21.935498959195201</v>
      </c>
      <c r="E136" s="1">
        <v>196.16550041172329</v>
      </c>
      <c r="F136" s="1">
        <v>1.4602326937199279</v>
      </c>
      <c r="G136" t="s">
        <v>13</v>
      </c>
      <c r="H136" s="1">
        <v>3.6292574949184511</v>
      </c>
      <c r="I136" t="s">
        <v>11</v>
      </c>
    </row>
    <row r="137" spans="1:9" x14ac:dyDescent="0.3">
      <c r="A137" t="s">
        <v>150</v>
      </c>
      <c r="B137">
        <v>2024</v>
      </c>
      <c r="C137" s="1">
        <v>750</v>
      </c>
      <c r="D137" s="1">
        <v>22.724906664301681</v>
      </c>
      <c r="E137" s="1">
        <v>232.81831189132009</v>
      </c>
      <c r="F137" s="1">
        <v>2.9276157185369431</v>
      </c>
      <c r="G137" t="s">
        <v>20</v>
      </c>
      <c r="H137" s="1">
        <v>7.7915109823446187</v>
      </c>
      <c r="I137" t="s">
        <v>14</v>
      </c>
    </row>
    <row r="138" spans="1:9" x14ac:dyDescent="0.3">
      <c r="A138" t="s">
        <v>151</v>
      </c>
      <c r="B138">
        <v>2023</v>
      </c>
      <c r="C138" s="1">
        <v>653.7397240778804</v>
      </c>
      <c r="D138" s="1">
        <v>24.191888181815649</v>
      </c>
      <c r="E138" s="1">
        <v>232.76365079273879</v>
      </c>
      <c r="F138" s="1">
        <v>1.915798442187675</v>
      </c>
      <c r="G138" t="s">
        <v>20</v>
      </c>
      <c r="H138" s="1">
        <v>4.743590969682371</v>
      </c>
      <c r="I138" t="s">
        <v>11</v>
      </c>
    </row>
    <row r="139" spans="1:9" x14ac:dyDescent="0.3">
      <c r="A139" t="s">
        <v>152</v>
      </c>
      <c r="B139">
        <v>2019</v>
      </c>
      <c r="C139" s="1">
        <v>749.17388040255014</v>
      </c>
      <c r="D139" s="1">
        <v>18.474443765944478</v>
      </c>
      <c r="E139" s="1">
        <v>239.02894854935249</v>
      </c>
      <c r="F139" s="1">
        <v>2.3394375789526838</v>
      </c>
      <c r="G139" t="s">
        <v>20</v>
      </c>
      <c r="H139" s="1">
        <v>7.0521384500718884</v>
      </c>
      <c r="I139" t="s">
        <v>14</v>
      </c>
    </row>
    <row r="140" spans="1:9" x14ac:dyDescent="0.3">
      <c r="A140" t="s">
        <v>153</v>
      </c>
      <c r="B140">
        <v>2020</v>
      </c>
      <c r="C140" s="1">
        <v>470.98866127657891</v>
      </c>
      <c r="D140" s="1">
        <v>24.083046802266772</v>
      </c>
      <c r="E140" s="1">
        <v>133.88637412535681</v>
      </c>
      <c r="F140" s="1">
        <v>1.684547036228297</v>
      </c>
      <c r="G140" t="s">
        <v>10</v>
      </c>
      <c r="H140" s="1">
        <v>3.1662802039692379</v>
      </c>
      <c r="I140" t="s">
        <v>11</v>
      </c>
    </row>
    <row r="141" spans="1:9" x14ac:dyDescent="0.3">
      <c r="A141" t="s">
        <v>154</v>
      </c>
      <c r="B141">
        <v>2018</v>
      </c>
      <c r="C141" s="1">
        <v>563.61862347358431</v>
      </c>
      <c r="D141" s="1">
        <v>22.212195250202509</v>
      </c>
      <c r="E141" s="1">
        <v>212.05812353893171</v>
      </c>
      <c r="F141" s="1">
        <v>2.3664944725690948</v>
      </c>
      <c r="G141" t="s">
        <v>10</v>
      </c>
      <c r="H141" s="1">
        <v>4.4681234303400714</v>
      </c>
      <c r="I141" t="s">
        <v>11</v>
      </c>
    </row>
    <row r="142" spans="1:9" x14ac:dyDescent="0.3">
      <c r="A142" t="s">
        <v>155</v>
      </c>
      <c r="B142">
        <v>2024</v>
      </c>
      <c r="C142" s="1">
        <v>638.29550775294751</v>
      </c>
      <c r="D142" s="1">
        <v>22.812904379342619</v>
      </c>
      <c r="E142" s="1">
        <v>199.07962872305791</v>
      </c>
      <c r="F142" s="1">
        <v>2.3470943468230541</v>
      </c>
      <c r="G142" t="s">
        <v>13</v>
      </c>
      <c r="H142" s="1">
        <v>6.197073264603163</v>
      </c>
      <c r="I142" t="s">
        <v>14</v>
      </c>
    </row>
    <row r="143" spans="1:9" x14ac:dyDescent="0.3">
      <c r="A143" t="s">
        <v>156</v>
      </c>
      <c r="B143">
        <v>2021</v>
      </c>
      <c r="C143" s="1">
        <v>615.6204976082297</v>
      </c>
      <c r="D143" s="1">
        <v>25.237875402043429</v>
      </c>
      <c r="E143" s="1">
        <v>207.90228970240099</v>
      </c>
      <c r="F143" s="1">
        <v>2.0335089980507992</v>
      </c>
      <c r="G143" t="s">
        <v>13</v>
      </c>
      <c r="H143" s="1">
        <v>2.8301185545068082</v>
      </c>
      <c r="I143" t="s">
        <v>17</v>
      </c>
    </row>
    <row r="144" spans="1:9" x14ac:dyDescent="0.3">
      <c r="A144" t="s">
        <v>157</v>
      </c>
      <c r="B144">
        <v>2023</v>
      </c>
      <c r="C144" s="1">
        <v>478.74048506860157</v>
      </c>
      <c r="D144" s="1">
        <v>26.27737040611045</v>
      </c>
      <c r="E144" s="1">
        <v>154.02701715288589</v>
      </c>
      <c r="F144" s="1">
        <v>0.90662283094704843</v>
      </c>
      <c r="G144" t="s">
        <v>10</v>
      </c>
      <c r="H144" s="1">
        <v>2.7964725334578189</v>
      </c>
      <c r="I144" t="s">
        <v>17</v>
      </c>
    </row>
    <row r="145" spans="1:9" x14ac:dyDescent="0.3">
      <c r="A145" t="s">
        <v>158</v>
      </c>
      <c r="B145">
        <v>2021</v>
      </c>
      <c r="C145" s="1">
        <v>708.45223205993193</v>
      </c>
      <c r="D145" s="1">
        <v>18.765731264685829</v>
      </c>
      <c r="E145" s="1">
        <v>250</v>
      </c>
      <c r="F145" s="1">
        <v>3</v>
      </c>
      <c r="G145" t="s">
        <v>13</v>
      </c>
      <c r="H145" s="1">
        <v>7.8172212026849541</v>
      </c>
      <c r="I145" t="s">
        <v>14</v>
      </c>
    </row>
    <row r="146" spans="1:9" x14ac:dyDescent="0.3">
      <c r="A146" t="s">
        <v>159</v>
      </c>
      <c r="B146">
        <v>2015</v>
      </c>
      <c r="C146" s="1">
        <v>691.87865198994552</v>
      </c>
      <c r="D146" s="1">
        <v>19.972577937758441</v>
      </c>
      <c r="E146" s="1">
        <v>176.2915980033066</v>
      </c>
      <c r="F146" s="1">
        <v>2.966321890959033</v>
      </c>
      <c r="G146" t="s">
        <v>10</v>
      </c>
      <c r="H146" s="1">
        <v>6.287570625079713</v>
      </c>
      <c r="I146" t="s">
        <v>14</v>
      </c>
    </row>
    <row r="147" spans="1:9" x14ac:dyDescent="0.3">
      <c r="A147" t="s">
        <v>160</v>
      </c>
      <c r="B147">
        <v>2015</v>
      </c>
      <c r="C147" s="1">
        <v>523.00068751405888</v>
      </c>
      <c r="D147" s="1">
        <v>25.681628671847001</v>
      </c>
      <c r="E147" s="1">
        <v>116.4372779545868</v>
      </c>
      <c r="F147" s="1">
        <v>1.1407924196454491</v>
      </c>
      <c r="G147" t="s">
        <v>20</v>
      </c>
      <c r="H147" s="1">
        <v>2.2464051006072552</v>
      </c>
      <c r="I147" t="s">
        <v>17</v>
      </c>
    </row>
    <row r="148" spans="1:9" x14ac:dyDescent="0.3">
      <c r="A148" t="s">
        <v>161</v>
      </c>
      <c r="B148">
        <v>2023</v>
      </c>
      <c r="C148" s="1">
        <v>592.10868829705362</v>
      </c>
      <c r="D148" s="1">
        <v>21.898426888355921</v>
      </c>
      <c r="E148" s="1">
        <v>209.04454380775371</v>
      </c>
      <c r="F148" s="1">
        <v>1.8169722386661249</v>
      </c>
      <c r="G148" t="s">
        <v>20</v>
      </c>
      <c r="H148" s="1">
        <v>4.3929254086687672</v>
      </c>
      <c r="I148" t="s">
        <v>11</v>
      </c>
    </row>
    <row r="149" spans="1:9" x14ac:dyDescent="0.3">
      <c r="A149" t="s">
        <v>162</v>
      </c>
      <c r="B149">
        <v>2023</v>
      </c>
      <c r="C149" s="1">
        <v>579.99757668672385</v>
      </c>
      <c r="D149" s="1">
        <v>20.07028840293809</v>
      </c>
      <c r="E149" s="1">
        <v>192.62738429041619</v>
      </c>
      <c r="F149" s="1">
        <v>2.2506809357172122</v>
      </c>
      <c r="G149" t="s">
        <v>13</v>
      </c>
      <c r="H149" s="1">
        <v>4.6011244254844534</v>
      </c>
      <c r="I149" t="s">
        <v>11</v>
      </c>
    </row>
    <row r="150" spans="1:9" x14ac:dyDescent="0.3">
      <c r="A150" t="s">
        <v>163</v>
      </c>
      <c r="B150">
        <v>2018</v>
      </c>
      <c r="C150" s="1">
        <v>746.58435621994875</v>
      </c>
      <c r="D150" s="1">
        <v>21.140213041441609</v>
      </c>
      <c r="E150" s="1">
        <v>250</v>
      </c>
      <c r="F150" s="1">
        <v>2.6718772886112019</v>
      </c>
      <c r="G150" t="s">
        <v>10</v>
      </c>
      <c r="H150" s="1">
        <v>6.4642558579946918</v>
      </c>
      <c r="I150" t="s">
        <v>14</v>
      </c>
    </row>
    <row r="151" spans="1:9" x14ac:dyDescent="0.3">
      <c r="A151" t="s">
        <v>164</v>
      </c>
      <c r="B151">
        <v>2023</v>
      </c>
      <c r="C151" s="1">
        <v>548.77258539600678</v>
      </c>
      <c r="D151" s="1">
        <v>21.366799372385412</v>
      </c>
      <c r="E151" s="1">
        <v>175.42531143109119</v>
      </c>
      <c r="F151" s="1">
        <v>0.99614008573713764</v>
      </c>
      <c r="G151" t="s">
        <v>10</v>
      </c>
      <c r="H151" s="1">
        <v>3.505163164079967</v>
      </c>
      <c r="I151" t="s">
        <v>11</v>
      </c>
    </row>
    <row r="152" spans="1:9" x14ac:dyDescent="0.3">
      <c r="A152" t="s">
        <v>165</v>
      </c>
      <c r="B152">
        <v>2017</v>
      </c>
      <c r="C152" s="1">
        <v>615.6204976082297</v>
      </c>
      <c r="D152" s="1">
        <v>23.714246177321961</v>
      </c>
      <c r="E152" s="1">
        <v>161.14346315709989</v>
      </c>
      <c r="F152" s="1">
        <v>1.2176136930095049</v>
      </c>
      <c r="G152" t="s">
        <v>13</v>
      </c>
      <c r="H152" s="1">
        <v>3.1060020459882201</v>
      </c>
      <c r="I152" t="s">
        <v>11</v>
      </c>
    </row>
    <row r="153" spans="1:9" x14ac:dyDescent="0.3">
      <c r="A153" t="s">
        <v>166</v>
      </c>
      <c r="B153">
        <v>2021</v>
      </c>
      <c r="C153" s="1">
        <v>480.26284720957551</v>
      </c>
      <c r="D153" s="1">
        <v>24.23365631894789</v>
      </c>
      <c r="E153" s="1">
        <v>180.86968856087881</v>
      </c>
      <c r="F153" s="1">
        <v>1.272571947993008</v>
      </c>
      <c r="G153" t="s">
        <v>10</v>
      </c>
      <c r="H153" s="1">
        <v>2.485237799703186</v>
      </c>
      <c r="I153" t="s">
        <v>17</v>
      </c>
    </row>
    <row r="154" spans="1:9" x14ac:dyDescent="0.3">
      <c r="A154" t="s">
        <v>167</v>
      </c>
      <c r="B154">
        <v>2020</v>
      </c>
      <c r="C154" s="1">
        <v>615.6204976082297</v>
      </c>
      <c r="D154" s="1">
        <v>23.252672334530288</v>
      </c>
      <c r="E154" s="1">
        <v>205.88811841527101</v>
      </c>
      <c r="F154" s="1">
        <v>1.5171801866071819</v>
      </c>
      <c r="G154" t="s">
        <v>20</v>
      </c>
      <c r="H154" s="1">
        <v>4.5698868496406462</v>
      </c>
      <c r="I154" t="s">
        <v>11</v>
      </c>
    </row>
    <row r="155" spans="1:9" x14ac:dyDescent="0.3">
      <c r="A155" t="s">
        <v>168</v>
      </c>
      <c r="B155">
        <v>2022</v>
      </c>
      <c r="C155" s="1">
        <v>735.33564916620446</v>
      </c>
      <c r="D155" s="1">
        <v>22.683307621660049</v>
      </c>
      <c r="E155" s="1">
        <v>211.03101485057789</v>
      </c>
      <c r="F155" s="1">
        <v>2.2736850190060909</v>
      </c>
      <c r="G155" t="s">
        <v>13</v>
      </c>
      <c r="H155" s="1">
        <v>6.1309994045921981</v>
      </c>
      <c r="I155" t="s">
        <v>14</v>
      </c>
    </row>
    <row r="156" spans="1:9" x14ac:dyDescent="0.3">
      <c r="A156" t="s">
        <v>169</v>
      </c>
      <c r="B156">
        <v>2023</v>
      </c>
      <c r="C156" s="1">
        <v>400</v>
      </c>
      <c r="D156" s="1">
        <v>26.8710040046378</v>
      </c>
      <c r="E156" s="1">
        <v>122.16469748473099</v>
      </c>
      <c r="F156" s="1">
        <v>0.83070736400515144</v>
      </c>
      <c r="G156" t="s">
        <v>13</v>
      </c>
      <c r="H156" s="1">
        <v>2.3491615730506621</v>
      </c>
      <c r="I156" t="s">
        <v>17</v>
      </c>
    </row>
    <row r="157" spans="1:9" x14ac:dyDescent="0.3">
      <c r="A157" t="s">
        <v>170</v>
      </c>
      <c r="B157">
        <v>2019</v>
      </c>
      <c r="C157" s="1">
        <v>694.98933931074725</v>
      </c>
      <c r="D157" s="1">
        <v>19.644534571144039</v>
      </c>
      <c r="E157" s="1">
        <v>193.0292310626692</v>
      </c>
      <c r="F157" s="1">
        <v>2.7299745501336341</v>
      </c>
      <c r="G157" t="s">
        <v>10</v>
      </c>
      <c r="H157" s="1">
        <v>7.4912823657588827</v>
      </c>
      <c r="I157" t="s">
        <v>14</v>
      </c>
    </row>
    <row r="158" spans="1:9" x14ac:dyDescent="0.3">
      <c r="A158" t="s">
        <v>171</v>
      </c>
      <c r="B158">
        <v>2015</v>
      </c>
      <c r="C158" s="1">
        <v>633.30456909647546</v>
      </c>
      <c r="D158" s="1">
        <v>21.237550808585539</v>
      </c>
      <c r="E158" s="1">
        <v>178.51131244869521</v>
      </c>
      <c r="F158" s="1">
        <v>1.8534236125494721</v>
      </c>
      <c r="G158" t="s">
        <v>13</v>
      </c>
      <c r="H158" s="1">
        <v>4.6541133783866266</v>
      </c>
      <c r="I158" t="s">
        <v>11</v>
      </c>
    </row>
    <row r="159" spans="1:9" x14ac:dyDescent="0.3">
      <c r="A159" t="s">
        <v>172</v>
      </c>
      <c r="B159">
        <v>2017</v>
      </c>
      <c r="C159" s="1">
        <v>611.08493546295256</v>
      </c>
      <c r="D159" s="1">
        <v>23.42639107592478</v>
      </c>
      <c r="E159" s="1">
        <v>140.74937600078039</v>
      </c>
      <c r="F159" s="1">
        <v>1.680127701398245</v>
      </c>
      <c r="G159" t="s">
        <v>10</v>
      </c>
      <c r="H159" s="1">
        <v>3.4387241549444201</v>
      </c>
      <c r="I159" t="s">
        <v>11</v>
      </c>
    </row>
    <row r="160" spans="1:9" x14ac:dyDescent="0.3">
      <c r="A160" t="s">
        <v>173</v>
      </c>
      <c r="B160">
        <v>2024</v>
      </c>
      <c r="C160" s="1">
        <v>522.29741604366438</v>
      </c>
      <c r="D160" s="1">
        <v>24.302039763806579</v>
      </c>
      <c r="E160" s="1">
        <v>200.014837998833</v>
      </c>
      <c r="F160" s="1">
        <v>1.2734846217025719</v>
      </c>
      <c r="G160" t="s">
        <v>10</v>
      </c>
      <c r="H160" s="1">
        <v>2.5632397404877501</v>
      </c>
      <c r="I160" t="s">
        <v>17</v>
      </c>
    </row>
    <row r="161" spans="1:9" x14ac:dyDescent="0.3">
      <c r="A161" t="s">
        <v>174</v>
      </c>
      <c r="B161">
        <v>2022</v>
      </c>
      <c r="C161" s="1">
        <v>537.98096070563838</v>
      </c>
      <c r="D161" s="1">
        <v>23.423082851601031</v>
      </c>
      <c r="E161" s="1">
        <v>145.06500579317151</v>
      </c>
      <c r="F161" s="1">
        <v>1.6187106608884281</v>
      </c>
      <c r="G161" t="s">
        <v>10</v>
      </c>
      <c r="H161" s="1">
        <v>3.0971959826438442</v>
      </c>
      <c r="I161" t="s">
        <v>11</v>
      </c>
    </row>
    <row r="162" spans="1:9" x14ac:dyDescent="0.3">
      <c r="A162" t="s">
        <v>175</v>
      </c>
      <c r="B162">
        <v>2020</v>
      </c>
      <c r="C162" s="1">
        <v>750</v>
      </c>
      <c r="D162" s="1">
        <v>18</v>
      </c>
      <c r="E162" s="1">
        <v>229.08989458821651</v>
      </c>
      <c r="F162" s="1">
        <v>2.992464447254132</v>
      </c>
      <c r="G162" t="s">
        <v>10</v>
      </c>
      <c r="H162" s="1">
        <v>7.6076839840382586</v>
      </c>
      <c r="I162" t="s">
        <v>14</v>
      </c>
    </row>
    <row r="163" spans="1:9" x14ac:dyDescent="0.3">
      <c r="A163" t="s">
        <v>176</v>
      </c>
      <c r="B163">
        <v>2022</v>
      </c>
      <c r="C163" s="1">
        <v>718.74570041332038</v>
      </c>
      <c r="D163" s="1">
        <v>20.069263493573491</v>
      </c>
      <c r="E163" s="1">
        <v>178.880544315604</v>
      </c>
      <c r="F163" s="1">
        <v>2.6311593617355751</v>
      </c>
      <c r="G163" t="s">
        <v>10</v>
      </c>
      <c r="H163" s="1">
        <v>5.8296235630601023</v>
      </c>
      <c r="I163" t="s">
        <v>14</v>
      </c>
    </row>
    <row r="164" spans="1:9" x14ac:dyDescent="0.3">
      <c r="A164" t="s">
        <v>177</v>
      </c>
      <c r="B164">
        <v>2023</v>
      </c>
      <c r="C164" s="1">
        <v>579.70367072208876</v>
      </c>
      <c r="D164" s="1">
        <v>20.914638780250009</v>
      </c>
      <c r="E164" s="1">
        <v>190.30198239003471</v>
      </c>
      <c r="F164" s="1">
        <v>2.3559403949628481</v>
      </c>
      <c r="G164" t="s">
        <v>13</v>
      </c>
      <c r="H164" s="1">
        <v>5.1001775445593998</v>
      </c>
      <c r="I164" t="s">
        <v>14</v>
      </c>
    </row>
    <row r="165" spans="1:9" x14ac:dyDescent="0.3">
      <c r="A165" t="s">
        <v>178</v>
      </c>
      <c r="B165">
        <v>2018</v>
      </c>
      <c r="C165" s="1">
        <v>665.81227273733168</v>
      </c>
      <c r="D165" s="1">
        <v>21.999489563291579</v>
      </c>
      <c r="E165" s="1">
        <v>198.13432586342449</v>
      </c>
      <c r="F165" s="1">
        <v>2.5875208914782282</v>
      </c>
      <c r="G165" t="s">
        <v>20</v>
      </c>
      <c r="H165" s="1">
        <v>5.9426679710010006</v>
      </c>
      <c r="I165" t="s">
        <v>14</v>
      </c>
    </row>
    <row r="166" spans="1:9" x14ac:dyDescent="0.3">
      <c r="A166" t="s">
        <v>179</v>
      </c>
      <c r="B166">
        <v>2015</v>
      </c>
      <c r="C166" s="1">
        <v>619.87258600972211</v>
      </c>
      <c r="D166" s="1">
        <v>20.65049792661668</v>
      </c>
      <c r="E166" s="1">
        <v>221.26778967615189</v>
      </c>
      <c r="F166" s="1">
        <v>2.8733469135610621</v>
      </c>
      <c r="G166" t="s">
        <v>20</v>
      </c>
      <c r="H166" s="1">
        <v>4.6140373920673463</v>
      </c>
      <c r="I166" t="s">
        <v>11</v>
      </c>
    </row>
    <row r="167" spans="1:9" x14ac:dyDescent="0.3">
      <c r="A167" t="s">
        <v>180</v>
      </c>
      <c r="B167">
        <v>2015</v>
      </c>
      <c r="C167" s="1">
        <v>750</v>
      </c>
      <c r="D167" s="1">
        <v>18.93049397233062</v>
      </c>
      <c r="E167" s="1">
        <v>222.9989463015043</v>
      </c>
      <c r="F167" s="1">
        <v>2.5980445095461082</v>
      </c>
      <c r="G167" t="s">
        <v>13</v>
      </c>
      <c r="H167" s="1">
        <v>6.380235899370911</v>
      </c>
      <c r="I167" t="s">
        <v>14</v>
      </c>
    </row>
    <row r="168" spans="1:9" x14ac:dyDescent="0.3">
      <c r="A168" t="s">
        <v>181</v>
      </c>
      <c r="B168">
        <v>2024</v>
      </c>
      <c r="C168" s="1">
        <v>543.32900932119776</v>
      </c>
      <c r="D168" s="1">
        <v>22.767018960753369</v>
      </c>
      <c r="E168" s="1">
        <v>142.69078391218301</v>
      </c>
      <c r="F168" s="1">
        <v>1.9925391905795</v>
      </c>
      <c r="G168" t="s">
        <v>13</v>
      </c>
      <c r="H168" s="1">
        <v>2.286296766149893</v>
      </c>
      <c r="I168" t="s">
        <v>17</v>
      </c>
    </row>
    <row r="169" spans="1:9" x14ac:dyDescent="0.3">
      <c r="A169" t="s">
        <v>182</v>
      </c>
      <c r="B169">
        <v>2018</v>
      </c>
      <c r="C169" s="1">
        <v>630.90596275961389</v>
      </c>
      <c r="D169" s="1">
        <v>23.377945125060702</v>
      </c>
      <c r="E169" s="1">
        <v>198.48573109893161</v>
      </c>
      <c r="F169" s="1">
        <v>2.309985290349573</v>
      </c>
      <c r="G169" t="s">
        <v>20</v>
      </c>
      <c r="H169" s="1">
        <v>5.3962232629644582</v>
      </c>
      <c r="I169" t="s">
        <v>14</v>
      </c>
    </row>
    <row r="170" spans="1:9" x14ac:dyDescent="0.3">
      <c r="A170" t="s">
        <v>183</v>
      </c>
      <c r="B170">
        <v>2021</v>
      </c>
      <c r="C170" s="1">
        <v>540.14840894633494</v>
      </c>
      <c r="D170" s="1">
        <v>23.11539720469494</v>
      </c>
      <c r="E170" s="1">
        <v>171.07122376356429</v>
      </c>
      <c r="F170" s="1">
        <v>1.3976068148879031</v>
      </c>
      <c r="G170" t="s">
        <v>20</v>
      </c>
      <c r="H170" s="1">
        <v>2.9518786858549459</v>
      </c>
      <c r="I170" t="s">
        <v>17</v>
      </c>
    </row>
    <row r="171" spans="1:9" x14ac:dyDescent="0.3">
      <c r="A171" t="s">
        <v>184</v>
      </c>
      <c r="B171">
        <v>2016</v>
      </c>
      <c r="C171" s="1">
        <v>424.84904558728641</v>
      </c>
      <c r="D171" s="1">
        <v>25.589927989040891</v>
      </c>
      <c r="E171" s="1">
        <v>141.97195956544471</v>
      </c>
      <c r="F171" s="1">
        <v>1.2383591599716199</v>
      </c>
      <c r="G171" t="s">
        <v>20</v>
      </c>
      <c r="H171" s="1">
        <v>2.7209878868338531</v>
      </c>
      <c r="I171" t="s">
        <v>17</v>
      </c>
    </row>
    <row r="172" spans="1:9" x14ac:dyDescent="0.3">
      <c r="A172" t="s">
        <v>185</v>
      </c>
      <c r="B172">
        <v>2017</v>
      </c>
      <c r="C172" s="1">
        <v>625.67483674442269</v>
      </c>
      <c r="D172" s="1">
        <v>23.648880789945451</v>
      </c>
      <c r="E172" s="1">
        <v>189.30558437623199</v>
      </c>
      <c r="F172" s="1">
        <v>2.2189421146277821</v>
      </c>
      <c r="G172" t="s">
        <v>20</v>
      </c>
      <c r="H172" s="1">
        <v>4.0512780002984092</v>
      </c>
      <c r="I172" t="s">
        <v>11</v>
      </c>
    </row>
    <row r="173" spans="1:9" x14ac:dyDescent="0.3">
      <c r="A173" t="s">
        <v>186</v>
      </c>
      <c r="B173">
        <v>2015</v>
      </c>
      <c r="C173" s="1">
        <v>543.88389421219085</v>
      </c>
      <c r="D173" s="1">
        <v>26.78976493803534</v>
      </c>
      <c r="E173" s="1">
        <v>180.10679131856111</v>
      </c>
      <c r="F173" s="1">
        <v>1.789274266266585</v>
      </c>
      <c r="G173" t="s">
        <v>20</v>
      </c>
      <c r="H173" s="1">
        <v>2.550794394880652</v>
      </c>
      <c r="I173" t="s">
        <v>17</v>
      </c>
    </row>
    <row r="174" spans="1:9" x14ac:dyDescent="0.3">
      <c r="A174" t="s">
        <v>187</v>
      </c>
      <c r="B174">
        <v>2019</v>
      </c>
      <c r="C174" s="1">
        <v>572.8240310817522</v>
      </c>
      <c r="D174" s="1">
        <v>24.478797540423159</v>
      </c>
      <c r="E174" s="1">
        <v>157.29416138620601</v>
      </c>
      <c r="F174" s="1">
        <v>1.4814795097929689</v>
      </c>
      <c r="G174" t="s">
        <v>10</v>
      </c>
      <c r="H174" s="1">
        <v>2.56494192961136</v>
      </c>
      <c r="I174" t="s">
        <v>17</v>
      </c>
    </row>
    <row r="175" spans="1:9" x14ac:dyDescent="0.3">
      <c r="A175" t="s">
        <v>188</v>
      </c>
      <c r="B175">
        <v>2015</v>
      </c>
      <c r="C175" s="1">
        <v>562.04352880148872</v>
      </c>
      <c r="D175" s="1">
        <v>21.74309049863643</v>
      </c>
      <c r="E175" s="1">
        <v>167.5393716500179</v>
      </c>
      <c r="F175" s="1">
        <v>2.048963987459488</v>
      </c>
      <c r="G175" t="s">
        <v>13</v>
      </c>
      <c r="H175" s="1">
        <v>3.8684798563477649</v>
      </c>
      <c r="I175" t="s">
        <v>11</v>
      </c>
    </row>
    <row r="176" spans="1:9" x14ac:dyDescent="0.3">
      <c r="A176" t="s">
        <v>189</v>
      </c>
      <c r="B176">
        <v>2022</v>
      </c>
      <c r="C176" s="1">
        <v>750</v>
      </c>
      <c r="D176" s="1">
        <v>18</v>
      </c>
      <c r="E176" s="1">
        <v>228.62575105048171</v>
      </c>
      <c r="F176" s="1">
        <v>2.5784161013884042</v>
      </c>
      <c r="G176" t="s">
        <v>10</v>
      </c>
      <c r="H176" s="1">
        <v>7.8770631717290511</v>
      </c>
      <c r="I176" t="s">
        <v>14</v>
      </c>
    </row>
    <row r="177" spans="1:9" x14ac:dyDescent="0.3">
      <c r="A177" t="s">
        <v>190</v>
      </c>
      <c r="B177">
        <v>2015</v>
      </c>
      <c r="C177" s="1">
        <v>509.45727838196512</v>
      </c>
      <c r="D177" s="1">
        <v>20.00806950865681</v>
      </c>
      <c r="E177" s="1">
        <v>151.72217563560909</v>
      </c>
      <c r="F177" s="1">
        <v>0.98911030928884625</v>
      </c>
      <c r="G177" t="s">
        <v>20</v>
      </c>
      <c r="H177" s="1">
        <v>3.051981619336031</v>
      </c>
      <c r="I177" t="s">
        <v>11</v>
      </c>
    </row>
    <row r="178" spans="1:9" x14ac:dyDescent="0.3">
      <c r="A178" t="s">
        <v>191</v>
      </c>
      <c r="B178">
        <v>2015</v>
      </c>
      <c r="C178" s="1">
        <v>434.60204392304729</v>
      </c>
      <c r="D178" s="1">
        <v>25.613321575080231</v>
      </c>
      <c r="E178" s="1">
        <v>150.69220143552329</v>
      </c>
      <c r="F178" s="1">
        <v>1.5310751316737681</v>
      </c>
      <c r="G178" t="s">
        <v>20</v>
      </c>
      <c r="H178" s="1">
        <v>2.1029666109905012</v>
      </c>
      <c r="I178" t="s">
        <v>17</v>
      </c>
    </row>
    <row r="179" spans="1:9" x14ac:dyDescent="0.3">
      <c r="A179" t="s">
        <v>192</v>
      </c>
      <c r="B179">
        <v>2016</v>
      </c>
      <c r="C179" s="1">
        <v>657.77035089441779</v>
      </c>
      <c r="D179" s="1">
        <v>20.937975686204041</v>
      </c>
      <c r="E179" s="1">
        <v>192.72795074959359</v>
      </c>
      <c r="F179" s="1">
        <v>2.5182648437614259</v>
      </c>
      <c r="G179" t="s">
        <v>20</v>
      </c>
      <c r="H179" s="1">
        <v>6.5801865380234652</v>
      </c>
      <c r="I179" t="s">
        <v>14</v>
      </c>
    </row>
    <row r="180" spans="1:9" x14ac:dyDescent="0.3">
      <c r="A180" t="s">
        <v>193</v>
      </c>
      <c r="B180">
        <v>2016</v>
      </c>
      <c r="C180" s="1">
        <v>608.34963399933326</v>
      </c>
      <c r="D180" s="1">
        <v>20.15568482991592</v>
      </c>
      <c r="E180" s="1">
        <v>244.90856507239829</v>
      </c>
      <c r="F180" s="1">
        <v>2.862752557189463</v>
      </c>
      <c r="G180" t="s">
        <v>10</v>
      </c>
      <c r="H180" s="1">
        <v>6.8414778623046768</v>
      </c>
      <c r="I180" t="s">
        <v>14</v>
      </c>
    </row>
    <row r="181" spans="1:9" x14ac:dyDescent="0.3">
      <c r="A181" t="s">
        <v>194</v>
      </c>
      <c r="B181">
        <v>2020</v>
      </c>
      <c r="C181" s="1">
        <v>624.13516006567193</v>
      </c>
      <c r="D181" s="1">
        <v>20.608071137070279</v>
      </c>
      <c r="E181" s="1">
        <v>180.61148988711889</v>
      </c>
      <c r="F181" s="1">
        <v>1.5591342170558029</v>
      </c>
      <c r="G181" t="s">
        <v>13</v>
      </c>
      <c r="H181" s="1">
        <v>4.0778259265364047</v>
      </c>
      <c r="I181" t="s">
        <v>11</v>
      </c>
    </row>
    <row r="182" spans="1:9" x14ac:dyDescent="0.3">
      <c r="A182" t="s">
        <v>195</v>
      </c>
      <c r="B182">
        <v>2021</v>
      </c>
      <c r="C182" s="1">
        <v>500.73275076399312</v>
      </c>
      <c r="D182" s="1">
        <v>23.573185620620809</v>
      </c>
      <c r="E182" s="1">
        <v>186.79202076053201</v>
      </c>
      <c r="F182" s="1">
        <v>2.4933599401732041</v>
      </c>
      <c r="G182" t="s">
        <v>20</v>
      </c>
      <c r="H182" s="1">
        <v>4.7880428776376682</v>
      </c>
      <c r="I182" t="s">
        <v>11</v>
      </c>
    </row>
    <row r="183" spans="1:9" x14ac:dyDescent="0.3">
      <c r="A183" t="s">
        <v>196</v>
      </c>
      <c r="B183">
        <v>2019</v>
      </c>
      <c r="C183" s="1">
        <v>750</v>
      </c>
      <c r="D183" s="1">
        <v>19.57937333770624</v>
      </c>
      <c r="E183" s="1">
        <v>197.4112710682908</v>
      </c>
      <c r="F183" s="1">
        <v>1.8812000533884701</v>
      </c>
      <c r="G183" t="s">
        <v>10</v>
      </c>
      <c r="H183" s="1">
        <v>5.8986420958565802</v>
      </c>
      <c r="I183" t="s">
        <v>14</v>
      </c>
    </row>
    <row r="184" spans="1:9" x14ac:dyDescent="0.3">
      <c r="A184" t="s">
        <v>197</v>
      </c>
      <c r="B184">
        <v>2015</v>
      </c>
      <c r="C184" s="1">
        <v>411.9091226367172</v>
      </c>
      <c r="D184" s="1">
        <v>23.779202827309611</v>
      </c>
      <c r="E184" s="1">
        <v>133.37907495277901</v>
      </c>
      <c r="F184" s="1">
        <v>0.79943495692463173</v>
      </c>
      <c r="G184" t="s">
        <v>10</v>
      </c>
      <c r="H184" s="1">
        <v>2.2883535451822019</v>
      </c>
      <c r="I184" t="s">
        <v>17</v>
      </c>
    </row>
    <row r="185" spans="1:9" x14ac:dyDescent="0.3">
      <c r="A185" t="s">
        <v>198</v>
      </c>
      <c r="B185">
        <v>2015</v>
      </c>
      <c r="C185" s="1">
        <v>750</v>
      </c>
      <c r="D185" s="1">
        <v>18</v>
      </c>
      <c r="E185" s="1">
        <v>250</v>
      </c>
      <c r="F185" s="1">
        <v>3</v>
      </c>
      <c r="G185" t="s">
        <v>20</v>
      </c>
      <c r="H185" s="1">
        <v>7.6948743895483158</v>
      </c>
      <c r="I185" t="s">
        <v>14</v>
      </c>
    </row>
    <row r="186" spans="1:9" x14ac:dyDescent="0.3">
      <c r="A186" t="s">
        <v>199</v>
      </c>
      <c r="B186">
        <v>2017</v>
      </c>
      <c r="C186" s="1">
        <v>674.85089948721566</v>
      </c>
      <c r="D186" s="1">
        <v>18.967510479023758</v>
      </c>
      <c r="E186" s="1">
        <v>234.68731304912811</v>
      </c>
      <c r="F186" s="1">
        <v>2.004573188288969</v>
      </c>
      <c r="G186" t="s">
        <v>10</v>
      </c>
      <c r="H186" s="1">
        <v>7.3200823237882853</v>
      </c>
      <c r="I186" t="s">
        <v>14</v>
      </c>
    </row>
    <row r="187" spans="1:9" x14ac:dyDescent="0.3">
      <c r="A187" t="s">
        <v>200</v>
      </c>
      <c r="B187">
        <v>2016</v>
      </c>
      <c r="C187" s="1">
        <v>584.03622950075294</v>
      </c>
      <c r="D187" s="1">
        <v>21.316245467661538</v>
      </c>
      <c r="E187" s="1">
        <v>156.8277332803714</v>
      </c>
      <c r="F187" s="1">
        <v>1.727746204194188</v>
      </c>
      <c r="G187" t="s">
        <v>13</v>
      </c>
      <c r="H187" s="1">
        <v>3.5653617400502839</v>
      </c>
      <c r="I187" t="s">
        <v>11</v>
      </c>
    </row>
    <row r="188" spans="1:9" x14ac:dyDescent="0.3">
      <c r="A188" t="s">
        <v>201</v>
      </c>
      <c r="B188">
        <v>2019</v>
      </c>
      <c r="C188" s="1">
        <v>453.89510680988258</v>
      </c>
      <c r="D188" s="1">
        <v>25.329662077243441</v>
      </c>
      <c r="E188" s="1">
        <v>148.59303065009871</v>
      </c>
      <c r="F188" s="1">
        <v>1.1214982143654979</v>
      </c>
      <c r="G188" t="s">
        <v>13</v>
      </c>
      <c r="H188" s="1">
        <v>2.0918272417423078</v>
      </c>
      <c r="I188" t="s">
        <v>17</v>
      </c>
    </row>
    <row r="189" spans="1:9" x14ac:dyDescent="0.3">
      <c r="A189" t="s">
        <v>202</v>
      </c>
      <c r="B189">
        <v>2024</v>
      </c>
      <c r="C189" s="1">
        <v>750</v>
      </c>
      <c r="D189" s="1">
        <v>19.143400057479379</v>
      </c>
      <c r="E189" s="1">
        <v>250</v>
      </c>
      <c r="F189" s="1">
        <v>2.6544075018890219</v>
      </c>
      <c r="G189" t="s">
        <v>13</v>
      </c>
      <c r="H189" s="1">
        <v>7.6006178484768974</v>
      </c>
      <c r="I189" t="s">
        <v>14</v>
      </c>
    </row>
    <row r="190" spans="1:9" x14ac:dyDescent="0.3">
      <c r="A190" t="s">
        <v>203</v>
      </c>
      <c r="B190">
        <v>2020</v>
      </c>
      <c r="C190" s="1">
        <v>621.20810293196928</v>
      </c>
      <c r="D190" s="1">
        <v>23.403186715000981</v>
      </c>
      <c r="E190" s="1">
        <v>168.88348571398569</v>
      </c>
      <c r="F190" s="1">
        <v>2.004467827764</v>
      </c>
      <c r="G190" t="s">
        <v>13</v>
      </c>
      <c r="H190" s="1">
        <v>5.0062393034915553</v>
      </c>
      <c r="I190" t="s">
        <v>14</v>
      </c>
    </row>
    <row r="191" spans="1:9" x14ac:dyDescent="0.3">
      <c r="A191" t="s">
        <v>204</v>
      </c>
      <c r="B191">
        <v>2021</v>
      </c>
      <c r="C191" s="1">
        <v>682.770680809954</v>
      </c>
      <c r="D191" s="1">
        <v>21.718604122831401</v>
      </c>
      <c r="E191" s="1">
        <v>209.60957687654681</v>
      </c>
      <c r="F191" s="1">
        <v>1.882075667823174</v>
      </c>
      <c r="G191" t="s">
        <v>20</v>
      </c>
      <c r="H191" s="1">
        <v>5.2362646904003753</v>
      </c>
      <c r="I191" t="s">
        <v>14</v>
      </c>
    </row>
    <row r="192" spans="1:9" x14ac:dyDescent="0.3">
      <c r="A192" t="s">
        <v>205</v>
      </c>
      <c r="B192">
        <v>2018</v>
      </c>
      <c r="C192" s="1">
        <v>670.8428914618313</v>
      </c>
      <c r="D192" s="1">
        <v>18.36082898222325</v>
      </c>
      <c r="E192" s="1">
        <v>250</v>
      </c>
      <c r="F192" s="1">
        <v>2.870108851436064</v>
      </c>
      <c r="G192" t="s">
        <v>20</v>
      </c>
      <c r="H192" s="1">
        <v>6.1037826163888456</v>
      </c>
      <c r="I192" t="s">
        <v>14</v>
      </c>
    </row>
    <row r="193" spans="1:9" x14ac:dyDescent="0.3">
      <c r="A193" t="s">
        <v>206</v>
      </c>
      <c r="B193">
        <v>2021</v>
      </c>
      <c r="C193" s="1">
        <v>666.80892942929745</v>
      </c>
      <c r="D193" s="1">
        <v>21.10445160855398</v>
      </c>
      <c r="E193" s="1">
        <v>216.1756717813754</v>
      </c>
      <c r="F193" s="1">
        <v>2.8210700597395721</v>
      </c>
      <c r="G193" t="s">
        <v>20</v>
      </c>
      <c r="H193" s="1">
        <v>5.695106986339483</v>
      </c>
      <c r="I193" t="s">
        <v>14</v>
      </c>
    </row>
    <row r="194" spans="1:9" x14ac:dyDescent="0.3">
      <c r="A194" t="s">
        <v>207</v>
      </c>
      <c r="B194">
        <v>2022</v>
      </c>
      <c r="C194" s="1">
        <v>750</v>
      </c>
      <c r="D194" s="1">
        <v>18</v>
      </c>
      <c r="E194" s="1">
        <v>209.70766141621181</v>
      </c>
      <c r="F194" s="1">
        <v>2.6890754825149159</v>
      </c>
      <c r="G194" t="s">
        <v>13</v>
      </c>
      <c r="H194" s="1">
        <v>7.6633496273645427</v>
      </c>
      <c r="I194" t="s">
        <v>14</v>
      </c>
    </row>
    <row r="195" spans="1:9" x14ac:dyDescent="0.3">
      <c r="A195" t="s">
        <v>208</v>
      </c>
      <c r="B195">
        <v>2015</v>
      </c>
      <c r="C195" s="1">
        <v>708.92984497037116</v>
      </c>
      <c r="D195" s="1">
        <v>18</v>
      </c>
      <c r="E195" s="1">
        <v>247.27581251337219</v>
      </c>
      <c r="F195" s="1">
        <v>2.9781292078502482</v>
      </c>
      <c r="G195" t="s">
        <v>13</v>
      </c>
      <c r="H195" s="1">
        <v>7.665509582751004</v>
      </c>
      <c r="I195" t="s">
        <v>14</v>
      </c>
    </row>
    <row r="196" spans="1:9" x14ac:dyDescent="0.3">
      <c r="A196" t="s">
        <v>209</v>
      </c>
      <c r="B196">
        <v>2020</v>
      </c>
      <c r="C196" s="1">
        <v>651.12516364642568</v>
      </c>
      <c r="D196" s="1">
        <v>18</v>
      </c>
      <c r="E196" s="1">
        <v>198.44357254106421</v>
      </c>
      <c r="F196" s="1">
        <v>2.3534750591348179</v>
      </c>
      <c r="G196" t="s">
        <v>10</v>
      </c>
      <c r="H196" s="1">
        <v>7.2031936013300228</v>
      </c>
      <c r="I196" t="s">
        <v>14</v>
      </c>
    </row>
    <row r="197" spans="1:9" x14ac:dyDescent="0.3">
      <c r="A197" t="s">
        <v>210</v>
      </c>
      <c r="B197">
        <v>2022</v>
      </c>
      <c r="C197" s="1">
        <v>589.47577804247794</v>
      </c>
      <c r="D197" s="1">
        <v>18</v>
      </c>
      <c r="E197" s="1">
        <v>250</v>
      </c>
      <c r="F197" s="1">
        <v>2.6401723929122092</v>
      </c>
      <c r="G197" t="s">
        <v>10</v>
      </c>
      <c r="H197" s="1">
        <v>5.8184215846760674</v>
      </c>
      <c r="I197" t="s">
        <v>14</v>
      </c>
    </row>
    <row r="198" spans="1:9" x14ac:dyDescent="0.3">
      <c r="A198" t="s">
        <v>211</v>
      </c>
      <c r="B198">
        <v>2019</v>
      </c>
      <c r="C198" s="1">
        <v>700.29131831093775</v>
      </c>
      <c r="D198" s="1">
        <v>18.642135537978909</v>
      </c>
      <c r="E198" s="1">
        <v>250</v>
      </c>
      <c r="F198" s="1">
        <v>2.9408826799224941</v>
      </c>
      <c r="G198" t="s">
        <v>13</v>
      </c>
      <c r="H198" s="1">
        <v>6.8056957680943988</v>
      </c>
      <c r="I198" t="s">
        <v>14</v>
      </c>
    </row>
    <row r="199" spans="1:9" x14ac:dyDescent="0.3">
      <c r="A199" t="s">
        <v>212</v>
      </c>
      <c r="B199">
        <v>2018</v>
      </c>
      <c r="C199" s="1">
        <v>640.8246856061287</v>
      </c>
      <c r="D199" s="1">
        <v>22.114570546698001</v>
      </c>
      <c r="E199" s="1">
        <v>200.3626688621776</v>
      </c>
      <c r="F199" s="1">
        <v>2.3061119721557839</v>
      </c>
      <c r="G199" t="s">
        <v>13</v>
      </c>
      <c r="H199" s="1">
        <v>6.0630100542978909</v>
      </c>
      <c r="I199" t="s">
        <v>14</v>
      </c>
    </row>
    <row r="200" spans="1:9" x14ac:dyDescent="0.3">
      <c r="A200" t="s">
        <v>213</v>
      </c>
      <c r="B200">
        <v>2016</v>
      </c>
      <c r="C200" s="1">
        <v>530.71601044638544</v>
      </c>
      <c r="D200" s="1">
        <v>24.584473210601811</v>
      </c>
      <c r="E200" s="1">
        <v>157.0904482082158</v>
      </c>
      <c r="F200" s="1">
        <v>2.2051287206608441</v>
      </c>
      <c r="G200" t="s">
        <v>13</v>
      </c>
      <c r="H200" s="1">
        <v>5.4402022500316001</v>
      </c>
      <c r="I200" t="s">
        <v>14</v>
      </c>
    </row>
    <row r="201" spans="1:9" x14ac:dyDescent="0.3">
      <c r="A201" t="s">
        <v>214</v>
      </c>
      <c r="B201">
        <v>2020</v>
      </c>
      <c r="C201" s="1">
        <v>546.87840526347622</v>
      </c>
      <c r="D201" s="1">
        <v>23.67586961323553</v>
      </c>
      <c r="E201" s="1">
        <v>134.3888659969592</v>
      </c>
      <c r="F201" s="1">
        <v>1.3378085274567799</v>
      </c>
      <c r="G201" t="s">
        <v>13</v>
      </c>
      <c r="H201" s="1">
        <v>2.7710021194034611</v>
      </c>
      <c r="I201" t="s">
        <v>17</v>
      </c>
    </row>
  </sheetData>
  <conditionalFormatting sqref="H2:H201">
    <cfRule type="cellIs" dxfId="0" priority="1" operator="greaterThan">
      <formula>6</formula>
    </cfRule>
  </conditionalFormatting>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15F3AC-6C5F-4E17-8B0D-4AA948FE49F8}">
  <dimension ref="A4:E45"/>
  <sheetViews>
    <sheetView showGridLines="0" tabSelected="1" workbookViewId="0">
      <selection activeCell="P12" sqref="P12"/>
    </sheetView>
  </sheetViews>
  <sheetFormatPr defaultRowHeight="14.4" x14ac:dyDescent="0.3"/>
  <cols>
    <col min="1" max="1" width="12.5546875" bestFit="1" customWidth="1"/>
    <col min="2" max="2" width="23.88671875" bestFit="1" customWidth="1"/>
    <col min="3" max="3" width="21.44140625" bestFit="1" customWidth="1"/>
    <col min="4" max="4" width="23.88671875" bestFit="1" customWidth="1"/>
    <col min="5" max="5" width="23.21875" bestFit="1" customWidth="1"/>
    <col min="6" max="6" width="9.33203125" customWidth="1"/>
    <col min="7" max="7" width="6.21875" bestFit="1" customWidth="1"/>
    <col min="8" max="8" width="10.77734375" bestFit="1" customWidth="1"/>
  </cols>
  <sheetData>
    <row r="4" spans="1:2" x14ac:dyDescent="0.3">
      <c r="A4" s="5" t="s">
        <v>218</v>
      </c>
    </row>
    <row r="5" spans="1:2" x14ac:dyDescent="0.3">
      <c r="A5" s="3" t="s">
        <v>215</v>
      </c>
      <c r="B5" t="s">
        <v>217</v>
      </c>
    </row>
    <row r="6" spans="1:2" x14ac:dyDescent="0.3">
      <c r="A6" s="4" t="s">
        <v>10</v>
      </c>
      <c r="B6" s="1">
        <v>5.0829166143243443</v>
      </c>
    </row>
    <row r="7" spans="1:2" x14ac:dyDescent="0.3">
      <c r="A7" s="4" t="s">
        <v>20</v>
      </c>
      <c r="B7" s="1">
        <v>4.9802752030231874</v>
      </c>
    </row>
    <row r="8" spans="1:2" x14ac:dyDescent="0.3">
      <c r="A8" s="4" t="s">
        <v>13</v>
      </c>
      <c r="B8" s="1">
        <v>5.0791907682218396</v>
      </c>
    </row>
    <row r="9" spans="1:2" x14ac:dyDescent="0.3">
      <c r="A9" s="4" t="s">
        <v>216</v>
      </c>
      <c r="B9" s="1">
        <v>5.0474326169382211</v>
      </c>
    </row>
    <row r="11" spans="1:2" x14ac:dyDescent="0.3">
      <c r="A11" s="5" t="s">
        <v>220</v>
      </c>
    </row>
    <row r="12" spans="1:2" x14ac:dyDescent="0.3">
      <c r="A12" s="3" t="s">
        <v>215</v>
      </c>
      <c r="B12" t="s">
        <v>219</v>
      </c>
    </row>
    <row r="13" spans="1:2" x14ac:dyDescent="0.3">
      <c r="A13" s="4" t="s">
        <v>10</v>
      </c>
      <c r="B13" s="1">
        <v>196.16694566425517</v>
      </c>
    </row>
    <row r="14" spans="1:2" x14ac:dyDescent="0.3">
      <c r="A14" s="4" t="s">
        <v>20</v>
      </c>
      <c r="B14" s="1">
        <v>199.38734584070568</v>
      </c>
    </row>
    <row r="15" spans="1:2" x14ac:dyDescent="0.3">
      <c r="A15" s="4" t="s">
        <v>13</v>
      </c>
      <c r="B15" s="1">
        <v>192.50498189597442</v>
      </c>
    </row>
    <row r="16" spans="1:2" x14ac:dyDescent="0.3">
      <c r="A16" s="4" t="s">
        <v>216</v>
      </c>
      <c r="B16" s="1">
        <v>196.16550041172329</v>
      </c>
    </row>
    <row r="18" spans="1:5" x14ac:dyDescent="0.3">
      <c r="A18" s="5" t="s">
        <v>221</v>
      </c>
    </row>
    <row r="19" spans="1:5" x14ac:dyDescent="0.3">
      <c r="A19" s="3" t="s">
        <v>215</v>
      </c>
      <c r="B19" t="s">
        <v>219</v>
      </c>
    </row>
    <row r="20" spans="1:5" x14ac:dyDescent="0.3">
      <c r="A20" s="4" t="s">
        <v>14</v>
      </c>
      <c r="B20" s="1">
        <v>217.76334403854582</v>
      </c>
    </row>
    <row r="21" spans="1:5" x14ac:dyDescent="0.3">
      <c r="A21" s="4" t="s">
        <v>17</v>
      </c>
      <c r="B21" s="1">
        <v>156.5218962913564</v>
      </c>
    </row>
    <row r="22" spans="1:5" x14ac:dyDescent="0.3">
      <c r="A22" s="4" t="s">
        <v>11</v>
      </c>
      <c r="B22" s="1">
        <v>181.93846036677095</v>
      </c>
    </row>
    <row r="23" spans="1:5" x14ac:dyDescent="0.3">
      <c r="A23" s="4" t="s">
        <v>216</v>
      </c>
      <c r="B23" s="1">
        <v>196.16550041172337</v>
      </c>
    </row>
    <row r="25" spans="1:5" x14ac:dyDescent="0.3">
      <c r="A25" s="5" t="s">
        <v>228</v>
      </c>
    </row>
    <row r="26" spans="1:5" x14ac:dyDescent="0.3">
      <c r="A26" s="3" t="s">
        <v>215</v>
      </c>
      <c r="B26" t="s">
        <v>223</v>
      </c>
      <c r="C26" t="s">
        <v>224</v>
      </c>
      <c r="D26" t="s">
        <v>225</v>
      </c>
      <c r="E26" t="s">
        <v>226</v>
      </c>
    </row>
    <row r="27" spans="1:5" x14ac:dyDescent="0.3">
      <c r="A27" s="4" t="s">
        <v>10</v>
      </c>
      <c r="B27">
        <v>74</v>
      </c>
      <c r="C27" s="1">
        <v>616.63246866029772</v>
      </c>
      <c r="D27" s="1">
        <v>21.706329700946632</v>
      </c>
      <c r="E27" s="1">
        <v>2.1118005511947104</v>
      </c>
    </row>
    <row r="28" spans="1:5" x14ac:dyDescent="0.3">
      <c r="A28" s="4" t="s">
        <v>20</v>
      </c>
      <c r="B28">
        <v>67</v>
      </c>
      <c r="C28" s="1">
        <v>611.31595373413541</v>
      </c>
      <c r="D28" s="1">
        <v>21.996100267603865</v>
      </c>
      <c r="E28" s="1">
        <v>2.0987162767192244</v>
      </c>
    </row>
    <row r="29" spans="1:5" x14ac:dyDescent="0.3">
      <c r="A29" s="4" t="s">
        <v>13</v>
      </c>
      <c r="B29">
        <v>59</v>
      </c>
      <c r="C29" s="1">
        <v>619.23945662028564</v>
      </c>
      <c r="D29" s="1">
        <v>21.709304346485659</v>
      </c>
      <c r="E29" s="1">
        <v>2.132352383011265</v>
      </c>
    </row>
    <row r="30" spans="1:5" x14ac:dyDescent="0.3">
      <c r="A30" s="4" t="s">
        <v>216</v>
      </c>
      <c r="B30">
        <v>200</v>
      </c>
      <c r="C30" s="1">
        <v>615.62049760822993</v>
      </c>
      <c r="D30" s="1">
        <v>21.804280361210818</v>
      </c>
      <c r="E30" s="1">
        <v>2.1134801096313058</v>
      </c>
    </row>
    <row r="32" spans="1:5" x14ac:dyDescent="0.3">
      <c r="A32" s="5" t="s">
        <v>227</v>
      </c>
    </row>
    <row r="33" spans="1:5" x14ac:dyDescent="0.3">
      <c r="A33" s="3" t="s">
        <v>217</v>
      </c>
      <c r="B33" s="3" t="s">
        <v>222</v>
      </c>
    </row>
    <row r="34" spans="1:5" x14ac:dyDescent="0.3">
      <c r="A34" s="3" t="s">
        <v>215</v>
      </c>
      <c r="B34" s="7" t="s">
        <v>10</v>
      </c>
      <c r="C34" s="7" t="s">
        <v>20</v>
      </c>
      <c r="D34" s="7" t="s">
        <v>13</v>
      </c>
      <c r="E34" t="s">
        <v>216</v>
      </c>
    </row>
    <row r="35" spans="1:5" x14ac:dyDescent="0.3">
      <c r="A35" s="4">
        <v>2015</v>
      </c>
      <c r="B35" s="6">
        <v>4.3563729907413649</v>
      </c>
      <c r="C35" s="6">
        <v>3.6433844455774462</v>
      </c>
      <c r="D35" s="6">
        <v>5.2997661048318117</v>
      </c>
      <c r="E35" s="1">
        <v>4.3234800245703831</v>
      </c>
    </row>
    <row r="36" spans="1:5" x14ac:dyDescent="0.3">
      <c r="A36" s="4">
        <v>2016</v>
      </c>
      <c r="B36" s="6">
        <v>5.1153761229453094</v>
      </c>
      <c r="C36" s="6">
        <v>4.1800156099667074</v>
      </c>
      <c r="D36" s="6">
        <v>5.6665770680722893</v>
      </c>
      <c r="E36" s="1">
        <v>5.0348115997611247</v>
      </c>
    </row>
    <row r="37" spans="1:5" x14ac:dyDescent="0.3">
      <c r="A37" s="4">
        <v>2017</v>
      </c>
      <c r="B37" s="6">
        <v>5.7675742548358553</v>
      </c>
      <c r="C37" s="6">
        <v>5.2025711464748587</v>
      </c>
      <c r="D37" s="6">
        <v>4.7633746024150794</v>
      </c>
      <c r="E37" s="1">
        <v>5.2489209333226743</v>
      </c>
    </row>
    <row r="38" spans="1:5" x14ac:dyDescent="0.3">
      <c r="A38" s="4">
        <v>2018</v>
      </c>
      <c r="B38" s="6">
        <v>5.7588180740180235</v>
      </c>
      <c r="C38" s="6">
        <v>5.4853356738980645</v>
      </c>
      <c r="D38" s="6">
        <v>5.9160275807268929</v>
      </c>
      <c r="E38" s="1">
        <v>5.6961331147238354</v>
      </c>
    </row>
    <row r="39" spans="1:5" x14ac:dyDescent="0.3">
      <c r="A39" s="4">
        <v>2019</v>
      </c>
      <c r="B39" s="6">
        <v>5.6236327444081375</v>
      </c>
      <c r="C39" s="6">
        <v>4.9827472149224077</v>
      </c>
      <c r="D39" s="6">
        <v>4.6445909733250001</v>
      </c>
      <c r="E39" s="1">
        <v>5.2186509192659205</v>
      </c>
    </row>
    <row r="40" spans="1:5" x14ac:dyDescent="0.3">
      <c r="A40" s="4">
        <v>2020</v>
      </c>
      <c r="B40" s="6">
        <v>5.7547773262614568</v>
      </c>
      <c r="C40" s="6">
        <v>5.1444292942547083</v>
      </c>
      <c r="D40" s="6">
        <v>4.2460872915039634</v>
      </c>
      <c r="E40" s="1">
        <v>5.0484313040067095</v>
      </c>
    </row>
    <row r="41" spans="1:5" x14ac:dyDescent="0.3">
      <c r="A41" s="4">
        <v>2021</v>
      </c>
      <c r="B41" s="6">
        <v>4.5026317433119694</v>
      </c>
      <c r="C41" s="6">
        <v>5.038207686791278</v>
      </c>
      <c r="D41" s="6">
        <v>5.2418072118395411</v>
      </c>
      <c r="E41" s="1">
        <v>4.9850899969666065</v>
      </c>
    </row>
    <row r="42" spans="1:5" x14ac:dyDescent="0.3">
      <c r="A42" s="4">
        <v>2022</v>
      </c>
      <c r="B42" s="6">
        <v>4.9967407265351067</v>
      </c>
      <c r="C42" s="6">
        <v>4.4783043139918197</v>
      </c>
      <c r="D42" s="6">
        <v>5.7144061063043914</v>
      </c>
      <c r="E42" s="1">
        <v>5.0487135005940624</v>
      </c>
    </row>
    <row r="43" spans="1:5" x14ac:dyDescent="0.3">
      <c r="A43" s="4">
        <v>2023</v>
      </c>
      <c r="B43" s="6">
        <v>4.8370815471690953</v>
      </c>
      <c r="C43" s="6">
        <v>5.4748325647187981</v>
      </c>
      <c r="D43" s="6">
        <v>3.7091565545983149</v>
      </c>
      <c r="E43" s="1">
        <v>4.7464256042913124</v>
      </c>
    </row>
    <row r="44" spans="1:5" x14ac:dyDescent="0.3">
      <c r="A44" s="4">
        <v>2024</v>
      </c>
      <c r="B44" s="6">
        <v>4.1904623527951896</v>
      </c>
      <c r="C44" s="6">
        <v>6.2253383400011231</v>
      </c>
      <c r="D44" s="6">
        <v>5.2977121051210823</v>
      </c>
      <c r="E44" s="1">
        <v>5.3386337559150281</v>
      </c>
    </row>
    <row r="45" spans="1:5" x14ac:dyDescent="0.3">
      <c r="A45" s="4" t="s">
        <v>216</v>
      </c>
      <c r="B45" s="1">
        <v>5.0829166143243452</v>
      </c>
      <c r="C45" s="1">
        <v>4.9802752030231892</v>
      </c>
      <c r="D45" s="1">
        <v>5.0791907682218405</v>
      </c>
      <c r="E45" s="1">
        <v>5.0474326169382184</v>
      </c>
    </row>
  </sheetData>
  <pageMargins left="0.7" right="0.7" top="0.75" bottom="0.75" header="0.3" footer="0.3"/>
  <drawing r:id="rId6"/>
  <extLst>
    <ext xmlns:x14="http://schemas.microsoft.com/office/spreadsheetml/2009/9/main" uri="{A8765BA9-456A-4dab-B4F3-ACF838C121DE}">
      <x14:slicerList>
        <x14:slicer r:id="rId7"/>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D06ACB-986F-4884-8F74-ABB370F069A2}">
  <dimension ref="A1:I17"/>
  <sheetViews>
    <sheetView showGridLines="0" workbookViewId="0">
      <selection activeCell="U7" sqref="U7"/>
    </sheetView>
  </sheetViews>
  <sheetFormatPr defaultRowHeight="14.4" x14ac:dyDescent="0.3"/>
  <sheetData>
    <row r="1" spans="1:9" ht="25.8" x14ac:dyDescent="0.5">
      <c r="I1" s="11" t="s">
        <v>229</v>
      </c>
    </row>
    <row r="2" spans="1:9" ht="21" x14ac:dyDescent="0.4">
      <c r="A2" s="9"/>
    </row>
    <row r="3" spans="1:9" ht="18" x14ac:dyDescent="0.35">
      <c r="A3" s="8" t="s">
        <v>230</v>
      </c>
      <c r="B3" s="10"/>
    </row>
    <row r="4" spans="1:9" ht="18" x14ac:dyDescent="0.35">
      <c r="A4" s="10" t="s">
        <v>231</v>
      </c>
      <c r="B4" s="10"/>
    </row>
    <row r="5" spans="1:9" ht="18" x14ac:dyDescent="0.35">
      <c r="A5" s="10" t="s">
        <v>232</v>
      </c>
      <c r="B5" s="10"/>
    </row>
    <row r="6" spans="1:9" ht="18" x14ac:dyDescent="0.35">
      <c r="A6" s="10"/>
      <c r="B6" s="10"/>
    </row>
    <row r="7" spans="1:9" ht="18" x14ac:dyDescent="0.35">
      <c r="A7" s="8" t="s">
        <v>233</v>
      </c>
      <c r="B7" s="10"/>
    </row>
    <row r="8" spans="1:9" ht="18" x14ac:dyDescent="0.35">
      <c r="A8" s="10" t="s">
        <v>234</v>
      </c>
      <c r="B8" s="10"/>
    </row>
    <row r="9" spans="1:9" ht="18" x14ac:dyDescent="0.35">
      <c r="A9" s="10" t="s">
        <v>235</v>
      </c>
      <c r="B9" s="10"/>
    </row>
    <row r="10" spans="1:9" ht="18" x14ac:dyDescent="0.35">
      <c r="A10" s="10" t="s">
        <v>236</v>
      </c>
      <c r="B10" s="10"/>
    </row>
    <row r="11" spans="1:9" ht="18" x14ac:dyDescent="0.35">
      <c r="A11" s="10" t="s">
        <v>237</v>
      </c>
      <c r="B11" s="10"/>
    </row>
    <row r="12" spans="1:9" ht="18" x14ac:dyDescent="0.35">
      <c r="A12" s="10"/>
      <c r="B12" s="10"/>
    </row>
    <row r="13" spans="1:9" ht="18" x14ac:dyDescent="0.35">
      <c r="A13" s="8" t="s">
        <v>238</v>
      </c>
      <c r="B13" s="10"/>
    </row>
    <row r="14" spans="1:9" ht="18" x14ac:dyDescent="0.35">
      <c r="A14" s="10" t="s">
        <v>239</v>
      </c>
      <c r="B14" s="10"/>
    </row>
    <row r="15" spans="1:9" ht="18" x14ac:dyDescent="0.35">
      <c r="A15" s="10" t="s">
        <v>240</v>
      </c>
      <c r="B15" s="10"/>
    </row>
    <row r="16" spans="1:9" ht="18" x14ac:dyDescent="0.35">
      <c r="A16" s="10" t="s">
        <v>241</v>
      </c>
      <c r="B16" s="10"/>
    </row>
    <row r="17" spans="1:2" ht="18" x14ac:dyDescent="0.35">
      <c r="A17" s="10" t="s">
        <v>242</v>
      </c>
      <c r="B17" s="10"/>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agri_data_cleaned</vt:lpstr>
      <vt:lpstr>Cleaned Data</vt:lpstr>
      <vt:lpstr>Data Analysis Dashboard</vt:lpstr>
      <vt:lpstr>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janani kalluru</dc:creator>
  <cp:lastModifiedBy>kalluru avinash</cp:lastModifiedBy>
  <dcterms:created xsi:type="dcterms:W3CDTF">2015-06-05T18:17:20Z</dcterms:created>
  <dcterms:modified xsi:type="dcterms:W3CDTF">2025-09-16T14:54:47Z</dcterms:modified>
</cp:coreProperties>
</file>