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y Project\Projects\Works\Civil Thesis\Cpp\SA-VNS for WDN - Visual Studio 2019\SA_VNS_WDN\SA_VNS_WDN\"/>
    </mc:Choice>
  </mc:AlternateContent>
  <xr:revisionPtr revIDLastSave="0" documentId="13_ncr:1_{40E7D463-6A15-49BE-9A44-379B08E9F7E4}" xr6:coauthVersionLast="45" xr6:coauthVersionMax="45" xr10:uidLastSave="{00000000-0000-0000-0000-000000000000}"/>
  <bookViews>
    <workbookView xWindow="-120" yWindow="-120" windowWidth="19440" windowHeight="11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2" i="1" l="1"/>
  <c r="K53" i="1"/>
  <c r="K54" i="1"/>
  <c r="K55" i="1"/>
  <c r="K5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7" i="1"/>
  <c r="K58" i="1"/>
  <c r="K59" i="1"/>
  <c r="K60" i="1"/>
  <c r="K61" i="1"/>
  <c r="K2" i="1"/>
</calcChain>
</file>

<file path=xl/sharedStrings.xml><?xml version="1.0" encoding="utf-8"?>
<sst xmlns="http://schemas.openxmlformats.org/spreadsheetml/2006/main" count="32" uniqueCount="14">
  <si>
    <t>Tmax</t>
  </si>
  <si>
    <t>Tmin</t>
  </si>
  <si>
    <t>Alpha</t>
  </si>
  <si>
    <t>Beta</t>
  </si>
  <si>
    <t>Gamma</t>
  </si>
  <si>
    <t>Iteration</t>
  </si>
  <si>
    <t>Taguchi</t>
  </si>
  <si>
    <t>List</t>
  </si>
  <si>
    <t>No.</t>
  </si>
  <si>
    <t>Run Time (sec.)</t>
  </si>
  <si>
    <t>Total Cost(IRR)</t>
  </si>
  <si>
    <t>Total Cost($)</t>
  </si>
  <si>
    <t>Changed</t>
  </si>
  <si>
    <t>Bset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</si>
</sst>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20571946807218E-2"/>
          <c:y val="0.10192001428148621"/>
          <c:w val="0.88966041256691963"/>
          <c:h val="0.837902884668215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Changed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Sheet1!$A$2:$A$61</c:f>
              <c:strCache>
                <c:ptCount val="51"/>
                <c:pt idx="0">
                  <c:v>Tmax</c:v>
                </c:pt>
                <c:pt idx="10">
                  <c:v>Tmin</c:v>
                </c:pt>
                <c:pt idx="20">
                  <c:v>Alpha</c:v>
                </c:pt>
                <c:pt idx="30">
                  <c:v>Beta</c:v>
                </c:pt>
                <c:pt idx="40">
                  <c:v>Gamma</c:v>
                </c:pt>
                <c:pt idx="50">
                  <c:v>Iteration</c:v>
                </c:pt>
              </c:strCache>
            </c:strRef>
          </c:cat>
          <c:val>
            <c:numRef>
              <c:f>Sheet1!$C$2:$C$61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  <c:pt idx="6">
                  <c:v>90</c:v>
                </c:pt>
                <c:pt idx="7">
                  <c:v>100</c:v>
                </c:pt>
                <c:pt idx="8">
                  <c:v>120</c:v>
                </c:pt>
                <c:pt idx="9">
                  <c:v>150</c:v>
                </c:pt>
                <c:pt idx="10">
                  <c:v>0.05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0.7</c:v>
                </c:pt>
                <c:pt idx="15">
                  <c:v>1</c:v>
                </c:pt>
                <c:pt idx="16">
                  <c:v>5</c:v>
                </c:pt>
                <c:pt idx="17">
                  <c:v>10</c:v>
                </c:pt>
                <c:pt idx="18">
                  <c:v>15</c:v>
                </c:pt>
                <c:pt idx="19">
                  <c:v>20</c:v>
                </c:pt>
                <c:pt idx="20">
                  <c:v>0.1</c:v>
                </c:pt>
                <c:pt idx="21">
                  <c:v>0.2</c:v>
                </c:pt>
                <c:pt idx="22">
                  <c:v>0.4</c:v>
                </c:pt>
                <c:pt idx="23">
                  <c:v>0.5</c:v>
                </c:pt>
                <c:pt idx="24">
                  <c:v>0.55000000000000004</c:v>
                </c:pt>
                <c:pt idx="25">
                  <c:v>0.65</c:v>
                </c:pt>
                <c:pt idx="26">
                  <c:v>0.75</c:v>
                </c:pt>
                <c:pt idx="27">
                  <c:v>0.85</c:v>
                </c:pt>
                <c:pt idx="28">
                  <c:v>0.9</c:v>
                </c:pt>
                <c:pt idx="29">
                  <c:v>0.99</c:v>
                </c:pt>
                <c:pt idx="30">
                  <c:v>0.01</c:v>
                </c:pt>
                <c:pt idx="31">
                  <c:v>0.02</c:v>
                </c:pt>
                <c:pt idx="32">
                  <c:v>0.03</c:v>
                </c:pt>
                <c:pt idx="33">
                  <c:v>0.04</c:v>
                </c:pt>
                <c:pt idx="34">
                  <c:v>0.05</c:v>
                </c:pt>
                <c:pt idx="35">
                  <c:v>7.0000000000000007E-2</c:v>
                </c:pt>
                <c:pt idx="36">
                  <c:v>0.1</c:v>
                </c:pt>
                <c:pt idx="37">
                  <c:v>0.15</c:v>
                </c:pt>
                <c:pt idx="38">
                  <c:v>0.18</c:v>
                </c:pt>
                <c:pt idx="39">
                  <c:v>0.25</c:v>
                </c:pt>
                <c:pt idx="40">
                  <c:v>0.1</c:v>
                </c:pt>
                <c:pt idx="41">
                  <c:v>0.15</c:v>
                </c:pt>
                <c:pt idx="42">
                  <c:v>0.2</c:v>
                </c:pt>
                <c:pt idx="43">
                  <c:v>0.25</c:v>
                </c:pt>
                <c:pt idx="44">
                  <c:v>0.3</c:v>
                </c:pt>
                <c:pt idx="45">
                  <c:v>0.35</c:v>
                </c:pt>
                <c:pt idx="46">
                  <c:v>0.4</c:v>
                </c:pt>
                <c:pt idx="47">
                  <c:v>0.45</c:v>
                </c:pt>
                <c:pt idx="48">
                  <c:v>0.5</c:v>
                </c:pt>
                <c:pt idx="49">
                  <c:v>0.55000000000000004</c:v>
                </c:pt>
                <c:pt idx="50">
                  <c:v>10</c:v>
                </c:pt>
                <c:pt idx="51">
                  <c:v>20</c:v>
                </c:pt>
                <c:pt idx="52">
                  <c:v>30</c:v>
                </c:pt>
                <c:pt idx="53">
                  <c:v>40</c:v>
                </c:pt>
                <c:pt idx="54">
                  <c:v>50</c:v>
                </c:pt>
                <c:pt idx="55">
                  <c:v>60</c:v>
                </c:pt>
                <c:pt idx="56">
                  <c:v>70</c:v>
                </c:pt>
                <c:pt idx="57">
                  <c:v>90</c:v>
                </c:pt>
                <c:pt idx="58">
                  <c:v>100</c:v>
                </c:pt>
                <c:pt idx="5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0-4B0D-96FB-8AC456F54617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Total Cost($)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Sheet1!$A$2:$A$61</c:f>
              <c:strCache>
                <c:ptCount val="51"/>
                <c:pt idx="0">
                  <c:v>Tmax</c:v>
                </c:pt>
                <c:pt idx="10">
                  <c:v>Tmin</c:v>
                </c:pt>
                <c:pt idx="20">
                  <c:v>Alpha</c:v>
                </c:pt>
                <c:pt idx="30">
                  <c:v>Beta</c:v>
                </c:pt>
                <c:pt idx="40">
                  <c:v>Gamma</c:v>
                </c:pt>
                <c:pt idx="50">
                  <c:v>Iteration</c:v>
                </c:pt>
              </c:strCache>
            </c:strRef>
          </c:cat>
          <c:val>
            <c:numRef>
              <c:f>Sheet1!$K$2:$K$61</c:f>
              <c:numCache>
                <c:formatCode>#,##0</c:formatCode>
                <c:ptCount val="60"/>
                <c:pt idx="0">
                  <c:v>910483.20000000007</c:v>
                </c:pt>
                <c:pt idx="1">
                  <c:v>894288</c:v>
                </c:pt>
                <c:pt idx="2">
                  <c:v>904089.59999999998</c:v>
                </c:pt>
                <c:pt idx="3">
                  <c:v>925176</c:v>
                </c:pt>
                <c:pt idx="4">
                  <c:v>885091.20000000007</c:v>
                </c:pt>
                <c:pt idx="5">
                  <c:v>882964.8</c:v>
                </c:pt>
                <c:pt idx="6">
                  <c:v>920349.6</c:v>
                </c:pt>
                <c:pt idx="7">
                  <c:v>887882.4</c:v>
                </c:pt>
                <c:pt idx="8">
                  <c:v>943999.20000000007</c:v>
                </c:pt>
                <c:pt idx="9">
                  <c:v>933496.8</c:v>
                </c:pt>
                <c:pt idx="10">
                  <c:v>924228</c:v>
                </c:pt>
                <c:pt idx="11">
                  <c:v>919507.20000000007</c:v>
                </c:pt>
                <c:pt idx="12">
                  <c:v>906996</c:v>
                </c:pt>
                <c:pt idx="13">
                  <c:v>921108</c:v>
                </c:pt>
                <c:pt idx="14">
                  <c:v>943128</c:v>
                </c:pt>
                <c:pt idx="15">
                  <c:v>921271.20000000007</c:v>
                </c:pt>
                <c:pt idx="16">
                  <c:v>940603.20000000007</c:v>
                </c:pt>
                <c:pt idx="17">
                  <c:v>934267.20000000007</c:v>
                </c:pt>
                <c:pt idx="18">
                  <c:v>951734.4</c:v>
                </c:pt>
                <c:pt idx="19">
                  <c:v>928852.8</c:v>
                </c:pt>
                <c:pt idx="20">
                  <c:v>912501.6</c:v>
                </c:pt>
                <c:pt idx="21">
                  <c:v>979965.6</c:v>
                </c:pt>
                <c:pt idx="22">
                  <c:v>935049.6</c:v>
                </c:pt>
                <c:pt idx="23">
                  <c:v>981948</c:v>
                </c:pt>
                <c:pt idx="24">
                  <c:v>976394.4</c:v>
                </c:pt>
                <c:pt idx="25">
                  <c:v>969775.20000000007</c:v>
                </c:pt>
                <c:pt idx="26">
                  <c:v>956632.8</c:v>
                </c:pt>
                <c:pt idx="27">
                  <c:v>902006.4</c:v>
                </c:pt>
                <c:pt idx="28">
                  <c:v>969676.80000000005</c:v>
                </c:pt>
                <c:pt idx="29">
                  <c:v>848056.8</c:v>
                </c:pt>
                <c:pt idx="30">
                  <c:v>839582.4</c:v>
                </c:pt>
                <c:pt idx="31">
                  <c:v>733603.20000000007</c:v>
                </c:pt>
                <c:pt idx="32">
                  <c:v>705004.8</c:v>
                </c:pt>
                <c:pt idx="33">
                  <c:v>684940.80000000005</c:v>
                </c:pt>
                <c:pt idx="34">
                  <c:v>679984.8</c:v>
                </c:pt>
                <c:pt idx="35">
                  <c:v>741981.6</c:v>
                </c:pt>
                <c:pt idx="36">
                  <c:v>788892</c:v>
                </c:pt>
                <c:pt idx="37">
                  <c:v>883891.20000000007</c:v>
                </c:pt>
                <c:pt idx="38">
                  <c:v>896352</c:v>
                </c:pt>
                <c:pt idx="39">
                  <c:v>965791.20000000007</c:v>
                </c:pt>
                <c:pt idx="40">
                  <c:v>951580.8</c:v>
                </c:pt>
                <c:pt idx="41">
                  <c:v>936643.20000000007</c:v>
                </c:pt>
                <c:pt idx="42">
                  <c:v>919711.20000000007</c:v>
                </c:pt>
                <c:pt idx="43">
                  <c:v>869666.4</c:v>
                </c:pt>
                <c:pt idx="44">
                  <c:v>869851.20000000007</c:v>
                </c:pt>
                <c:pt idx="45">
                  <c:v>966688.8</c:v>
                </c:pt>
                <c:pt idx="46">
                  <c:v>843760.8</c:v>
                </c:pt>
                <c:pt idx="47">
                  <c:v>923529.6</c:v>
                </c:pt>
                <c:pt idx="48">
                  <c:v>980236.80000000005</c:v>
                </c:pt>
                <c:pt idx="49">
                  <c:v>979140</c:v>
                </c:pt>
                <c:pt idx="50">
                  <c:v>962925.6</c:v>
                </c:pt>
                <c:pt idx="51">
                  <c:v>977330.4</c:v>
                </c:pt>
                <c:pt idx="52">
                  <c:v>963991.20000000007</c:v>
                </c:pt>
                <c:pt idx="53">
                  <c:v>903544.8</c:v>
                </c:pt>
                <c:pt idx="54">
                  <c:v>935848.8</c:v>
                </c:pt>
                <c:pt idx="55">
                  <c:v>872500.8</c:v>
                </c:pt>
                <c:pt idx="56">
                  <c:v>902476.80000000005</c:v>
                </c:pt>
                <c:pt idx="57">
                  <c:v>910056</c:v>
                </c:pt>
                <c:pt idx="58">
                  <c:v>974762.4</c:v>
                </c:pt>
                <c:pt idx="59">
                  <c:v>940843.20000000007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0-4B0D-96FB-8AC456F54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276637792"/>
        <c:axId val="276636152"/>
      </c:barChart>
      <c:lineChart>
        <c:grouping val="standard"/>
        <c:varyColors val="0"/>
        <c:ser>
          <c:idx val="2"/>
          <c:order val="2"/>
          <c:tx>
            <c:strRef>
              <c:f>Sheet1!$L$1</c:f>
              <c:strCache>
                <c:ptCount val="1"/>
                <c:pt idx="0">
                  <c:v>Run Time (sec.)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Sheet1!$A$2:$A$61</c:f>
              <c:strCache>
                <c:ptCount val="51"/>
                <c:pt idx="0">
                  <c:v>Tmax</c:v>
                </c:pt>
                <c:pt idx="10">
                  <c:v>Tmin</c:v>
                </c:pt>
                <c:pt idx="20">
                  <c:v>Alpha</c:v>
                </c:pt>
                <c:pt idx="30">
                  <c:v>Beta</c:v>
                </c:pt>
                <c:pt idx="40">
                  <c:v>Gamma</c:v>
                </c:pt>
                <c:pt idx="50">
                  <c:v>Iteration</c:v>
                </c:pt>
              </c:strCache>
            </c:strRef>
          </c:cat>
          <c:val>
            <c:numRef>
              <c:f>Sheet1!$L$2:$L$61</c:f>
              <c:numCache>
                <c:formatCode>General</c:formatCode>
                <c:ptCount val="60"/>
                <c:pt idx="0">
                  <c:v>797.96699999999998</c:v>
                </c:pt>
                <c:pt idx="1">
                  <c:v>831.76199999999994</c:v>
                </c:pt>
                <c:pt idx="2">
                  <c:v>969.72799999999995</c:v>
                </c:pt>
                <c:pt idx="3">
                  <c:v>1100.08</c:v>
                </c:pt>
                <c:pt idx="4">
                  <c:v>1069.02</c:v>
                </c:pt>
                <c:pt idx="5">
                  <c:v>1173</c:v>
                </c:pt>
                <c:pt idx="6">
                  <c:v>1118.96</c:v>
                </c:pt>
                <c:pt idx="7">
                  <c:v>1224.82</c:v>
                </c:pt>
                <c:pt idx="8">
                  <c:v>1947.51</c:v>
                </c:pt>
                <c:pt idx="9">
                  <c:v>1283.77</c:v>
                </c:pt>
                <c:pt idx="10">
                  <c:v>2037.86</c:v>
                </c:pt>
                <c:pt idx="11">
                  <c:v>1721.31</c:v>
                </c:pt>
                <c:pt idx="12">
                  <c:v>1412.3</c:v>
                </c:pt>
                <c:pt idx="13">
                  <c:v>1460.93</c:v>
                </c:pt>
                <c:pt idx="14">
                  <c:v>1231.08</c:v>
                </c:pt>
                <c:pt idx="15">
                  <c:v>982.80200000000002</c:v>
                </c:pt>
                <c:pt idx="16">
                  <c:v>642.87699999999995</c:v>
                </c:pt>
                <c:pt idx="17">
                  <c:v>541.44500000000005</c:v>
                </c:pt>
                <c:pt idx="18">
                  <c:v>378.94</c:v>
                </c:pt>
                <c:pt idx="19">
                  <c:v>349.67500000000001</c:v>
                </c:pt>
                <c:pt idx="20">
                  <c:v>42.182000000000002</c:v>
                </c:pt>
                <c:pt idx="21">
                  <c:v>61.323999999999998</c:v>
                </c:pt>
                <c:pt idx="22">
                  <c:v>77.5</c:v>
                </c:pt>
                <c:pt idx="23">
                  <c:v>115.867</c:v>
                </c:pt>
                <c:pt idx="24">
                  <c:v>135.56399999999999</c:v>
                </c:pt>
                <c:pt idx="25">
                  <c:v>139.417</c:v>
                </c:pt>
                <c:pt idx="26">
                  <c:v>275.88600000000002</c:v>
                </c:pt>
                <c:pt idx="27">
                  <c:v>418.923</c:v>
                </c:pt>
                <c:pt idx="28">
                  <c:v>575.65300000000002</c:v>
                </c:pt>
                <c:pt idx="29">
                  <c:v>2642.08</c:v>
                </c:pt>
                <c:pt idx="30">
                  <c:v>646.10599999999999</c:v>
                </c:pt>
                <c:pt idx="31">
                  <c:v>143.31800000000001</c:v>
                </c:pt>
                <c:pt idx="32">
                  <c:v>223.78200000000001</c:v>
                </c:pt>
                <c:pt idx="33">
                  <c:v>301.72000000000003</c:v>
                </c:pt>
                <c:pt idx="34">
                  <c:v>368.59800000000001</c:v>
                </c:pt>
                <c:pt idx="35">
                  <c:v>475.59800000000001</c:v>
                </c:pt>
                <c:pt idx="36">
                  <c:v>678.50800000000004</c:v>
                </c:pt>
                <c:pt idx="37">
                  <c:v>936.93799999999999</c:v>
                </c:pt>
                <c:pt idx="38">
                  <c:v>1014.94</c:v>
                </c:pt>
                <c:pt idx="39">
                  <c:v>1830.02</c:v>
                </c:pt>
                <c:pt idx="40">
                  <c:v>850.10799999999995</c:v>
                </c:pt>
                <c:pt idx="41">
                  <c:v>1011.26</c:v>
                </c:pt>
                <c:pt idx="42">
                  <c:v>1238.03</c:v>
                </c:pt>
                <c:pt idx="43">
                  <c:v>1130.0999999999999</c:v>
                </c:pt>
                <c:pt idx="44">
                  <c:v>1154.67</c:v>
                </c:pt>
                <c:pt idx="45">
                  <c:v>1170.98</c:v>
                </c:pt>
                <c:pt idx="46">
                  <c:v>1213.6199999999999</c:v>
                </c:pt>
                <c:pt idx="47">
                  <c:v>1066.08</c:v>
                </c:pt>
                <c:pt idx="48">
                  <c:v>1117.01</c:v>
                </c:pt>
                <c:pt idx="49">
                  <c:v>1160.99</c:v>
                </c:pt>
                <c:pt idx="50">
                  <c:v>191.47399999999999</c:v>
                </c:pt>
                <c:pt idx="51">
                  <c:v>386.89600000000002</c:v>
                </c:pt>
                <c:pt idx="52">
                  <c:v>462.18200000000002</c:v>
                </c:pt>
                <c:pt idx="53">
                  <c:v>673.07799999999997</c:v>
                </c:pt>
                <c:pt idx="54">
                  <c:v>885.36800000000005</c:v>
                </c:pt>
                <c:pt idx="55">
                  <c:v>948.53200000000004</c:v>
                </c:pt>
                <c:pt idx="56">
                  <c:v>950.74300000000005</c:v>
                </c:pt>
                <c:pt idx="57">
                  <c:v>1374.46</c:v>
                </c:pt>
                <c:pt idx="58">
                  <c:v>1540.11</c:v>
                </c:pt>
                <c:pt idx="59">
                  <c:v>2258.4899999999998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0-4B0D-96FB-8AC456F54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16392"/>
        <c:axId val="405119016"/>
      </c:lineChart>
      <c:catAx>
        <c:axId val="27663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36152"/>
        <c:crosses val="autoZero"/>
        <c:auto val="1"/>
        <c:lblAlgn val="ctr"/>
        <c:lblOffset val="100"/>
        <c:noMultiLvlLbl val="0"/>
      </c:catAx>
      <c:valAx>
        <c:axId val="27663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37792"/>
        <c:crosses val="autoZero"/>
        <c:crossBetween val="between"/>
      </c:valAx>
      <c:valAx>
        <c:axId val="4051190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16392"/>
        <c:crosses val="max"/>
        <c:crossBetween val="between"/>
      </c:valAx>
      <c:catAx>
        <c:axId val="405116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5119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4.9196960060621575E-2"/>
          <c:y val="6.9137552656993954E-3"/>
          <c:w val="0.32350260142403847"/>
          <c:h val="3.8590154786196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113885</xdr:colOff>
      <xdr:row>62</xdr:row>
      <xdr:rowOff>57012</xdr:rowOff>
    </xdr:from>
    <xdr:to>
      <xdr:col>31</xdr:col>
      <xdr:colOff>248478</xdr:colOff>
      <xdr:row>107</xdr:row>
      <xdr:rowOff>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8BFD7829-0731-4526-B6FA-4EE6F92E3C1C}"/>
            </a:ext>
          </a:extLst>
        </xdr:cNvPr>
        <xdr:cNvGrpSpPr/>
      </xdr:nvGrpSpPr>
      <xdr:grpSpPr>
        <a:xfrm>
          <a:off x="3774206" y="11881619"/>
          <a:ext cx="15619522" cy="8515488"/>
          <a:chOff x="3781010" y="11868012"/>
          <a:chExt cx="15636531" cy="8515488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87D3A6E9-F0FA-4F91-BC21-AD4EA0CC21B2}"/>
              </a:ext>
            </a:extLst>
          </xdr:cNvPr>
          <xdr:cNvGraphicFramePr/>
        </xdr:nvGraphicFramePr>
        <xdr:xfrm>
          <a:off x="3781010" y="11868012"/>
          <a:ext cx="15636531" cy="85154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CA3C894F-AA50-40A0-8130-6E62595E7DD8}"/>
              </a:ext>
            </a:extLst>
          </xdr:cNvPr>
          <xdr:cNvGrpSpPr/>
        </xdr:nvGrpSpPr>
        <xdr:grpSpPr>
          <a:xfrm>
            <a:off x="4914903" y="12363454"/>
            <a:ext cx="13706472" cy="7672383"/>
            <a:chOff x="4914903" y="12363454"/>
            <a:chExt cx="13706472" cy="7672383"/>
          </a:xfrm>
        </xdr:grpSpPr>
        <xdr:cxnSp macro="">
          <xdr:nvCxnSpPr>
            <xdr:cNvPr id="4" name="Straight Connector 3">
              <a:extLst>
                <a:ext uri="{FF2B5EF4-FFF2-40B4-BE49-F238E27FC236}">
                  <a16:creationId xmlns:a16="http://schemas.microsoft.com/office/drawing/2014/main" id="{0C9EDAB6-FF1B-4176-9A4D-B79858E7CF4F}"/>
                </a:ext>
              </a:extLst>
            </xdr:cNvPr>
            <xdr:cNvCxnSpPr/>
          </xdr:nvCxnSpPr>
          <xdr:spPr>
            <a:xfrm flipH="1">
              <a:off x="7215188" y="12477754"/>
              <a:ext cx="23813" cy="7524750"/>
            </a:xfrm>
            <a:prstGeom prst="line">
              <a:avLst/>
            </a:prstGeom>
            <a:ln w="9525" cap="flat" cmpd="sng" algn="ctr">
              <a:solidFill>
                <a:schemeClr val="dk1"/>
              </a:solidFill>
              <a:prstDash val="dash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</xdr:cxn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7BB7E2B5-ED8A-49F1-8E10-7369A1325FCC}"/>
                </a:ext>
              </a:extLst>
            </xdr:cNvPr>
            <xdr:cNvCxnSpPr/>
          </xdr:nvCxnSpPr>
          <xdr:spPr>
            <a:xfrm flipH="1">
              <a:off x="4914903" y="12511087"/>
              <a:ext cx="23813" cy="7524750"/>
            </a:xfrm>
            <a:prstGeom prst="line">
              <a:avLst/>
            </a:prstGeom>
            <a:ln w="9525" cap="flat" cmpd="sng" algn="ctr">
              <a:solidFill>
                <a:schemeClr val="dk1"/>
              </a:solidFill>
              <a:prstDash val="dash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</xdr:cxn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7E7AF3A2-DF49-4DB8-AD3C-194599CAA953}"/>
                </a:ext>
              </a:extLst>
            </xdr:cNvPr>
            <xdr:cNvCxnSpPr/>
          </xdr:nvCxnSpPr>
          <xdr:spPr>
            <a:xfrm flipH="1">
              <a:off x="9558337" y="12415841"/>
              <a:ext cx="23813" cy="7524750"/>
            </a:xfrm>
            <a:prstGeom prst="line">
              <a:avLst/>
            </a:prstGeom>
            <a:ln w="9525" cap="flat" cmpd="sng" algn="ctr">
              <a:solidFill>
                <a:schemeClr val="dk1"/>
              </a:solidFill>
              <a:prstDash val="dash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</xdr:cxn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E29297FB-C674-47C8-B14C-F29CAAEB76D5}"/>
                </a:ext>
              </a:extLst>
            </xdr:cNvPr>
            <xdr:cNvCxnSpPr/>
          </xdr:nvCxnSpPr>
          <xdr:spPr>
            <a:xfrm flipH="1">
              <a:off x="11853862" y="12377741"/>
              <a:ext cx="23813" cy="7524750"/>
            </a:xfrm>
            <a:prstGeom prst="line">
              <a:avLst/>
            </a:prstGeom>
            <a:ln w="9525" cap="flat" cmpd="sng" algn="ctr">
              <a:solidFill>
                <a:schemeClr val="dk1"/>
              </a:solidFill>
              <a:prstDash val="dash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</xdr:cxnSp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AA9EB2CA-90F2-4AE9-847E-947DFDE3F1A0}"/>
                </a:ext>
              </a:extLst>
            </xdr:cNvPr>
            <xdr:cNvCxnSpPr/>
          </xdr:nvCxnSpPr>
          <xdr:spPr>
            <a:xfrm flipH="1">
              <a:off x="14197012" y="12363454"/>
              <a:ext cx="23813" cy="7524750"/>
            </a:xfrm>
            <a:prstGeom prst="line">
              <a:avLst/>
            </a:prstGeom>
            <a:ln w="9525" cap="flat" cmpd="sng" algn="ctr">
              <a:solidFill>
                <a:schemeClr val="dk1"/>
              </a:solidFill>
              <a:prstDash val="dash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73FFCA45-9A7A-4E05-9046-9508AFA7710E}"/>
                </a:ext>
              </a:extLst>
            </xdr:cNvPr>
            <xdr:cNvCxnSpPr/>
          </xdr:nvCxnSpPr>
          <xdr:spPr>
            <a:xfrm flipH="1">
              <a:off x="16468725" y="12396791"/>
              <a:ext cx="23813" cy="7524750"/>
            </a:xfrm>
            <a:prstGeom prst="line">
              <a:avLst/>
            </a:prstGeom>
            <a:ln w="9525" cap="flat" cmpd="sng" algn="ctr">
              <a:solidFill>
                <a:schemeClr val="dk1"/>
              </a:solidFill>
              <a:prstDash val="dash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</xdr:cxn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57501FED-865A-4E89-97DD-03EFC5A305EF}"/>
                </a:ext>
              </a:extLst>
            </xdr:cNvPr>
            <xdr:cNvCxnSpPr/>
          </xdr:nvCxnSpPr>
          <xdr:spPr>
            <a:xfrm flipH="1">
              <a:off x="18597562" y="12477753"/>
              <a:ext cx="23813" cy="7524750"/>
            </a:xfrm>
            <a:prstGeom prst="line">
              <a:avLst/>
            </a:prstGeom>
            <a:ln w="9525" cap="flat" cmpd="sng" algn="ctr">
              <a:solidFill>
                <a:schemeClr val="dk1"/>
              </a:solidFill>
              <a:prstDash val="dash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1"/>
  <sheetViews>
    <sheetView tabSelected="1" topLeftCell="D1" zoomScale="70" zoomScaleNormal="70" workbookViewId="0">
      <pane ySplit="1" topLeftCell="A4" activePane="bottomLeft" state="frozen"/>
      <selection pane="bottomLeft" activeCell="P31" sqref="P31"/>
    </sheetView>
  </sheetViews>
  <sheetFormatPr defaultRowHeight="15" x14ac:dyDescent="0.25"/>
  <cols>
    <col min="1" max="1" width="9.140625" style="1"/>
    <col min="2" max="2" width="7.140625" style="1" bestFit="1" customWidth="1"/>
    <col min="3" max="3" width="8.42578125" style="1" bestFit="1" customWidth="1"/>
    <col min="4" max="4" width="5.7109375" style="1" bestFit="1" customWidth="1"/>
    <col min="5" max="5" width="5.42578125" style="1" bestFit="1" customWidth="1"/>
    <col min="6" max="6" width="6.140625" style="1" bestFit="1" customWidth="1"/>
    <col min="7" max="7" width="5" style="1" bestFit="1" customWidth="1"/>
    <col min="8" max="8" width="7.7109375" style="1" bestFit="1" customWidth="1"/>
    <col min="9" max="9" width="8.7109375" style="1" bestFit="1" customWidth="1"/>
    <col min="10" max="10" width="15.7109375" style="4" bestFit="1" customWidth="1"/>
    <col min="11" max="11" width="12.140625" style="4" bestFit="1" customWidth="1"/>
    <col min="12" max="12" width="14.7109375" style="1" bestFit="1" customWidth="1"/>
    <col min="13" max="13" width="28.28515625" style="1" customWidth="1"/>
    <col min="14" max="14" width="7.7109375" style="1" bestFit="1" customWidth="1"/>
    <col min="15" max="15" width="5.7109375" style="1" bestFit="1" customWidth="1"/>
    <col min="16" max="16" width="5.42578125" style="1" bestFit="1" customWidth="1"/>
    <col min="17" max="17" width="6.140625" style="1" bestFit="1" customWidth="1"/>
    <col min="18" max="18" width="5" style="1" bestFit="1" customWidth="1"/>
    <col min="19" max="19" width="7.7109375" style="1" bestFit="1" customWidth="1"/>
    <col min="20" max="20" width="8.7109375" style="1" bestFit="1" customWidth="1"/>
    <col min="21" max="21" width="13.85546875" style="4" bestFit="1" customWidth="1"/>
    <col min="22" max="16384" width="9.140625" style="1"/>
  </cols>
  <sheetData>
    <row r="1" spans="1:22" ht="15.75" customHeight="1" x14ac:dyDescent="0.25">
      <c r="B1" s="2" t="s">
        <v>8</v>
      </c>
      <c r="C1" s="2" t="s">
        <v>12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3" t="s">
        <v>10</v>
      </c>
      <c r="K1" s="3" t="s">
        <v>11</v>
      </c>
      <c r="L1" s="2" t="s">
        <v>9</v>
      </c>
      <c r="N1" s="16" t="s">
        <v>6</v>
      </c>
      <c r="O1" s="2" t="s">
        <v>0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</row>
    <row r="2" spans="1:22" x14ac:dyDescent="0.25">
      <c r="A2" s="13" t="s">
        <v>0</v>
      </c>
      <c r="B2" s="2">
        <v>1</v>
      </c>
      <c r="C2" s="5">
        <v>10</v>
      </c>
      <c r="D2" s="5">
        <v>10</v>
      </c>
      <c r="E2" s="2">
        <v>0.5</v>
      </c>
      <c r="F2" s="2">
        <v>0.95</v>
      </c>
      <c r="G2" s="2">
        <v>0.2</v>
      </c>
      <c r="H2" s="2">
        <v>0.6</v>
      </c>
      <c r="I2" s="2">
        <v>80</v>
      </c>
      <c r="J2" s="3">
        <v>37936800000</v>
      </c>
      <c r="K2" s="3">
        <f>J2*0.000024</f>
        <v>910483.20000000007</v>
      </c>
      <c r="L2" s="2">
        <v>797.96699999999998</v>
      </c>
      <c r="N2" s="16"/>
      <c r="O2" s="2">
        <v>80</v>
      </c>
      <c r="P2" s="2">
        <v>0.5</v>
      </c>
      <c r="Q2" s="2">
        <v>0.95</v>
      </c>
      <c r="R2" s="2">
        <v>0.2</v>
      </c>
      <c r="S2" s="2">
        <v>0.6</v>
      </c>
      <c r="T2" s="2">
        <v>80</v>
      </c>
      <c r="U2" s="4">
        <v>36254200000</v>
      </c>
      <c r="V2" s="1">
        <v>1251</v>
      </c>
    </row>
    <row r="3" spans="1:22" x14ac:dyDescent="0.25">
      <c r="A3" s="14"/>
      <c r="B3" s="2">
        <v>2</v>
      </c>
      <c r="C3" s="5">
        <v>20</v>
      </c>
      <c r="D3" s="5">
        <v>20</v>
      </c>
      <c r="E3" s="2">
        <v>0.5</v>
      </c>
      <c r="F3" s="2">
        <v>0.95</v>
      </c>
      <c r="G3" s="2">
        <v>0.2</v>
      </c>
      <c r="H3" s="2">
        <v>0.6</v>
      </c>
      <c r="I3" s="2">
        <v>80</v>
      </c>
      <c r="J3" s="3">
        <v>37262000000</v>
      </c>
      <c r="K3" s="3">
        <f t="shared" ref="K3:K61" si="0">J3*0.000024</f>
        <v>894288</v>
      </c>
      <c r="L3" s="2">
        <v>831.76199999999994</v>
      </c>
    </row>
    <row r="4" spans="1:22" x14ac:dyDescent="0.25">
      <c r="A4" s="14"/>
      <c r="B4" s="2">
        <v>3</v>
      </c>
      <c r="C4" s="5">
        <v>35</v>
      </c>
      <c r="D4" s="5">
        <v>35</v>
      </c>
      <c r="E4" s="2">
        <v>0.5</v>
      </c>
      <c r="F4" s="2">
        <v>0.95</v>
      </c>
      <c r="G4" s="2">
        <v>0.2</v>
      </c>
      <c r="H4" s="2">
        <v>0.6</v>
      </c>
      <c r="I4" s="2">
        <v>80</v>
      </c>
      <c r="J4" s="3">
        <v>37670400000</v>
      </c>
      <c r="K4" s="3">
        <f t="shared" si="0"/>
        <v>904089.59999999998</v>
      </c>
      <c r="L4" s="2">
        <v>969.72799999999995</v>
      </c>
      <c r="N4" s="16" t="s">
        <v>7</v>
      </c>
      <c r="O4" s="2" t="s">
        <v>0</v>
      </c>
      <c r="P4" s="2" t="s">
        <v>1</v>
      </c>
      <c r="Q4" s="2" t="s">
        <v>2</v>
      </c>
      <c r="R4" s="2" t="s">
        <v>3</v>
      </c>
      <c r="S4" s="2" t="s">
        <v>4</v>
      </c>
      <c r="T4" s="2" t="s">
        <v>5</v>
      </c>
    </row>
    <row r="5" spans="1:22" x14ac:dyDescent="0.25">
      <c r="A5" s="14"/>
      <c r="B5" s="2">
        <v>4</v>
      </c>
      <c r="C5" s="5">
        <v>45</v>
      </c>
      <c r="D5" s="5">
        <v>45</v>
      </c>
      <c r="E5" s="2">
        <v>0.5</v>
      </c>
      <c r="F5" s="2">
        <v>0.95</v>
      </c>
      <c r="G5" s="2">
        <v>0.2</v>
      </c>
      <c r="H5" s="2">
        <v>0.6</v>
      </c>
      <c r="I5" s="2">
        <v>80</v>
      </c>
      <c r="J5" s="3">
        <v>38549000000</v>
      </c>
      <c r="K5" s="3">
        <f t="shared" si="0"/>
        <v>925176</v>
      </c>
      <c r="L5" s="2">
        <v>1100.08</v>
      </c>
      <c r="N5" s="16"/>
      <c r="O5" s="2">
        <v>10</v>
      </c>
      <c r="P5" s="2">
        <v>0.05</v>
      </c>
      <c r="Q5" s="2">
        <v>0.1</v>
      </c>
      <c r="R5" s="2">
        <v>0.01</v>
      </c>
      <c r="S5" s="2">
        <v>0.1</v>
      </c>
      <c r="T5" s="2">
        <v>10</v>
      </c>
    </row>
    <row r="6" spans="1:22" x14ac:dyDescent="0.25">
      <c r="A6" s="14"/>
      <c r="B6" s="2">
        <v>5</v>
      </c>
      <c r="C6" s="5">
        <v>55</v>
      </c>
      <c r="D6" s="5">
        <v>55</v>
      </c>
      <c r="E6" s="2">
        <v>0.5</v>
      </c>
      <c r="F6" s="2">
        <v>0.95</v>
      </c>
      <c r="G6" s="2">
        <v>0.2</v>
      </c>
      <c r="H6" s="2">
        <v>0.6</v>
      </c>
      <c r="I6" s="2">
        <v>80</v>
      </c>
      <c r="J6" s="3">
        <v>36878800000</v>
      </c>
      <c r="K6" s="3">
        <f t="shared" si="0"/>
        <v>885091.20000000007</v>
      </c>
      <c r="L6" s="2">
        <v>1069.02</v>
      </c>
      <c r="N6" s="16"/>
      <c r="O6" s="2">
        <v>20</v>
      </c>
      <c r="P6" s="2">
        <v>0.1</v>
      </c>
      <c r="Q6" s="2">
        <v>0.2</v>
      </c>
      <c r="R6" s="2">
        <v>0.02</v>
      </c>
      <c r="S6" s="2">
        <v>0.15</v>
      </c>
      <c r="T6" s="2">
        <v>20</v>
      </c>
    </row>
    <row r="7" spans="1:22" x14ac:dyDescent="0.25">
      <c r="A7" s="14"/>
      <c r="B7" s="10">
        <v>6</v>
      </c>
      <c r="C7" s="10">
        <v>65</v>
      </c>
      <c r="D7" s="12">
        <v>65</v>
      </c>
      <c r="E7" s="10">
        <v>0.5</v>
      </c>
      <c r="F7" s="10">
        <v>0.95</v>
      </c>
      <c r="G7" s="10">
        <v>0.2</v>
      </c>
      <c r="H7" s="10">
        <v>0.6</v>
      </c>
      <c r="I7" s="10">
        <v>80</v>
      </c>
      <c r="J7" s="11">
        <v>36790200000</v>
      </c>
      <c r="K7" s="11">
        <f t="shared" si="0"/>
        <v>882964.8</v>
      </c>
      <c r="L7" s="10">
        <v>1173</v>
      </c>
      <c r="N7" s="16"/>
      <c r="O7" s="2">
        <v>35</v>
      </c>
      <c r="P7" s="2">
        <v>0.2</v>
      </c>
      <c r="Q7" s="2">
        <v>0.4</v>
      </c>
      <c r="R7" s="2">
        <v>0.03</v>
      </c>
      <c r="S7" s="2">
        <v>0.2</v>
      </c>
      <c r="T7" s="2">
        <v>30</v>
      </c>
    </row>
    <row r="8" spans="1:22" x14ac:dyDescent="0.25">
      <c r="A8" s="14"/>
      <c r="B8" s="6">
        <v>7</v>
      </c>
      <c r="C8" s="5">
        <v>90</v>
      </c>
      <c r="D8" s="5">
        <v>90</v>
      </c>
      <c r="E8" s="6">
        <v>0.5</v>
      </c>
      <c r="F8" s="6">
        <v>0.95</v>
      </c>
      <c r="G8" s="6">
        <v>0.2</v>
      </c>
      <c r="H8" s="6">
        <v>0.6</v>
      </c>
      <c r="I8" s="6">
        <v>80</v>
      </c>
      <c r="J8" s="7">
        <v>38347900000</v>
      </c>
      <c r="K8" s="3">
        <f t="shared" si="0"/>
        <v>920349.6</v>
      </c>
      <c r="L8" s="6">
        <v>1118.96</v>
      </c>
      <c r="N8" s="16"/>
      <c r="O8" s="2">
        <v>45</v>
      </c>
      <c r="P8" s="2">
        <v>0.3</v>
      </c>
      <c r="Q8" s="2">
        <v>0.5</v>
      </c>
      <c r="R8" s="2">
        <v>0.04</v>
      </c>
      <c r="S8" s="2">
        <v>0.25</v>
      </c>
      <c r="T8" s="2">
        <v>40</v>
      </c>
    </row>
    <row r="9" spans="1:22" x14ac:dyDescent="0.25">
      <c r="A9" s="14"/>
      <c r="B9" s="2">
        <v>8</v>
      </c>
      <c r="C9" s="5">
        <v>100</v>
      </c>
      <c r="D9" s="5">
        <v>100</v>
      </c>
      <c r="E9" s="2">
        <v>0.5</v>
      </c>
      <c r="F9" s="2">
        <v>0.95</v>
      </c>
      <c r="G9" s="2">
        <v>0.2</v>
      </c>
      <c r="H9" s="2">
        <v>0.6</v>
      </c>
      <c r="I9" s="2">
        <v>80</v>
      </c>
      <c r="J9" s="3">
        <v>36995100000</v>
      </c>
      <c r="K9" s="3">
        <f t="shared" si="0"/>
        <v>887882.4</v>
      </c>
      <c r="L9" s="2">
        <v>1224.82</v>
      </c>
      <c r="N9" s="16"/>
      <c r="O9" s="2">
        <v>55</v>
      </c>
      <c r="P9" s="2">
        <v>0.7</v>
      </c>
      <c r="Q9" s="2">
        <v>0.55000000000000004</v>
      </c>
      <c r="R9" s="2">
        <v>0.05</v>
      </c>
      <c r="S9" s="2">
        <v>0.3</v>
      </c>
      <c r="T9" s="2">
        <v>50</v>
      </c>
    </row>
    <row r="10" spans="1:22" x14ac:dyDescent="0.25">
      <c r="A10" s="14"/>
      <c r="B10" s="2">
        <v>9</v>
      </c>
      <c r="C10" s="5">
        <v>120</v>
      </c>
      <c r="D10" s="5">
        <v>120</v>
      </c>
      <c r="E10" s="2">
        <v>0.5</v>
      </c>
      <c r="F10" s="2">
        <v>0.95</v>
      </c>
      <c r="G10" s="2">
        <v>0.2</v>
      </c>
      <c r="H10" s="2">
        <v>0.6</v>
      </c>
      <c r="I10" s="2">
        <v>80</v>
      </c>
      <c r="J10" s="3">
        <v>39333300000</v>
      </c>
      <c r="K10" s="3">
        <f t="shared" si="0"/>
        <v>943999.20000000007</v>
      </c>
      <c r="L10" s="2">
        <v>1947.51</v>
      </c>
      <c r="N10" s="16"/>
      <c r="O10" s="2">
        <v>65</v>
      </c>
      <c r="P10" s="2">
        <v>1</v>
      </c>
      <c r="Q10" s="2">
        <v>0.65</v>
      </c>
      <c r="R10" s="2">
        <v>7.0000000000000007E-2</v>
      </c>
      <c r="S10" s="2">
        <v>0.35</v>
      </c>
      <c r="T10" s="2">
        <v>60</v>
      </c>
    </row>
    <row r="11" spans="1:22" x14ac:dyDescent="0.25">
      <c r="A11" s="15"/>
      <c r="B11" s="2">
        <v>10</v>
      </c>
      <c r="C11" s="5">
        <v>150</v>
      </c>
      <c r="D11" s="5">
        <v>150</v>
      </c>
      <c r="E11" s="2">
        <v>0.5</v>
      </c>
      <c r="F11" s="2">
        <v>0.95</v>
      </c>
      <c r="G11" s="2">
        <v>0.2</v>
      </c>
      <c r="H11" s="2">
        <v>0.6</v>
      </c>
      <c r="I11" s="2">
        <v>80</v>
      </c>
      <c r="J11" s="3">
        <v>38895700000</v>
      </c>
      <c r="K11" s="3">
        <f t="shared" si="0"/>
        <v>933496.8</v>
      </c>
      <c r="L11" s="2">
        <v>1283.77</v>
      </c>
      <c r="N11" s="16"/>
      <c r="O11" s="2">
        <v>90</v>
      </c>
      <c r="P11" s="2">
        <v>5</v>
      </c>
      <c r="Q11" s="2">
        <v>0.75</v>
      </c>
      <c r="R11" s="2">
        <v>0.1</v>
      </c>
      <c r="S11" s="2">
        <v>0.4</v>
      </c>
      <c r="T11" s="2">
        <v>70</v>
      </c>
    </row>
    <row r="12" spans="1:22" x14ac:dyDescent="0.25">
      <c r="A12" s="13" t="s">
        <v>1</v>
      </c>
      <c r="B12" s="2">
        <v>11</v>
      </c>
      <c r="C12" s="5">
        <v>0.05</v>
      </c>
      <c r="D12" s="2">
        <v>80</v>
      </c>
      <c r="E12" s="5">
        <v>0.05</v>
      </c>
      <c r="F12" s="2">
        <v>0.95</v>
      </c>
      <c r="G12" s="2">
        <v>0.2</v>
      </c>
      <c r="H12" s="2">
        <v>0.6</v>
      </c>
      <c r="I12" s="2">
        <v>80</v>
      </c>
      <c r="J12" s="3">
        <v>38509500000</v>
      </c>
      <c r="K12" s="3">
        <f t="shared" si="0"/>
        <v>924228</v>
      </c>
      <c r="L12" s="2">
        <v>2037.86</v>
      </c>
      <c r="N12" s="16"/>
      <c r="O12" s="2">
        <v>100</v>
      </c>
      <c r="P12" s="2">
        <v>10</v>
      </c>
      <c r="Q12" s="2">
        <v>0.85</v>
      </c>
      <c r="R12" s="2">
        <v>0.15</v>
      </c>
      <c r="S12" s="2">
        <v>0.45</v>
      </c>
      <c r="T12" s="2">
        <v>90</v>
      </c>
    </row>
    <row r="13" spans="1:22" x14ac:dyDescent="0.25">
      <c r="A13" s="14"/>
      <c r="B13" s="2">
        <v>12</v>
      </c>
      <c r="C13" s="5">
        <v>0.1</v>
      </c>
      <c r="D13" s="2">
        <v>80</v>
      </c>
      <c r="E13" s="5">
        <v>0.1</v>
      </c>
      <c r="F13" s="2">
        <v>0.95</v>
      </c>
      <c r="G13" s="2">
        <v>0.2</v>
      </c>
      <c r="H13" s="2">
        <v>0.6</v>
      </c>
      <c r="I13" s="2">
        <v>80</v>
      </c>
      <c r="J13" s="3">
        <v>38312800000</v>
      </c>
      <c r="K13" s="3">
        <f t="shared" si="0"/>
        <v>919507.20000000007</v>
      </c>
      <c r="L13" s="2">
        <v>1721.31</v>
      </c>
      <c r="N13" s="16"/>
      <c r="O13" s="2">
        <v>120</v>
      </c>
      <c r="P13" s="2">
        <v>15</v>
      </c>
      <c r="Q13" s="2">
        <v>0.9</v>
      </c>
      <c r="R13" s="2">
        <v>0.18</v>
      </c>
      <c r="S13" s="2">
        <v>0.5</v>
      </c>
      <c r="T13" s="2">
        <v>100</v>
      </c>
    </row>
    <row r="14" spans="1:22" x14ac:dyDescent="0.25">
      <c r="A14" s="14"/>
      <c r="B14" s="2">
        <v>13</v>
      </c>
      <c r="C14" s="10">
        <v>0.2</v>
      </c>
      <c r="D14" s="10">
        <v>80</v>
      </c>
      <c r="E14" s="12">
        <v>0.2</v>
      </c>
      <c r="F14" s="10">
        <v>0.95</v>
      </c>
      <c r="G14" s="10">
        <v>0.2</v>
      </c>
      <c r="H14" s="10">
        <v>0.6</v>
      </c>
      <c r="I14" s="10">
        <v>80</v>
      </c>
      <c r="J14" s="11">
        <v>37791500000</v>
      </c>
      <c r="K14" s="11">
        <f t="shared" si="0"/>
        <v>906996</v>
      </c>
      <c r="L14" s="10">
        <v>1412.3</v>
      </c>
      <c r="N14" s="16"/>
      <c r="O14" s="2">
        <v>150</v>
      </c>
      <c r="P14" s="2">
        <v>20</v>
      </c>
      <c r="Q14" s="2">
        <v>0.98</v>
      </c>
      <c r="R14" s="2">
        <v>0.25</v>
      </c>
      <c r="S14" s="2">
        <v>0.55000000000000004</v>
      </c>
      <c r="T14" s="2">
        <v>120</v>
      </c>
    </row>
    <row r="15" spans="1:22" x14ac:dyDescent="0.25">
      <c r="A15" s="14"/>
      <c r="B15" s="2">
        <v>14</v>
      </c>
      <c r="C15" s="5">
        <v>0.3</v>
      </c>
      <c r="D15" s="2">
        <v>80</v>
      </c>
      <c r="E15" s="5">
        <v>0.3</v>
      </c>
      <c r="F15" s="2">
        <v>0.95</v>
      </c>
      <c r="G15" s="2">
        <v>0.2</v>
      </c>
      <c r="H15" s="2">
        <v>0.6</v>
      </c>
      <c r="I15" s="2">
        <v>80</v>
      </c>
      <c r="J15" s="3">
        <v>38379500000</v>
      </c>
      <c r="K15" s="3">
        <f t="shared" si="0"/>
        <v>921108</v>
      </c>
      <c r="L15" s="2">
        <v>1460.93</v>
      </c>
      <c r="N15" s="1" t="s">
        <v>13</v>
      </c>
      <c r="O15" s="1">
        <v>65</v>
      </c>
      <c r="P15" s="1">
        <v>0.2</v>
      </c>
      <c r="Q15" s="1">
        <v>0.85</v>
      </c>
      <c r="R15" s="1">
        <v>0.05</v>
      </c>
      <c r="S15" s="1">
        <v>0.4</v>
      </c>
      <c r="T15" s="1">
        <v>60</v>
      </c>
    </row>
    <row r="16" spans="1:22" x14ac:dyDescent="0.25">
      <c r="A16" s="14"/>
      <c r="B16" s="6">
        <v>15</v>
      </c>
      <c r="C16" s="5">
        <v>0.7</v>
      </c>
      <c r="D16" s="6">
        <v>80</v>
      </c>
      <c r="E16" s="5">
        <v>0.7</v>
      </c>
      <c r="F16" s="6">
        <v>0.95</v>
      </c>
      <c r="G16" s="6">
        <v>0.2</v>
      </c>
      <c r="H16" s="6">
        <v>0.6</v>
      </c>
      <c r="I16" s="6">
        <v>80</v>
      </c>
      <c r="J16" s="7">
        <v>39297000000</v>
      </c>
      <c r="K16" s="3">
        <f t="shared" si="0"/>
        <v>943128</v>
      </c>
      <c r="L16" s="6">
        <v>1231.08</v>
      </c>
    </row>
    <row r="17" spans="1:12" x14ac:dyDescent="0.25">
      <c r="A17" s="14"/>
      <c r="B17" s="2">
        <v>16</v>
      </c>
      <c r="C17" s="5">
        <v>1</v>
      </c>
      <c r="D17" s="2">
        <v>80</v>
      </c>
      <c r="E17" s="5">
        <v>1</v>
      </c>
      <c r="F17" s="2">
        <v>0.95</v>
      </c>
      <c r="G17" s="2">
        <v>0.2</v>
      </c>
      <c r="H17" s="2">
        <v>0.6</v>
      </c>
      <c r="I17" s="2">
        <v>80</v>
      </c>
      <c r="J17" s="3">
        <v>38386300000</v>
      </c>
      <c r="K17" s="3">
        <f t="shared" si="0"/>
        <v>921271.20000000007</v>
      </c>
      <c r="L17" s="2">
        <v>982.80200000000002</v>
      </c>
    </row>
    <row r="18" spans="1:12" x14ac:dyDescent="0.25">
      <c r="A18" s="14"/>
      <c r="B18" s="2">
        <v>17</v>
      </c>
      <c r="C18" s="5">
        <v>5</v>
      </c>
      <c r="D18" s="2">
        <v>80</v>
      </c>
      <c r="E18" s="5">
        <v>5</v>
      </c>
      <c r="F18" s="2">
        <v>0.95</v>
      </c>
      <c r="G18" s="2">
        <v>0.2</v>
      </c>
      <c r="H18" s="2">
        <v>0.6</v>
      </c>
      <c r="I18" s="2">
        <v>80</v>
      </c>
      <c r="J18" s="3">
        <v>39191800000</v>
      </c>
      <c r="K18" s="3">
        <f t="shared" si="0"/>
        <v>940603.20000000007</v>
      </c>
      <c r="L18" s="2">
        <v>642.87699999999995</v>
      </c>
    </row>
    <row r="19" spans="1:12" x14ac:dyDescent="0.25">
      <c r="A19" s="14"/>
      <c r="B19" s="2">
        <v>18</v>
      </c>
      <c r="C19" s="5">
        <v>10</v>
      </c>
      <c r="D19" s="2">
        <v>80</v>
      </c>
      <c r="E19" s="5">
        <v>10</v>
      </c>
      <c r="F19" s="2">
        <v>0.95</v>
      </c>
      <c r="G19" s="2">
        <v>0.2</v>
      </c>
      <c r="H19" s="2">
        <v>0.6</v>
      </c>
      <c r="I19" s="2">
        <v>80</v>
      </c>
      <c r="J19" s="3">
        <v>38927800000</v>
      </c>
      <c r="K19" s="3">
        <f t="shared" si="0"/>
        <v>934267.20000000007</v>
      </c>
      <c r="L19" s="2">
        <v>541.44500000000005</v>
      </c>
    </row>
    <row r="20" spans="1:12" x14ac:dyDescent="0.25">
      <c r="A20" s="14"/>
      <c r="B20" s="2">
        <v>19</v>
      </c>
      <c r="C20" s="5">
        <v>15</v>
      </c>
      <c r="D20" s="2">
        <v>80</v>
      </c>
      <c r="E20" s="5">
        <v>15</v>
      </c>
      <c r="F20" s="2">
        <v>0.95</v>
      </c>
      <c r="G20" s="2">
        <v>0.2</v>
      </c>
      <c r="H20" s="2">
        <v>0.6</v>
      </c>
      <c r="I20" s="2">
        <v>80</v>
      </c>
      <c r="J20" s="3">
        <v>39655600000</v>
      </c>
      <c r="K20" s="3">
        <f t="shared" si="0"/>
        <v>951734.4</v>
      </c>
      <c r="L20" s="2">
        <v>378.94</v>
      </c>
    </row>
    <row r="21" spans="1:12" x14ac:dyDescent="0.25">
      <c r="A21" s="15"/>
      <c r="B21" s="2">
        <v>20</v>
      </c>
      <c r="C21" s="5">
        <v>20</v>
      </c>
      <c r="D21" s="2">
        <v>80</v>
      </c>
      <c r="E21" s="5">
        <v>20</v>
      </c>
      <c r="F21" s="2">
        <v>0.95</v>
      </c>
      <c r="G21" s="2">
        <v>0.2</v>
      </c>
      <c r="H21" s="2">
        <v>0.6</v>
      </c>
      <c r="I21" s="2">
        <v>80</v>
      </c>
      <c r="J21" s="3">
        <v>38702200000</v>
      </c>
      <c r="K21" s="3">
        <f t="shared" si="0"/>
        <v>928852.8</v>
      </c>
      <c r="L21" s="2">
        <v>349.67500000000001</v>
      </c>
    </row>
    <row r="22" spans="1:12" x14ac:dyDescent="0.25">
      <c r="A22" s="13" t="s">
        <v>2</v>
      </c>
      <c r="B22" s="2">
        <v>21</v>
      </c>
      <c r="C22" s="5">
        <v>0.1</v>
      </c>
      <c r="D22" s="2">
        <v>80</v>
      </c>
      <c r="E22" s="2">
        <v>0.5</v>
      </c>
      <c r="F22" s="5">
        <v>0.1</v>
      </c>
      <c r="G22" s="2">
        <v>0.2</v>
      </c>
      <c r="H22" s="2">
        <v>0.6</v>
      </c>
      <c r="I22" s="2">
        <v>80</v>
      </c>
      <c r="J22" s="3">
        <v>38020900000</v>
      </c>
      <c r="K22" s="3">
        <f t="shared" si="0"/>
        <v>912501.6</v>
      </c>
      <c r="L22" s="2">
        <v>42.182000000000002</v>
      </c>
    </row>
    <row r="23" spans="1:12" x14ac:dyDescent="0.25">
      <c r="A23" s="14"/>
      <c r="B23" s="2">
        <v>22</v>
      </c>
      <c r="C23" s="5">
        <v>0.2</v>
      </c>
      <c r="D23" s="2">
        <v>80</v>
      </c>
      <c r="E23" s="2">
        <v>0.5</v>
      </c>
      <c r="F23" s="5">
        <v>0.2</v>
      </c>
      <c r="G23" s="2">
        <v>0.2</v>
      </c>
      <c r="H23" s="2">
        <v>0.6</v>
      </c>
      <c r="I23" s="2">
        <v>80</v>
      </c>
      <c r="J23" s="3">
        <v>40831900000</v>
      </c>
      <c r="K23" s="3">
        <f t="shared" si="0"/>
        <v>979965.6</v>
      </c>
      <c r="L23" s="2">
        <v>61.323999999999998</v>
      </c>
    </row>
    <row r="24" spans="1:12" x14ac:dyDescent="0.25">
      <c r="A24" s="14"/>
      <c r="B24" s="2">
        <v>23</v>
      </c>
      <c r="C24" s="5">
        <v>0.4</v>
      </c>
      <c r="D24" s="2">
        <v>80</v>
      </c>
      <c r="E24" s="2">
        <v>0.5</v>
      </c>
      <c r="F24" s="5">
        <v>0.4</v>
      </c>
      <c r="G24" s="2">
        <v>0.2</v>
      </c>
      <c r="H24" s="2">
        <v>0.6</v>
      </c>
      <c r="I24" s="2">
        <v>80</v>
      </c>
      <c r="J24" s="3">
        <v>38960400000</v>
      </c>
      <c r="K24" s="3">
        <f t="shared" si="0"/>
        <v>935049.6</v>
      </c>
      <c r="L24" s="2">
        <v>77.5</v>
      </c>
    </row>
    <row r="25" spans="1:12" x14ac:dyDescent="0.25">
      <c r="A25" s="14"/>
      <c r="B25" s="2">
        <v>24</v>
      </c>
      <c r="C25" s="5">
        <v>0.5</v>
      </c>
      <c r="D25" s="2">
        <v>80</v>
      </c>
      <c r="E25" s="2">
        <v>0.5</v>
      </c>
      <c r="F25" s="5">
        <v>0.5</v>
      </c>
      <c r="G25" s="2">
        <v>0.2</v>
      </c>
      <c r="H25" s="2">
        <v>0.6</v>
      </c>
      <c r="I25" s="2">
        <v>80</v>
      </c>
      <c r="J25" s="3">
        <v>40914500000</v>
      </c>
      <c r="K25" s="3">
        <f t="shared" si="0"/>
        <v>981948</v>
      </c>
      <c r="L25" s="2">
        <v>115.867</v>
      </c>
    </row>
    <row r="26" spans="1:12" x14ac:dyDescent="0.25">
      <c r="A26" s="14"/>
      <c r="B26" s="2">
        <v>25</v>
      </c>
      <c r="C26" s="5">
        <v>0.55000000000000004</v>
      </c>
      <c r="D26" s="2">
        <v>80</v>
      </c>
      <c r="E26" s="2">
        <v>0.5</v>
      </c>
      <c r="F26" s="5">
        <v>0.55000000000000004</v>
      </c>
      <c r="G26" s="2">
        <v>0.2</v>
      </c>
      <c r="H26" s="2">
        <v>0.6</v>
      </c>
      <c r="I26" s="2">
        <v>80</v>
      </c>
      <c r="J26" s="3">
        <v>40683100000</v>
      </c>
      <c r="K26" s="3">
        <f t="shared" si="0"/>
        <v>976394.4</v>
      </c>
      <c r="L26" s="2">
        <v>135.56399999999999</v>
      </c>
    </row>
    <row r="27" spans="1:12" x14ac:dyDescent="0.25">
      <c r="A27" s="14"/>
      <c r="B27" s="2">
        <v>26</v>
      </c>
      <c r="C27" s="5">
        <v>0.65</v>
      </c>
      <c r="D27" s="2">
        <v>80</v>
      </c>
      <c r="E27" s="2">
        <v>0.5</v>
      </c>
      <c r="F27" s="5">
        <v>0.65</v>
      </c>
      <c r="G27" s="2">
        <v>0.2</v>
      </c>
      <c r="H27" s="2">
        <v>0.6</v>
      </c>
      <c r="I27" s="2">
        <v>80</v>
      </c>
      <c r="J27" s="3">
        <v>40407300000</v>
      </c>
      <c r="K27" s="3">
        <f t="shared" si="0"/>
        <v>969775.20000000007</v>
      </c>
      <c r="L27" s="2">
        <v>139.417</v>
      </c>
    </row>
    <row r="28" spans="1:12" x14ac:dyDescent="0.25">
      <c r="A28" s="14"/>
      <c r="B28" s="2">
        <v>27</v>
      </c>
      <c r="C28" s="5">
        <v>0.75</v>
      </c>
      <c r="D28" s="2">
        <v>80</v>
      </c>
      <c r="E28" s="2">
        <v>0.5</v>
      </c>
      <c r="F28" s="5">
        <v>0.75</v>
      </c>
      <c r="G28" s="2">
        <v>0.2</v>
      </c>
      <c r="H28" s="2">
        <v>0.6</v>
      </c>
      <c r="I28" s="2">
        <v>80</v>
      </c>
      <c r="J28" s="3">
        <v>39859700000</v>
      </c>
      <c r="K28" s="3">
        <f t="shared" si="0"/>
        <v>956632.8</v>
      </c>
      <c r="L28" s="2">
        <v>275.88600000000002</v>
      </c>
    </row>
    <row r="29" spans="1:12" x14ac:dyDescent="0.25">
      <c r="A29" s="14"/>
      <c r="B29" s="2">
        <v>28</v>
      </c>
      <c r="C29" s="10">
        <v>0.85</v>
      </c>
      <c r="D29" s="10">
        <v>80</v>
      </c>
      <c r="E29" s="10">
        <v>0.5</v>
      </c>
      <c r="F29" s="12">
        <v>0.85</v>
      </c>
      <c r="G29" s="10">
        <v>0.2</v>
      </c>
      <c r="H29" s="10">
        <v>0.6</v>
      </c>
      <c r="I29" s="10">
        <v>80</v>
      </c>
      <c r="J29" s="11">
        <v>37583600000</v>
      </c>
      <c r="K29" s="11">
        <f t="shared" si="0"/>
        <v>902006.4</v>
      </c>
      <c r="L29" s="10">
        <v>418.923</v>
      </c>
    </row>
    <row r="30" spans="1:12" x14ac:dyDescent="0.25">
      <c r="A30" s="14"/>
      <c r="B30" s="2">
        <v>29</v>
      </c>
      <c r="C30" s="5">
        <v>0.9</v>
      </c>
      <c r="D30" s="2">
        <v>80</v>
      </c>
      <c r="E30" s="2">
        <v>0.5</v>
      </c>
      <c r="F30" s="5">
        <v>0.9</v>
      </c>
      <c r="G30" s="2">
        <v>0.2</v>
      </c>
      <c r="H30" s="2">
        <v>0.6</v>
      </c>
      <c r="I30" s="2">
        <v>80</v>
      </c>
      <c r="J30" s="3">
        <v>40403200000</v>
      </c>
      <c r="K30" s="3">
        <f t="shared" si="0"/>
        <v>969676.80000000005</v>
      </c>
      <c r="L30" s="2">
        <v>575.65300000000002</v>
      </c>
    </row>
    <row r="31" spans="1:12" x14ac:dyDescent="0.25">
      <c r="A31" s="15"/>
      <c r="B31" s="8">
        <v>30</v>
      </c>
      <c r="C31" s="8">
        <v>0.99</v>
      </c>
      <c r="D31" s="8">
        <v>80</v>
      </c>
      <c r="E31" s="8">
        <v>0.5</v>
      </c>
      <c r="F31" s="8">
        <v>0.98</v>
      </c>
      <c r="G31" s="8">
        <v>0.2</v>
      </c>
      <c r="H31" s="8">
        <v>0.6</v>
      </c>
      <c r="I31" s="8">
        <v>80</v>
      </c>
      <c r="J31" s="9">
        <v>35335700000</v>
      </c>
      <c r="K31" s="9">
        <f t="shared" si="0"/>
        <v>848056.8</v>
      </c>
      <c r="L31" s="8">
        <v>2642.08</v>
      </c>
    </row>
    <row r="32" spans="1:12" x14ac:dyDescent="0.25">
      <c r="A32" s="13" t="s">
        <v>3</v>
      </c>
      <c r="B32" s="8">
        <v>31</v>
      </c>
      <c r="C32" s="8">
        <v>0.01</v>
      </c>
      <c r="D32" s="8">
        <v>80</v>
      </c>
      <c r="E32" s="8">
        <v>0.5</v>
      </c>
      <c r="F32" s="8">
        <v>0.95</v>
      </c>
      <c r="G32" s="8">
        <v>0.01</v>
      </c>
      <c r="H32" s="8">
        <v>0.6</v>
      </c>
      <c r="I32" s="8">
        <v>80</v>
      </c>
      <c r="J32" s="9">
        <v>34982600000</v>
      </c>
      <c r="K32" s="9">
        <f t="shared" si="0"/>
        <v>839582.4</v>
      </c>
      <c r="L32" s="8">
        <v>646.10599999999999</v>
      </c>
    </row>
    <row r="33" spans="1:12" x14ac:dyDescent="0.25">
      <c r="A33" s="14"/>
      <c r="B33" s="2">
        <v>32</v>
      </c>
      <c r="C33" s="5">
        <v>0.02</v>
      </c>
      <c r="D33" s="2">
        <v>80</v>
      </c>
      <c r="E33" s="2">
        <v>0.5</v>
      </c>
      <c r="F33" s="2">
        <v>0.95</v>
      </c>
      <c r="G33" s="5">
        <v>0.02</v>
      </c>
      <c r="H33" s="2">
        <v>0.6</v>
      </c>
      <c r="I33" s="2">
        <v>80</v>
      </c>
      <c r="J33" s="3">
        <v>30566800000</v>
      </c>
      <c r="K33" s="3">
        <f t="shared" si="0"/>
        <v>733603.20000000007</v>
      </c>
      <c r="L33" s="2">
        <v>143.31800000000001</v>
      </c>
    </row>
    <row r="34" spans="1:12" x14ac:dyDescent="0.25">
      <c r="A34" s="14"/>
      <c r="B34" s="2">
        <v>33</v>
      </c>
      <c r="C34" s="5">
        <v>0.03</v>
      </c>
      <c r="D34" s="2">
        <v>80</v>
      </c>
      <c r="E34" s="2">
        <v>0.5</v>
      </c>
      <c r="F34" s="2">
        <v>0.95</v>
      </c>
      <c r="G34" s="5">
        <v>0.03</v>
      </c>
      <c r="H34" s="2">
        <v>0.6</v>
      </c>
      <c r="I34" s="2">
        <v>80</v>
      </c>
      <c r="J34" s="3">
        <v>29375200000</v>
      </c>
      <c r="K34" s="3">
        <f t="shared" si="0"/>
        <v>705004.8</v>
      </c>
      <c r="L34" s="2">
        <v>223.78200000000001</v>
      </c>
    </row>
    <row r="35" spans="1:12" x14ac:dyDescent="0.25">
      <c r="A35" s="14"/>
      <c r="B35" s="2">
        <v>34</v>
      </c>
      <c r="C35" s="5">
        <v>0.04</v>
      </c>
      <c r="D35" s="2">
        <v>80</v>
      </c>
      <c r="E35" s="2">
        <v>0.5</v>
      </c>
      <c r="F35" s="2">
        <v>0.95</v>
      </c>
      <c r="G35" s="5">
        <v>0.04</v>
      </c>
      <c r="H35" s="2">
        <v>0.6</v>
      </c>
      <c r="I35" s="2">
        <v>80</v>
      </c>
      <c r="J35" s="3">
        <v>28539200000</v>
      </c>
      <c r="K35" s="3">
        <f t="shared" si="0"/>
        <v>684940.80000000005</v>
      </c>
      <c r="L35" s="2">
        <v>301.72000000000003</v>
      </c>
    </row>
    <row r="36" spans="1:12" x14ac:dyDescent="0.25">
      <c r="A36" s="14"/>
      <c r="B36" s="2">
        <v>35</v>
      </c>
      <c r="C36" s="10">
        <v>0.05</v>
      </c>
      <c r="D36" s="10">
        <v>80</v>
      </c>
      <c r="E36" s="10">
        <v>0.5</v>
      </c>
      <c r="F36" s="10">
        <v>0.95</v>
      </c>
      <c r="G36" s="12">
        <v>0.05</v>
      </c>
      <c r="H36" s="10">
        <v>0.6</v>
      </c>
      <c r="I36" s="10">
        <v>80</v>
      </c>
      <c r="J36" s="11">
        <v>28332700000</v>
      </c>
      <c r="K36" s="11">
        <f t="shared" si="0"/>
        <v>679984.8</v>
      </c>
      <c r="L36" s="10">
        <v>368.59800000000001</v>
      </c>
    </row>
    <row r="37" spans="1:12" x14ac:dyDescent="0.25">
      <c r="A37" s="14"/>
      <c r="B37" s="2">
        <v>36</v>
      </c>
      <c r="C37" s="5">
        <v>7.0000000000000007E-2</v>
      </c>
      <c r="D37" s="2">
        <v>80</v>
      </c>
      <c r="E37" s="2">
        <v>0.5</v>
      </c>
      <c r="F37" s="2">
        <v>0.95</v>
      </c>
      <c r="G37" s="5">
        <v>7.0000000000000007E-2</v>
      </c>
      <c r="H37" s="2">
        <v>0.6</v>
      </c>
      <c r="I37" s="2">
        <v>80</v>
      </c>
      <c r="J37" s="3">
        <v>30915900000</v>
      </c>
      <c r="K37" s="3">
        <f t="shared" si="0"/>
        <v>741981.6</v>
      </c>
      <c r="L37" s="2">
        <v>475.59800000000001</v>
      </c>
    </row>
    <row r="38" spans="1:12" x14ac:dyDescent="0.25">
      <c r="A38" s="14"/>
      <c r="B38" s="2">
        <v>37</v>
      </c>
      <c r="C38" s="5">
        <v>0.1</v>
      </c>
      <c r="D38" s="2">
        <v>80</v>
      </c>
      <c r="E38" s="2">
        <v>0.5</v>
      </c>
      <c r="F38" s="2">
        <v>0.95</v>
      </c>
      <c r="G38" s="5">
        <v>0.1</v>
      </c>
      <c r="H38" s="2">
        <v>0.6</v>
      </c>
      <c r="I38" s="2">
        <v>80</v>
      </c>
      <c r="J38" s="3">
        <v>32870500000</v>
      </c>
      <c r="K38" s="3">
        <f t="shared" si="0"/>
        <v>788892</v>
      </c>
      <c r="L38" s="2">
        <v>678.50800000000004</v>
      </c>
    </row>
    <row r="39" spans="1:12" x14ac:dyDescent="0.25">
      <c r="A39" s="14"/>
      <c r="B39" s="2">
        <v>38</v>
      </c>
      <c r="C39" s="5">
        <v>0.15</v>
      </c>
      <c r="D39" s="2">
        <v>80</v>
      </c>
      <c r="E39" s="2">
        <v>0.5</v>
      </c>
      <c r="F39" s="2">
        <v>0.95</v>
      </c>
      <c r="G39" s="5">
        <v>0.15</v>
      </c>
      <c r="H39" s="2">
        <v>0.6</v>
      </c>
      <c r="I39" s="2">
        <v>80</v>
      </c>
      <c r="J39" s="3">
        <v>36828800000</v>
      </c>
      <c r="K39" s="3">
        <f t="shared" si="0"/>
        <v>883891.20000000007</v>
      </c>
      <c r="L39" s="2">
        <v>936.93799999999999</v>
      </c>
    </row>
    <row r="40" spans="1:12" x14ac:dyDescent="0.25">
      <c r="A40" s="14"/>
      <c r="B40" s="2">
        <v>39</v>
      </c>
      <c r="C40" s="5">
        <v>0.18</v>
      </c>
      <c r="D40" s="2">
        <v>80</v>
      </c>
      <c r="E40" s="2">
        <v>0.5</v>
      </c>
      <c r="F40" s="2">
        <v>0.95</v>
      </c>
      <c r="G40" s="5">
        <v>0.18</v>
      </c>
      <c r="H40" s="2">
        <v>0.6</v>
      </c>
      <c r="I40" s="2">
        <v>80</v>
      </c>
      <c r="J40" s="3">
        <v>37348000000</v>
      </c>
      <c r="K40" s="3">
        <f t="shared" si="0"/>
        <v>896352</v>
      </c>
      <c r="L40" s="2">
        <v>1014.94</v>
      </c>
    </row>
    <row r="41" spans="1:12" x14ac:dyDescent="0.25">
      <c r="A41" s="15"/>
      <c r="B41" s="2">
        <v>40</v>
      </c>
      <c r="C41" s="5">
        <v>0.25</v>
      </c>
      <c r="D41" s="2">
        <v>80</v>
      </c>
      <c r="E41" s="2">
        <v>0.5</v>
      </c>
      <c r="F41" s="2">
        <v>0.95</v>
      </c>
      <c r="G41" s="5">
        <v>0.25</v>
      </c>
      <c r="H41" s="2">
        <v>0.6</v>
      </c>
      <c r="I41" s="2">
        <v>80</v>
      </c>
      <c r="J41" s="3">
        <v>40241300000</v>
      </c>
      <c r="K41" s="3">
        <f t="shared" si="0"/>
        <v>965791.20000000007</v>
      </c>
      <c r="L41" s="2">
        <v>1830.02</v>
      </c>
    </row>
    <row r="42" spans="1:12" x14ac:dyDescent="0.25">
      <c r="A42" s="13" t="s">
        <v>4</v>
      </c>
      <c r="B42" s="2">
        <v>41</v>
      </c>
      <c r="C42" s="5">
        <v>0.1</v>
      </c>
      <c r="D42" s="2">
        <v>80</v>
      </c>
      <c r="E42" s="2">
        <v>0.5</v>
      </c>
      <c r="F42" s="2">
        <v>0.95</v>
      </c>
      <c r="G42" s="2">
        <v>0.2</v>
      </c>
      <c r="H42" s="5">
        <v>0.1</v>
      </c>
      <c r="I42" s="2">
        <v>80</v>
      </c>
      <c r="J42" s="3">
        <v>39649200000</v>
      </c>
      <c r="K42" s="3">
        <f t="shared" si="0"/>
        <v>951580.8</v>
      </c>
      <c r="L42" s="2">
        <v>850.10799999999995</v>
      </c>
    </row>
    <row r="43" spans="1:12" x14ac:dyDescent="0.25">
      <c r="A43" s="14"/>
      <c r="B43" s="2">
        <v>42</v>
      </c>
      <c r="C43" s="5">
        <v>0.15</v>
      </c>
      <c r="D43" s="2">
        <v>80</v>
      </c>
      <c r="E43" s="2">
        <v>0.5</v>
      </c>
      <c r="F43" s="2">
        <v>0.95</v>
      </c>
      <c r="G43" s="2">
        <v>0.2</v>
      </c>
      <c r="H43" s="5">
        <v>0.15</v>
      </c>
      <c r="I43" s="2">
        <v>80</v>
      </c>
      <c r="J43" s="3">
        <v>39026800000</v>
      </c>
      <c r="K43" s="3">
        <f t="shared" si="0"/>
        <v>936643.20000000007</v>
      </c>
      <c r="L43" s="2">
        <v>1011.26</v>
      </c>
    </row>
    <row r="44" spans="1:12" x14ac:dyDescent="0.25">
      <c r="A44" s="14"/>
      <c r="B44" s="2">
        <v>43</v>
      </c>
      <c r="C44" s="5">
        <v>0.2</v>
      </c>
      <c r="D44" s="2">
        <v>80</v>
      </c>
      <c r="E44" s="2">
        <v>0.5</v>
      </c>
      <c r="F44" s="2">
        <v>0.95</v>
      </c>
      <c r="G44" s="2">
        <v>0.2</v>
      </c>
      <c r="H44" s="5">
        <v>0.2</v>
      </c>
      <c r="I44" s="2">
        <v>80</v>
      </c>
      <c r="J44" s="3">
        <v>38321300000</v>
      </c>
      <c r="K44" s="3">
        <f t="shared" si="0"/>
        <v>919711.20000000007</v>
      </c>
      <c r="L44" s="2">
        <v>1238.03</v>
      </c>
    </row>
    <row r="45" spans="1:12" x14ac:dyDescent="0.25">
      <c r="A45" s="14"/>
      <c r="B45" s="2">
        <v>44</v>
      </c>
      <c r="C45" s="5">
        <v>0.25</v>
      </c>
      <c r="D45" s="2">
        <v>80</v>
      </c>
      <c r="E45" s="2">
        <v>0.5</v>
      </c>
      <c r="F45" s="2">
        <v>0.95</v>
      </c>
      <c r="G45" s="2">
        <v>0.2</v>
      </c>
      <c r="H45" s="5">
        <v>0.25</v>
      </c>
      <c r="I45" s="2">
        <v>80</v>
      </c>
      <c r="J45" s="3">
        <v>36236100000</v>
      </c>
      <c r="K45" s="3">
        <f t="shared" si="0"/>
        <v>869666.4</v>
      </c>
      <c r="L45" s="2">
        <v>1130.0999999999999</v>
      </c>
    </row>
    <row r="46" spans="1:12" x14ac:dyDescent="0.25">
      <c r="A46" s="14"/>
      <c r="B46" s="2">
        <v>45</v>
      </c>
      <c r="C46" s="5">
        <v>0.3</v>
      </c>
      <c r="D46" s="2">
        <v>80</v>
      </c>
      <c r="E46" s="2">
        <v>0.5</v>
      </c>
      <c r="F46" s="2">
        <v>0.95</v>
      </c>
      <c r="G46" s="2">
        <v>0.2</v>
      </c>
      <c r="H46" s="5">
        <v>0.3</v>
      </c>
      <c r="I46" s="2">
        <v>80</v>
      </c>
      <c r="J46" s="3">
        <v>36243800000</v>
      </c>
      <c r="K46" s="3">
        <f t="shared" si="0"/>
        <v>869851.20000000007</v>
      </c>
      <c r="L46" s="2">
        <v>1154.67</v>
      </c>
    </row>
    <row r="47" spans="1:12" x14ac:dyDescent="0.25">
      <c r="A47" s="14"/>
      <c r="B47" s="2">
        <v>46</v>
      </c>
      <c r="C47" s="5">
        <v>0.35</v>
      </c>
      <c r="D47" s="2">
        <v>80</v>
      </c>
      <c r="E47" s="2">
        <v>0.5</v>
      </c>
      <c r="F47" s="2">
        <v>0.95</v>
      </c>
      <c r="G47" s="2">
        <v>0.2</v>
      </c>
      <c r="H47" s="5">
        <v>0.35</v>
      </c>
      <c r="I47" s="2">
        <v>80</v>
      </c>
      <c r="J47" s="3">
        <v>40278700000</v>
      </c>
      <c r="K47" s="3">
        <f t="shared" si="0"/>
        <v>966688.8</v>
      </c>
      <c r="L47" s="2">
        <v>1170.98</v>
      </c>
    </row>
    <row r="48" spans="1:12" x14ac:dyDescent="0.25">
      <c r="A48" s="14"/>
      <c r="B48" s="2">
        <v>47</v>
      </c>
      <c r="C48" s="10">
        <v>0.4</v>
      </c>
      <c r="D48" s="10">
        <v>80</v>
      </c>
      <c r="E48" s="10">
        <v>0.5</v>
      </c>
      <c r="F48" s="10">
        <v>0.95</v>
      </c>
      <c r="G48" s="10">
        <v>0.2</v>
      </c>
      <c r="H48" s="12">
        <v>0.4</v>
      </c>
      <c r="I48" s="10">
        <v>80</v>
      </c>
      <c r="J48" s="11">
        <v>35156700000</v>
      </c>
      <c r="K48" s="11">
        <f t="shared" si="0"/>
        <v>843760.8</v>
      </c>
      <c r="L48" s="10">
        <v>1213.6199999999999</v>
      </c>
    </row>
    <row r="49" spans="1:12" x14ac:dyDescent="0.25">
      <c r="A49" s="14"/>
      <c r="B49" s="2">
        <v>48</v>
      </c>
      <c r="C49" s="5">
        <v>0.45</v>
      </c>
      <c r="D49" s="2">
        <v>80</v>
      </c>
      <c r="E49" s="2">
        <v>0.5</v>
      </c>
      <c r="F49" s="2">
        <v>0.95</v>
      </c>
      <c r="G49" s="2">
        <v>0.2</v>
      </c>
      <c r="H49" s="5">
        <v>0.45</v>
      </c>
      <c r="I49" s="2">
        <v>80</v>
      </c>
      <c r="J49" s="3">
        <v>38480400000</v>
      </c>
      <c r="K49" s="3">
        <f t="shared" si="0"/>
        <v>923529.6</v>
      </c>
      <c r="L49" s="2">
        <v>1066.08</v>
      </c>
    </row>
    <row r="50" spans="1:12" x14ac:dyDescent="0.25">
      <c r="A50" s="14"/>
      <c r="B50" s="2">
        <v>49</v>
      </c>
      <c r="C50" s="5">
        <v>0.5</v>
      </c>
      <c r="D50" s="2">
        <v>80</v>
      </c>
      <c r="E50" s="2">
        <v>0.5</v>
      </c>
      <c r="F50" s="2">
        <v>0.95</v>
      </c>
      <c r="G50" s="2">
        <v>0.2</v>
      </c>
      <c r="H50" s="5">
        <v>0.5</v>
      </c>
      <c r="I50" s="2">
        <v>80</v>
      </c>
      <c r="J50" s="3">
        <v>40843200000</v>
      </c>
      <c r="K50" s="3">
        <f t="shared" si="0"/>
        <v>980236.80000000005</v>
      </c>
      <c r="L50" s="2">
        <v>1117.01</v>
      </c>
    </row>
    <row r="51" spans="1:12" x14ac:dyDescent="0.25">
      <c r="A51" s="15"/>
      <c r="B51" s="2">
        <v>50</v>
      </c>
      <c r="C51" s="5">
        <v>0.55000000000000004</v>
      </c>
      <c r="D51" s="2">
        <v>80</v>
      </c>
      <c r="E51" s="2">
        <v>0.5</v>
      </c>
      <c r="F51" s="2">
        <v>0.95</v>
      </c>
      <c r="G51" s="2">
        <v>0.2</v>
      </c>
      <c r="H51" s="5">
        <v>0.55000000000000004</v>
      </c>
      <c r="I51" s="2">
        <v>80</v>
      </c>
      <c r="J51" s="3">
        <v>40797500000</v>
      </c>
      <c r="K51" s="3">
        <f t="shared" si="0"/>
        <v>979140</v>
      </c>
      <c r="L51" s="2">
        <v>1160.99</v>
      </c>
    </row>
    <row r="52" spans="1:12" x14ac:dyDescent="0.25">
      <c r="A52" s="13" t="s">
        <v>5</v>
      </c>
      <c r="B52" s="2">
        <v>51</v>
      </c>
      <c r="C52" s="5">
        <v>10</v>
      </c>
      <c r="D52" s="2">
        <v>80</v>
      </c>
      <c r="E52" s="2">
        <v>0.5</v>
      </c>
      <c r="F52" s="2">
        <v>0.95</v>
      </c>
      <c r="G52" s="2">
        <v>0.2</v>
      </c>
      <c r="H52" s="2">
        <v>0.6</v>
      </c>
      <c r="I52" s="5">
        <v>10</v>
      </c>
      <c r="J52" s="7">
        <v>40121900000</v>
      </c>
      <c r="K52" s="7">
        <f t="shared" si="0"/>
        <v>962925.6</v>
      </c>
      <c r="L52" s="6">
        <v>191.47399999999999</v>
      </c>
    </row>
    <row r="53" spans="1:12" x14ac:dyDescent="0.25">
      <c r="A53" s="14"/>
      <c r="B53" s="2">
        <v>52</v>
      </c>
      <c r="C53" s="5">
        <v>20</v>
      </c>
      <c r="D53" s="2">
        <v>80</v>
      </c>
      <c r="E53" s="2">
        <v>0.5</v>
      </c>
      <c r="F53" s="2">
        <v>0.95</v>
      </c>
      <c r="G53" s="2">
        <v>0.2</v>
      </c>
      <c r="H53" s="2">
        <v>0.6</v>
      </c>
      <c r="I53" s="5">
        <v>20</v>
      </c>
      <c r="J53" s="7">
        <v>40722100000</v>
      </c>
      <c r="K53" s="7">
        <f t="shared" si="0"/>
        <v>977330.4</v>
      </c>
      <c r="L53" s="6">
        <v>386.89600000000002</v>
      </c>
    </row>
    <row r="54" spans="1:12" x14ac:dyDescent="0.25">
      <c r="A54" s="14"/>
      <c r="B54" s="2">
        <v>53</v>
      </c>
      <c r="C54" s="5">
        <v>30</v>
      </c>
      <c r="D54" s="2">
        <v>80</v>
      </c>
      <c r="E54" s="2">
        <v>0.5</v>
      </c>
      <c r="F54" s="2">
        <v>0.95</v>
      </c>
      <c r="G54" s="2">
        <v>0.2</v>
      </c>
      <c r="H54" s="2">
        <v>0.6</v>
      </c>
      <c r="I54" s="5">
        <v>30</v>
      </c>
      <c r="J54" s="7">
        <v>40166300000</v>
      </c>
      <c r="K54" s="7">
        <f t="shared" si="0"/>
        <v>963991.20000000007</v>
      </c>
      <c r="L54" s="6">
        <v>462.18200000000002</v>
      </c>
    </row>
    <row r="55" spans="1:12" x14ac:dyDescent="0.25">
      <c r="A55" s="14"/>
      <c r="B55" s="2">
        <v>54</v>
      </c>
      <c r="C55" s="5">
        <v>40</v>
      </c>
      <c r="D55" s="2">
        <v>80</v>
      </c>
      <c r="E55" s="2">
        <v>0.5</v>
      </c>
      <c r="F55" s="2">
        <v>0.95</v>
      </c>
      <c r="G55" s="2">
        <v>0.2</v>
      </c>
      <c r="H55" s="2">
        <v>0.6</v>
      </c>
      <c r="I55" s="5">
        <v>40</v>
      </c>
      <c r="J55" s="7">
        <v>37647700000</v>
      </c>
      <c r="K55" s="7">
        <f t="shared" si="0"/>
        <v>903544.8</v>
      </c>
      <c r="L55" s="6">
        <v>673.07799999999997</v>
      </c>
    </row>
    <row r="56" spans="1:12" x14ac:dyDescent="0.25">
      <c r="A56" s="14"/>
      <c r="B56" s="2">
        <v>55</v>
      </c>
      <c r="C56" s="5">
        <v>50</v>
      </c>
      <c r="D56" s="2">
        <v>80</v>
      </c>
      <c r="E56" s="2">
        <v>0.5</v>
      </c>
      <c r="F56" s="2">
        <v>0.95</v>
      </c>
      <c r="G56" s="2">
        <v>0.2</v>
      </c>
      <c r="H56" s="2">
        <v>0.6</v>
      </c>
      <c r="I56" s="5">
        <v>50</v>
      </c>
      <c r="J56" s="7">
        <v>38993700000</v>
      </c>
      <c r="K56" s="7">
        <f t="shared" si="0"/>
        <v>935848.8</v>
      </c>
      <c r="L56" s="6">
        <v>885.36800000000005</v>
      </c>
    </row>
    <row r="57" spans="1:12" x14ac:dyDescent="0.25">
      <c r="A57" s="14"/>
      <c r="B57" s="2">
        <v>56</v>
      </c>
      <c r="C57" s="10">
        <v>60</v>
      </c>
      <c r="D57" s="10">
        <v>80</v>
      </c>
      <c r="E57" s="10">
        <v>0.5</v>
      </c>
      <c r="F57" s="10">
        <v>0.95</v>
      </c>
      <c r="G57" s="10">
        <v>0.2</v>
      </c>
      <c r="H57" s="10">
        <v>0.6</v>
      </c>
      <c r="I57" s="12">
        <v>60</v>
      </c>
      <c r="J57" s="11">
        <v>36354200000</v>
      </c>
      <c r="K57" s="11">
        <f t="shared" si="0"/>
        <v>872500.8</v>
      </c>
      <c r="L57" s="10">
        <v>948.53200000000004</v>
      </c>
    </row>
    <row r="58" spans="1:12" x14ac:dyDescent="0.25">
      <c r="A58" s="14"/>
      <c r="B58" s="2">
        <v>57</v>
      </c>
      <c r="C58" s="5">
        <v>70</v>
      </c>
      <c r="D58" s="2">
        <v>80</v>
      </c>
      <c r="E58" s="2">
        <v>0.5</v>
      </c>
      <c r="F58" s="2">
        <v>0.95</v>
      </c>
      <c r="G58" s="2">
        <v>0.2</v>
      </c>
      <c r="H58" s="2">
        <v>0.6</v>
      </c>
      <c r="I58" s="5">
        <v>70</v>
      </c>
      <c r="J58" s="7">
        <v>37603200000</v>
      </c>
      <c r="K58" s="3">
        <f t="shared" si="0"/>
        <v>902476.80000000005</v>
      </c>
      <c r="L58" s="6">
        <v>950.74300000000005</v>
      </c>
    </row>
    <row r="59" spans="1:12" x14ac:dyDescent="0.25">
      <c r="A59" s="14"/>
      <c r="B59" s="2">
        <v>58</v>
      </c>
      <c r="C59" s="5">
        <v>90</v>
      </c>
      <c r="D59" s="2">
        <v>80</v>
      </c>
      <c r="E59" s="2">
        <v>0.5</v>
      </c>
      <c r="F59" s="2">
        <v>0.95</v>
      </c>
      <c r="G59" s="2">
        <v>0.2</v>
      </c>
      <c r="H59" s="2">
        <v>0.6</v>
      </c>
      <c r="I59" s="5">
        <v>90</v>
      </c>
      <c r="J59" s="7">
        <v>37919000000</v>
      </c>
      <c r="K59" s="3">
        <f t="shared" si="0"/>
        <v>910056</v>
      </c>
      <c r="L59" s="6">
        <v>1374.46</v>
      </c>
    </row>
    <row r="60" spans="1:12" x14ac:dyDescent="0.25">
      <c r="A60" s="14"/>
      <c r="B60" s="2">
        <v>59</v>
      </c>
      <c r="C60" s="5">
        <v>100</v>
      </c>
      <c r="D60" s="2">
        <v>80</v>
      </c>
      <c r="E60" s="2">
        <v>0.5</v>
      </c>
      <c r="F60" s="2">
        <v>0.95</v>
      </c>
      <c r="G60" s="2">
        <v>0.2</v>
      </c>
      <c r="H60" s="2">
        <v>0.6</v>
      </c>
      <c r="I60" s="5">
        <v>100</v>
      </c>
      <c r="J60" s="7">
        <v>40615100000</v>
      </c>
      <c r="K60" s="3">
        <f t="shared" si="0"/>
        <v>974762.4</v>
      </c>
      <c r="L60" s="6">
        <v>1540.11</v>
      </c>
    </row>
    <row r="61" spans="1:12" x14ac:dyDescent="0.25">
      <c r="A61" s="15"/>
      <c r="B61" s="2">
        <v>60</v>
      </c>
      <c r="C61" s="5">
        <v>150</v>
      </c>
      <c r="D61" s="2">
        <v>80</v>
      </c>
      <c r="E61" s="2">
        <v>0.5</v>
      </c>
      <c r="F61" s="2">
        <v>0.95</v>
      </c>
      <c r="G61" s="2">
        <v>0.2</v>
      </c>
      <c r="H61" s="2">
        <v>0.6</v>
      </c>
      <c r="I61" s="5">
        <v>150</v>
      </c>
      <c r="J61" s="7">
        <v>39201800000</v>
      </c>
      <c r="K61" s="3">
        <f t="shared" si="0"/>
        <v>940843.20000000007</v>
      </c>
      <c r="L61" s="6">
        <v>2258.4899999999998</v>
      </c>
    </row>
  </sheetData>
  <mergeCells count="8">
    <mergeCell ref="A32:A41"/>
    <mergeCell ref="A42:A51"/>
    <mergeCell ref="A52:A61"/>
    <mergeCell ref="N1:N2"/>
    <mergeCell ref="N4:N14"/>
    <mergeCell ref="A2:A11"/>
    <mergeCell ref="A12:A21"/>
    <mergeCell ref="A22:A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 Group</dc:creator>
  <cp:lastModifiedBy>Jandaghi</cp:lastModifiedBy>
  <dcterms:created xsi:type="dcterms:W3CDTF">2015-06-05T18:17:20Z</dcterms:created>
  <dcterms:modified xsi:type="dcterms:W3CDTF">2024-09-07T20:55:41Z</dcterms:modified>
</cp:coreProperties>
</file>