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74673efc8a07882/Área de Trabalho/onedrive-grupodede/OneDrive/Documentos/"/>
    </mc:Choice>
  </mc:AlternateContent>
  <xr:revisionPtr revIDLastSave="107" documentId="8_{B8C4E653-0E17-4B75-9D3C-C209B72F85B8}" xr6:coauthVersionLast="47" xr6:coauthVersionMax="47" xr10:uidLastSave="{F9F0463B-06E0-48D1-83A6-B8F41EA4BC42}"/>
  <bookViews>
    <workbookView xWindow="-108" yWindow="-108" windowWidth="23256" windowHeight="12456" xr2:uid="{00000000-000D-0000-FFFF-FFFF00000000}"/>
  </bookViews>
  <sheets>
    <sheet name="CC_20101" sheetId="6" r:id="rId1"/>
    <sheet name="CC_20201" sheetId="7" r:id="rId2"/>
    <sheet name="CC_20202" sheetId="8" r:id="rId3"/>
    <sheet name="CC_40101" sheetId="9" r:id="rId4"/>
    <sheet name="CC_40102" sheetId="10" r:id="rId5"/>
    <sheet name="CC_40103" sheetId="11" r:id="rId6"/>
    <sheet name="CC_40104" sheetId="12" r:id="rId7"/>
    <sheet name="CC_40105" sheetId="13" r:id="rId8"/>
    <sheet name="CC_40106" sheetId="14" r:id="rId9"/>
    <sheet name="CC_40201" sheetId="15" r:id="rId10"/>
    <sheet name="CC_40202" sheetId="16" r:id="rId11"/>
    <sheet name="CC_40203" sheetId="17" r:id="rId12"/>
    <sheet name="CC_40204" sheetId="18" r:id="rId13"/>
  </sheets>
  <definedNames>
    <definedName name="_xlnm._FilterDatabase" localSheetId="3" hidden="1">CC_40101!$A$2:$Z$68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6" l="1"/>
  <c r="V7" i="6"/>
  <c r="V8" i="6"/>
  <c r="V4" i="6"/>
  <c r="V5" i="6"/>
  <c r="V6" i="6"/>
  <c r="V9" i="6"/>
  <c r="V11" i="6"/>
  <c r="V13" i="6"/>
  <c r="V14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9" i="6"/>
  <c r="V40" i="6"/>
  <c r="V41" i="6"/>
  <c r="V42" i="6"/>
  <c r="V43" i="6"/>
  <c r="V44" i="6"/>
  <c r="V45" i="6"/>
  <c r="V46" i="6"/>
  <c r="V47" i="6"/>
  <c r="V50" i="6"/>
  <c r="V3" i="6"/>
  <c r="Z38" i="18" l="1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Z51" i="6"/>
  <c r="Y51" i="6"/>
  <c r="X51" i="6"/>
  <c r="W51" i="6"/>
  <c r="U51" i="6"/>
  <c r="T51" i="6"/>
  <c r="S51" i="6"/>
  <c r="R51" i="6"/>
  <c r="Q51" i="6"/>
  <c r="P51" i="6"/>
  <c r="O51" i="6"/>
  <c r="V51" i="6" s="1"/>
  <c r="N51" i="6"/>
  <c r="M51" i="6"/>
  <c r="L51" i="6"/>
  <c r="K51" i="6"/>
  <c r="J51" i="6"/>
  <c r="I51" i="6"/>
  <c r="H51" i="6"/>
  <c r="G51" i="6"/>
  <c r="F51" i="6"/>
  <c r="E51" i="6"/>
  <c r="D51" i="6"/>
  <c r="C5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tc={14B10B19-4384-425C-BB4A-03A270D223F5}</author>
    <author>tc={EDF9AB34-1665-46EA-94EB-A9B83F17CF81}</author>
    <author>tc={705CF8D8-04DF-457F-BD43-C6687105B32B}</author>
    <author>tc={A94B3969-FB07-48B0-898E-43D5B326663C}</author>
    <author>tc={1DDC8D07-37E6-43F6-9E6B-B72890014BE2}</author>
    <author>tc={07A53045-99E0-4BDC-9A81-289284FC0641}</author>
    <author>tc={B9347738-6BD7-4C89-96D3-7C54AB7E3718}</author>
    <author>tc={9D90BE41-E329-45B7-A88F-0DB9AD4F7110}</author>
  </authors>
  <commentList>
    <comment ref="V7" authorId="0" shapeId="0" xr:uid="{14B10B19-4384-425C-BB4A-03A270D223F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de 50% ref aos meses anteriores
</t>
      </text>
    </comment>
    <comment ref="V8" authorId="1" shapeId="0" xr:uid="{EDF9AB34-1665-46EA-94EB-A9B83F17CF8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de 50% ref ao meses anteriores </t>
      </text>
    </comment>
    <comment ref="V10" authorId="2" shapeId="0" xr:uid="{705CF8D8-04DF-457F-BD43-C6687105B3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de 50% ref aos meses anteriores</t>
      </text>
    </comment>
    <comment ref="V12" authorId="3" shapeId="0" xr:uid="{A94B3969-FB07-48B0-898E-43D5B32666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de 4 dias prestação da Jimmer</t>
      </text>
    </comment>
    <comment ref="V15" authorId="4" shapeId="0" xr:uid="{1DDC8D07-37E6-43F6-9E6B-B72890014BE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+ 15% devido férias por falta de material </t>
      </text>
    </comment>
    <comment ref="V23" authorId="5" shapeId="0" xr:uid="{07A53045-99E0-4BDC-9A81-289284FC06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de 121,83 por pessoa - considerando 145 pessoas no CC</t>
      </text>
    </comment>
    <comment ref="V24" authorId="6" shapeId="0" xr:uid="{B9347738-6BD7-4C89-96D3-7C54AB7E371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(valor por pessoa de 27,42) considerando 23 dias </t>
      </text>
    </comment>
    <comment ref="V25" authorId="7" shapeId="0" xr:uid="{9D90BE41-E329-45B7-A88F-0DB9AD4F711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(Valor por pessoa de 34,53) - considerando 23 dias de trabalho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tc={31B1F01A-23D7-46BE-BD71-F68B27704FE3}</author>
  </authors>
  <commentList>
    <comment ref="A36" authorId="0" shapeId="0" xr:uid="{31B1F01A-23D7-46BE-BD71-F68B27704F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Verificar pq so está no CC do medidor</t>
      </text>
    </comment>
  </commentList>
</comments>
</file>

<file path=xl/sharedStrings.xml><?xml version="1.0" encoding="utf-8"?>
<sst xmlns="http://schemas.openxmlformats.org/spreadsheetml/2006/main" count="1010" uniqueCount="133">
  <si>
    <t>Conta Contábil</t>
  </si>
  <si>
    <t>Descrição Conta Contábil</t>
  </si>
  <si>
    <t>MATERIAL DE CONSUMO</t>
  </si>
  <si>
    <t>PERDAS DE PROCESSOS DE TERCEIROS</t>
  </si>
  <si>
    <t>PERDAS DE PRODUÇÃO</t>
  </si>
  <si>
    <t>REMUNERACOES</t>
  </si>
  <si>
    <t>ADICIONAL NOTURNO</t>
  </si>
  <si>
    <t>HORAS EXTRAS</t>
  </si>
  <si>
    <t>INDENIZACOES</t>
  </si>
  <si>
    <t>DESCANSO REMUNERADO</t>
  </si>
  <si>
    <t>RESCISAO</t>
  </si>
  <si>
    <t>TERCEIRIZAÇÃO DE MÃO DE OBRA</t>
  </si>
  <si>
    <t>PLR - PARTICIPACAO E BONUS</t>
  </si>
  <si>
    <t>13O. SALARIO</t>
  </si>
  <si>
    <t>FERIAS</t>
  </si>
  <si>
    <t>LICENCA DE TRABALHO</t>
  </si>
  <si>
    <t>INSS</t>
  </si>
  <si>
    <t>FGTS</t>
  </si>
  <si>
    <t>SEGURO DE VIDA</t>
  </si>
  <si>
    <t>ASSISTENCIA MEDICA</t>
  </si>
  <si>
    <t>ASSISTENCIA ODONTOLOGICA</t>
  </si>
  <si>
    <t>AUXILIO CRECHE</t>
  </si>
  <si>
    <t>CESTA BASICA</t>
  </si>
  <si>
    <t>REFEITORIO</t>
  </si>
  <si>
    <t>VALE TRANSPORTE / FRETADO</t>
  </si>
  <si>
    <t>SALARIO EDUCACAO</t>
  </si>
  <si>
    <t>PROVISAO  FERIAS</t>
  </si>
  <si>
    <t>PROVISAO INSS SOBRE FERIAS</t>
  </si>
  <si>
    <t>PROVISAO FGTS SOBRE FERIAS</t>
  </si>
  <si>
    <t>PROVISAO 13 SALARIO</t>
  </si>
  <si>
    <t>PROVISAO INSS SOBRE 13 SALARIO</t>
  </si>
  <si>
    <t>PROVISAO FGTS SOBRE 13 SALARIO</t>
  </si>
  <si>
    <t>PROCESSO TRABALHISTA</t>
  </si>
  <si>
    <t>ENERGIA ELETRICA</t>
  </si>
  <si>
    <t>AGUA</t>
  </si>
  <si>
    <t>MANUTENCAO DE MAQUINAS E EQUIPAMENTOS</t>
  </si>
  <si>
    <t>LOCACAO IMOVEL</t>
  </si>
  <si>
    <t>TAXI / UBER/ ESTACI./ PEDAGIO/ COMBUST</t>
  </si>
  <si>
    <t>DESPESAS DE VIAGEM</t>
  </si>
  <si>
    <t>HIGIENE E LIMPEZA</t>
  </si>
  <si>
    <t>SEGURANCA E VIGILANCIA</t>
  </si>
  <si>
    <t>DEPR MAQUINAS E EQUIPAMENTOS</t>
  </si>
  <si>
    <t>DEPR FERRAMENTAS</t>
  </si>
  <si>
    <t>DEPR MOLDES E MATRIZES</t>
  </si>
  <si>
    <t>DEPR MOVEIS E UTENSILIOS</t>
  </si>
  <si>
    <t>DEPR EQUIPAMENTOS DE INFORMATICA</t>
  </si>
  <si>
    <t>MATERIAL DE ESCRITORIO E GUARDA DE DOCTO</t>
  </si>
  <si>
    <t>SEGUROS</t>
  </si>
  <si>
    <t>CONTRATOS DE ASSINATURAS E SOFTWARES</t>
  </si>
  <si>
    <t>IPTU</t>
  </si>
  <si>
    <t>EMBALAGENS</t>
  </si>
  <si>
    <t>SELOS INMETRO</t>
  </si>
  <si>
    <t>EPI - PROTECAO INDIVIDUAL</t>
  </si>
  <si>
    <t>UNIFORME</t>
  </si>
  <si>
    <t>SEGURANCA E MEDICINA DO TRABALHO</t>
  </si>
  <si>
    <t>MANUTENÇÃO DE SOFTWARE E HARDWARE</t>
  </si>
  <si>
    <t>MATERIAL FERRAMENTAS</t>
  </si>
  <si>
    <t>MANUTENÇÃO MOVEIS E UTENSILIOS</t>
  </si>
  <si>
    <t>LOCACAO VEICULOS</t>
  </si>
  <si>
    <t>LOCACAO MAQUINAS E EQUIPAMENTOS</t>
  </si>
  <si>
    <t>LOCACAO PARA ARMAZENAGEM</t>
  </si>
  <si>
    <t>PASSAGEM AEREA</t>
  </si>
  <si>
    <t>DIARIAS DE VIAGENS</t>
  </si>
  <si>
    <t>AUDITORIA</t>
  </si>
  <si>
    <t>SERV. TESTES, ENSAIOS E HOMOLOGAÇÕES</t>
  </si>
  <si>
    <t>CONSULTORIA  E ASSESSORIA</t>
  </si>
  <si>
    <t>DEPRECIAÇÃO</t>
  </si>
  <si>
    <t>DEPR INSTALAÇÕES</t>
  </si>
  <si>
    <t>DEPR BENFEITORIAS EM IMOVEIS DE TERCEIRO</t>
  </si>
  <si>
    <t>BENS E SOFTWARES DE PEQUENO VALOR</t>
  </si>
  <si>
    <t>ACOES SOCIAIS COM FUNCIONARIOS</t>
  </si>
  <si>
    <t>INSUMOS MATERIAL PRODUTIVO</t>
  </si>
  <si>
    <t>PREVIDENCIA DOS PROFISSIONAIS</t>
  </si>
  <si>
    <t>ASSISTENCIA MEDICA BRADESCO</t>
  </si>
  <si>
    <t>RECUP. PREVID.PRIV. FUNDOS CANCELADOS</t>
  </si>
  <si>
    <t>SERVIÇO DE CALIBRAÇÃO/AFERICAO</t>
  </si>
  <si>
    <t>SERVICO DE REPARO</t>
  </si>
  <si>
    <t>MANUTENCAO DE MOLDES E MATRIZES</t>
  </si>
  <si>
    <t>LOCACAO EQUIPAMENTOS DE INFORMATICA</t>
  </si>
  <si>
    <t>HONORARIOS ADVOCATICIOS E CUSTAS JUDIC.</t>
  </si>
  <si>
    <t>TESTES E AMOSTRAS</t>
  </si>
  <si>
    <t>ICMS</t>
  </si>
  <si>
    <t>MANUTENÇÃO PREDIAL</t>
  </si>
  <si>
    <t>VISTOS, CONSULADOS E EMBAIXADAS</t>
  </si>
  <si>
    <t>RELACOES INSTITUCIONAIS</t>
  </si>
  <si>
    <t>DESPESAS SANXING</t>
  </si>
  <si>
    <t>IMPOSTOS E TAXAS</t>
  </si>
  <si>
    <t>CONSULTORIA E ASSESSORIA ERP</t>
  </si>
  <si>
    <t>SERVIÇO DE CONSTRUCAO CIVIL - OBRA</t>
  </si>
  <si>
    <t>COPA E COZINHA</t>
  </si>
  <si>
    <t>APROVACAO INMETRO</t>
  </si>
  <si>
    <t>TELEFONIA/INTERNET</t>
  </si>
  <si>
    <t>CONSULTORIA E ASSESSORIA EM INFORMATICA</t>
  </si>
  <si>
    <t>MULTAS CONTRATUAIS COM FORNECEDORES</t>
  </si>
  <si>
    <t>SERVICOS TEMPORARIOS</t>
  </si>
  <si>
    <t>Detalhes do Budget - Centro de Custo: MONTAGEM PLACAS MEDIDORES ELETRONICOS (20101)</t>
  </si>
  <si>
    <t>01 2024</t>
  </si>
  <si>
    <t>02 2024</t>
  </si>
  <si>
    <t>03 2024</t>
  </si>
  <si>
    <t>04 2024</t>
  </si>
  <si>
    <t>05 2024</t>
  </si>
  <si>
    <t>06 2024</t>
  </si>
  <si>
    <t>07 2024</t>
  </si>
  <si>
    <t>08 2024</t>
  </si>
  <si>
    <t>09 2024</t>
  </si>
  <si>
    <t>10 2024</t>
  </si>
  <si>
    <t>11 2024</t>
  </si>
  <si>
    <t>12 2024</t>
  </si>
  <si>
    <t>01 2025</t>
  </si>
  <si>
    <t>02 2025</t>
  </si>
  <si>
    <t>03 2025</t>
  </si>
  <si>
    <t>04 2025</t>
  </si>
  <si>
    <t>05 2025</t>
  </si>
  <si>
    <t>06 2025</t>
  </si>
  <si>
    <t>07 2025</t>
  </si>
  <si>
    <t>09 2025</t>
  </si>
  <si>
    <t>10 2025</t>
  </si>
  <si>
    <t>11 2025</t>
  </si>
  <si>
    <t>12 2025</t>
  </si>
  <si>
    <t>TOTAL GERAL</t>
  </si>
  <si>
    <t>Detalhes do Budget - Centro de Custo: MONTAGEM DE MEDIDORES ELETRONICOS (20201)</t>
  </si>
  <si>
    <t>Detalhes do Budget - Centro de Custo: MONTAGEM JOBI MEDIDORES ELETRONICOS (20202)</t>
  </si>
  <si>
    <t>Detalhes do Budget - Centro de Custo: PRODUÇÃO INDUSTRIAL (40101)</t>
  </si>
  <si>
    <t>Detalhes do Budget - Centro de Custo: ENGENHARIA INDUSTRIAL ELETRONICA (40102)</t>
  </si>
  <si>
    <t>Detalhes do Budget - Centro de Custo: ENGENHARIA DE PROCESSO (40103)</t>
  </si>
  <si>
    <t>Detalhes do Budget - Centro de Custo: ALMOXARIFADO (40104)</t>
  </si>
  <si>
    <t>Detalhes do Budget - Centro de Custo: EXPEDIÇÃO (40105)</t>
  </si>
  <si>
    <t>Detalhes do Budget - Centro de Custo: MANUTENÇÃO (40106)</t>
  </si>
  <si>
    <t>Detalhes do Budget - Centro de Custo: CONTROLE  QUALIDADE - PROCESSO PRODUTIVO (40201)</t>
  </si>
  <si>
    <t>Detalhes do Budget - Centro de Custo: CONTROLE QUALIDADE - LABORATÓRIOS (40202)</t>
  </si>
  <si>
    <t>Detalhes do Budget - Centro de Custo: CONTROLE QUALIDADE - INSPEÇÃO DE ENTRADA (40203)</t>
  </si>
  <si>
    <t>Detalhes do Budget - Centro de Custo: CONTROLE QUALIDADE - METROLOGIA (40204)</t>
  </si>
  <si>
    <t>08 2025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</si>
</sst>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b/>
      <u/>
      <sz val="11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6" tint="0.79998168889431442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3" fillId="0" borderId="0"/>
    <xf numFmtId="0" fontId="7" fillId="0" borderId="0">
      <alignment vertical="center"/>
    </xf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4" fontId="1" fillId="0" borderId="1" xfId="1" applyFon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4" fontId="0" fillId="5" borderId="1" xfId="1" applyFont="1" applyFill="1" applyBorder="1"/>
    <xf numFmtId="44" fontId="0" fillId="6" borderId="1" xfId="1" applyFont="1" applyFill="1" applyBorder="1"/>
    <xf numFmtId="44" fontId="0" fillId="7" borderId="1" xfId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44" fontId="5" fillId="0" borderId="1" xfId="1" applyFont="1" applyBorder="1"/>
    <xf numFmtId="0" fontId="1" fillId="0" borderId="1" xfId="0" applyFont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/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/>
    </xf>
  </cellXfs>
  <cellStyles count="5">
    <cellStyle name="Moeda" xfId="1" builtinId="4"/>
    <cellStyle name="Normal" xfId="0" builtinId="0"/>
    <cellStyle name="千位分隔 2" xfId="4" xr:uid="{48E06BA2-7634-43DB-AE68-7ADAB063E7C3}"/>
    <cellStyle name="常规 2" xfId="3" xr:uid="{314982C0-C1D7-43D6-BF28-46C71C5EB351}"/>
    <cellStyle name="常规 3" xfId="2" xr:uid="{F5091F06-50CF-4EB8-BB5F-45EEDEB051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Diana de Lima Araujo" id="{3362411F-A546-4239-B699-B6D2016EE6D5}" userId="S-1-5-21-504801597-3481257823-2605632795-182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7" dT="2025-08-08T17:18:26.24" personId="{3362411F-A546-4239-B699-B6D2016EE6D5}" id="{14B10B19-4384-425C-BB4A-03A270D223F5}">
    <text xml:space="preserve">Média de 50% ref aos meses anteriores
</text>
  </threadedComment>
  <threadedComment ref="V8" dT="2025-08-08T17:19:43.97" personId="{3362411F-A546-4239-B699-B6D2016EE6D5}" id="{EDF9AB34-1665-46EA-94EB-A9B83F17CF81}">
    <text xml:space="preserve">Média de 50% ref ao meses anteriores </text>
  </threadedComment>
  <threadedComment ref="V10" dT="2025-08-08T17:21:11.30" personId="{3362411F-A546-4239-B699-B6D2016EE6D5}" id="{705CF8D8-04DF-457F-BD43-C6687105B32B}">
    <text>Média de 50% ref aos meses anteriores</text>
  </threadedComment>
  <threadedComment ref="V12" dT="2025-08-08T17:27:39.91" personId="{3362411F-A546-4239-B699-B6D2016EE6D5}" id="{A94B3969-FB07-48B0-898E-43D5B326663C}">
    <text>Média de 4 dias prestação da Jimmer</text>
  </threadedComment>
  <threadedComment ref="V15" dT="2025-08-08T17:32:11.87" personId="{3362411F-A546-4239-B699-B6D2016EE6D5}" id="{1DDC8D07-37E6-43F6-9E6B-B72890014BE2}">
    <text xml:space="preserve">+ 15% devido férias por falta de material </text>
  </threadedComment>
  <threadedComment ref="V23" dT="2025-08-08T19:19:24.66" personId="{3362411F-A546-4239-B699-B6D2016EE6D5}" id="{07A53045-99E0-4BDC-9A81-289284FC0641}">
    <text>Valor de 121,83 por pessoa - considerando 145 pessoas no CC</text>
  </threadedComment>
  <threadedComment ref="V24" dT="2025-08-08T19:16:13.90" personId="{3362411F-A546-4239-B699-B6D2016EE6D5}" id="{B9347738-6BD7-4C89-96D3-7C54AB7E3718}">
    <text xml:space="preserve">(valor por pessoa de 27,42) considerando 23 dias </text>
  </threadedComment>
  <threadedComment ref="V25" dT="2025-08-08T19:15:04.73" personId="{3362411F-A546-4239-B699-B6D2016EE6D5}" id="{9D90BE41-E329-45B7-A88F-0DB9AD4F7110}">
    <text xml:space="preserve">(Valor por pessoa de 34,53) - considerando 23 dias de trabalho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6" dT="2025-08-11T16:15:32.08" personId="{3362411F-A546-4239-B699-B6D2016EE6D5}" id="{31B1F01A-23D7-46BE-BD71-F68B27704FE3}">
    <text>Verificar pq so está no CC do medidor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1"/>
  <sheetViews>
    <sheetView tabSelected="1" zoomScale="73" zoomScaleNormal="73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4.4" outlineLevelCol="1"/>
  <cols>
    <col min="1" max="1" width="22.88671875" style="6" customWidth="1"/>
    <col min="2" max="2" width="42.5546875" customWidth="1"/>
    <col min="3" max="4" width="24" customWidth="1" outlineLevel="1"/>
    <col min="5" max="13" width="22.6640625" customWidth="1" outlineLevel="1"/>
    <col min="14" max="14" width="24" customWidth="1" outlineLevel="1"/>
    <col min="15" max="16" width="22.6640625" customWidth="1" outlineLevel="1"/>
    <col min="17" max="17" width="24" customWidth="1" outlineLevel="1"/>
    <col min="18" max="20" width="22.6640625" customWidth="1" outlineLevel="1"/>
    <col min="21" max="21" width="16.6640625" customWidth="1" outlineLevel="1"/>
    <col min="22" max="22" width="20" customWidth="1" outlineLevel="1"/>
    <col min="23" max="25" width="16.6640625" customWidth="1" outlineLevel="1"/>
    <col min="26" max="26" width="19.33203125" customWidth="1" outlineLevel="1"/>
  </cols>
  <sheetData>
    <row r="1" spans="1:26" ht="21">
      <c r="A1" s="23" t="s">
        <v>95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1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8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5">
        <v>510101003</v>
      </c>
      <c r="B3" s="1" t="s">
        <v>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15220.2</v>
      </c>
      <c r="I3" s="4">
        <v>0</v>
      </c>
      <c r="J3" s="4">
        <v>0</v>
      </c>
      <c r="K3" s="4">
        <v>1499.78</v>
      </c>
      <c r="L3" s="4">
        <v>2552.52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1328.84</v>
      </c>
      <c r="T3" s="4">
        <v>0</v>
      </c>
      <c r="U3" s="4">
        <v>0</v>
      </c>
      <c r="V3" s="4">
        <f>IF(ISERROR(AVERAGE(O3:T3)),"0",AVERAGE(O3:T3))</f>
        <v>221.47333333333333</v>
      </c>
      <c r="W3" s="4">
        <v>0</v>
      </c>
      <c r="X3" s="4">
        <v>0</v>
      </c>
      <c r="Y3" s="4">
        <v>0</v>
      </c>
      <c r="Z3" s="4">
        <v>0</v>
      </c>
    </row>
    <row r="4" spans="1:26">
      <c r="A4" s="5">
        <v>510101098</v>
      </c>
      <c r="B4" s="1" t="s">
        <v>3</v>
      </c>
      <c r="C4" s="4">
        <v>0</v>
      </c>
      <c r="D4" s="4">
        <v>0</v>
      </c>
      <c r="E4" s="4">
        <v>0</v>
      </c>
      <c r="F4" s="4">
        <v>0</v>
      </c>
      <c r="G4" s="4">
        <v>21.66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f t="shared" ref="V4:V51" si="0">IF(ISERROR(AVERAGE(O4:T4)),"0",AVERAGE(O4:T4))</f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510101099</v>
      </c>
      <c r="B5" s="1" t="s">
        <v>4</v>
      </c>
      <c r="C5" s="4">
        <v>47849.540000000052</v>
      </c>
      <c r="D5" s="4">
        <v>-47849.539999999979</v>
      </c>
      <c r="E5" s="4">
        <v>0</v>
      </c>
      <c r="F5" s="4">
        <v>37159.960000000043</v>
      </c>
      <c r="G5" s="4">
        <v>28049.249999999749</v>
      </c>
      <c r="H5" s="4">
        <v>6695.5000000002356</v>
      </c>
      <c r="I5" s="4">
        <v>11506.510000000009</v>
      </c>
      <c r="J5" s="4">
        <v>21616.859999999571</v>
      </c>
      <c r="K5" s="4">
        <v>6980.7200000001794</v>
      </c>
      <c r="L5" s="4">
        <v>3513.4800000000828</v>
      </c>
      <c r="M5" s="4">
        <v>4278.4100000000499</v>
      </c>
      <c r="N5" s="4">
        <v>17384.889999999981</v>
      </c>
      <c r="O5" s="4">
        <v>6654.5400000000009</v>
      </c>
      <c r="P5" s="4">
        <v>13475.38000000005</v>
      </c>
      <c r="Q5" s="4">
        <v>7097.070000000077</v>
      </c>
      <c r="R5" s="4">
        <v>11330.48000000003</v>
      </c>
      <c r="S5" s="4">
        <v>43118.740000000304</v>
      </c>
      <c r="T5" s="4">
        <v>74018.550000000119</v>
      </c>
      <c r="U5" s="4">
        <v>0</v>
      </c>
      <c r="V5" s="4">
        <f t="shared" si="0"/>
        <v>25949.126666666765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510102001</v>
      </c>
      <c r="B6" s="1" t="s">
        <v>5</v>
      </c>
      <c r="C6" s="4">
        <v>324711.84999999998</v>
      </c>
      <c r="D6" s="4">
        <v>327753.17</v>
      </c>
      <c r="E6" s="4">
        <v>361076.55</v>
      </c>
      <c r="F6" s="4">
        <v>313267.99</v>
      </c>
      <c r="G6" s="4">
        <v>311612.5</v>
      </c>
      <c r="H6" s="4">
        <v>317993.96000000002</v>
      </c>
      <c r="I6" s="4">
        <v>327776.64000000001</v>
      </c>
      <c r="J6" s="4">
        <v>355851.36</v>
      </c>
      <c r="K6" s="4">
        <v>343731.45</v>
      </c>
      <c r="L6" s="4">
        <v>350018.72</v>
      </c>
      <c r="M6" s="4">
        <v>329379.23</v>
      </c>
      <c r="N6" s="4">
        <v>350206.45</v>
      </c>
      <c r="O6" s="4">
        <v>368368.15</v>
      </c>
      <c r="P6" s="4">
        <v>362146.97</v>
      </c>
      <c r="Q6" s="4">
        <v>338573.23</v>
      </c>
      <c r="R6" s="4">
        <v>331989.64</v>
      </c>
      <c r="S6" s="4">
        <v>322108.40999999997</v>
      </c>
      <c r="T6" s="4">
        <v>291952.63</v>
      </c>
      <c r="U6" s="4">
        <v>0</v>
      </c>
      <c r="V6" s="4">
        <f t="shared" si="0"/>
        <v>335856.50500000006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510102005</v>
      </c>
      <c r="B7" s="1" t="s">
        <v>6</v>
      </c>
      <c r="C7" s="4">
        <v>5225.07</v>
      </c>
      <c r="D7" s="4">
        <v>4773.66</v>
      </c>
      <c r="E7" s="4">
        <v>12867.07</v>
      </c>
      <c r="F7" s="4">
        <v>20249.240000000002</v>
      </c>
      <c r="G7" s="4">
        <v>21972.92</v>
      </c>
      <c r="H7" s="4">
        <v>23175.08</v>
      </c>
      <c r="I7" s="4">
        <v>22265.86</v>
      </c>
      <c r="J7" s="4">
        <v>25402.87</v>
      </c>
      <c r="K7" s="4">
        <v>24458.91</v>
      </c>
      <c r="L7" s="4">
        <v>24526.09</v>
      </c>
      <c r="M7" s="4">
        <v>22050.48</v>
      </c>
      <c r="N7" s="4">
        <v>24793.25</v>
      </c>
      <c r="O7" s="4">
        <v>24869.91</v>
      </c>
      <c r="P7" s="4">
        <v>27105.49</v>
      </c>
      <c r="Q7" s="4">
        <v>22325.14</v>
      </c>
      <c r="R7" s="4">
        <v>22729.05</v>
      </c>
      <c r="S7" s="4">
        <v>19287.77</v>
      </c>
      <c r="T7" s="4">
        <v>20239.37</v>
      </c>
      <c r="U7" s="4">
        <v>0</v>
      </c>
      <c r="V7" s="4">
        <f>IF(ISERROR(AVERAGE(O7:T7)),"0",AVERAGE(O7:T7))/2</f>
        <v>11379.727500000001</v>
      </c>
      <c r="W7" s="4">
        <v>0</v>
      </c>
      <c r="X7" s="4">
        <v>0</v>
      </c>
      <c r="Y7" s="4">
        <v>0</v>
      </c>
      <c r="Z7" s="4">
        <v>0</v>
      </c>
    </row>
    <row r="8" spans="1:26">
      <c r="A8" s="5">
        <v>510102006</v>
      </c>
      <c r="B8" s="1" t="s">
        <v>7</v>
      </c>
      <c r="C8" s="4">
        <v>11078.22</v>
      </c>
      <c r="D8" s="4">
        <v>14428.32</v>
      </c>
      <c r="E8" s="4">
        <v>115.37</v>
      </c>
      <c r="F8" s="4">
        <v>2177.06</v>
      </c>
      <c r="G8" s="4">
        <v>5282.64</v>
      </c>
      <c r="H8" s="4">
        <v>39.11</v>
      </c>
      <c r="I8" s="4">
        <v>178.88</v>
      </c>
      <c r="J8" s="4">
        <v>32.020000000000003</v>
      </c>
      <c r="K8" s="4">
        <v>2466.5</v>
      </c>
      <c r="L8" s="4">
        <v>1400.91</v>
      </c>
      <c r="M8" s="4">
        <v>6664.12</v>
      </c>
      <c r="N8" s="4">
        <v>58381.82</v>
      </c>
      <c r="O8" s="4">
        <v>15240.46</v>
      </c>
      <c r="P8" s="4">
        <v>3205.29</v>
      </c>
      <c r="Q8" s="4">
        <v>34662.26</v>
      </c>
      <c r="R8" s="4">
        <v>89831.15</v>
      </c>
      <c r="S8" s="4">
        <v>56947.05</v>
      </c>
      <c r="T8" s="4">
        <v>43212.480000000003</v>
      </c>
      <c r="U8" s="4">
        <v>0</v>
      </c>
      <c r="V8" s="4">
        <f>IF(ISERROR(AVERAGE(O8:T8)),"0",AVERAGE(O8:T8))/2</f>
        <v>20258.22416666667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510102007</v>
      </c>
      <c r="B9" s="1" t="s">
        <v>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2946.12</v>
      </c>
      <c r="K9" s="4">
        <v>9290.82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f t="shared" si="0"/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510102008</v>
      </c>
      <c r="B10" s="1" t="s">
        <v>9</v>
      </c>
      <c r="C10" s="4">
        <v>3260.09</v>
      </c>
      <c r="D10" s="4">
        <v>3839.9</v>
      </c>
      <c r="E10" s="4">
        <v>2792.39</v>
      </c>
      <c r="F10" s="4">
        <v>52541.89</v>
      </c>
      <c r="G10" s="4">
        <v>55263.49</v>
      </c>
      <c r="H10" s="4">
        <v>69160.320000000007</v>
      </c>
      <c r="I10" s="4">
        <v>54275.360000000001</v>
      </c>
      <c r="J10" s="4">
        <v>59404.86</v>
      </c>
      <c r="K10" s="4">
        <v>86934.04</v>
      </c>
      <c r="L10" s="4">
        <v>75437.45</v>
      </c>
      <c r="M10" s="4">
        <v>78868.59</v>
      </c>
      <c r="N10" s="4">
        <v>90280.05</v>
      </c>
      <c r="O10" s="4">
        <v>65866.97</v>
      </c>
      <c r="P10" s="4">
        <v>61207.19</v>
      </c>
      <c r="Q10" s="4">
        <v>82823.199999999997</v>
      </c>
      <c r="R10" s="4">
        <v>78175.850000000006</v>
      </c>
      <c r="S10" s="4">
        <v>65487.61</v>
      </c>
      <c r="T10" s="4">
        <v>71783.240000000005</v>
      </c>
      <c r="U10" s="4">
        <v>0</v>
      </c>
      <c r="V10" s="4">
        <f>IF(ISERROR(AVERAGE(O10:T10)),"0",AVERAGE(O10:T10))/2</f>
        <v>35445.338333333326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510102009</v>
      </c>
      <c r="B11" s="1" t="s">
        <v>10</v>
      </c>
      <c r="C11" s="4">
        <v>71191.62</v>
      </c>
      <c r="D11" s="4">
        <v>24006.57</v>
      </c>
      <c r="E11" s="4">
        <v>31412.39</v>
      </c>
      <c r="F11" s="4">
        <v>30798.65</v>
      </c>
      <c r="G11" s="4">
        <v>5418.9400000000014</v>
      </c>
      <c r="H11" s="4">
        <v>18.16</v>
      </c>
      <c r="I11" s="4">
        <v>0</v>
      </c>
      <c r="J11" s="4">
        <v>115460.05</v>
      </c>
      <c r="K11" s="4">
        <v>10757.75</v>
      </c>
      <c r="L11" s="4">
        <v>29342.22</v>
      </c>
      <c r="M11" s="4">
        <v>74.540000000000006</v>
      </c>
      <c r="N11" s="4">
        <v>-2290.0100000000002</v>
      </c>
      <c r="O11" s="4">
        <v>0</v>
      </c>
      <c r="P11" s="4">
        <v>0</v>
      </c>
      <c r="Q11" s="4">
        <v>62595.79</v>
      </c>
      <c r="R11" s="4">
        <v>58035.48</v>
      </c>
      <c r="S11" s="4">
        <v>-2372</v>
      </c>
      <c r="T11" s="4">
        <v>63441.279999999999</v>
      </c>
      <c r="U11" s="4">
        <v>0</v>
      </c>
      <c r="V11" s="4">
        <f t="shared" si="0"/>
        <v>30283.424999999999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510102011</v>
      </c>
      <c r="B12" s="1" t="s">
        <v>11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477406.55</v>
      </c>
      <c r="R12" s="4">
        <v>-5883.51</v>
      </c>
      <c r="S12" s="4">
        <v>152320.28</v>
      </c>
      <c r="T12" s="4">
        <v>0</v>
      </c>
      <c r="U12" s="4">
        <v>0</v>
      </c>
      <c r="V12" s="4">
        <v>27726.37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510102012</v>
      </c>
      <c r="B13" s="1" t="s">
        <v>12</v>
      </c>
      <c r="C13" s="4">
        <v>0</v>
      </c>
      <c r="D13" s="4">
        <v>44991.66</v>
      </c>
      <c r="E13" s="4">
        <v>0</v>
      </c>
      <c r="F13" s="4">
        <v>94175.010000000009</v>
      </c>
      <c r="G13" s="4">
        <v>34791.67</v>
      </c>
      <c r="H13" s="4">
        <v>34791.67</v>
      </c>
      <c r="I13" s="4">
        <v>34791.67</v>
      </c>
      <c r="J13" s="4">
        <v>34791.67</v>
      </c>
      <c r="K13" s="4">
        <v>34791.67</v>
      </c>
      <c r="L13" s="4">
        <v>0</v>
      </c>
      <c r="M13" s="4">
        <v>0</v>
      </c>
      <c r="N13" s="4">
        <v>0</v>
      </c>
      <c r="O13" s="4">
        <v>39066.839999999997</v>
      </c>
      <c r="P13" s="4">
        <v>39066.839999999997</v>
      </c>
      <c r="Q13" s="4">
        <v>39066.839999999997</v>
      </c>
      <c r="R13" s="4">
        <v>39066.839999999997</v>
      </c>
      <c r="S13" s="4">
        <v>39066.839999999997</v>
      </c>
      <c r="T13" s="4">
        <v>39066.839999999997</v>
      </c>
      <c r="U13" s="4">
        <v>0</v>
      </c>
      <c r="V13" s="4">
        <f t="shared" si="0"/>
        <v>39066.839999999997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5">
        <v>510102013</v>
      </c>
      <c r="B14" s="1" t="s">
        <v>13</v>
      </c>
      <c r="C14" s="4">
        <v>366.66</v>
      </c>
      <c r="D14" s="4">
        <v>931.82</v>
      </c>
      <c r="E14" s="4">
        <v>1589.6</v>
      </c>
      <c r="F14" s="4">
        <v>3650.86</v>
      </c>
      <c r="G14" s="4">
        <v>3132.08</v>
      </c>
      <c r="H14" s="4">
        <v>0</v>
      </c>
      <c r="I14" s="4">
        <v>0</v>
      </c>
      <c r="J14" s="4">
        <v>24791.81</v>
      </c>
      <c r="K14" s="4">
        <v>4215.29</v>
      </c>
      <c r="L14" s="4">
        <v>13142.99</v>
      </c>
      <c r="M14" s="4">
        <v>398.14</v>
      </c>
      <c r="N14" s="4">
        <v>510179.08</v>
      </c>
      <c r="O14" s="4">
        <v>0</v>
      </c>
      <c r="P14" s="4">
        <v>0</v>
      </c>
      <c r="Q14" s="4">
        <v>8497.4699999999993</v>
      </c>
      <c r="R14" s="4">
        <v>7080.74</v>
      </c>
      <c r="S14" s="4">
        <v>1148.57</v>
      </c>
      <c r="T14" s="4">
        <v>9089.51</v>
      </c>
      <c r="U14" s="4">
        <v>0</v>
      </c>
      <c r="V14" s="4">
        <f t="shared" si="0"/>
        <v>4302.7150000000001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510102014</v>
      </c>
      <c r="B15" s="1" t="s">
        <v>14</v>
      </c>
      <c r="C15" s="4">
        <v>48260.46</v>
      </c>
      <c r="D15" s="4">
        <v>21664.880000000001</v>
      </c>
      <c r="E15" s="4">
        <v>14166.78</v>
      </c>
      <c r="F15" s="4">
        <v>23574.46</v>
      </c>
      <c r="G15" s="4">
        <v>15882.27</v>
      </c>
      <c r="H15" s="4">
        <v>8559.18</v>
      </c>
      <c r="I15" s="4">
        <v>20630.59</v>
      </c>
      <c r="J15" s="4">
        <v>43188.94</v>
      </c>
      <c r="K15" s="4">
        <v>37153.629999999997</v>
      </c>
      <c r="L15" s="4">
        <v>53842.43</v>
      </c>
      <c r="M15" s="4">
        <v>61235.42</v>
      </c>
      <c r="N15" s="4">
        <v>31014.46</v>
      </c>
      <c r="O15" s="4">
        <v>12205.68</v>
      </c>
      <c r="P15" s="4">
        <v>26393.95</v>
      </c>
      <c r="Q15" s="4">
        <v>70802.039999999994</v>
      </c>
      <c r="R15" s="4">
        <v>42001.07</v>
      </c>
      <c r="S15" s="4">
        <v>2115.87</v>
      </c>
      <c r="T15" s="4">
        <v>42059.95</v>
      </c>
      <c r="U15" s="4">
        <v>0</v>
      </c>
      <c r="V15" s="4">
        <v>37485.89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510102015</v>
      </c>
      <c r="B16" s="1" t="s">
        <v>15</v>
      </c>
      <c r="C16" s="4">
        <v>424</v>
      </c>
      <c r="D16" s="4">
        <v>1261.5899999999999</v>
      </c>
      <c r="E16" s="4">
        <v>2049.34</v>
      </c>
      <c r="F16" s="4">
        <v>2176.41</v>
      </c>
      <c r="G16" s="4">
        <v>1906.67</v>
      </c>
      <c r="H16" s="4">
        <v>2995.3</v>
      </c>
      <c r="I16" s="4">
        <v>733.33</v>
      </c>
      <c r="J16" s="4">
        <v>1186</v>
      </c>
      <c r="K16" s="4">
        <v>79.06</v>
      </c>
      <c r="L16" s="4">
        <v>1818.54</v>
      </c>
      <c r="M16" s="4">
        <v>1027.8599999999999</v>
      </c>
      <c r="N16" s="4">
        <v>0</v>
      </c>
      <c r="O16" s="4">
        <v>1976.66</v>
      </c>
      <c r="P16" s="4">
        <v>1818.54</v>
      </c>
      <c r="Q16" s="4">
        <v>3523.08</v>
      </c>
      <c r="R16" s="4">
        <v>1736.96</v>
      </c>
      <c r="S16" s="4">
        <v>3320.82</v>
      </c>
      <c r="T16" s="4">
        <v>1502.26</v>
      </c>
      <c r="U16" s="4">
        <v>0</v>
      </c>
      <c r="V16" s="10">
        <f t="shared" si="0"/>
        <v>2313.0533333333333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510103001</v>
      </c>
      <c r="B17" s="1" t="s">
        <v>16</v>
      </c>
      <c r="C17" s="4">
        <v>87907.61</v>
      </c>
      <c r="D17" s="4">
        <v>86817.48</v>
      </c>
      <c r="E17" s="4">
        <v>96647.680000000008</v>
      </c>
      <c r="F17" s="4">
        <v>99682.42</v>
      </c>
      <c r="G17" s="4">
        <v>101318.43</v>
      </c>
      <c r="H17" s="4">
        <v>105412.31</v>
      </c>
      <c r="I17" s="4">
        <v>103338.12</v>
      </c>
      <c r="J17" s="4">
        <v>113055.39</v>
      </c>
      <c r="K17" s="4">
        <v>116794.27</v>
      </c>
      <c r="L17" s="4">
        <v>115768.55</v>
      </c>
      <c r="M17" s="4">
        <v>111715.14</v>
      </c>
      <c r="N17" s="4">
        <v>146954.96</v>
      </c>
      <c r="O17" s="4">
        <v>124400.9</v>
      </c>
      <c r="P17" s="4">
        <v>122464.28</v>
      </c>
      <c r="Q17" s="4">
        <v>129814.46</v>
      </c>
      <c r="R17" s="4">
        <v>136711.38</v>
      </c>
      <c r="S17" s="4">
        <v>119793.55</v>
      </c>
      <c r="T17" s="4">
        <v>113948.05</v>
      </c>
      <c r="U17" s="4">
        <v>0</v>
      </c>
      <c r="V17" s="11">
        <f t="shared" si="0"/>
        <v>124522.10333333335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510103002</v>
      </c>
      <c r="B18" s="1" t="s">
        <v>17</v>
      </c>
      <c r="C18" s="4">
        <v>28184.41</v>
      </c>
      <c r="D18" s="4">
        <v>28733.25</v>
      </c>
      <c r="E18" s="4">
        <v>30267.93</v>
      </c>
      <c r="F18" s="4">
        <v>31819.34</v>
      </c>
      <c r="G18" s="4">
        <v>32271.62</v>
      </c>
      <c r="H18" s="4">
        <v>33518.639999999999</v>
      </c>
      <c r="I18" s="4">
        <v>33638.839999999997</v>
      </c>
      <c r="J18" s="4">
        <v>34843.919999999998</v>
      </c>
      <c r="K18" s="4">
        <v>38442.04</v>
      </c>
      <c r="L18" s="4">
        <v>38132.75</v>
      </c>
      <c r="M18" s="4">
        <v>51999.95</v>
      </c>
      <c r="N18" s="4">
        <v>61283.11</v>
      </c>
      <c r="O18" s="4">
        <v>38948.03</v>
      </c>
      <c r="P18" s="4">
        <v>38606.5</v>
      </c>
      <c r="Q18" s="4">
        <v>38503.370000000003</v>
      </c>
      <c r="R18" s="4">
        <v>41210.93</v>
      </c>
      <c r="S18" s="4">
        <v>37463.300000000003</v>
      </c>
      <c r="T18" s="4">
        <v>34727.22</v>
      </c>
      <c r="U18" s="4">
        <v>0</v>
      </c>
      <c r="V18" s="11">
        <f t="shared" si="0"/>
        <v>38243.224999999999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510104001</v>
      </c>
      <c r="B19" s="1" t="s">
        <v>18</v>
      </c>
      <c r="C19" s="4">
        <v>0</v>
      </c>
      <c r="D19" s="4">
        <v>0</v>
      </c>
      <c r="E19" s="4">
        <v>0</v>
      </c>
      <c r="F19" s="4">
        <v>0</v>
      </c>
      <c r="G19" s="4">
        <v>7620.27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12953.05</v>
      </c>
      <c r="O19" s="4">
        <v>0</v>
      </c>
      <c r="P19" s="4">
        <v>0</v>
      </c>
      <c r="Q19" s="4">
        <v>6030.32</v>
      </c>
      <c r="R19" s="4">
        <v>1994.76</v>
      </c>
      <c r="S19" s="4">
        <v>1994.76</v>
      </c>
      <c r="T19" s="4">
        <v>1993.4</v>
      </c>
      <c r="U19" s="4">
        <v>0</v>
      </c>
      <c r="V19" s="10">
        <f t="shared" si="0"/>
        <v>2002.2066666666667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510104002</v>
      </c>
      <c r="B20" s="1" t="s">
        <v>19</v>
      </c>
      <c r="C20" s="4">
        <v>52846.92</v>
      </c>
      <c r="D20" s="4">
        <v>55118.27</v>
      </c>
      <c r="E20" s="4">
        <v>54124.87</v>
      </c>
      <c r="F20" s="4">
        <v>53720.59</v>
      </c>
      <c r="G20" s="4">
        <v>51868.62</v>
      </c>
      <c r="H20" s="4">
        <v>52541.06</v>
      </c>
      <c r="I20" s="4">
        <v>52094.719999999987</v>
      </c>
      <c r="J20" s="4">
        <v>50398.83</v>
      </c>
      <c r="K20" s="4">
        <v>55779.03</v>
      </c>
      <c r="L20" s="4">
        <v>57126.63</v>
      </c>
      <c r="M20" s="4">
        <v>54445.98</v>
      </c>
      <c r="N20" s="4">
        <v>52475.460000000006</v>
      </c>
      <c r="O20" s="4">
        <v>63331.01</v>
      </c>
      <c r="P20" s="4">
        <v>62999.9</v>
      </c>
      <c r="Q20" s="4">
        <v>58342.53</v>
      </c>
      <c r="R20" s="4">
        <v>60344.81</v>
      </c>
      <c r="S20" s="4">
        <v>56496.800000000003</v>
      </c>
      <c r="T20" s="4">
        <v>44599.8</v>
      </c>
      <c r="U20" s="4">
        <v>0</v>
      </c>
      <c r="V20" s="10">
        <f t="shared" si="0"/>
        <v>57685.808333333327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510104003</v>
      </c>
      <c r="B21" s="1" t="s">
        <v>20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4278.26</v>
      </c>
      <c r="J21" s="4">
        <v>5481.23</v>
      </c>
      <c r="K21" s="4">
        <v>5643.47</v>
      </c>
      <c r="L21" s="4">
        <v>5649.4400000000014</v>
      </c>
      <c r="M21" s="4">
        <v>8560.9600000000009</v>
      </c>
      <c r="N21" s="4">
        <v>2326.09</v>
      </c>
      <c r="O21" s="4">
        <v>0</v>
      </c>
      <c r="P21" s="4">
        <v>2808.66</v>
      </c>
      <c r="Q21" s="4">
        <v>5297.76</v>
      </c>
      <c r="R21" s="4">
        <v>2787.46</v>
      </c>
      <c r="S21" s="4">
        <v>2732.08</v>
      </c>
      <c r="T21" s="4">
        <v>2464.41</v>
      </c>
      <c r="U21" s="4">
        <v>0</v>
      </c>
      <c r="V21" s="10">
        <f t="shared" si="0"/>
        <v>2681.7283333333335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510104004</v>
      </c>
      <c r="B22" s="1" t="s">
        <v>21</v>
      </c>
      <c r="C22" s="4">
        <v>12001.5</v>
      </c>
      <c r="D22" s="4">
        <v>10636</v>
      </c>
      <c r="E22" s="4">
        <v>15302</v>
      </c>
      <c r="F22" s="4">
        <v>13167</v>
      </c>
      <c r="G22" s="4">
        <v>13212</v>
      </c>
      <c r="H22" s="4">
        <v>14662</v>
      </c>
      <c r="I22" s="4">
        <v>15710</v>
      </c>
      <c r="J22" s="4">
        <v>14985</v>
      </c>
      <c r="K22" s="4">
        <v>16920</v>
      </c>
      <c r="L22" s="4">
        <v>15790</v>
      </c>
      <c r="M22" s="4">
        <v>16170</v>
      </c>
      <c r="N22" s="4">
        <v>16980</v>
      </c>
      <c r="O22" s="4">
        <v>18790</v>
      </c>
      <c r="P22" s="4">
        <v>20965</v>
      </c>
      <c r="Q22" s="4">
        <v>20295</v>
      </c>
      <c r="R22" s="4">
        <v>17955</v>
      </c>
      <c r="S22" s="4">
        <v>19545</v>
      </c>
      <c r="T22" s="4">
        <v>18100</v>
      </c>
      <c r="U22" s="4">
        <v>0</v>
      </c>
      <c r="V22" s="10">
        <f t="shared" si="0"/>
        <v>19275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510104007</v>
      </c>
      <c r="B23" s="1" t="s">
        <v>22</v>
      </c>
      <c r="C23" s="4">
        <v>15091.5</v>
      </c>
      <c r="D23" s="4">
        <v>12598.02</v>
      </c>
      <c r="E23" s="4">
        <v>40398.910000000003</v>
      </c>
      <c r="F23" s="4">
        <v>29333.19</v>
      </c>
      <c r="G23" s="4">
        <v>16373.34</v>
      </c>
      <c r="H23" s="4">
        <v>16440.87</v>
      </c>
      <c r="I23" s="4">
        <v>15897.43</v>
      </c>
      <c r="J23" s="4">
        <v>16582.97</v>
      </c>
      <c r="K23" s="4">
        <v>15245.48</v>
      </c>
      <c r="L23" s="4">
        <v>16847.95</v>
      </c>
      <c r="M23" s="4">
        <v>16084.38</v>
      </c>
      <c r="N23" s="4">
        <v>15458.99</v>
      </c>
      <c r="O23" s="4">
        <v>15884.76</v>
      </c>
      <c r="P23" s="4">
        <v>17494.900000000001</v>
      </c>
      <c r="Q23" s="4">
        <v>22402.84</v>
      </c>
      <c r="R23" s="4">
        <v>18766.150000000001</v>
      </c>
      <c r="S23" s="4">
        <v>17000</v>
      </c>
      <c r="T23" s="4">
        <v>14450</v>
      </c>
      <c r="U23" s="4">
        <v>0</v>
      </c>
      <c r="V23" s="12">
        <f t="shared" si="0"/>
        <v>17666.441666666666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510104008</v>
      </c>
      <c r="B24" s="1" t="s">
        <v>23</v>
      </c>
      <c r="C24" s="4">
        <v>76003.92</v>
      </c>
      <c r="D24" s="4">
        <v>65522.48</v>
      </c>
      <c r="E24" s="4">
        <v>67451.429999999993</v>
      </c>
      <c r="F24" s="4">
        <v>54605.78</v>
      </c>
      <c r="G24" s="4">
        <v>60463.09</v>
      </c>
      <c r="H24" s="4">
        <v>62159.22</v>
      </c>
      <c r="I24" s="4">
        <v>59279.09</v>
      </c>
      <c r="J24" s="4">
        <v>63537.94</v>
      </c>
      <c r="K24" s="4">
        <v>36351.29</v>
      </c>
      <c r="L24" s="4">
        <v>70459.06</v>
      </c>
      <c r="M24" s="4">
        <v>102974.78</v>
      </c>
      <c r="N24" s="4">
        <v>134848.78</v>
      </c>
      <c r="O24" s="4">
        <v>40958.300000000003</v>
      </c>
      <c r="P24" s="4">
        <v>148245.48000000001</v>
      </c>
      <c r="Q24" s="4">
        <v>118468.25</v>
      </c>
      <c r="R24" s="4">
        <v>62880.13</v>
      </c>
      <c r="S24" s="4">
        <v>96683.53</v>
      </c>
      <c r="T24" s="4">
        <v>81393.84</v>
      </c>
      <c r="U24" s="4">
        <v>0</v>
      </c>
      <c r="V24" s="12">
        <f t="shared" si="0"/>
        <v>91438.255000000005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510104009</v>
      </c>
      <c r="B25" s="1" t="s">
        <v>24</v>
      </c>
      <c r="C25" s="4">
        <v>75267.37</v>
      </c>
      <c r="D25" s="4">
        <v>71086.2</v>
      </c>
      <c r="E25" s="4">
        <v>67376.14</v>
      </c>
      <c r="F25" s="4">
        <v>73020.399999999994</v>
      </c>
      <c r="G25" s="4">
        <v>69054.28</v>
      </c>
      <c r="H25" s="4">
        <v>74468.56</v>
      </c>
      <c r="I25" s="4">
        <v>73037.02</v>
      </c>
      <c r="J25" s="4">
        <v>90769.919999999998</v>
      </c>
      <c r="K25" s="4">
        <v>72487.350000000006</v>
      </c>
      <c r="L25" s="4">
        <v>72275.759999999995</v>
      </c>
      <c r="M25" s="4">
        <v>73294.399999999994</v>
      </c>
      <c r="N25" s="4">
        <v>75659.34</v>
      </c>
      <c r="O25" s="4">
        <v>83541.11</v>
      </c>
      <c r="P25" s="4">
        <v>120534.74</v>
      </c>
      <c r="Q25" s="4">
        <v>140493.45000000001</v>
      </c>
      <c r="R25" s="4">
        <v>130309.82</v>
      </c>
      <c r="S25" s="4">
        <v>101841.25</v>
      </c>
      <c r="T25" s="4">
        <v>114383.84</v>
      </c>
      <c r="U25" s="4">
        <v>0</v>
      </c>
      <c r="V25" s="12">
        <f t="shared" si="0"/>
        <v>115184.03500000002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510104010</v>
      </c>
      <c r="B26" s="13" t="s">
        <v>25</v>
      </c>
      <c r="C26" s="4">
        <v>8617.48</v>
      </c>
      <c r="D26" s="4">
        <v>8801.42</v>
      </c>
      <c r="E26" s="4">
        <v>9472.52</v>
      </c>
      <c r="F26" s="4">
        <v>9766.99</v>
      </c>
      <c r="G26" s="4">
        <v>9928.14</v>
      </c>
      <c r="H26" s="4">
        <v>10334.09</v>
      </c>
      <c r="I26" s="4">
        <v>10130.75</v>
      </c>
      <c r="J26" s="4">
        <v>11046.93</v>
      </c>
      <c r="K26" s="4">
        <v>11443.72</v>
      </c>
      <c r="L26" s="4">
        <v>11330.04</v>
      </c>
      <c r="M26" s="4">
        <v>10951.41</v>
      </c>
      <c r="N26" s="4">
        <v>13158.91</v>
      </c>
      <c r="O26" s="4">
        <v>11908.05</v>
      </c>
      <c r="P26" s="4">
        <v>11968.52</v>
      </c>
      <c r="Q26" s="4">
        <v>12686.86</v>
      </c>
      <c r="R26" s="4">
        <v>13360.9</v>
      </c>
      <c r="S26" s="4">
        <v>11707.5</v>
      </c>
      <c r="T26" s="4">
        <v>11136.22</v>
      </c>
      <c r="U26" s="4">
        <v>0</v>
      </c>
      <c r="V26" s="4">
        <f t="shared" si="0"/>
        <v>12128.008333333333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510105001</v>
      </c>
      <c r="B27" s="1" t="s">
        <v>26</v>
      </c>
      <c r="C27" s="4">
        <v>-15409.899999999991</v>
      </c>
      <c r="D27" s="4">
        <v>16287.45</v>
      </c>
      <c r="E27" s="4">
        <v>23248.9</v>
      </c>
      <c r="F27" s="4">
        <v>29149.09</v>
      </c>
      <c r="G27" s="4">
        <v>28215.52</v>
      </c>
      <c r="H27" s="4">
        <v>38917.089999999997</v>
      </c>
      <c r="I27" s="4">
        <v>30241.72</v>
      </c>
      <c r="J27" s="4">
        <v>22590.14</v>
      </c>
      <c r="K27" s="4">
        <v>19943.830000000002</v>
      </c>
      <c r="L27" s="4">
        <v>820.66000000000349</v>
      </c>
      <c r="M27" s="4">
        <v>320.88999999999942</v>
      </c>
      <c r="N27" s="4">
        <v>34333.17</v>
      </c>
      <c r="O27" s="4">
        <v>42818.25</v>
      </c>
      <c r="P27" s="4">
        <v>22278.17</v>
      </c>
      <c r="Q27" s="4">
        <v>-12178.35</v>
      </c>
      <c r="R27" s="4">
        <v>13571.48</v>
      </c>
      <c r="S27" s="4">
        <v>50743.199999999997</v>
      </c>
      <c r="T27" s="4">
        <v>2233.239999999998</v>
      </c>
      <c r="U27" s="4">
        <v>0</v>
      </c>
      <c r="V27" s="4">
        <f t="shared" si="0"/>
        <v>19910.998333333333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510105002</v>
      </c>
      <c r="B28" s="1" t="s">
        <v>27</v>
      </c>
      <c r="C28" s="4">
        <v>-4648.4699999999993</v>
      </c>
      <c r="D28" s="4">
        <v>4574.8900000000003</v>
      </c>
      <c r="E28" s="4">
        <v>6530.11</v>
      </c>
      <c r="F28" s="4">
        <v>8187.7000000000007</v>
      </c>
      <c r="G28" s="4">
        <v>7925.31</v>
      </c>
      <c r="H28" s="4">
        <v>10931.29</v>
      </c>
      <c r="I28" s="4">
        <v>8494.3700000000008</v>
      </c>
      <c r="J28" s="4">
        <v>6345.4400000000023</v>
      </c>
      <c r="K28" s="4">
        <v>5601.82</v>
      </c>
      <c r="L28" s="4">
        <v>230.5799999999999</v>
      </c>
      <c r="M28" s="4">
        <v>90.020000000000437</v>
      </c>
      <c r="N28" s="4">
        <v>9643.68</v>
      </c>
      <c r="O28" s="4">
        <v>12511.36</v>
      </c>
      <c r="P28" s="4">
        <v>6275.3600000000006</v>
      </c>
      <c r="Q28" s="4">
        <v>-3430.2499999999982</v>
      </c>
      <c r="R28" s="4">
        <v>3822.77</v>
      </c>
      <c r="S28" s="4">
        <v>14293.37</v>
      </c>
      <c r="T28" s="4">
        <v>629.05000000000109</v>
      </c>
      <c r="U28" s="4">
        <v>0</v>
      </c>
      <c r="V28" s="4">
        <f t="shared" si="0"/>
        <v>5683.6100000000006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510105003</v>
      </c>
      <c r="B29" s="1" t="s">
        <v>28</v>
      </c>
      <c r="C29" s="4">
        <v>-1232.9000000000001</v>
      </c>
      <c r="D29" s="4">
        <v>1303.03</v>
      </c>
      <c r="E29" s="4">
        <v>1859.77</v>
      </c>
      <c r="F29" s="4">
        <v>2332.0100000000002</v>
      </c>
      <c r="G29" s="4">
        <v>2257.14</v>
      </c>
      <c r="H29" s="4">
        <v>3113.46</v>
      </c>
      <c r="I29" s="4">
        <v>2419.1799999999998</v>
      </c>
      <c r="J29" s="4">
        <v>1807.27</v>
      </c>
      <c r="K29" s="4">
        <v>1595.48</v>
      </c>
      <c r="L29" s="4">
        <v>65.609999999999673</v>
      </c>
      <c r="M29" s="4">
        <v>25.690000000000051</v>
      </c>
      <c r="N29" s="4">
        <v>2746.62</v>
      </c>
      <c r="O29" s="4">
        <v>3425.49</v>
      </c>
      <c r="P29" s="4">
        <v>1782.23</v>
      </c>
      <c r="Q29" s="4">
        <v>-974.21</v>
      </c>
      <c r="R29" s="4">
        <v>1085.79</v>
      </c>
      <c r="S29" s="4">
        <v>4059.45</v>
      </c>
      <c r="T29" s="4">
        <v>178.73</v>
      </c>
      <c r="U29" s="4">
        <v>0</v>
      </c>
      <c r="V29" s="4">
        <f t="shared" si="0"/>
        <v>1592.9133333333332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510105004</v>
      </c>
      <c r="B30" s="1" t="s">
        <v>29</v>
      </c>
      <c r="C30" s="4">
        <v>29267.26</v>
      </c>
      <c r="D30" s="4">
        <v>29042.52</v>
      </c>
      <c r="E30" s="4">
        <v>30363.360000000001</v>
      </c>
      <c r="F30" s="4">
        <v>33381.050000000003</v>
      </c>
      <c r="G30" s="4">
        <v>31524.12</v>
      </c>
      <c r="H30" s="4">
        <v>34810.530000000013</v>
      </c>
      <c r="I30" s="4">
        <v>34882.53</v>
      </c>
      <c r="J30" s="4">
        <v>36358.99</v>
      </c>
      <c r="K30" s="4">
        <v>37646.03</v>
      </c>
      <c r="L30" s="4">
        <v>30874.92</v>
      </c>
      <c r="M30" s="4">
        <v>38870.15</v>
      </c>
      <c r="N30" s="4">
        <v>-367021.46</v>
      </c>
      <c r="O30" s="4">
        <v>40664.61</v>
      </c>
      <c r="P30" s="4">
        <v>39567.230000000003</v>
      </c>
      <c r="Q30" s="4">
        <v>34092.15</v>
      </c>
      <c r="R30" s="4">
        <v>35960.600000000013</v>
      </c>
      <c r="S30" s="4">
        <v>38320.5</v>
      </c>
      <c r="T30" s="4">
        <v>26016.560000000001</v>
      </c>
      <c r="U30" s="4">
        <v>0</v>
      </c>
      <c r="V30" s="4">
        <f t="shared" si="0"/>
        <v>35770.275000000001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510105005</v>
      </c>
      <c r="B31" s="1" t="s">
        <v>30</v>
      </c>
      <c r="C31" s="4">
        <v>8192.7000000000007</v>
      </c>
      <c r="D31" s="4">
        <v>8088.3600000000006</v>
      </c>
      <c r="E31" s="4">
        <v>8410.11</v>
      </c>
      <c r="F31" s="4">
        <v>9104.5700000000015</v>
      </c>
      <c r="G31" s="4">
        <v>8621.5300000000007</v>
      </c>
      <c r="H31" s="4">
        <v>9777.82</v>
      </c>
      <c r="I31" s="4">
        <v>9797.92</v>
      </c>
      <c r="J31" s="4">
        <v>8367.39</v>
      </c>
      <c r="K31" s="4">
        <v>10260.459999999999</v>
      </c>
      <c r="L31" s="4">
        <v>7693.9</v>
      </c>
      <c r="M31" s="4">
        <v>10888.41</v>
      </c>
      <c r="N31" s="4">
        <v>-99203.170000000013</v>
      </c>
      <c r="O31" s="4">
        <v>11453.43</v>
      </c>
      <c r="P31" s="4">
        <v>11145.38</v>
      </c>
      <c r="Q31" s="4">
        <v>9603.119999999999</v>
      </c>
      <c r="R31" s="4">
        <v>10129.44</v>
      </c>
      <c r="S31" s="4">
        <v>10794.17</v>
      </c>
      <c r="T31" s="4">
        <v>7328.33</v>
      </c>
      <c r="U31" s="4">
        <v>0</v>
      </c>
      <c r="V31" s="4">
        <f t="shared" si="0"/>
        <v>10075.644999999999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510105006</v>
      </c>
      <c r="B32" s="1" t="s">
        <v>31</v>
      </c>
      <c r="C32" s="4">
        <v>2332.96</v>
      </c>
      <c r="D32" s="4">
        <v>2303.5300000000002</v>
      </c>
      <c r="E32" s="4">
        <v>2395.2800000000002</v>
      </c>
      <c r="F32" s="4">
        <v>2593.13</v>
      </c>
      <c r="G32" s="4">
        <v>2455.5100000000002</v>
      </c>
      <c r="H32" s="4">
        <v>2784.69</v>
      </c>
      <c r="I32" s="4">
        <v>2790.71</v>
      </c>
      <c r="J32" s="4">
        <v>2289.35</v>
      </c>
      <c r="K32" s="4">
        <v>2922.28</v>
      </c>
      <c r="L32" s="4">
        <v>2191.29</v>
      </c>
      <c r="M32" s="4">
        <v>-10588.68</v>
      </c>
      <c r="N32" s="4">
        <v>-14470.05</v>
      </c>
      <c r="O32" s="4">
        <v>3230.98</v>
      </c>
      <c r="P32" s="4">
        <v>3026.8</v>
      </c>
      <c r="Q32" s="4">
        <v>2585.36</v>
      </c>
      <c r="R32" s="4">
        <v>2737.07</v>
      </c>
      <c r="S32" s="4">
        <v>2975.43</v>
      </c>
      <c r="T32" s="4">
        <v>2075.25</v>
      </c>
      <c r="U32" s="4">
        <v>0</v>
      </c>
      <c r="V32" s="4">
        <f t="shared" si="0"/>
        <v>2771.8150000000001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510105007</v>
      </c>
      <c r="B33" s="1" t="s">
        <v>32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-46920</v>
      </c>
      <c r="T33" s="4">
        <v>98371.7</v>
      </c>
      <c r="U33" s="4">
        <v>0</v>
      </c>
      <c r="V33" s="4">
        <f t="shared" si="0"/>
        <v>8575.2833333333328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510108001</v>
      </c>
      <c r="B34" s="1" t="s">
        <v>33</v>
      </c>
      <c r="C34" s="4">
        <v>74722.13</v>
      </c>
      <c r="D34" s="4">
        <v>89084.25</v>
      </c>
      <c r="E34" s="4">
        <v>83735.679999999993</v>
      </c>
      <c r="F34" s="4">
        <v>90489.12</v>
      </c>
      <c r="G34" s="4">
        <v>89175.73</v>
      </c>
      <c r="H34" s="4">
        <v>85206.56</v>
      </c>
      <c r="I34" s="4">
        <v>75816.78</v>
      </c>
      <c r="J34" s="4">
        <v>78891.88</v>
      </c>
      <c r="K34" s="4">
        <v>83690.81</v>
      </c>
      <c r="L34" s="4">
        <v>84668.32</v>
      </c>
      <c r="M34" s="4">
        <v>98215.69</v>
      </c>
      <c r="N34" s="4">
        <v>87626.08</v>
      </c>
      <c r="O34" s="4">
        <v>80515.03</v>
      </c>
      <c r="P34" s="4">
        <v>74855.399999999994</v>
      </c>
      <c r="Q34" s="4">
        <v>86238.14</v>
      </c>
      <c r="R34" s="4">
        <v>85915.23</v>
      </c>
      <c r="S34" s="4">
        <v>79560.070000000007</v>
      </c>
      <c r="T34" s="4">
        <v>81136.97</v>
      </c>
      <c r="U34" s="4">
        <v>0</v>
      </c>
      <c r="V34" s="4">
        <f t="shared" si="0"/>
        <v>81370.14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510108002</v>
      </c>
      <c r="B35" s="1" t="s">
        <v>34</v>
      </c>
      <c r="C35" s="4">
        <v>5593.41</v>
      </c>
      <c r="D35" s="4">
        <v>6013.7</v>
      </c>
      <c r="E35" s="4">
        <v>7060.83</v>
      </c>
      <c r="F35" s="4">
        <v>8407.5400000000009</v>
      </c>
      <c r="G35" s="4">
        <v>11029.76</v>
      </c>
      <c r="H35" s="4">
        <v>10199.19</v>
      </c>
      <c r="I35" s="4">
        <v>9961.8799999999992</v>
      </c>
      <c r="J35" s="4">
        <v>8271.08</v>
      </c>
      <c r="K35" s="4">
        <v>7090.49</v>
      </c>
      <c r="L35" s="4">
        <v>7345.59</v>
      </c>
      <c r="M35" s="4">
        <v>9736.4500000000007</v>
      </c>
      <c r="N35" s="4">
        <v>9375.18</v>
      </c>
      <c r="O35" s="4">
        <v>8590.49</v>
      </c>
      <c r="P35" s="4">
        <v>8697.59</v>
      </c>
      <c r="Q35" s="4">
        <v>8437.23</v>
      </c>
      <c r="R35" s="4">
        <v>9775.1</v>
      </c>
      <c r="S35" s="4">
        <v>8597.16</v>
      </c>
      <c r="T35" s="4">
        <v>8223.99</v>
      </c>
      <c r="U35" s="4">
        <v>0</v>
      </c>
      <c r="V35" s="4">
        <f t="shared" si="0"/>
        <v>8720.26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5">
        <v>510110012</v>
      </c>
      <c r="B36" s="1" t="s">
        <v>35</v>
      </c>
      <c r="C36" s="4">
        <v>0</v>
      </c>
      <c r="D36" s="4">
        <v>0</v>
      </c>
      <c r="E36" s="4">
        <v>6775.08</v>
      </c>
      <c r="F36" s="4">
        <v>6775.08</v>
      </c>
      <c r="G36" s="4">
        <v>0</v>
      </c>
      <c r="H36" s="4">
        <v>2258.36</v>
      </c>
      <c r="I36" s="4">
        <v>7231.04</v>
      </c>
      <c r="J36" s="4">
        <v>18558.7</v>
      </c>
      <c r="K36" s="4">
        <v>6354.99</v>
      </c>
      <c r="L36" s="4">
        <v>3473.7</v>
      </c>
      <c r="M36" s="4">
        <v>5225.8100000000004</v>
      </c>
      <c r="N36" s="4">
        <v>8613.34</v>
      </c>
      <c r="O36" s="4">
        <v>5225.8100000000004</v>
      </c>
      <c r="P36" s="4">
        <v>5225.8100000000004</v>
      </c>
      <c r="Q36" s="4">
        <v>5225.8100000000004</v>
      </c>
      <c r="R36" s="4">
        <v>5225.8100000000004</v>
      </c>
      <c r="S36" s="4">
        <v>0</v>
      </c>
      <c r="T36" s="4">
        <v>0</v>
      </c>
      <c r="U36" s="4">
        <v>0</v>
      </c>
      <c r="V36" s="4">
        <f t="shared" si="0"/>
        <v>3483.8733333333334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5">
        <v>510111004</v>
      </c>
      <c r="B37" s="1" t="s">
        <v>36</v>
      </c>
      <c r="C37" s="4">
        <v>18627.39</v>
      </c>
      <c r="D37" s="4">
        <v>18627.39</v>
      </c>
      <c r="E37" s="4">
        <v>18436.07</v>
      </c>
      <c r="F37" s="4">
        <v>18436.07</v>
      </c>
      <c r="G37" s="4">
        <v>18436.07</v>
      </c>
      <c r="H37" s="4">
        <v>18436.07</v>
      </c>
      <c r="I37" s="4">
        <v>18436.07</v>
      </c>
      <c r="J37" s="4">
        <v>18436.07</v>
      </c>
      <c r="K37" s="4">
        <v>18436.07</v>
      </c>
      <c r="L37" s="4">
        <v>18436.07</v>
      </c>
      <c r="M37" s="4">
        <v>18436.07</v>
      </c>
      <c r="N37" s="4">
        <v>3405.3</v>
      </c>
      <c r="O37" s="4">
        <v>18670.87</v>
      </c>
      <c r="P37" s="4">
        <v>17329.03</v>
      </c>
      <c r="Q37" s="4">
        <v>53872.4</v>
      </c>
      <c r="R37" s="4">
        <v>30150.66</v>
      </c>
      <c r="S37" s="4">
        <v>30189.4</v>
      </c>
      <c r="T37" s="4">
        <v>30189.4</v>
      </c>
      <c r="U37" s="4">
        <v>0</v>
      </c>
      <c r="V37" s="4">
        <f t="shared" si="0"/>
        <v>30066.959999999995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5">
        <v>510112003</v>
      </c>
      <c r="B38" s="1" t="s">
        <v>37</v>
      </c>
      <c r="C38" s="4">
        <v>32.950000000000003</v>
      </c>
      <c r="D38" s="4">
        <v>0</v>
      </c>
      <c r="E38" s="4">
        <v>0</v>
      </c>
      <c r="F38" s="4">
        <v>0</v>
      </c>
      <c r="G38" s="4">
        <v>75.12</v>
      </c>
      <c r="H38" s="4">
        <v>100.11</v>
      </c>
      <c r="I38" s="4">
        <v>0</v>
      </c>
      <c r="J38" s="4">
        <v>20.070000000000022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18.95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5">
        <v>510112006</v>
      </c>
      <c r="B39" s="1" t="s">
        <v>38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-90</v>
      </c>
      <c r="N39" s="4">
        <v>1278.0999999999999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f t="shared" si="0"/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5">
        <v>510114005</v>
      </c>
      <c r="B40" s="1" t="s">
        <v>39</v>
      </c>
      <c r="C40" s="4">
        <v>0</v>
      </c>
      <c r="D40" s="4">
        <v>0</v>
      </c>
      <c r="E40" s="4">
        <v>8405.6200000000008</v>
      </c>
      <c r="F40" s="4">
        <v>8408.64</v>
      </c>
      <c r="G40" s="4">
        <v>7705.89</v>
      </c>
      <c r="H40" s="4">
        <v>10630.48</v>
      </c>
      <c r="I40" s="4">
        <v>9330.2999999999993</v>
      </c>
      <c r="J40" s="4">
        <v>9428.65</v>
      </c>
      <c r="K40" s="4">
        <v>9380.75</v>
      </c>
      <c r="L40" s="4">
        <v>8836.92</v>
      </c>
      <c r="M40" s="4">
        <v>8830.19</v>
      </c>
      <c r="N40" s="4">
        <v>13741.21</v>
      </c>
      <c r="O40" s="4">
        <v>11127.98</v>
      </c>
      <c r="P40" s="4">
        <v>9917.06</v>
      </c>
      <c r="Q40" s="4">
        <v>12904.71</v>
      </c>
      <c r="R40" s="4">
        <v>11897.72</v>
      </c>
      <c r="S40" s="4">
        <v>11899.52</v>
      </c>
      <c r="T40" s="4">
        <v>0</v>
      </c>
      <c r="U40" s="4">
        <v>0</v>
      </c>
      <c r="V40" s="4">
        <f t="shared" si="0"/>
        <v>9624.4983333333348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5">
        <v>510114023</v>
      </c>
      <c r="B41" s="1" t="s">
        <v>40</v>
      </c>
      <c r="C41" s="4">
        <v>0</v>
      </c>
      <c r="D41" s="4">
        <v>0</v>
      </c>
      <c r="E41" s="4">
        <v>8522.9500000000007</v>
      </c>
      <c r="F41" s="4">
        <v>8880.61</v>
      </c>
      <c r="G41" s="4">
        <v>7485.87</v>
      </c>
      <c r="H41" s="4">
        <v>10275.35</v>
      </c>
      <c r="I41" s="4">
        <v>12914.41</v>
      </c>
      <c r="J41" s="4">
        <v>14866.05</v>
      </c>
      <c r="K41" s="4">
        <v>2895.17</v>
      </c>
      <c r="L41" s="4">
        <v>7562.09</v>
      </c>
      <c r="M41" s="4">
        <v>11294.54</v>
      </c>
      <c r="N41" s="4">
        <v>13512.85</v>
      </c>
      <c r="O41" s="4">
        <v>9802.0300000000007</v>
      </c>
      <c r="P41" s="4">
        <v>10074.83</v>
      </c>
      <c r="Q41" s="4">
        <v>10464.92</v>
      </c>
      <c r="R41" s="4">
        <v>9286.99</v>
      </c>
      <c r="S41" s="4">
        <v>9286.99</v>
      </c>
      <c r="T41" s="4">
        <v>9286.99</v>
      </c>
      <c r="U41" s="4">
        <v>0</v>
      </c>
      <c r="V41" s="4">
        <f t="shared" si="0"/>
        <v>9700.4583333333321</v>
      </c>
      <c r="W41" s="4">
        <v>0</v>
      </c>
      <c r="X41" s="4">
        <v>0</v>
      </c>
      <c r="Y41" s="4">
        <v>0</v>
      </c>
      <c r="Z41" s="4">
        <v>0</v>
      </c>
    </row>
    <row r="42" spans="1:26">
      <c r="A42" s="5">
        <v>510115003</v>
      </c>
      <c r="B42" s="1" t="s">
        <v>41</v>
      </c>
      <c r="C42" s="4">
        <v>30577.240000000009</v>
      </c>
      <c r="D42" s="4">
        <v>30577.240000000009</v>
      </c>
      <c r="E42" s="4">
        <v>30577.24</v>
      </c>
      <c r="F42" s="4">
        <v>30577.240000000009</v>
      </c>
      <c r="G42" s="4">
        <v>30945.91</v>
      </c>
      <c r="H42" s="4">
        <v>30357.000000000018</v>
      </c>
      <c r="I42" s="4">
        <v>30402.32</v>
      </c>
      <c r="J42" s="4">
        <v>31346.700000000012</v>
      </c>
      <c r="K42" s="4">
        <v>31307.69000000001</v>
      </c>
      <c r="L42" s="4">
        <v>31307.69</v>
      </c>
      <c r="M42" s="4">
        <v>37772.539999999979</v>
      </c>
      <c r="N42" s="4">
        <v>44573.57</v>
      </c>
      <c r="O42" s="4">
        <v>44761.05</v>
      </c>
      <c r="P42" s="4">
        <v>44761.05</v>
      </c>
      <c r="Q42" s="4">
        <v>56312.899999999987</v>
      </c>
      <c r="R42" s="4">
        <v>56312.899999999987</v>
      </c>
      <c r="S42" s="4">
        <v>56312.9</v>
      </c>
      <c r="T42" s="4">
        <v>56312.899999999987</v>
      </c>
      <c r="U42" s="4">
        <v>0</v>
      </c>
      <c r="V42" s="4">
        <f t="shared" si="0"/>
        <v>52462.283333333326</v>
      </c>
      <c r="W42" s="4">
        <v>0</v>
      </c>
      <c r="X42" s="4">
        <v>0</v>
      </c>
      <c r="Y42" s="4">
        <v>0</v>
      </c>
      <c r="Z42" s="4">
        <v>0</v>
      </c>
    </row>
    <row r="43" spans="1:26">
      <c r="A43" s="5">
        <v>510115004</v>
      </c>
      <c r="B43" s="1" t="s">
        <v>42</v>
      </c>
      <c r="C43" s="4">
        <v>55.930000000000007</v>
      </c>
      <c r="D43" s="4">
        <v>55.930000000000007</v>
      </c>
      <c r="E43" s="4">
        <v>55.930000000000007</v>
      </c>
      <c r="F43" s="4">
        <v>55.930000000000007</v>
      </c>
      <c r="G43" s="4">
        <v>55.930000000000007</v>
      </c>
      <c r="H43" s="4">
        <v>55.930000000000007</v>
      </c>
      <c r="I43" s="4">
        <v>55.930000000000007</v>
      </c>
      <c r="J43" s="4">
        <v>55.930000000000007</v>
      </c>
      <c r="K43" s="4">
        <v>55.930000000000007</v>
      </c>
      <c r="L43" s="4">
        <v>55.930000000000007</v>
      </c>
      <c r="M43" s="4">
        <v>55.930000000000007</v>
      </c>
      <c r="N43" s="4">
        <v>55.93</v>
      </c>
      <c r="O43" s="4">
        <v>55.930000000000007</v>
      </c>
      <c r="P43" s="4">
        <v>55.930000000000007</v>
      </c>
      <c r="Q43" s="4">
        <v>55.930000000000007</v>
      </c>
      <c r="R43" s="4">
        <v>55.930000000000007</v>
      </c>
      <c r="S43" s="4">
        <v>55.930000000000007</v>
      </c>
      <c r="T43" s="4">
        <v>55.930000000000007</v>
      </c>
      <c r="U43" s="4">
        <v>0</v>
      </c>
      <c r="V43" s="4">
        <f t="shared" si="0"/>
        <v>55.930000000000007</v>
      </c>
      <c r="W43" s="4">
        <v>0</v>
      </c>
      <c r="X43" s="4">
        <v>0</v>
      </c>
      <c r="Y43" s="4">
        <v>0</v>
      </c>
      <c r="Z43" s="4">
        <v>0</v>
      </c>
    </row>
    <row r="44" spans="1:26">
      <c r="A44" s="5">
        <v>510115005</v>
      </c>
      <c r="B44" s="1" t="s">
        <v>43</v>
      </c>
      <c r="C44" s="4">
        <v>2621.55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f t="shared" si="0"/>
        <v>0</v>
      </c>
      <c r="W44" s="4">
        <v>0</v>
      </c>
      <c r="X44" s="4">
        <v>0</v>
      </c>
      <c r="Y44" s="4">
        <v>0</v>
      </c>
      <c r="Z44" s="4">
        <v>0</v>
      </c>
    </row>
    <row r="45" spans="1:26">
      <c r="A45" s="5">
        <v>510115007</v>
      </c>
      <c r="B45" s="1" t="s">
        <v>44</v>
      </c>
      <c r="C45" s="4">
        <v>1300.930000000001</v>
      </c>
      <c r="D45" s="4">
        <v>1300.930000000001</v>
      </c>
      <c r="E45" s="4">
        <v>1300.930000000001</v>
      </c>
      <c r="F45" s="4">
        <v>1300.930000000001</v>
      </c>
      <c r="G45" s="4">
        <v>1317.7</v>
      </c>
      <c r="H45" s="4">
        <v>1300.930000000001</v>
      </c>
      <c r="I45" s="4">
        <v>1300.930000000001</v>
      </c>
      <c r="J45" s="4">
        <v>1322.0100000000009</v>
      </c>
      <c r="K45" s="4">
        <v>1300.930000000001</v>
      </c>
      <c r="L45" s="4">
        <v>1300.930000000001</v>
      </c>
      <c r="M45" s="4">
        <v>1300.930000000001</v>
      </c>
      <c r="N45" s="4">
        <v>1300.930000000001</v>
      </c>
      <c r="O45" s="4">
        <v>1300.930000000001</v>
      </c>
      <c r="P45" s="4">
        <v>1300.930000000001</v>
      </c>
      <c r="Q45" s="4">
        <v>1300.930000000001</v>
      </c>
      <c r="R45" s="4">
        <v>1300.930000000001</v>
      </c>
      <c r="S45" s="4">
        <v>1300.930000000001</v>
      </c>
      <c r="T45" s="4">
        <v>1300.930000000001</v>
      </c>
      <c r="U45" s="4">
        <v>0</v>
      </c>
      <c r="V45" s="4">
        <f t="shared" si="0"/>
        <v>1300.930000000001</v>
      </c>
      <c r="W45" s="4">
        <v>0</v>
      </c>
      <c r="X45" s="4">
        <v>0</v>
      </c>
      <c r="Y45" s="4">
        <v>0</v>
      </c>
      <c r="Z45" s="4">
        <v>0</v>
      </c>
    </row>
    <row r="46" spans="1:26">
      <c r="A46" s="5">
        <v>510115008</v>
      </c>
      <c r="B46" s="1" t="s">
        <v>45</v>
      </c>
      <c r="C46" s="4">
        <v>4.7300000000000004</v>
      </c>
      <c r="D46" s="4">
        <v>4.7300000000000004</v>
      </c>
      <c r="E46" s="4">
        <v>4.7300000000000004</v>
      </c>
      <c r="F46" s="4">
        <v>4.7300000000000004</v>
      </c>
      <c r="G46" s="4">
        <v>4.7300000000000004</v>
      </c>
      <c r="H46" s="4">
        <v>4.7300000000000004</v>
      </c>
      <c r="I46" s="4">
        <v>4.7300000000000004</v>
      </c>
      <c r="J46" s="4">
        <v>4.7300000000000004</v>
      </c>
      <c r="K46" s="4">
        <v>4.7300000000000004</v>
      </c>
      <c r="L46" s="4">
        <v>4.7300000000000004</v>
      </c>
      <c r="M46" s="4">
        <v>4.7300000000000004</v>
      </c>
      <c r="N46" s="4">
        <v>4.7300000000000004</v>
      </c>
      <c r="O46" s="4">
        <v>4.7300000000000004</v>
      </c>
      <c r="P46" s="4">
        <v>4.7300000000000004</v>
      </c>
      <c r="Q46" s="4">
        <v>4.7300000000000004</v>
      </c>
      <c r="R46" s="4">
        <v>4.7300000000000004</v>
      </c>
      <c r="S46" s="4">
        <v>4.7300000000000004</v>
      </c>
      <c r="T46" s="4">
        <v>4.7300000000000004</v>
      </c>
      <c r="U46" s="4">
        <v>0</v>
      </c>
      <c r="V46" s="4">
        <f t="shared" si="0"/>
        <v>4.7300000000000004</v>
      </c>
      <c r="W46" s="4">
        <v>0</v>
      </c>
      <c r="X46" s="4">
        <v>0</v>
      </c>
      <c r="Y46" s="4">
        <v>0</v>
      </c>
      <c r="Z46" s="4">
        <v>0</v>
      </c>
    </row>
    <row r="47" spans="1:26">
      <c r="A47" s="14">
        <v>510117001</v>
      </c>
      <c r="B47" s="13" t="s">
        <v>46</v>
      </c>
      <c r="C47" s="4">
        <v>0</v>
      </c>
      <c r="D47" s="4">
        <v>0</v>
      </c>
      <c r="E47" s="4">
        <v>0</v>
      </c>
      <c r="F47" s="4">
        <v>-271</v>
      </c>
      <c r="G47" s="4">
        <v>-102</v>
      </c>
      <c r="H47" s="4">
        <v>-12</v>
      </c>
      <c r="I47" s="4">
        <v>-80</v>
      </c>
      <c r="J47" s="4">
        <v>-34</v>
      </c>
      <c r="K47" s="4">
        <v>-40</v>
      </c>
      <c r="L47" s="4">
        <v>-34</v>
      </c>
      <c r="M47" s="4">
        <v>0</v>
      </c>
      <c r="N47" s="4">
        <v>-135</v>
      </c>
      <c r="O47" s="4">
        <v>-122</v>
      </c>
      <c r="P47" s="4">
        <v>-12</v>
      </c>
      <c r="Q47" s="4">
        <v>-54</v>
      </c>
      <c r="R47" s="4">
        <v>-180</v>
      </c>
      <c r="S47" s="4">
        <v>-69</v>
      </c>
      <c r="T47" s="4">
        <v>-11</v>
      </c>
      <c r="U47" s="4">
        <v>0</v>
      </c>
      <c r="V47" s="10">
        <f t="shared" si="0"/>
        <v>-74.666666666666671</v>
      </c>
      <c r="W47" s="4">
        <v>0</v>
      </c>
      <c r="X47" s="4">
        <v>0</v>
      </c>
      <c r="Y47" s="4">
        <v>0</v>
      </c>
      <c r="Z47" s="4">
        <v>0</v>
      </c>
    </row>
    <row r="48" spans="1:26">
      <c r="A48" s="5">
        <v>510117009</v>
      </c>
      <c r="B48" s="1" t="s">
        <v>47</v>
      </c>
      <c r="C48" s="4">
        <v>0</v>
      </c>
      <c r="D48" s="4">
        <v>0</v>
      </c>
      <c r="E48" s="4">
        <v>2404.25</v>
      </c>
      <c r="F48" s="4">
        <v>2131.7199999999998</v>
      </c>
      <c r="G48" s="4">
        <v>1710.25</v>
      </c>
      <c r="H48" s="4">
        <v>2689.45</v>
      </c>
      <c r="I48" s="4">
        <v>2267.9699999999998</v>
      </c>
      <c r="J48" s="4">
        <v>2267.9899999999998</v>
      </c>
      <c r="K48" s="4">
        <v>2267.9899999999998</v>
      </c>
      <c r="L48" s="4">
        <v>1846.52</v>
      </c>
      <c r="M48" s="4">
        <v>1846.52</v>
      </c>
      <c r="N48" s="4">
        <v>3110.93</v>
      </c>
      <c r="O48" s="4">
        <v>1846.52</v>
      </c>
      <c r="P48" s="4">
        <v>1914.64</v>
      </c>
      <c r="Q48" s="4">
        <v>0</v>
      </c>
      <c r="R48" s="4">
        <v>68.12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>
      <c r="A49" s="5">
        <v>510117013</v>
      </c>
      <c r="B49" s="1" t="s">
        <v>48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5006.71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>
      <c r="A50" s="5">
        <v>510119014</v>
      </c>
      <c r="B50" s="1" t="s">
        <v>49</v>
      </c>
      <c r="C50" s="4">
        <v>0</v>
      </c>
      <c r="D50" s="4">
        <v>0</v>
      </c>
      <c r="E50" s="4">
        <v>2760.02</v>
      </c>
      <c r="F50" s="4">
        <v>2760.02</v>
      </c>
      <c r="G50" s="4">
        <v>2760.02</v>
      </c>
      <c r="H50" s="4">
        <v>2760.02</v>
      </c>
      <c r="I50" s="4">
        <v>2760.02</v>
      </c>
      <c r="J50" s="4">
        <v>2817.09</v>
      </c>
      <c r="K50" s="4">
        <v>2817.1</v>
      </c>
      <c r="L50" s="4">
        <v>2817.1</v>
      </c>
      <c r="M50" s="4">
        <v>2817.1</v>
      </c>
      <c r="N50" s="4">
        <v>-2948.63</v>
      </c>
      <c r="O50" s="4">
        <v>2992.02</v>
      </c>
      <c r="P50" s="4">
        <v>0</v>
      </c>
      <c r="Q50" s="4">
        <v>0</v>
      </c>
      <c r="R50" s="4">
        <v>-2992.02</v>
      </c>
      <c r="S50" s="4">
        <v>0</v>
      </c>
      <c r="T50" s="4">
        <v>0</v>
      </c>
      <c r="U50" s="4">
        <v>0</v>
      </c>
      <c r="V50" s="4">
        <f t="shared" si="0"/>
        <v>0</v>
      </c>
      <c r="W50" s="4">
        <v>0</v>
      </c>
      <c r="X50" s="4">
        <v>0</v>
      </c>
      <c r="Y50" s="4">
        <v>0</v>
      </c>
      <c r="Z50" s="4">
        <v>0</v>
      </c>
    </row>
    <row r="51" spans="1:26">
      <c r="B51" s="3" t="s">
        <v>119</v>
      </c>
      <c r="C51" s="7">
        <f t="shared" ref="C51:Z51" si="1">SUM(C3:C50)</f>
        <v>1020326.1300000001</v>
      </c>
      <c r="D51" s="7">
        <f t="shared" si="1"/>
        <v>942379.10000000009</v>
      </c>
      <c r="E51" s="7">
        <f t="shared" si="1"/>
        <v>1049957.83</v>
      </c>
      <c r="F51" s="7">
        <f t="shared" si="1"/>
        <v>1207591.42</v>
      </c>
      <c r="G51" s="7">
        <f t="shared" si="1"/>
        <v>1097043.9899999998</v>
      </c>
      <c r="H51" s="7">
        <f t="shared" si="1"/>
        <v>1122782.2899999998</v>
      </c>
      <c r="I51" s="7">
        <f t="shared" si="1"/>
        <v>1098591.8799999999</v>
      </c>
      <c r="J51" s="7">
        <f t="shared" si="1"/>
        <v>1349386.2199999995</v>
      </c>
      <c r="K51" s="7">
        <f t="shared" si="1"/>
        <v>1174998.82</v>
      </c>
      <c r="L51" s="7">
        <f t="shared" si="1"/>
        <v>1168474.08</v>
      </c>
      <c r="M51" s="7">
        <f t="shared" si="1"/>
        <v>1185226.77</v>
      </c>
      <c r="N51" s="7">
        <f t="shared" si="1"/>
        <v>1361591.9900000005</v>
      </c>
      <c r="O51" s="7">
        <f t="shared" si="1"/>
        <v>1230886.8800000004</v>
      </c>
      <c r="P51" s="7">
        <f t="shared" si="1"/>
        <v>1338707.8</v>
      </c>
      <c r="Q51" s="7">
        <f t="shared" si="1"/>
        <v>1964169.03</v>
      </c>
      <c r="R51" s="7">
        <f t="shared" si="1"/>
        <v>1436544.3399999999</v>
      </c>
      <c r="S51" s="7">
        <f t="shared" si="1"/>
        <v>1440560.2699999998</v>
      </c>
      <c r="T51" s="7">
        <f t="shared" si="1"/>
        <v>1421903.2999999998</v>
      </c>
      <c r="U51" s="7">
        <f t="shared" si="1"/>
        <v>0</v>
      </c>
      <c r="V51" s="15">
        <f t="shared" si="0"/>
        <v>1472128.6033333335</v>
      </c>
      <c r="W51" s="7">
        <f t="shared" si="1"/>
        <v>0</v>
      </c>
      <c r="X51" s="7">
        <f t="shared" si="1"/>
        <v>0</v>
      </c>
      <c r="Y51" s="7">
        <f t="shared" si="1"/>
        <v>0</v>
      </c>
      <c r="Z51" s="7">
        <f t="shared" si="1"/>
        <v>0</v>
      </c>
    </row>
  </sheetData>
  <mergeCells count="1">
    <mergeCell ref="A1:Z1"/>
  </mergeCells>
  <pageMargins left="0.75" right="0.75" top="1" bottom="1" header="0.5" footer="0.5"/>
  <ignoredErrors>
    <ignoredError sqref="V6" formulaRange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50"/>
  <sheetViews>
    <sheetView topLeftCell="V1" zoomScale="85" zoomScaleNormal="85" workbookViewId="0">
      <pane ySplit="2" topLeftCell="A3" activePane="bottomLeft" state="frozen"/>
      <selection pane="bottomLeft" activeCell="AI14" sqref="AI14"/>
    </sheetView>
  </sheetViews>
  <sheetFormatPr defaultRowHeight="14.4" outlineLevelCol="1"/>
  <cols>
    <col min="1" max="1" width="20.109375" style="6" customWidth="1"/>
    <col min="2" max="2" width="46" customWidth="1"/>
    <col min="3" max="6" width="22.6640625" customWidth="1" outlineLevel="1"/>
    <col min="7" max="8" width="24" customWidth="1" outlineLevel="1"/>
    <col min="9" max="9" width="22.6640625" customWidth="1" outlineLevel="1"/>
    <col min="10" max="10" width="24" customWidth="1" outlineLevel="1"/>
    <col min="11" max="13" width="16.6640625" customWidth="1" outlineLevel="1"/>
    <col min="14" max="14" width="24" customWidth="1" outlineLevel="1"/>
    <col min="15" max="18" width="22.6640625" customWidth="1" outlineLevel="1"/>
    <col min="19" max="19" width="16.6640625" customWidth="1" outlineLevel="1"/>
    <col min="20" max="20" width="22.6640625" customWidth="1" outlineLevel="1"/>
    <col min="21" max="25" width="16.6640625" customWidth="1" outlineLevel="1"/>
    <col min="26" max="26" width="19.33203125" customWidth="1" outlineLevel="1"/>
  </cols>
  <sheetData>
    <row r="1" spans="1:26" ht="21">
      <c r="A1" s="25" t="s">
        <v>128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5">
        <v>510102001</v>
      </c>
      <c r="B3" s="1" t="s">
        <v>5</v>
      </c>
      <c r="C3" s="4">
        <v>29802.76</v>
      </c>
      <c r="D3" s="4">
        <v>29886.05</v>
      </c>
      <c r="E3" s="4">
        <v>45511.54</v>
      </c>
      <c r="F3" s="4">
        <v>43946.51</v>
      </c>
      <c r="G3" s="4">
        <v>42562.37</v>
      </c>
      <c r="H3" s="4">
        <v>39426.839999999997</v>
      </c>
      <c r="I3" s="4">
        <v>41631.370000000003</v>
      </c>
      <c r="J3" s="4">
        <v>39486.519999999997</v>
      </c>
      <c r="K3" s="4">
        <v>47401.75</v>
      </c>
      <c r="L3" s="4">
        <v>41194.959999999999</v>
      </c>
      <c r="M3" s="4">
        <v>43820.05</v>
      </c>
      <c r="N3" s="4">
        <v>41922.609999999993</v>
      </c>
      <c r="O3" s="4">
        <v>39789.550000000003</v>
      </c>
      <c r="P3" s="4">
        <v>44151.73</v>
      </c>
      <c r="Q3" s="4">
        <v>40819.829999999987</v>
      </c>
      <c r="R3" s="4">
        <v>33680.36</v>
      </c>
      <c r="S3" s="4">
        <v>28333.73</v>
      </c>
      <c r="T3" s="4">
        <v>26027.43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5">
        <v>510102005</v>
      </c>
      <c r="B4" s="1" t="s">
        <v>6</v>
      </c>
      <c r="C4" s="4">
        <v>660.97</v>
      </c>
      <c r="D4" s="4">
        <v>533.04</v>
      </c>
      <c r="E4" s="4">
        <v>1255.1600000000001</v>
      </c>
      <c r="F4" s="4">
        <v>1226.43</v>
      </c>
      <c r="G4" s="4">
        <v>1643.29</v>
      </c>
      <c r="H4" s="4">
        <v>1590.72</v>
      </c>
      <c r="I4" s="4">
        <v>1716.59</v>
      </c>
      <c r="J4" s="4">
        <v>1376.7</v>
      </c>
      <c r="K4" s="4">
        <v>1169.24</v>
      </c>
      <c r="L4" s="4">
        <v>1286.3699999999999</v>
      </c>
      <c r="M4" s="4">
        <v>1303.1600000000001</v>
      </c>
      <c r="N4" s="4">
        <v>1555.94</v>
      </c>
      <c r="O4" s="4">
        <v>1634.23</v>
      </c>
      <c r="P4" s="4">
        <v>1718.7</v>
      </c>
      <c r="Q4" s="4">
        <v>1431.59</v>
      </c>
      <c r="R4" s="4">
        <v>1587.02</v>
      </c>
      <c r="S4" s="4">
        <v>1491.22</v>
      </c>
      <c r="T4" s="4">
        <v>1711.62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510102006</v>
      </c>
      <c r="B5" s="1" t="s">
        <v>7</v>
      </c>
      <c r="C5" s="4">
        <v>574.36</v>
      </c>
      <c r="D5" s="4">
        <v>662.26</v>
      </c>
      <c r="E5" s="4">
        <v>198.72</v>
      </c>
      <c r="F5" s="4">
        <v>758.2</v>
      </c>
      <c r="G5" s="4">
        <v>521.54999999999995</v>
      </c>
      <c r="H5" s="4">
        <v>33.869999999999997</v>
      </c>
      <c r="I5" s="4">
        <v>41.33</v>
      </c>
      <c r="J5" s="4">
        <v>82.25</v>
      </c>
      <c r="K5" s="4">
        <v>251.6</v>
      </c>
      <c r="L5" s="4">
        <v>429.27</v>
      </c>
      <c r="M5" s="4">
        <v>879.7</v>
      </c>
      <c r="N5" s="4">
        <v>5501.27</v>
      </c>
      <c r="O5" s="4">
        <v>785.48</v>
      </c>
      <c r="P5" s="4">
        <v>267.33999999999997</v>
      </c>
      <c r="Q5" s="4">
        <v>3065.52</v>
      </c>
      <c r="R5" s="4">
        <v>9391.9</v>
      </c>
      <c r="S5" s="4">
        <v>9804.6</v>
      </c>
      <c r="T5" s="4">
        <v>5755.09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510102008</v>
      </c>
      <c r="B6" s="1" t="s">
        <v>9</v>
      </c>
      <c r="C6" s="4">
        <v>247.04</v>
      </c>
      <c r="D6" s="4">
        <v>239.04</v>
      </c>
      <c r="E6" s="4">
        <v>2374.06</v>
      </c>
      <c r="F6" s="4">
        <v>7198.06</v>
      </c>
      <c r="G6" s="4">
        <v>7226.06</v>
      </c>
      <c r="H6" s="4">
        <v>8397.02</v>
      </c>
      <c r="I6" s="4">
        <v>6762.03</v>
      </c>
      <c r="J6" s="4">
        <v>6206.73</v>
      </c>
      <c r="K6" s="4">
        <v>9630.08</v>
      </c>
      <c r="L6" s="4">
        <v>8718.76</v>
      </c>
      <c r="M6" s="4">
        <v>9549.41</v>
      </c>
      <c r="N6" s="4">
        <v>7184.24</v>
      </c>
      <c r="O6" s="4">
        <v>6617.25</v>
      </c>
      <c r="P6" s="4">
        <v>7133.29</v>
      </c>
      <c r="Q6" s="4">
        <v>9386.34</v>
      </c>
      <c r="R6" s="4">
        <v>7853.85</v>
      </c>
      <c r="S6" s="4">
        <v>6624.91</v>
      </c>
      <c r="T6" s="4">
        <v>6927.03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510102009</v>
      </c>
      <c r="B7" s="1" t="s">
        <v>10</v>
      </c>
      <c r="C7" s="4">
        <v>17234.689999999999</v>
      </c>
      <c r="D7" s="4">
        <v>0</v>
      </c>
      <c r="E7" s="4">
        <v>0</v>
      </c>
      <c r="F7" s="4">
        <v>0</v>
      </c>
      <c r="G7" s="4">
        <v>0</v>
      </c>
      <c r="H7" s="4">
        <v>-13941.5</v>
      </c>
      <c r="I7" s="4">
        <v>0</v>
      </c>
      <c r="J7" s="4">
        <v>43528.43</v>
      </c>
      <c r="K7" s="4">
        <v>2533.63</v>
      </c>
      <c r="L7" s="4">
        <v>0</v>
      </c>
      <c r="M7" s="4">
        <v>0</v>
      </c>
      <c r="N7" s="4">
        <v>0</v>
      </c>
      <c r="O7" s="4">
        <v>-4404.92</v>
      </c>
      <c r="P7" s="4">
        <v>0</v>
      </c>
      <c r="Q7" s="4">
        <v>0</v>
      </c>
      <c r="R7" s="4">
        <v>27392.87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5">
        <v>510102012</v>
      </c>
      <c r="B8" s="1" t="s">
        <v>12</v>
      </c>
      <c r="C8" s="4">
        <v>0</v>
      </c>
      <c r="D8" s="4">
        <v>3150</v>
      </c>
      <c r="E8" s="4">
        <v>0</v>
      </c>
      <c r="F8" s="4">
        <v>7683.33</v>
      </c>
      <c r="G8" s="4">
        <v>2708.33</v>
      </c>
      <c r="H8" s="4">
        <v>2708.33</v>
      </c>
      <c r="I8" s="4">
        <v>2708.33</v>
      </c>
      <c r="J8" s="4">
        <v>2708.33</v>
      </c>
      <c r="K8" s="4">
        <v>2708.33</v>
      </c>
      <c r="L8" s="4">
        <v>0</v>
      </c>
      <c r="M8" s="4">
        <v>0</v>
      </c>
      <c r="N8" s="4">
        <v>0</v>
      </c>
      <c r="O8" s="4">
        <v>7148.53</v>
      </c>
      <c r="P8" s="4">
        <v>7148.5299999999988</v>
      </c>
      <c r="Q8" s="4">
        <v>7148.5300000000007</v>
      </c>
      <c r="R8" s="4">
        <v>7148.5300000000007</v>
      </c>
      <c r="S8" s="4">
        <v>7148.53</v>
      </c>
      <c r="T8" s="4">
        <v>7148.53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510102013</v>
      </c>
      <c r="B9" s="1" t="s">
        <v>13</v>
      </c>
      <c r="C9" s="4">
        <v>953.33</v>
      </c>
      <c r="D9" s="4">
        <v>0</v>
      </c>
      <c r="E9" s="4">
        <v>0</v>
      </c>
      <c r="F9" s="4">
        <v>0</v>
      </c>
      <c r="G9" s="4">
        <v>0</v>
      </c>
      <c r="H9" s="4">
        <v>5208.33</v>
      </c>
      <c r="I9" s="4">
        <v>0</v>
      </c>
      <c r="J9" s="4">
        <v>7922.22</v>
      </c>
      <c r="K9" s="4">
        <v>1015.04</v>
      </c>
      <c r="L9" s="4">
        <v>0</v>
      </c>
      <c r="M9" s="4">
        <v>0</v>
      </c>
      <c r="N9" s="4">
        <v>52885.3</v>
      </c>
      <c r="O9" s="4">
        <v>410.77</v>
      </c>
      <c r="P9" s="4">
        <v>0</v>
      </c>
      <c r="Q9" s="4">
        <v>0</v>
      </c>
      <c r="R9" s="4">
        <v>4058.34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510102014</v>
      </c>
      <c r="B10" s="1" t="s">
        <v>14</v>
      </c>
      <c r="C10" s="4">
        <v>14257.98</v>
      </c>
      <c r="D10" s="4">
        <v>2890.27</v>
      </c>
      <c r="E10" s="4">
        <v>4343.96</v>
      </c>
      <c r="F10" s="4">
        <v>3417.09</v>
      </c>
      <c r="G10" s="4">
        <v>9336.66</v>
      </c>
      <c r="H10" s="4">
        <v>16490.43</v>
      </c>
      <c r="I10" s="4">
        <v>4775.0099999999993</v>
      </c>
      <c r="J10" s="4">
        <v>13843.74</v>
      </c>
      <c r="K10" s="4">
        <v>1246.53</v>
      </c>
      <c r="L10" s="4">
        <v>0</v>
      </c>
      <c r="M10" s="4">
        <v>0</v>
      </c>
      <c r="N10" s="4">
        <v>4544.28</v>
      </c>
      <c r="O10" s="4">
        <v>12143.37</v>
      </c>
      <c r="P10" s="4">
        <v>0</v>
      </c>
      <c r="Q10" s="4">
        <v>4689.09</v>
      </c>
      <c r="R10" s="4">
        <v>22577.95</v>
      </c>
      <c r="S10" s="4">
        <v>0</v>
      </c>
      <c r="T10" s="4">
        <v>2004.25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510102015</v>
      </c>
      <c r="B11" s="1" t="s">
        <v>15</v>
      </c>
      <c r="C11" s="4">
        <v>0</v>
      </c>
      <c r="D11" s="4">
        <v>0</v>
      </c>
      <c r="E11" s="4">
        <v>0</v>
      </c>
      <c r="F11" s="4">
        <v>0</v>
      </c>
      <c r="G11" s="4">
        <v>186.34</v>
      </c>
      <c r="H11" s="4">
        <v>279.5</v>
      </c>
      <c r="I11" s="4">
        <v>279.5</v>
      </c>
      <c r="J11" s="4">
        <v>0</v>
      </c>
      <c r="K11" s="4">
        <v>0</v>
      </c>
      <c r="L11" s="4">
        <v>0</v>
      </c>
      <c r="M11" s="4">
        <v>1289.8900000000001</v>
      </c>
      <c r="N11" s="4">
        <v>0</v>
      </c>
      <c r="O11" s="4">
        <v>0</v>
      </c>
      <c r="P11" s="4">
        <v>198.45</v>
      </c>
      <c r="Q11" s="4">
        <v>0</v>
      </c>
      <c r="R11" s="4">
        <v>1289.8900000000001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510103001</v>
      </c>
      <c r="B12" s="1" t="s">
        <v>16</v>
      </c>
      <c r="C12" s="4">
        <v>7978.04</v>
      </c>
      <c r="D12" s="4">
        <v>7987.05</v>
      </c>
      <c r="E12" s="4">
        <v>12582.11</v>
      </c>
      <c r="F12" s="4">
        <v>13548.54</v>
      </c>
      <c r="G12" s="4">
        <v>13296.18</v>
      </c>
      <c r="H12" s="4">
        <v>12681.19</v>
      </c>
      <c r="I12" s="4">
        <v>12860.4</v>
      </c>
      <c r="J12" s="4">
        <v>12040.71</v>
      </c>
      <c r="K12" s="4">
        <v>12440.3</v>
      </c>
      <c r="L12" s="4">
        <v>13166.05</v>
      </c>
      <c r="M12" s="4">
        <v>14495.38</v>
      </c>
      <c r="N12" s="4">
        <v>14726.82</v>
      </c>
      <c r="O12" s="4">
        <v>13623.61</v>
      </c>
      <c r="P12" s="4">
        <v>13677.77</v>
      </c>
      <c r="Q12" s="4">
        <v>14966.58</v>
      </c>
      <c r="R12" s="4">
        <v>15908.56</v>
      </c>
      <c r="S12" s="4">
        <v>11832.13</v>
      </c>
      <c r="T12" s="4">
        <v>10852.63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510103002</v>
      </c>
      <c r="B13" s="1" t="s">
        <v>17</v>
      </c>
      <c r="C13" s="4">
        <v>2270.21</v>
      </c>
      <c r="D13" s="4">
        <v>2606.9899999999998</v>
      </c>
      <c r="E13" s="4">
        <v>4218.59</v>
      </c>
      <c r="F13" s="4">
        <v>4463.8500000000004</v>
      </c>
      <c r="G13" s="4">
        <v>4654.53</v>
      </c>
      <c r="H13" s="4">
        <v>4771.76</v>
      </c>
      <c r="I13" s="4">
        <v>4237.32</v>
      </c>
      <c r="J13" s="4">
        <v>4039.5</v>
      </c>
      <c r="K13" s="4">
        <v>3873.36</v>
      </c>
      <c r="L13" s="4">
        <v>4130.29</v>
      </c>
      <c r="M13" s="4">
        <v>6081.14</v>
      </c>
      <c r="N13" s="4">
        <v>6373.99</v>
      </c>
      <c r="O13" s="4">
        <v>4229.01</v>
      </c>
      <c r="P13" s="4">
        <v>4277.5</v>
      </c>
      <c r="Q13" s="4">
        <v>4680.55</v>
      </c>
      <c r="R13" s="4">
        <v>4044.44</v>
      </c>
      <c r="S13" s="4">
        <v>3700.31</v>
      </c>
      <c r="T13" s="4">
        <v>3513.05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5">
        <v>510104001</v>
      </c>
      <c r="B14" s="1" t="s">
        <v>18</v>
      </c>
      <c r="C14" s="4">
        <v>0</v>
      </c>
      <c r="D14" s="4">
        <v>0</v>
      </c>
      <c r="E14" s="4">
        <v>0</v>
      </c>
      <c r="F14" s="4">
        <v>0</v>
      </c>
      <c r="G14" s="4">
        <v>695.47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1022.43</v>
      </c>
      <c r="O14" s="4">
        <v>0</v>
      </c>
      <c r="P14" s="4">
        <v>0</v>
      </c>
      <c r="Q14" s="4">
        <v>439.91</v>
      </c>
      <c r="R14" s="4">
        <v>166.43</v>
      </c>
      <c r="S14" s="4">
        <v>166.43</v>
      </c>
      <c r="T14" s="4">
        <v>154.19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510104002</v>
      </c>
      <c r="B15" s="1" t="s">
        <v>19</v>
      </c>
      <c r="C15" s="4">
        <v>3572.77</v>
      </c>
      <c r="D15" s="4">
        <v>3138.36</v>
      </c>
      <c r="E15" s="4">
        <v>4163.62</v>
      </c>
      <c r="F15" s="4">
        <v>4206.58</v>
      </c>
      <c r="G15" s="4">
        <v>4322.5599999999986</v>
      </c>
      <c r="H15" s="4">
        <v>4227.6399999999994</v>
      </c>
      <c r="I15" s="4">
        <v>3888.58</v>
      </c>
      <c r="J15" s="4">
        <v>4370.6900000000014</v>
      </c>
      <c r="K15" s="4">
        <v>3506.2</v>
      </c>
      <c r="L15" s="4">
        <v>5301.99</v>
      </c>
      <c r="M15" s="4">
        <v>3954.21</v>
      </c>
      <c r="N15" s="4">
        <v>1633.86</v>
      </c>
      <c r="O15" s="4">
        <v>4222.0700000000006</v>
      </c>
      <c r="P15" s="4">
        <v>4550.1099999999997</v>
      </c>
      <c r="Q15" s="4">
        <v>4213.74</v>
      </c>
      <c r="R15" s="4">
        <v>4972.87</v>
      </c>
      <c r="S15" s="4">
        <v>4611.8</v>
      </c>
      <c r="T15" s="4">
        <v>5643.8200000000006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510104003</v>
      </c>
      <c r="B16" s="1" t="s">
        <v>20</v>
      </c>
      <c r="C16" s="4">
        <v>0</v>
      </c>
      <c r="D16" s="4">
        <v>0</v>
      </c>
      <c r="E16" s="4">
        <v>492.44999999999987</v>
      </c>
      <c r="F16" s="4">
        <v>5.8999999999999986</v>
      </c>
      <c r="G16" s="4">
        <v>-1938.37</v>
      </c>
      <c r="H16" s="4">
        <v>-34.72</v>
      </c>
      <c r="I16" s="4">
        <v>2198.4</v>
      </c>
      <c r="J16" s="4">
        <v>785.53</v>
      </c>
      <c r="K16" s="4">
        <v>181.57</v>
      </c>
      <c r="L16" s="4">
        <v>190.85</v>
      </c>
      <c r="M16" s="4">
        <v>382.82</v>
      </c>
      <c r="N16" s="4">
        <v>-10.71000000000001</v>
      </c>
      <c r="O16" s="4">
        <v>0</v>
      </c>
      <c r="P16" s="4">
        <v>202.85</v>
      </c>
      <c r="Q16" s="4">
        <v>514.94000000000005</v>
      </c>
      <c r="R16" s="4">
        <v>258.44</v>
      </c>
      <c r="S16" s="4">
        <v>258.44</v>
      </c>
      <c r="T16" s="4">
        <v>249.21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510104004</v>
      </c>
      <c r="B17" s="1" t="s">
        <v>21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780</v>
      </c>
      <c r="Q17" s="4">
        <v>780</v>
      </c>
      <c r="R17" s="4">
        <v>780</v>
      </c>
      <c r="S17" s="4">
        <v>780</v>
      </c>
      <c r="T17" s="4">
        <v>780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510104007</v>
      </c>
      <c r="B18" s="1" t="s">
        <v>22</v>
      </c>
      <c r="C18" s="4">
        <v>1017.31</v>
      </c>
      <c r="D18" s="4">
        <v>714.1</v>
      </c>
      <c r="E18" s="4">
        <v>3107.64</v>
      </c>
      <c r="F18" s="4">
        <v>2281.2600000000002</v>
      </c>
      <c r="G18" s="4">
        <v>1364.42</v>
      </c>
      <c r="H18" s="4">
        <v>1322.84</v>
      </c>
      <c r="I18" s="4">
        <v>1194.57</v>
      </c>
      <c r="J18" s="4">
        <v>1469.14</v>
      </c>
      <c r="K18" s="4">
        <v>1117.3599999999999</v>
      </c>
      <c r="L18" s="4">
        <v>976.35</v>
      </c>
      <c r="M18" s="4">
        <v>1174.68</v>
      </c>
      <c r="N18" s="4">
        <v>1048.05</v>
      </c>
      <c r="O18" s="4">
        <v>1059.01</v>
      </c>
      <c r="P18" s="4">
        <v>1263.53</v>
      </c>
      <c r="Q18" s="4">
        <v>2047.46</v>
      </c>
      <c r="R18" s="4">
        <v>1355.34</v>
      </c>
      <c r="S18" s="4">
        <v>1700</v>
      </c>
      <c r="T18" s="4">
        <v>1020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510104008</v>
      </c>
      <c r="B19" s="1" t="s">
        <v>23</v>
      </c>
      <c r="C19" s="4">
        <v>5273.05</v>
      </c>
      <c r="D19" s="4">
        <v>3755.06</v>
      </c>
      <c r="E19" s="4">
        <v>5188.6899999999996</v>
      </c>
      <c r="F19" s="4">
        <v>4275.97</v>
      </c>
      <c r="G19" s="4">
        <v>5038.58</v>
      </c>
      <c r="H19" s="4">
        <v>5001.42</v>
      </c>
      <c r="I19" s="4">
        <v>4451.37</v>
      </c>
      <c r="J19" s="4">
        <v>5509.85</v>
      </c>
      <c r="K19" s="4">
        <v>2324.8000000000002</v>
      </c>
      <c r="L19" s="4">
        <v>4188.93</v>
      </c>
      <c r="M19" s="4">
        <v>7520.52</v>
      </c>
      <c r="N19" s="4">
        <v>9142.3799999999992</v>
      </c>
      <c r="O19" s="4">
        <v>2730.61</v>
      </c>
      <c r="P19" s="4">
        <v>10706.66</v>
      </c>
      <c r="Q19" s="4">
        <v>8556.07</v>
      </c>
      <c r="R19" s="4">
        <v>4540.42</v>
      </c>
      <c r="S19" s="4">
        <v>6982.99</v>
      </c>
      <c r="T19" s="4">
        <v>5878.66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510104009</v>
      </c>
      <c r="B20" s="1" t="s">
        <v>24</v>
      </c>
      <c r="C20" s="4">
        <v>5086.07</v>
      </c>
      <c r="D20" s="4">
        <v>4048.22</v>
      </c>
      <c r="E20" s="4">
        <v>5182.8999999999996</v>
      </c>
      <c r="F20" s="4">
        <v>5718.08</v>
      </c>
      <c r="G20" s="4">
        <v>5754.5</v>
      </c>
      <c r="H20" s="4">
        <v>5991.84</v>
      </c>
      <c r="I20" s="4">
        <v>5485.17</v>
      </c>
      <c r="J20" s="4">
        <v>7871.02</v>
      </c>
      <c r="K20" s="4">
        <v>4556.6000000000004</v>
      </c>
      <c r="L20" s="4">
        <v>4296.95</v>
      </c>
      <c r="M20" s="4">
        <v>5352.88</v>
      </c>
      <c r="N20" s="4">
        <v>5129.62</v>
      </c>
      <c r="O20" s="4">
        <v>5569.26</v>
      </c>
      <c r="P20" s="4">
        <v>8704.98</v>
      </c>
      <c r="Q20" s="4">
        <v>7518.44</v>
      </c>
      <c r="R20" s="4">
        <v>9362.58</v>
      </c>
      <c r="S20" s="4">
        <v>7181.11</v>
      </c>
      <c r="T20" s="4">
        <v>8170.35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510104010</v>
      </c>
      <c r="B21" s="1" t="s">
        <v>25</v>
      </c>
      <c r="C21" s="4">
        <v>782.13</v>
      </c>
      <c r="D21" s="4">
        <v>783.01</v>
      </c>
      <c r="E21" s="4">
        <v>1233.49</v>
      </c>
      <c r="F21" s="4">
        <v>1328.23</v>
      </c>
      <c r="G21" s="4">
        <v>1303.49</v>
      </c>
      <c r="H21" s="4">
        <v>1243.2</v>
      </c>
      <c r="I21" s="4">
        <v>1260.77</v>
      </c>
      <c r="J21" s="4">
        <v>1180.4100000000001</v>
      </c>
      <c r="K21" s="4">
        <v>1219.58</v>
      </c>
      <c r="L21" s="4">
        <v>1290.73</v>
      </c>
      <c r="M21" s="4">
        <v>1421.06</v>
      </c>
      <c r="N21" s="4">
        <v>1429.3</v>
      </c>
      <c r="O21" s="4">
        <v>1220.6600000000001</v>
      </c>
      <c r="P21" s="4">
        <v>1336.74</v>
      </c>
      <c r="Q21" s="4">
        <v>1462.69</v>
      </c>
      <c r="R21" s="4">
        <v>1554.76</v>
      </c>
      <c r="S21" s="4">
        <v>1156.3599999999999</v>
      </c>
      <c r="T21" s="4">
        <v>1060.6400000000001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510104015</v>
      </c>
      <c r="B22" s="1" t="s">
        <v>73</v>
      </c>
      <c r="C22" s="4">
        <v>0</v>
      </c>
      <c r="D22" s="4">
        <v>0</v>
      </c>
      <c r="E22" s="4">
        <v>0</v>
      </c>
      <c r="F22" s="4">
        <v>8483.869999999999</v>
      </c>
      <c r="G22" s="4">
        <v>0</v>
      </c>
      <c r="H22" s="4">
        <v>4034.26</v>
      </c>
      <c r="I22" s="4">
        <v>0</v>
      </c>
      <c r="J22" s="4">
        <v>0</v>
      </c>
      <c r="K22" s="4">
        <v>0</v>
      </c>
      <c r="L22" s="4">
        <v>0</v>
      </c>
      <c r="M22" s="4">
        <v>2219.91</v>
      </c>
      <c r="N22" s="4">
        <v>14194.56</v>
      </c>
      <c r="O22" s="4">
        <v>2218.71</v>
      </c>
      <c r="P22" s="4">
        <v>2218.71</v>
      </c>
      <c r="Q22" s="4">
        <v>-1.2</v>
      </c>
      <c r="R22" s="4">
        <v>4443.42</v>
      </c>
      <c r="S22" s="4">
        <v>2384.4699999999998</v>
      </c>
      <c r="T22" s="4">
        <v>-3417.72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510105001</v>
      </c>
      <c r="B23" s="1" t="s">
        <v>26</v>
      </c>
      <c r="C23" s="4">
        <v>-8829.58</v>
      </c>
      <c r="D23" s="4">
        <v>550.98</v>
      </c>
      <c r="E23" s="4">
        <v>3784.17</v>
      </c>
      <c r="F23" s="4">
        <v>5096.46</v>
      </c>
      <c r="G23" s="4">
        <v>-1369.3</v>
      </c>
      <c r="H23" s="4">
        <v>-8977.42</v>
      </c>
      <c r="I23" s="4">
        <v>2754.85</v>
      </c>
      <c r="J23" s="4">
        <v>-19617.5</v>
      </c>
      <c r="K23" s="4">
        <v>4865.33</v>
      </c>
      <c r="L23" s="4">
        <v>5897.11</v>
      </c>
      <c r="M23" s="4">
        <v>6305.88</v>
      </c>
      <c r="N23" s="4">
        <v>3088.8</v>
      </c>
      <c r="O23" s="4">
        <v>-5582.75</v>
      </c>
      <c r="P23" s="4">
        <v>3231.32</v>
      </c>
      <c r="Q23" s="4">
        <v>4504.01</v>
      </c>
      <c r="R23" s="4">
        <v>-17099.84</v>
      </c>
      <c r="S23" s="4">
        <v>5144.26</v>
      </c>
      <c r="T23" s="4">
        <v>2670.93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510105002</v>
      </c>
      <c r="B24" s="1" t="s">
        <v>27</v>
      </c>
      <c r="C24" s="4">
        <v>-2517.4499999999998</v>
      </c>
      <c r="D24" s="4">
        <v>154.76</v>
      </c>
      <c r="E24" s="4">
        <v>1062.9100000000001</v>
      </c>
      <c r="F24" s="4">
        <v>1431.53</v>
      </c>
      <c r="G24" s="4">
        <v>-384.62000000000012</v>
      </c>
      <c r="H24" s="4">
        <v>-2521.63</v>
      </c>
      <c r="I24" s="4">
        <v>773.7700000000001</v>
      </c>
      <c r="J24" s="4">
        <v>-5510.24</v>
      </c>
      <c r="K24" s="4">
        <v>1366.59</v>
      </c>
      <c r="L24" s="4">
        <v>1656.43</v>
      </c>
      <c r="M24" s="4">
        <v>1771.22</v>
      </c>
      <c r="N24" s="4">
        <v>867.61000000000013</v>
      </c>
      <c r="O24" s="4">
        <v>-1526.17</v>
      </c>
      <c r="P24" s="4">
        <v>910.2</v>
      </c>
      <c r="Q24" s="4">
        <v>1268.67</v>
      </c>
      <c r="R24" s="4">
        <v>-4816.66</v>
      </c>
      <c r="S24" s="4">
        <v>1449.03</v>
      </c>
      <c r="T24" s="4">
        <v>752.35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510105003</v>
      </c>
      <c r="B25" s="1" t="s">
        <v>28</v>
      </c>
      <c r="C25" s="4">
        <v>-706.37</v>
      </c>
      <c r="D25" s="4">
        <v>44.099999999999987</v>
      </c>
      <c r="E25" s="4">
        <v>302.72000000000003</v>
      </c>
      <c r="F25" s="4">
        <v>407.69000000000011</v>
      </c>
      <c r="G25" s="4">
        <v>-109.5500000000001</v>
      </c>
      <c r="H25" s="4">
        <v>-718.18000000000006</v>
      </c>
      <c r="I25" s="4">
        <v>220.38000000000011</v>
      </c>
      <c r="J25" s="4">
        <v>-1569.39</v>
      </c>
      <c r="K25" s="4">
        <v>389.23</v>
      </c>
      <c r="L25" s="4">
        <v>471.77</v>
      </c>
      <c r="M25" s="4">
        <v>504.47</v>
      </c>
      <c r="N25" s="4">
        <v>247.08</v>
      </c>
      <c r="O25" s="4">
        <v>-446.6</v>
      </c>
      <c r="P25" s="4">
        <v>258.51</v>
      </c>
      <c r="Q25" s="4">
        <v>360.30000000000013</v>
      </c>
      <c r="R25" s="4">
        <v>-1367.98</v>
      </c>
      <c r="S25" s="4">
        <v>411.54</v>
      </c>
      <c r="T25" s="4">
        <v>213.7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510105004</v>
      </c>
      <c r="B26" s="1" t="s">
        <v>29</v>
      </c>
      <c r="C26" s="4">
        <v>2585.6999999999998</v>
      </c>
      <c r="D26" s="4">
        <v>2314.71</v>
      </c>
      <c r="E26" s="4">
        <v>4431.04</v>
      </c>
      <c r="F26" s="4">
        <v>4895.82</v>
      </c>
      <c r="G26" s="4">
        <v>4706.43</v>
      </c>
      <c r="H26" s="4">
        <v>895.31999999999971</v>
      </c>
      <c r="I26" s="4">
        <v>5114.72</v>
      </c>
      <c r="J26" s="4">
        <v>-652.48000000000047</v>
      </c>
      <c r="K26" s="4">
        <v>3933.21</v>
      </c>
      <c r="L26" s="4">
        <v>4422.82</v>
      </c>
      <c r="M26" s="4">
        <v>4729.4799999999996</v>
      </c>
      <c r="N26" s="4">
        <v>-37376.769999999997</v>
      </c>
      <c r="O26" s="4">
        <v>4075.33</v>
      </c>
      <c r="P26" s="4">
        <v>4520.41</v>
      </c>
      <c r="Q26" s="4">
        <v>4797.8999999999996</v>
      </c>
      <c r="R26" s="4">
        <v>50.25</v>
      </c>
      <c r="S26" s="4">
        <v>3858.18</v>
      </c>
      <c r="T26" s="4">
        <v>3506.41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510105005</v>
      </c>
      <c r="B27" s="1" t="s">
        <v>30</v>
      </c>
      <c r="C27" s="4">
        <v>651.25</v>
      </c>
      <c r="D27" s="4">
        <v>650.19000000000005</v>
      </c>
      <c r="E27" s="4">
        <v>1244.5999999999999</v>
      </c>
      <c r="F27" s="4">
        <v>1375.17</v>
      </c>
      <c r="G27" s="4">
        <v>1321.96</v>
      </c>
      <c r="H27" s="4">
        <v>-158.18000000000009</v>
      </c>
      <c r="I27" s="4">
        <v>1436.67</v>
      </c>
      <c r="J27" s="4">
        <v>-806.36999999999989</v>
      </c>
      <c r="K27" s="4">
        <v>1024.96</v>
      </c>
      <c r="L27" s="4">
        <v>1242.3</v>
      </c>
      <c r="M27" s="4">
        <v>1328.44</v>
      </c>
      <c r="N27" s="4">
        <v>-9310.99</v>
      </c>
      <c r="O27" s="4">
        <v>1147.9100000000001</v>
      </c>
      <c r="P27" s="4">
        <v>1273.28</v>
      </c>
      <c r="Q27" s="4">
        <v>1351.47</v>
      </c>
      <c r="R27" s="4">
        <v>14.159999999999849</v>
      </c>
      <c r="S27" s="4">
        <v>1086.77</v>
      </c>
      <c r="T27" s="4">
        <v>987.69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510105006</v>
      </c>
      <c r="B28" s="1" t="s">
        <v>31</v>
      </c>
      <c r="C28" s="4">
        <v>185.46</v>
      </c>
      <c r="D28" s="4">
        <v>185.18</v>
      </c>
      <c r="E28" s="4">
        <v>354.47</v>
      </c>
      <c r="F28" s="4">
        <v>391.68</v>
      </c>
      <c r="G28" s="4">
        <v>376.5</v>
      </c>
      <c r="H28" s="4">
        <v>-45.06</v>
      </c>
      <c r="I28" s="4">
        <v>409.19</v>
      </c>
      <c r="J28" s="4">
        <v>-229.65</v>
      </c>
      <c r="K28" s="4">
        <v>291.89999999999998</v>
      </c>
      <c r="L28" s="4">
        <v>353.82</v>
      </c>
      <c r="M28" s="4">
        <v>-1155.55</v>
      </c>
      <c r="N28" s="4">
        <v>-1117.94</v>
      </c>
      <c r="O28" s="4">
        <v>325.97000000000003</v>
      </c>
      <c r="P28" s="4">
        <v>361.63</v>
      </c>
      <c r="Q28" s="4">
        <v>383.84</v>
      </c>
      <c r="R28" s="4">
        <v>4.0099999999999909</v>
      </c>
      <c r="S28" s="4">
        <v>308.66000000000003</v>
      </c>
      <c r="T28" s="4">
        <v>161.44999999999999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510108001</v>
      </c>
      <c r="B29" s="1" t="s">
        <v>33</v>
      </c>
      <c r="C29" s="4">
        <v>4413.97</v>
      </c>
      <c r="D29" s="4">
        <v>5262.36</v>
      </c>
      <c r="E29" s="4">
        <v>4978.03</v>
      </c>
      <c r="F29" s="4">
        <v>5379.52</v>
      </c>
      <c r="G29" s="4">
        <v>5301.43</v>
      </c>
      <c r="H29" s="4">
        <v>5065.47</v>
      </c>
      <c r="I29" s="4">
        <v>4507.25</v>
      </c>
      <c r="J29" s="4">
        <v>4690.07</v>
      </c>
      <c r="K29" s="4">
        <v>4975.3599999999997</v>
      </c>
      <c r="L29" s="4">
        <v>5033.47</v>
      </c>
      <c r="M29" s="4">
        <v>5838.85</v>
      </c>
      <c r="N29" s="4">
        <v>5209.3100000000004</v>
      </c>
      <c r="O29" s="4">
        <v>4786.5600000000004</v>
      </c>
      <c r="P29" s="4">
        <v>4450.1000000000004</v>
      </c>
      <c r="Q29" s="4">
        <v>5126.8</v>
      </c>
      <c r="R29" s="4">
        <v>5107.6000000000004</v>
      </c>
      <c r="S29" s="4">
        <v>4729.79</v>
      </c>
      <c r="T29" s="4">
        <v>4823.54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510108002</v>
      </c>
      <c r="B30" s="1" t="s">
        <v>34</v>
      </c>
      <c r="C30" s="4">
        <v>1487.61</v>
      </c>
      <c r="D30" s="4">
        <v>1599.39</v>
      </c>
      <c r="E30" s="4">
        <v>458.51</v>
      </c>
      <c r="F30" s="4">
        <v>545.96</v>
      </c>
      <c r="G30" s="4">
        <v>716.23</v>
      </c>
      <c r="H30" s="4">
        <v>662.3</v>
      </c>
      <c r="I30" s="4">
        <v>646.89</v>
      </c>
      <c r="J30" s="4">
        <v>537.1</v>
      </c>
      <c r="K30" s="4">
        <v>460.43</v>
      </c>
      <c r="L30" s="4">
        <v>477</v>
      </c>
      <c r="M30" s="4">
        <v>632.25</v>
      </c>
      <c r="N30" s="4">
        <v>608.79</v>
      </c>
      <c r="O30" s="4">
        <v>557.84</v>
      </c>
      <c r="P30" s="4">
        <v>564.79</v>
      </c>
      <c r="Q30" s="4">
        <v>547.88</v>
      </c>
      <c r="R30" s="4">
        <v>634.76</v>
      </c>
      <c r="S30" s="4">
        <v>558.27</v>
      </c>
      <c r="T30" s="4">
        <v>534.04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510111004</v>
      </c>
      <c r="B31" s="1" t="s">
        <v>36</v>
      </c>
      <c r="C31" s="4">
        <v>6652.64</v>
      </c>
      <c r="D31" s="4">
        <v>6652.64</v>
      </c>
      <c r="E31" s="4">
        <v>6857.66</v>
      </c>
      <c r="F31" s="4">
        <v>6857.66</v>
      </c>
      <c r="G31" s="4">
        <v>6857.66</v>
      </c>
      <c r="H31" s="4">
        <v>6857.66</v>
      </c>
      <c r="I31" s="4">
        <v>6857.66</v>
      </c>
      <c r="J31" s="4">
        <v>6857.66</v>
      </c>
      <c r="K31" s="4">
        <v>6857.66</v>
      </c>
      <c r="L31" s="4">
        <v>6857.66</v>
      </c>
      <c r="M31" s="4">
        <v>6857.66</v>
      </c>
      <c r="N31" s="4">
        <v>1266.67</v>
      </c>
      <c r="O31" s="4">
        <v>6945</v>
      </c>
      <c r="P31" s="4">
        <v>6445.87</v>
      </c>
      <c r="Q31" s="4">
        <v>20038.900000000001</v>
      </c>
      <c r="R31" s="4">
        <v>11215.13</v>
      </c>
      <c r="S31" s="4">
        <v>11229.54</v>
      </c>
      <c r="T31" s="4">
        <v>11229.54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510112003</v>
      </c>
      <c r="B32" s="1" t="s">
        <v>37</v>
      </c>
      <c r="C32" s="4">
        <v>0</v>
      </c>
      <c r="D32" s="4">
        <v>0</v>
      </c>
      <c r="E32" s="4">
        <v>0</v>
      </c>
      <c r="F32" s="4">
        <v>250.51</v>
      </c>
      <c r="G32" s="4">
        <v>289.58999999999997</v>
      </c>
      <c r="H32" s="4">
        <v>194.81</v>
      </c>
      <c r="I32" s="4">
        <v>0</v>
      </c>
      <c r="J32" s="4">
        <v>11.94</v>
      </c>
      <c r="K32" s="4">
        <v>158.46</v>
      </c>
      <c r="L32" s="4">
        <v>227.87</v>
      </c>
      <c r="M32" s="4">
        <v>57.93</v>
      </c>
      <c r="N32" s="4">
        <v>567.12</v>
      </c>
      <c r="O32" s="4">
        <v>344.63</v>
      </c>
      <c r="P32" s="4">
        <v>0</v>
      </c>
      <c r="Q32" s="4">
        <v>0</v>
      </c>
      <c r="R32" s="4">
        <v>361.31</v>
      </c>
      <c r="S32" s="4">
        <v>127.87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510112006</v>
      </c>
      <c r="B33" s="1" t="s">
        <v>38</v>
      </c>
      <c r="C33" s="4">
        <v>282.22000000000003</v>
      </c>
      <c r="D33" s="4">
        <v>0</v>
      </c>
      <c r="E33" s="4">
        <v>0</v>
      </c>
      <c r="F33" s="4">
        <v>1474.2</v>
      </c>
      <c r="G33" s="4">
        <v>187.58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-11</v>
      </c>
      <c r="N33" s="4">
        <v>11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1964.74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510112007</v>
      </c>
      <c r="B34" s="1" t="s">
        <v>61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2787.18</v>
      </c>
      <c r="J34" s="4">
        <v>0</v>
      </c>
      <c r="K34" s="4">
        <v>0</v>
      </c>
      <c r="L34" s="4">
        <v>0</v>
      </c>
      <c r="M34" s="4">
        <v>0</v>
      </c>
      <c r="N34" s="4">
        <v>32.479999999999997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15399.36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510112008</v>
      </c>
      <c r="B35" s="1" t="s">
        <v>62</v>
      </c>
      <c r="C35" s="4">
        <v>0</v>
      </c>
      <c r="D35" s="4">
        <v>0</v>
      </c>
      <c r="E35" s="4">
        <v>720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2833.47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5">
        <v>510114005</v>
      </c>
      <c r="B36" s="1" t="s">
        <v>39</v>
      </c>
      <c r="C36" s="4">
        <v>0</v>
      </c>
      <c r="D36" s="4">
        <v>0</v>
      </c>
      <c r="E36" s="4">
        <v>3126.64</v>
      </c>
      <c r="F36" s="4">
        <v>3127.76</v>
      </c>
      <c r="G36" s="4">
        <v>2866.36</v>
      </c>
      <c r="H36" s="4">
        <v>3954.21</v>
      </c>
      <c r="I36" s="4">
        <v>3470.59</v>
      </c>
      <c r="J36" s="4">
        <v>3507.17</v>
      </c>
      <c r="K36" s="4">
        <v>3489.35</v>
      </c>
      <c r="L36" s="4">
        <v>3287.07</v>
      </c>
      <c r="M36" s="4">
        <v>3284.56</v>
      </c>
      <c r="N36" s="4">
        <v>5111.3100000000004</v>
      </c>
      <c r="O36" s="4">
        <v>4139.2700000000004</v>
      </c>
      <c r="P36" s="4">
        <v>3688.85</v>
      </c>
      <c r="Q36" s="4">
        <v>4800.16</v>
      </c>
      <c r="R36" s="4">
        <v>4425.59</v>
      </c>
      <c r="S36" s="4">
        <v>4426.26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5">
        <v>510114009</v>
      </c>
      <c r="B37" s="1" t="s">
        <v>64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480</v>
      </c>
      <c r="T37" s="4">
        <v>11318.94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5">
        <v>510114023</v>
      </c>
      <c r="B38" s="1" t="s">
        <v>40</v>
      </c>
      <c r="C38" s="4">
        <v>0</v>
      </c>
      <c r="D38" s="4">
        <v>0</v>
      </c>
      <c r="E38" s="4">
        <v>3170.28</v>
      </c>
      <c r="F38" s="4">
        <v>3303.32</v>
      </c>
      <c r="G38" s="4">
        <v>2784.51</v>
      </c>
      <c r="H38" s="4">
        <v>3822.12</v>
      </c>
      <c r="I38" s="4">
        <v>4803.7700000000004</v>
      </c>
      <c r="J38" s="4">
        <v>5529.72</v>
      </c>
      <c r="K38" s="4">
        <v>1076.9100000000001</v>
      </c>
      <c r="L38" s="4">
        <v>2812.87</v>
      </c>
      <c r="M38" s="4">
        <v>4201.2299999999996</v>
      </c>
      <c r="N38" s="4">
        <v>5026.37</v>
      </c>
      <c r="O38" s="4">
        <v>3646.06</v>
      </c>
      <c r="P38" s="4">
        <v>3747.53</v>
      </c>
      <c r="Q38" s="4">
        <v>3892.63</v>
      </c>
      <c r="R38" s="4">
        <v>3454.48</v>
      </c>
      <c r="S38" s="4">
        <v>3454.48</v>
      </c>
      <c r="T38" s="4">
        <v>3454.48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5">
        <v>510115003</v>
      </c>
      <c r="B39" s="1" t="s">
        <v>41</v>
      </c>
      <c r="C39" s="4">
        <v>709.06999999999994</v>
      </c>
      <c r="D39" s="4">
        <v>709.06999999999994</v>
      </c>
      <c r="E39" s="4">
        <v>709.06999999999982</v>
      </c>
      <c r="F39" s="4">
        <v>709.07</v>
      </c>
      <c r="G39" s="4">
        <v>980.41</v>
      </c>
      <c r="H39" s="4">
        <v>2470.23</v>
      </c>
      <c r="I39" s="4">
        <v>2550.9699999999998</v>
      </c>
      <c r="J39" s="4">
        <v>2550.96</v>
      </c>
      <c r="K39" s="4">
        <v>2550.96</v>
      </c>
      <c r="L39" s="4">
        <v>2550.96</v>
      </c>
      <c r="M39" s="4">
        <v>2550.96</v>
      </c>
      <c r="N39" s="4">
        <v>2550.96</v>
      </c>
      <c r="O39" s="4">
        <v>2550.96</v>
      </c>
      <c r="P39" s="4">
        <v>2550.96</v>
      </c>
      <c r="Q39" s="4">
        <v>2550.96</v>
      </c>
      <c r="R39" s="4">
        <v>2550.96</v>
      </c>
      <c r="S39" s="4">
        <v>2550.96</v>
      </c>
      <c r="T39" s="4">
        <v>2550.96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5">
        <v>510115004</v>
      </c>
      <c r="B40" s="1" t="s">
        <v>42</v>
      </c>
      <c r="C40" s="4">
        <v>17.920000000000002</v>
      </c>
      <c r="D40" s="4">
        <v>17.920000000000002</v>
      </c>
      <c r="E40" s="4">
        <v>17.920000000000002</v>
      </c>
      <c r="F40" s="4">
        <v>17.920000000000002</v>
      </c>
      <c r="G40" s="4">
        <v>18.22</v>
      </c>
      <c r="H40" s="4">
        <v>17.920000000000002</v>
      </c>
      <c r="I40" s="4">
        <v>17.920000000000002</v>
      </c>
      <c r="J40" s="4">
        <v>17.920000000000002</v>
      </c>
      <c r="K40" s="4">
        <v>17.920000000000002</v>
      </c>
      <c r="L40" s="4">
        <v>17.920000000000002</v>
      </c>
      <c r="M40" s="4">
        <v>17.920000000000002</v>
      </c>
      <c r="N40" s="4">
        <v>17.920000000000002</v>
      </c>
      <c r="O40" s="4">
        <v>17.920000000000002</v>
      </c>
      <c r="P40" s="4">
        <v>17.920000000000002</v>
      </c>
      <c r="Q40" s="4">
        <v>17.920000000000002</v>
      </c>
      <c r="R40" s="4">
        <v>17.920000000000002</v>
      </c>
      <c r="S40" s="4">
        <v>17.920000000000002</v>
      </c>
      <c r="T40" s="4">
        <v>17.920000000000002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5">
        <v>510115007</v>
      </c>
      <c r="B41" s="1" t="s">
        <v>44</v>
      </c>
      <c r="C41" s="4">
        <v>34.299999999999997</v>
      </c>
      <c r="D41" s="4">
        <v>34.299999999999997</v>
      </c>
      <c r="E41" s="4">
        <v>34.299999999999997</v>
      </c>
      <c r="F41" s="4">
        <v>34.299999999999997</v>
      </c>
      <c r="G41" s="4">
        <v>34.299999999999997</v>
      </c>
      <c r="H41" s="4">
        <v>34.299999999999997</v>
      </c>
      <c r="I41" s="4">
        <v>34.299999999999997</v>
      </c>
      <c r="J41" s="4">
        <v>43.319999999999993</v>
      </c>
      <c r="K41" s="4">
        <v>43.47</v>
      </c>
      <c r="L41" s="4">
        <v>43.47</v>
      </c>
      <c r="M41" s="4">
        <v>43.47</v>
      </c>
      <c r="N41" s="4">
        <v>43.47</v>
      </c>
      <c r="O41" s="4">
        <v>43.47</v>
      </c>
      <c r="P41" s="4">
        <v>43.47</v>
      </c>
      <c r="Q41" s="4">
        <v>43.47</v>
      </c>
      <c r="R41" s="4">
        <v>43.47</v>
      </c>
      <c r="S41" s="4">
        <v>43.47</v>
      </c>
      <c r="T41" s="4">
        <v>43.47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>
      <c r="A42" s="5">
        <v>510115008</v>
      </c>
      <c r="B42" s="1" t="s">
        <v>45</v>
      </c>
      <c r="C42" s="4">
        <v>103.07</v>
      </c>
      <c r="D42" s="4">
        <v>103.07</v>
      </c>
      <c r="E42" s="4">
        <v>103.07</v>
      </c>
      <c r="F42" s="4">
        <v>103.07</v>
      </c>
      <c r="G42" s="4">
        <v>104.76</v>
      </c>
      <c r="H42" s="4">
        <v>103.07</v>
      </c>
      <c r="I42" s="4">
        <v>103.07</v>
      </c>
      <c r="J42" s="4">
        <v>103.07</v>
      </c>
      <c r="K42" s="4">
        <v>103.07</v>
      </c>
      <c r="L42" s="4">
        <v>103.07</v>
      </c>
      <c r="M42" s="4">
        <v>103.07</v>
      </c>
      <c r="N42" s="4">
        <v>103.07</v>
      </c>
      <c r="O42" s="4">
        <v>103.07</v>
      </c>
      <c r="P42" s="4">
        <v>103.07</v>
      </c>
      <c r="Q42" s="4">
        <v>103.07</v>
      </c>
      <c r="R42" s="4">
        <v>103.07</v>
      </c>
      <c r="S42" s="4">
        <v>103.07</v>
      </c>
      <c r="T42" s="4">
        <v>103.07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>
      <c r="A43" s="5">
        <v>510117001</v>
      </c>
      <c r="B43" s="1" t="s">
        <v>46</v>
      </c>
      <c r="C43" s="4">
        <v>0</v>
      </c>
      <c r="D43" s="4">
        <v>0</v>
      </c>
      <c r="E43" s="4">
        <v>0</v>
      </c>
      <c r="F43" s="4">
        <v>-34</v>
      </c>
      <c r="G43" s="4">
        <v>-22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-34</v>
      </c>
      <c r="O43" s="4">
        <v>0</v>
      </c>
      <c r="P43" s="4">
        <v>-11</v>
      </c>
      <c r="Q43" s="4">
        <v>11</v>
      </c>
      <c r="R43" s="4">
        <v>-11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>
      <c r="A44" s="5">
        <v>510117007</v>
      </c>
      <c r="B44" s="1" t="s">
        <v>69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2223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>
      <c r="A45" s="5">
        <v>510117008</v>
      </c>
      <c r="B45" s="1" t="s">
        <v>89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464.2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>
      <c r="A46" s="5">
        <v>510117009</v>
      </c>
      <c r="B46" s="1" t="s">
        <v>47</v>
      </c>
      <c r="C46" s="4">
        <v>0</v>
      </c>
      <c r="D46" s="4">
        <v>0</v>
      </c>
      <c r="E46" s="4">
        <v>894.31</v>
      </c>
      <c r="F46" s="4">
        <v>792.93</v>
      </c>
      <c r="G46" s="4">
        <v>636.16</v>
      </c>
      <c r="H46" s="4">
        <v>1000.4</v>
      </c>
      <c r="I46" s="4">
        <v>843.62</v>
      </c>
      <c r="J46" s="4">
        <v>843.62</v>
      </c>
      <c r="K46" s="4">
        <v>843.62</v>
      </c>
      <c r="L46" s="4">
        <v>686.85</v>
      </c>
      <c r="M46" s="4">
        <v>686.85</v>
      </c>
      <c r="N46" s="4">
        <v>1157.17</v>
      </c>
      <c r="O46" s="4">
        <v>686.85</v>
      </c>
      <c r="P46" s="4">
        <v>712.19</v>
      </c>
      <c r="Q46" s="4">
        <v>0</v>
      </c>
      <c r="R46" s="4">
        <v>25.34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>
      <c r="A47" s="5">
        <v>510117013</v>
      </c>
      <c r="B47" s="1" t="s">
        <v>48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354.46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>
      <c r="A48" s="5">
        <v>510119014</v>
      </c>
      <c r="B48" s="1" t="s">
        <v>49</v>
      </c>
      <c r="C48" s="4">
        <v>0</v>
      </c>
      <c r="D48" s="4">
        <v>0</v>
      </c>
      <c r="E48" s="4">
        <v>1026.6400000000001</v>
      </c>
      <c r="F48" s="4">
        <v>1026.6400000000001</v>
      </c>
      <c r="G48" s="4">
        <v>1026.6400000000001</v>
      </c>
      <c r="H48" s="4">
        <v>1026.6400000000001</v>
      </c>
      <c r="I48" s="4">
        <v>1026.6400000000001</v>
      </c>
      <c r="J48" s="4">
        <v>1047.8699999999999</v>
      </c>
      <c r="K48" s="4">
        <v>1047.8699999999999</v>
      </c>
      <c r="L48" s="4">
        <v>1047.8699999999999</v>
      </c>
      <c r="M48" s="4">
        <v>1047.8699999999999</v>
      </c>
      <c r="N48" s="4">
        <v>-1096.8</v>
      </c>
      <c r="O48" s="4">
        <v>1112.94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>
      <c r="A49" s="5">
        <v>510120007</v>
      </c>
      <c r="B49" s="1" t="s">
        <v>70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5955.53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>
      <c r="B50" s="3" t="s">
        <v>119</v>
      </c>
      <c r="C50" s="7">
        <f t="shared" ref="C50:Z50" si="0">SUM(C3:C49)</f>
        <v>94780.520000000048</v>
      </c>
      <c r="D50" s="7">
        <f t="shared" si="0"/>
        <v>78672.12000000001</v>
      </c>
      <c r="E50" s="7">
        <f t="shared" si="0"/>
        <v>123129.27</v>
      </c>
      <c r="F50" s="7">
        <f t="shared" si="0"/>
        <v>145729.11000000004</v>
      </c>
      <c r="G50" s="7">
        <f t="shared" si="0"/>
        <v>124999.23000000003</v>
      </c>
      <c r="H50" s="7">
        <f t="shared" si="0"/>
        <v>113116.94999999998</v>
      </c>
      <c r="I50" s="7">
        <f t="shared" si="0"/>
        <v>131850.18000000002</v>
      </c>
      <c r="J50" s="7">
        <f t="shared" si="0"/>
        <v>149776.56000000006</v>
      </c>
      <c r="K50" s="7">
        <f t="shared" si="0"/>
        <v>128672.27000000003</v>
      </c>
      <c r="L50" s="7">
        <f t="shared" si="0"/>
        <v>122361.83000000003</v>
      </c>
      <c r="M50" s="7">
        <f t="shared" si="0"/>
        <v>138240.37000000005</v>
      </c>
      <c r="N50" s="7">
        <f t="shared" si="0"/>
        <v>148090.03999999995</v>
      </c>
      <c r="O50" s="7">
        <f t="shared" si="0"/>
        <v>122389.66000000003</v>
      </c>
      <c r="P50" s="7">
        <f t="shared" si="0"/>
        <v>147161.52000000002</v>
      </c>
      <c r="Q50" s="7">
        <f t="shared" si="0"/>
        <v>163742.06000000003</v>
      </c>
      <c r="R50" s="7">
        <f t="shared" si="0"/>
        <v>167080.54000000004</v>
      </c>
      <c r="S50" s="7">
        <f t="shared" si="0"/>
        <v>134137.1</v>
      </c>
      <c r="T50" s="7">
        <f t="shared" si="0"/>
        <v>143565.83000000002</v>
      </c>
      <c r="U50" s="7">
        <f t="shared" si="0"/>
        <v>0</v>
      </c>
      <c r="V50" s="7">
        <f t="shared" si="0"/>
        <v>0</v>
      </c>
      <c r="W50" s="7">
        <f t="shared" si="0"/>
        <v>0</v>
      </c>
      <c r="X50" s="7">
        <f t="shared" si="0"/>
        <v>0</v>
      </c>
      <c r="Y50" s="7">
        <f t="shared" si="0"/>
        <v>0</v>
      </c>
      <c r="Z50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40"/>
  <sheetViews>
    <sheetView topLeftCell="R1" zoomScale="85" zoomScaleNormal="85" workbookViewId="0">
      <pane ySplit="2" topLeftCell="A3" activePane="bottomLeft" state="frozen"/>
      <selection pane="bottomLeft" activeCell="AH14" sqref="AH14"/>
    </sheetView>
  </sheetViews>
  <sheetFormatPr defaultRowHeight="14.4" outlineLevelCol="1"/>
  <cols>
    <col min="1" max="1" width="24.44140625" style="6" customWidth="1"/>
    <col min="2" max="2" width="50" customWidth="1"/>
    <col min="3" max="3" width="22.6640625" customWidth="1" outlineLevel="1"/>
    <col min="4" max="4" width="24" customWidth="1" outlineLevel="1"/>
    <col min="5" max="5" width="22.6640625" customWidth="1" outlineLevel="1"/>
    <col min="6" max="7" width="24" customWidth="1" outlineLevel="1"/>
    <col min="8" max="8" width="16.6640625" customWidth="1" outlineLevel="1"/>
    <col min="9" max="9" width="24" customWidth="1" outlineLevel="1"/>
    <col min="10" max="10" width="28.6640625" customWidth="1" outlineLevel="1"/>
    <col min="11" max="11" width="24" customWidth="1" outlineLevel="1"/>
    <col min="12" max="12" width="22.6640625" customWidth="1" outlineLevel="1"/>
    <col min="13" max="13" width="24" customWidth="1" outlineLevel="1"/>
    <col min="14" max="14" width="22.6640625" customWidth="1" outlineLevel="1"/>
    <col min="15" max="15" width="24" customWidth="1" outlineLevel="1"/>
    <col min="16" max="17" width="22.6640625" customWidth="1" outlineLevel="1"/>
    <col min="18" max="18" width="24" customWidth="1" outlineLevel="1"/>
    <col min="19" max="20" width="22.6640625" customWidth="1" outlineLevel="1"/>
    <col min="21" max="25" width="16.6640625" customWidth="1" outlineLevel="1"/>
    <col min="26" max="26" width="19.33203125" customWidth="1" outlineLevel="1"/>
  </cols>
  <sheetData>
    <row r="1" spans="1:26" ht="21">
      <c r="A1" s="23" t="s">
        <v>129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5">
        <v>510101005</v>
      </c>
      <c r="B3" s="1" t="s">
        <v>51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5">
        <v>510102001</v>
      </c>
      <c r="B4" s="1" t="s">
        <v>5</v>
      </c>
      <c r="C4" s="4">
        <v>37919.19</v>
      </c>
      <c r="D4" s="4">
        <v>34590.050000000003</v>
      </c>
      <c r="E4" s="4">
        <v>40884.07</v>
      </c>
      <c r="F4" s="4">
        <v>38362.74</v>
      </c>
      <c r="G4" s="4">
        <v>37311.01</v>
      </c>
      <c r="H4" s="4">
        <v>36884.94</v>
      </c>
      <c r="I4" s="4">
        <v>38947.480000000003</v>
      </c>
      <c r="J4" s="4">
        <v>47581.17</v>
      </c>
      <c r="K4" s="4">
        <v>44346.960000000006</v>
      </c>
      <c r="L4" s="4">
        <v>49472.480000000003</v>
      </c>
      <c r="M4" s="4">
        <v>42542.77</v>
      </c>
      <c r="N4" s="4">
        <v>50942.27</v>
      </c>
      <c r="O4" s="4">
        <v>49264.24</v>
      </c>
      <c r="P4" s="4">
        <v>52854.1</v>
      </c>
      <c r="Q4" s="4">
        <v>51395.65</v>
      </c>
      <c r="R4" s="4">
        <v>43487.81</v>
      </c>
      <c r="S4" s="4">
        <v>45232.23</v>
      </c>
      <c r="T4" s="4">
        <v>44809.65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510102005</v>
      </c>
      <c r="B5" s="1" t="s">
        <v>6</v>
      </c>
      <c r="C5" s="4">
        <v>853.67</v>
      </c>
      <c r="D5" s="4">
        <v>613.46</v>
      </c>
      <c r="E5" s="4">
        <v>938.36</v>
      </c>
      <c r="F5" s="4">
        <v>907.02</v>
      </c>
      <c r="G5" s="4">
        <v>616.16999999999996</v>
      </c>
      <c r="H5" s="4">
        <v>650.11</v>
      </c>
      <c r="I5" s="4">
        <v>710.45</v>
      </c>
      <c r="J5" s="4">
        <v>1333.28</v>
      </c>
      <c r="K5" s="4">
        <v>1311.2</v>
      </c>
      <c r="L5" s="4">
        <v>1386.54</v>
      </c>
      <c r="M5" s="4">
        <v>1228.99</v>
      </c>
      <c r="N5" s="4">
        <v>1203.3</v>
      </c>
      <c r="O5" s="4">
        <v>1609.75</v>
      </c>
      <c r="P5" s="4">
        <v>2109.36</v>
      </c>
      <c r="Q5" s="4">
        <v>2022.52</v>
      </c>
      <c r="R5" s="4">
        <v>2201.88</v>
      </c>
      <c r="S5" s="4">
        <v>1563.48</v>
      </c>
      <c r="T5" s="4">
        <v>1723.24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510102006</v>
      </c>
      <c r="B6" s="1" t="s">
        <v>7</v>
      </c>
      <c r="C6" s="4">
        <v>994.41</v>
      </c>
      <c r="D6" s="4">
        <v>0</v>
      </c>
      <c r="E6" s="4">
        <v>948.34</v>
      </c>
      <c r="F6" s="4">
        <v>1549.52</v>
      </c>
      <c r="G6" s="4">
        <v>969.34</v>
      </c>
      <c r="H6" s="4">
        <v>23.03</v>
      </c>
      <c r="I6" s="4">
        <v>949.92</v>
      </c>
      <c r="J6" s="4">
        <v>6.13</v>
      </c>
      <c r="K6" s="4">
        <v>240.81</v>
      </c>
      <c r="L6" s="4">
        <v>1584.01</v>
      </c>
      <c r="M6" s="4">
        <v>2169.86</v>
      </c>
      <c r="N6" s="4">
        <v>8292.68</v>
      </c>
      <c r="O6" s="4">
        <v>429.29</v>
      </c>
      <c r="P6" s="4">
        <v>1105.6600000000001</v>
      </c>
      <c r="Q6" s="4">
        <v>3746.21</v>
      </c>
      <c r="R6" s="4">
        <v>9072.24</v>
      </c>
      <c r="S6" s="4">
        <v>8470.83</v>
      </c>
      <c r="T6" s="4">
        <v>2147.23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510102008</v>
      </c>
      <c r="B7" s="1" t="s">
        <v>9</v>
      </c>
      <c r="C7" s="4">
        <v>369.6</v>
      </c>
      <c r="D7" s="4">
        <v>122.67</v>
      </c>
      <c r="E7" s="4">
        <v>1610.69</v>
      </c>
      <c r="F7" s="4">
        <v>6340.73</v>
      </c>
      <c r="G7" s="4">
        <v>6170.7</v>
      </c>
      <c r="H7" s="4">
        <v>7652.05</v>
      </c>
      <c r="I7" s="4">
        <v>6222.43</v>
      </c>
      <c r="J7" s="4">
        <v>7555.97</v>
      </c>
      <c r="K7" s="4">
        <v>11685.53</v>
      </c>
      <c r="L7" s="4">
        <v>10703.36</v>
      </c>
      <c r="M7" s="4">
        <v>9730.77</v>
      </c>
      <c r="N7" s="4">
        <v>10136.26</v>
      </c>
      <c r="O7" s="4">
        <v>8346.68</v>
      </c>
      <c r="P7" s="4">
        <v>8818.83</v>
      </c>
      <c r="Q7" s="4">
        <v>11897.45</v>
      </c>
      <c r="R7" s="4">
        <v>9250.86</v>
      </c>
      <c r="S7" s="4">
        <v>9121.98</v>
      </c>
      <c r="T7" s="4">
        <v>10006.4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5">
        <v>510102009</v>
      </c>
      <c r="B8" s="1" t="s">
        <v>10</v>
      </c>
      <c r="C8" s="4">
        <v>996.47000000000025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13396.13</v>
      </c>
      <c r="L8" s="4">
        <v>0</v>
      </c>
      <c r="M8" s="4">
        <v>-2976.68</v>
      </c>
      <c r="N8" s="4">
        <v>0</v>
      </c>
      <c r="O8" s="4">
        <v>0</v>
      </c>
      <c r="P8" s="4">
        <v>0</v>
      </c>
      <c r="Q8" s="4">
        <v>0</v>
      </c>
      <c r="R8" s="4">
        <v>9547.7199999999993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510102012</v>
      </c>
      <c r="B9" s="1" t="s">
        <v>12</v>
      </c>
      <c r="C9" s="4">
        <v>0</v>
      </c>
      <c r="D9" s="4">
        <v>4550</v>
      </c>
      <c r="E9" s="4">
        <v>0</v>
      </c>
      <c r="F9" s="4">
        <v>8783.33</v>
      </c>
      <c r="G9" s="4">
        <v>3333.33</v>
      </c>
      <c r="H9" s="4">
        <v>3333.33</v>
      </c>
      <c r="I9" s="4">
        <v>3333.33</v>
      </c>
      <c r="J9" s="4">
        <v>3333.33</v>
      </c>
      <c r="K9" s="4">
        <v>3333.33</v>
      </c>
      <c r="L9" s="4">
        <v>0</v>
      </c>
      <c r="M9" s="4">
        <v>0</v>
      </c>
      <c r="N9" s="4">
        <v>0</v>
      </c>
      <c r="O9" s="4">
        <v>4534.9799999999996</v>
      </c>
      <c r="P9" s="4">
        <v>4534.9799999999996</v>
      </c>
      <c r="Q9" s="4">
        <v>4534.9799999999987</v>
      </c>
      <c r="R9" s="4">
        <v>4534.9799999999996</v>
      </c>
      <c r="S9" s="4">
        <v>4534.9799999999996</v>
      </c>
      <c r="T9" s="4">
        <v>4534.9799999999996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510102013</v>
      </c>
      <c r="B10" s="1" t="s">
        <v>13</v>
      </c>
      <c r="C10" s="4">
        <v>232.88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2267.79</v>
      </c>
      <c r="L10" s="4">
        <v>0</v>
      </c>
      <c r="M10" s="4">
        <v>2540.1799999999998</v>
      </c>
      <c r="N10" s="4">
        <v>71814.45</v>
      </c>
      <c r="O10" s="4">
        <v>0</v>
      </c>
      <c r="P10" s="4">
        <v>0</v>
      </c>
      <c r="Q10" s="4">
        <v>0</v>
      </c>
      <c r="R10" s="4">
        <v>1396.74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510102014</v>
      </c>
      <c r="B11" s="1" t="s">
        <v>14</v>
      </c>
      <c r="C11" s="4">
        <v>5691.47</v>
      </c>
      <c r="D11" s="4">
        <v>11407.94</v>
      </c>
      <c r="E11" s="4">
        <v>9366.33</v>
      </c>
      <c r="F11" s="4">
        <v>10775.25</v>
      </c>
      <c r="G11" s="4">
        <v>14575.35</v>
      </c>
      <c r="H11" s="4">
        <v>11271.95</v>
      </c>
      <c r="I11" s="4">
        <v>7627.85</v>
      </c>
      <c r="J11" s="4">
        <v>6347.45</v>
      </c>
      <c r="K11" s="4">
        <v>4394.8500000000004</v>
      </c>
      <c r="L11" s="4">
        <v>5905.09</v>
      </c>
      <c r="M11" s="4">
        <v>12809.72</v>
      </c>
      <c r="N11" s="4">
        <v>3925.97</v>
      </c>
      <c r="O11" s="4">
        <v>10472.290000000001</v>
      </c>
      <c r="P11" s="4">
        <v>5190.74</v>
      </c>
      <c r="Q11" s="4">
        <v>3550.02</v>
      </c>
      <c r="R11" s="4">
        <v>17901.32</v>
      </c>
      <c r="S11" s="4">
        <v>6922.56</v>
      </c>
      <c r="T11" s="4">
        <v>4987.82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510102015</v>
      </c>
      <c r="B12" s="1" t="s">
        <v>15</v>
      </c>
      <c r="C12" s="4">
        <v>0</v>
      </c>
      <c r="D12" s="4">
        <v>0</v>
      </c>
      <c r="E12" s="4">
        <v>0</v>
      </c>
      <c r="F12" s="4">
        <v>0</v>
      </c>
      <c r="G12" s="4">
        <v>279.5</v>
      </c>
      <c r="H12" s="4">
        <v>0</v>
      </c>
      <c r="I12" s="4">
        <v>1211.1600000000001</v>
      </c>
      <c r="J12" s="4">
        <v>1488.34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297.67</v>
      </c>
      <c r="Q12" s="4">
        <v>0</v>
      </c>
      <c r="R12" s="4">
        <v>694.57</v>
      </c>
      <c r="S12" s="4">
        <v>694.55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510103001</v>
      </c>
      <c r="B13" s="1" t="s">
        <v>16</v>
      </c>
      <c r="C13" s="4">
        <v>10235.35</v>
      </c>
      <c r="D13" s="4">
        <v>9008.56</v>
      </c>
      <c r="E13" s="4">
        <v>11317.75</v>
      </c>
      <c r="F13" s="4">
        <v>12026.31</v>
      </c>
      <c r="G13" s="4">
        <v>11563.9</v>
      </c>
      <c r="H13" s="4">
        <v>11529.08</v>
      </c>
      <c r="I13" s="4">
        <v>12251.09</v>
      </c>
      <c r="J13" s="4">
        <v>14781.68</v>
      </c>
      <c r="K13" s="4">
        <v>14684.69</v>
      </c>
      <c r="L13" s="4">
        <v>16103.03</v>
      </c>
      <c r="M13" s="4">
        <v>14212.88</v>
      </c>
      <c r="N13" s="4">
        <v>16054.77</v>
      </c>
      <c r="O13" s="4">
        <v>17520.8</v>
      </c>
      <c r="P13" s="4">
        <v>17379.18</v>
      </c>
      <c r="Q13" s="4">
        <v>18363.849999999999</v>
      </c>
      <c r="R13" s="4">
        <v>19521.71</v>
      </c>
      <c r="S13" s="4">
        <v>17327.62</v>
      </c>
      <c r="T13" s="4">
        <v>15821.99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5">
        <v>510103002</v>
      </c>
      <c r="B14" s="1" t="s">
        <v>17</v>
      </c>
      <c r="C14" s="4">
        <v>3486.28</v>
      </c>
      <c r="D14" s="4">
        <v>3432.26</v>
      </c>
      <c r="E14" s="4">
        <v>4129.92</v>
      </c>
      <c r="F14" s="4">
        <v>4319.24</v>
      </c>
      <c r="G14" s="4">
        <v>4261.45</v>
      </c>
      <c r="H14" s="4">
        <v>4246.9399999999996</v>
      </c>
      <c r="I14" s="4">
        <v>4161.63</v>
      </c>
      <c r="J14" s="4">
        <v>4949.01</v>
      </c>
      <c r="K14" s="4">
        <v>4791.1400000000003</v>
      </c>
      <c r="L14" s="4">
        <v>5387.51</v>
      </c>
      <c r="M14" s="4">
        <v>6865.84</v>
      </c>
      <c r="N14" s="4">
        <v>7903.7000000000007</v>
      </c>
      <c r="O14" s="4">
        <v>5416.36</v>
      </c>
      <c r="P14" s="4">
        <v>5435.04</v>
      </c>
      <c r="Q14" s="4">
        <v>5742.99</v>
      </c>
      <c r="R14" s="4">
        <v>6254.95</v>
      </c>
      <c r="S14" s="4">
        <v>5418.91</v>
      </c>
      <c r="T14" s="4">
        <v>4948.08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510104001</v>
      </c>
      <c r="B15" s="1" t="s">
        <v>18</v>
      </c>
      <c r="C15" s="4">
        <v>0</v>
      </c>
      <c r="D15" s="4">
        <v>0</v>
      </c>
      <c r="E15" s="4">
        <v>0</v>
      </c>
      <c r="F15" s="4">
        <v>0</v>
      </c>
      <c r="G15" s="4">
        <v>903.81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1349.77</v>
      </c>
      <c r="O15" s="4">
        <v>0</v>
      </c>
      <c r="P15" s="4">
        <v>0</v>
      </c>
      <c r="Q15" s="4">
        <v>616.86</v>
      </c>
      <c r="R15" s="4">
        <v>205.62</v>
      </c>
      <c r="S15" s="4">
        <v>205.62</v>
      </c>
      <c r="T15" s="4">
        <v>205.62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510104002</v>
      </c>
      <c r="B16" s="1" t="s">
        <v>19</v>
      </c>
      <c r="C16" s="4">
        <v>5001.7</v>
      </c>
      <c r="D16" s="4">
        <v>4535.12</v>
      </c>
      <c r="E16" s="4">
        <v>4802.8100000000004</v>
      </c>
      <c r="F16" s="4">
        <v>5178.91</v>
      </c>
      <c r="G16" s="4">
        <v>4939.9400000000014</v>
      </c>
      <c r="H16" s="4">
        <v>4831.3900000000003</v>
      </c>
      <c r="I16" s="4">
        <v>4790.3100000000004</v>
      </c>
      <c r="J16" s="4">
        <v>5246.2199999999993</v>
      </c>
      <c r="K16" s="4">
        <v>5739.5099999999993</v>
      </c>
      <c r="L16" s="4">
        <v>7318.87</v>
      </c>
      <c r="M16" s="4">
        <v>5475.0599999999986</v>
      </c>
      <c r="N16" s="4">
        <v>3853.27</v>
      </c>
      <c r="O16" s="4">
        <v>7036.89</v>
      </c>
      <c r="P16" s="4">
        <v>7000.06</v>
      </c>
      <c r="Q16" s="4">
        <v>6482.57</v>
      </c>
      <c r="R16" s="4">
        <v>6557.51</v>
      </c>
      <c r="S16" s="4">
        <v>6085.8</v>
      </c>
      <c r="T16" s="4">
        <v>4053.14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510104003</v>
      </c>
      <c r="B17" s="1" t="s">
        <v>20</v>
      </c>
      <c r="C17" s="4">
        <v>390.62</v>
      </c>
      <c r="D17" s="4">
        <v>325.58999999999997</v>
      </c>
      <c r="E17" s="4">
        <v>760.88999999999987</v>
      </c>
      <c r="F17" s="4">
        <v>-212.2</v>
      </c>
      <c r="G17" s="4">
        <v>-4100.7</v>
      </c>
      <c r="H17" s="4">
        <v>-293.44</v>
      </c>
      <c r="I17" s="4">
        <v>3144.34</v>
      </c>
      <c r="J17" s="4">
        <v>1096.3499999999999</v>
      </c>
      <c r="K17" s="4">
        <v>264.05</v>
      </c>
      <c r="L17" s="4">
        <v>52.939999999999969</v>
      </c>
      <c r="M17" s="4">
        <v>341.42</v>
      </c>
      <c r="N17" s="4">
        <v>49.849999999999973</v>
      </c>
      <c r="O17" s="4">
        <v>-25.78</v>
      </c>
      <c r="P17" s="4">
        <v>312.08</v>
      </c>
      <c r="Q17" s="4">
        <v>452.07</v>
      </c>
      <c r="R17" s="4">
        <v>359.97</v>
      </c>
      <c r="S17" s="4">
        <v>359.97</v>
      </c>
      <c r="T17" s="4">
        <v>295.36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510104004</v>
      </c>
      <c r="B18" s="1" t="s">
        <v>21</v>
      </c>
      <c r="C18" s="4">
        <v>725</v>
      </c>
      <c r="D18" s="4">
        <v>725</v>
      </c>
      <c r="E18" s="4">
        <v>725</v>
      </c>
      <c r="F18" s="4">
        <v>725</v>
      </c>
      <c r="G18" s="4">
        <v>725</v>
      </c>
      <c r="H18" s="4">
        <v>725</v>
      </c>
      <c r="I18" s="4">
        <v>725</v>
      </c>
      <c r="J18" s="4">
        <v>1445</v>
      </c>
      <c r="K18" s="4">
        <v>1500</v>
      </c>
      <c r="L18" s="4">
        <v>1500</v>
      </c>
      <c r="M18" s="4">
        <v>780</v>
      </c>
      <c r="N18" s="4">
        <v>780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510104007</v>
      </c>
      <c r="B19" s="1" t="s">
        <v>22</v>
      </c>
      <c r="C19" s="4">
        <v>1424.2</v>
      </c>
      <c r="D19" s="4">
        <v>1031.47</v>
      </c>
      <c r="E19" s="4">
        <v>3585.69</v>
      </c>
      <c r="F19" s="4">
        <v>2809.6</v>
      </c>
      <c r="G19" s="4">
        <v>1559.34</v>
      </c>
      <c r="H19" s="4">
        <v>1511.78</v>
      </c>
      <c r="I19" s="4">
        <v>1470.29</v>
      </c>
      <c r="J19" s="4">
        <v>1591.97</v>
      </c>
      <c r="K19" s="4">
        <v>1737.68</v>
      </c>
      <c r="L19" s="4">
        <v>1686.4</v>
      </c>
      <c r="M19" s="4">
        <v>1626.53</v>
      </c>
      <c r="N19" s="4">
        <v>1572.11</v>
      </c>
      <c r="O19" s="4">
        <v>1765.01</v>
      </c>
      <c r="P19" s="4">
        <v>1943.78</v>
      </c>
      <c r="Q19" s="4">
        <v>3358.71</v>
      </c>
      <c r="R19" s="4">
        <v>2085.02</v>
      </c>
      <c r="S19" s="4">
        <v>2040</v>
      </c>
      <c r="T19" s="4">
        <v>1870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510104008</v>
      </c>
      <c r="B20" s="1" t="s">
        <v>23</v>
      </c>
      <c r="C20" s="4">
        <v>7382.09</v>
      </c>
      <c r="D20" s="4">
        <v>5425.43</v>
      </c>
      <c r="E20" s="4">
        <v>5985.89</v>
      </c>
      <c r="F20" s="4">
        <v>5264.06</v>
      </c>
      <c r="G20" s="4">
        <v>5758.38</v>
      </c>
      <c r="H20" s="4">
        <v>5715.8</v>
      </c>
      <c r="I20" s="4">
        <v>5482.5</v>
      </c>
      <c r="J20" s="4">
        <v>6613.01</v>
      </c>
      <c r="K20" s="4">
        <v>3805.73</v>
      </c>
      <c r="L20" s="4">
        <v>7237.04</v>
      </c>
      <c r="M20" s="4">
        <v>10413.31</v>
      </c>
      <c r="N20" s="4">
        <v>13712.93</v>
      </c>
      <c r="O20" s="4">
        <v>4551.0200000000004</v>
      </c>
      <c r="P20" s="4">
        <v>16470.89</v>
      </c>
      <c r="Q20" s="4">
        <v>13162.47</v>
      </c>
      <c r="R20" s="4">
        <v>6984.88</v>
      </c>
      <c r="S20" s="4">
        <v>10742.4</v>
      </c>
      <c r="T20" s="4">
        <v>9043.52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510104009</v>
      </c>
      <c r="B21" s="1" t="s">
        <v>24</v>
      </c>
      <c r="C21" s="4">
        <v>7120.31</v>
      </c>
      <c r="D21" s="4">
        <v>5848.93</v>
      </c>
      <c r="E21" s="4">
        <v>5979.2</v>
      </c>
      <c r="F21" s="4">
        <v>7038.99</v>
      </c>
      <c r="G21" s="4">
        <v>6576.58</v>
      </c>
      <c r="H21" s="4">
        <v>6847.68</v>
      </c>
      <c r="I21" s="4">
        <v>6754.92</v>
      </c>
      <c r="J21" s="4">
        <v>9446.42</v>
      </c>
      <c r="K21" s="4">
        <v>7457.66</v>
      </c>
      <c r="L21" s="4">
        <v>7423.62</v>
      </c>
      <c r="M21" s="4">
        <v>7411.89</v>
      </c>
      <c r="N21" s="4">
        <v>7693.62</v>
      </c>
      <c r="O21" s="4">
        <v>9282.39</v>
      </c>
      <c r="P21" s="4">
        <v>13392.68</v>
      </c>
      <c r="Q21" s="4">
        <v>13693.13</v>
      </c>
      <c r="R21" s="4">
        <v>15605.97</v>
      </c>
      <c r="S21" s="4">
        <v>10444.26</v>
      </c>
      <c r="T21" s="4">
        <v>12626.9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510104010</v>
      </c>
      <c r="B22" s="1" t="s">
        <v>25</v>
      </c>
      <c r="C22" s="4">
        <v>1003.42</v>
      </c>
      <c r="D22" s="4">
        <v>883.15</v>
      </c>
      <c r="E22" s="4">
        <v>1109.54</v>
      </c>
      <c r="F22" s="4">
        <v>1179</v>
      </c>
      <c r="G22" s="4">
        <v>1133.67</v>
      </c>
      <c r="H22" s="4">
        <v>1130.25</v>
      </c>
      <c r="I22" s="4">
        <v>1201.04</v>
      </c>
      <c r="J22" s="4">
        <v>1449.12</v>
      </c>
      <c r="K22" s="4">
        <v>1439.61</v>
      </c>
      <c r="L22" s="4">
        <v>1578.66</v>
      </c>
      <c r="M22" s="4">
        <v>1393.36</v>
      </c>
      <c r="N22" s="4">
        <v>1764.36</v>
      </c>
      <c r="O22" s="4">
        <v>1491.25</v>
      </c>
      <c r="P22" s="4">
        <v>1698.48</v>
      </c>
      <c r="Q22" s="4">
        <v>1794.72</v>
      </c>
      <c r="R22" s="4">
        <v>1907.87</v>
      </c>
      <c r="S22" s="4">
        <v>1693.44</v>
      </c>
      <c r="T22" s="4">
        <v>1546.29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510104015</v>
      </c>
      <c r="B23" s="1" t="s">
        <v>73</v>
      </c>
      <c r="C23" s="4">
        <v>0</v>
      </c>
      <c r="D23" s="4">
        <v>0</v>
      </c>
      <c r="E23" s="4">
        <v>0</v>
      </c>
      <c r="F23" s="4">
        <v>4157.12</v>
      </c>
      <c r="G23" s="4">
        <v>0</v>
      </c>
      <c r="H23" s="4">
        <v>2226.34</v>
      </c>
      <c r="I23" s="4">
        <v>0</v>
      </c>
      <c r="J23" s="4">
        <v>0</v>
      </c>
      <c r="K23" s="4">
        <v>0</v>
      </c>
      <c r="L23" s="4">
        <v>0</v>
      </c>
      <c r="M23" s="4">
        <v>1778.17</v>
      </c>
      <c r="N23" s="4">
        <v>9934.1200000000008</v>
      </c>
      <c r="O23" s="4">
        <v>1776.98</v>
      </c>
      <c r="P23" s="4">
        <v>1776.97</v>
      </c>
      <c r="Q23" s="4">
        <v>-1.2</v>
      </c>
      <c r="R23" s="4">
        <v>3558.98</v>
      </c>
      <c r="S23" s="4">
        <v>2005.72</v>
      </c>
      <c r="T23" s="4">
        <v>2005.72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510105001</v>
      </c>
      <c r="B24" s="1" t="s">
        <v>26</v>
      </c>
      <c r="C24" s="4">
        <v>-3906.69</v>
      </c>
      <c r="D24" s="4">
        <v>-2204.2199999999998</v>
      </c>
      <c r="E24" s="4">
        <v>-2394.1</v>
      </c>
      <c r="F24" s="4">
        <v>-841.65999999999985</v>
      </c>
      <c r="G24" s="4">
        <v>-6692.1899999999987</v>
      </c>
      <c r="H24" s="4">
        <v>-3921.4</v>
      </c>
      <c r="I24" s="4">
        <v>-855.33000000000084</v>
      </c>
      <c r="J24" s="4">
        <v>8969.6400000000012</v>
      </c>
      <c r="K24" s="4">
        <v>-203.46</v>
      </c>
      <c r="L24" s="4">
        <v>2652.47</v>
      </c>
      <c r="M24" s="4">
        <v>-4419.4000000000005</v>
      </c>
      <c r="N24" s="4">
        <v>4686.6100000000006</v>
      </c>
      <c r="O24" s="4">
        <v>-2632.64</v>
      </c>
      <c r="P24" s="4">
        <v>1283.48</v>
      </c>
      <c r="Q24" s="4">
        <v>5394.0300000000007</v>
      </c>
      <c r="R24" s="4">
        <v>-9842.77</v>
      </c>
      <c r="S24" s="4">
        <v>592.72000000000025</v>
      </c>
      <c r="T24" s="4">
        <v>2057.88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510105002</v>
      </c>
      <c r="B25" s="1" t="s">
        <v>27</v>
      </c>
      <c r="C25" s="4">
        <v>-1161.01</v>
      </c>
      <c r="D25" s="4">
        <v>-619.12000000000012</v>
      </c>
      <c r="E25" s="4">
        <v>-672.47</v>
      </c>
      <c r="F25" s="4">
        <v>-236.3899999999999</v>
      </c>
      <c r="G25" s="4">
        <v>-1879.76</v>
      </c>
      <c r="H25" s="4">
        <v>-1101.46</v>
      </c>
      <c r="I25" s="4">
        <v>-240.25</v>
      </c>
      <c r="J25" s="4">
        <v>2519.42</v>
      </c>
      <c r="K25" s="4">
        <v>-57.1400000000001</v>
      </c>
      <c r="L25" s="4">
        <v>745.07999999999993</v>
      </c>
      <c r="M25" s="4">
        <v>-1241.3499999999999</v>
      </c>
      <c r="N25" s="4">
        <v>1316.38</v>
      </c>
      <c r="O25" s="4">
        <v>-657.18000000000029</v>
      </c>
      <c r="P25" s="4">
        <v>361.55999999999989</v>
      </c>
      <c r="Q25" s="4">
        <v>1519.37</v>
      </c>
      <c r="R25" s="4">
        <v>-2772.5</v>
      </c>
      <c r="S25" s="4">
        <v>166.96</v>
      </c>
      <c r="T25" s="4">
        <v>579.68000000000006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510105003</v>
      </c>
      <c r="B26" s="1" t="s">
        <v>28</v>
      </c>
      <c r="C26" s="4">
        <v>-312.52</v>
      </c>
      <c r="D26" s="4">
        <v>-176.34</v>
      </c>
      <c r="E26" s="4">
        <v>-191.54</v>
      </c>
      <c r="F26" s="4">
        <v>-67.339999999999975</v>
      </c>
      <c r="G26" s="4">
        <v>-535.33999999999992</v>
      </c>
      <c r="H26" s="4">
        <v>-313.73</v>
      </c>
      <c r="I26" s="4">
        <v>-68.420000000000016</v>
      </c>
      <c r="J26" s="4">
        <v>717.55</v>
      </c>
      <c r="K26" s="4">
        <v>-16.259999999999991</v>
      </c>
      <c r="L26" s="4">
        <v>212.1700000000001</v>
      </c>
      <c r="M26" s="4">
        <v>-353.52</v>
      </c>
      <c r="N26" s="4">
        <v>374.92</v>
      </c>
      <c r="O26" s="4">
        <v>-210.63</v>
      </c>
      <c r="P26" s="4">
        <v>102.7</v>
      </c>
      <c r="Q26" s="4">
        <v>431.52</v>
      </c>
      <c r="R26" s="4">
        <v>-787.41000000000008</v>
      </c>
      <c r="S26" s="4">
        <v>47.410000000000032</v>
      </c>
      <c r="T26" s="4">
        <v>164.63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510105004</v>
      </c>
      <c r="B27" s="1" t="s">
        <v>29</v>
      </c>
      <c r="C27" s="4">
        <v>3499.83</v>
      </c>
      <c r="D27" s="4">
        <v>3518.17</v>
      </c>
      <c r="E27" s="4">
        <v>3994.47</v>
      </c>
      <c r="F27" s="4">
        <v>4618.3900000000003</v>
      </c>
      <c r="G27" s="4">
        <v>4248.6000000000004</v>
      </c>
      <c r="H27" s="4">
        <v>4152.07</v>
      </c>
      <c r="I27" s="4">
        <v>4243.6099999999997</v>
      </c>
      <c r="J27" s="4">
        <v>8069.24</v>
      </c>
      <c r="K27" s="4">
        <v>3456.1</v>
      </c>
      <c r="L27" s="4">
        <v>5861.67</v>
      </c>
      <c r="M27" s="4">
        <v>3170.400000000001</v>
      </c>
      <c r="N27" s="4">
        <v>-48832.55</v>
      </c>
      <c r="O27" s="4">
        <v>5530.75</v>
      </c>
      <c r="P27" s="4">
        <v>5635.96</v>
      </c>
      <c r="Q27" s="4">
        <v>5927.69</v>
      </c>
      <c r="R27" s="4">
        <v>4615.8900000000003</v>
      </c>
      <c r="S27" s="4">
        <v>5636.44</v>
      </c>
      <c r="T27" s="4">
        <v>5036.21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510105005</v>
      </c>
      <c r="B28" s="1" t="s">
        <v>30</v>
      </c>
      <c r="C28" s="4">
        <v>964.67</v>
      </c>
      <c r="D28" s="4">
        <v>988.22</v>
      </c>
      <c r="E28" s="4">
        <v>1121.95</v>
      </c>
      <c r="F28" s="4">
        <v>1297.27</v>
      </c>
      <c r="G28" s="4">
        <v>1193.3699999999999</v>
      </c>
      <c r="H28" s="4">
        <v>1166.24</v>
      </c>
      <c r="I28" s="4">
        <v>1191.97</v>
      </c>
      <c r="J28" s="4">
        <v>2266.5500000000002</v>
      </c>
      <c r="K28" s="4">
        <v>792.41000000000008</v>
      </c>
      <c r="L28" s="4">
        <v>1646.47</v>
      </c>
      <c r="M28" s="4">
        <v>690.73</v>
      </c>
      <c r="N28" s="4">
        <v>-13319.85</v>
      </c>
      <c r="O28" s="4">
        <v>1557.81</v>
      </c>
      <c r="P28" s="4">
        <v>1587.55</v>
      </c>
      <c r="Q28" s="4">
        <v>1669.69</v>
      </c>
      <c r="R28" s="4">
        <v>1300.2</v>
      </c>
      <c r="S28" s="4">
        <v>1587.66</v>
      </c>
      <c r="T28" s="4">
        <v>1418.62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510105006</v>
      </c>
      <c r="B29" s="1" t="s">
        <v>31</v>
      </c>
      <c r="C29" s="4">
        <v>274.73</v>
      </c>
      <c r="D29" s="4">
        <v>281.44</v>
      </c>
      <c r="E29" s="4">
        <v>255.72</v>
      </c>
      <c r="F29" s="4">
        <v>349.29</v>
      </c>
      <c r="G29" s="4">
        <v>321.01</v>
      </c>
      <c r="H29" s="4">
        <v>214.14</v>
      </c>
      <c r="I29" s="4">
        <v>339.49</v>
      </c>
      <c r="J29" s="4">
        <v>645.54999999999995</v>
      </c>
      <c r="K29" s="4">
        <v>106.61</v>
      </c>
      <c r="L29" s="4">
        <v>349.85</v>
      </c>
      <c r="M29" s="4">
        <v>-1514.57</v>
      </c>
      <c r="N29" s="4">
        <v>-1623.26</v>
      </c>
      <c r="O29" s="4">
        <v>442.38</v>
      </c>
      <c r="P29" s="4">
        <v>450.86</v>
      </c>
      <c r="Q29" s="4">
        <v>474.2</v>
      </c>
      <c r="R29" s="4">
        <v>146.69</v>
      </c>
      <c r="S29" s="4">
        <v>394.79</v>
      </c>
      <c r="T29" s="4">
        <v>347.73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510105007</v>
      </c>
      <c r="B30" s="1" t="s">
        <v>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44117.040000000008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510108002</v>
      </c>
      <c r="B31" s="1" t="s">
        <v>34</v>
      </c>
      <c r="C31" s="4">
        <v>0</v>
      </c>
      <c r="D31" s="4">
        <v>0</v>
      </c>
      <c r="E31" s="4">
        <v>596.04999999999995</v>
      </c>
      <c r="F31" s="4">
        <v>709.73</v>
      </c>
      <c r="G31" s="4">
        <v>931.09</v>
      </c>
      <c r="H31" s="4">
        <v>860.97</v>
      </c>
      <c r="I31" s="4">
        <v>840.94</v>
      </c>
      <c r="J31" s="4">
        <v>698.21</v>
      </c>
      <c r="K31" s="4">
        <v>598.54999999999995</v>
      </c>
      <c r="L31" s="4">
        <v>620.08000000000004</v>
      </c>
      <c r="M31" s="4">
        <v>821.91</v>
      </c>
      <c r="N31" s="4">
        <v>791.41</v>
      </c>
      <c r="O31" s="4">
        <v>725.17</v>
      </c>
      <c r="P31" s="4">
        <v>734.21</v>
      </c>
      <c r="Q31" s="4">
        <v>712.24</v>
      </c>
      <c r="R31" s="4">
        <v>825.17</v>
      </c>
      <c r="S31" s="4">
        <v>725.74</v>
      </c>
      <c r="T31" s="4">
        <v>694.23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510110004</v>
      </c>
      <c r="B32" s="1" t="s">
        <v>56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2254.08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510110006</v>
      </c>
      <c r="B33" s="1" t="s">
        <v>57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510110012</v>
      </c>
      <c r="B34" s="1" t="s">
        <v>35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2975.4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510112003</v>
      </c>
      <c r="B35" s="1" t="s">
        <v>37</v>
      </c>
      <c r="C35" s="4">
        <v>149.83000000000001</v>
      </c>
      <c r="D35" s="4">
        <v>0</v>
      </c>
      <c r="E35" s="4">
        <v>0</v>
      </c>
      <c r="F35" s="4">
        <v>78.710000000000008</v>
      </c>
      <c r="G35" s="4">
        <v>231.27</v>
      </c>
      <c r="H35" s="4">
        <v>156.01</v>
      </c>
      <c r="I35" s="4">
        <v>0</v>
      </c>
      <c r="J35" s="4">
        <v>-6.3948846218409017E-14</v>
      </c>
      <c r="K35" s="4">
        <v>43.58</v>
      </c>
      <c r="L35" s="4">
        <v>0</v>
      </c>
      <c r="M35" s="4">
        <v>273.7</v>
      </c>
      <c r="N35" s="4">
        <v>0</v>
      </c>
      <c r="O35" s="4">
        <v>0</v>
      </c>
      <c r="P35" s="4">
        <v>394.27</v>
      </c>
      <c r="Q35" s="4">
        <v>0</v>
      </c>
      <c r="R35" s="4">
        <v>49.5</v>
      </c>
      <c r="S35" s="4">
        <v>452.22</v>
      </c>
      <c r="T35" s="4">
        <v>39.97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5">
        <v>510112006</v>
      </c>
      <c r="B36" s="1" t="s">
        <v>38</v>
      </c>
      <c r="C36" s="4">
        <v>357.17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-23</v>
      </c>
      <c r="M36" s="4">
        <v>0</v>
      </c>
      <c r="N36" s="4">
        <v>23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5">
        <v>510117001</v>
      </c>
      <c r="B37" s="1" t="s">
        <v>46</v>
      </c>
      <c r="C37" s="4">
        <v>0</v>
      </c>
      <c r="D37" s="4">
        <v>0</v>
      </c>
      <c r="E37" s="4">
        <v>0</v>
      </c>
      <c r="F37" s="4">
        <v>-46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-23</v>
      </c>
      <c r="O37" s="4">
        <v>0</v>
      </c>
      <c r="P37" s="4">
        <v>0</v>
      </c>
      <c r="Q37" s="4">
        <v>664</v>
      </c>
      <c r="R37" s="4">
        <v>0</v>
      </c>
      <c r="S37" s="4">
        <v>0</v>
      </c>
      <c r="T37" s="4">
        <v>-23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5">
        <v>510117007</v>
      </c>
      <c r="B38" s="1" t="s">
        <v>69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220.89</v>
      </c>
      <c r="R38" s="4">
        <v>-190.01</v>
      </c>
      <c r="S38" s="4">
        <v>422.52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5">
        <v>510117013</v>
      </c>
      <c r="B39" s="1" t="s">
        <v>48</v>
      </c>
      <c r="C39" s="4">
        <v>0</v>
      </c>
      <c r="D39" s="4">
        <v>0</v>
      </c>
      <c r="E39" s="4">
        <v>0</v>
      </c>
      <c r="F39" s="4">
        <v>1275</v>
      </c>
      <c r="G39" s="4">
        <v>0</v>
      </c>
      <c r="H39" s="4">
        <v>240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561.22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B40" s="3" t="s">
        <v>119</v>
      </c>
      <c r="C40" s="7">
        <f t="shared" ref="C40:Z40" si="0">SUM(C3:C39)</f>
        <v>83692.669999999984</v>
      </c>
      <c r="D40" s="7">
        <f t="shared" si="0"/>
        <v>84287.779999999984</v>
      </c>
      <c r="E40" s="7">
        <f t="shared" si="0"/>
        <v>94854.56</v>
      </c>
      <c r="F40" s="7">
        <f t="shared" si="0"/>
        <v>116341.62000000001</v>
      </c>
      <c r="G40" s="7">
        <f t="shared" si="0"/>
        <v>94394.819999999992</v>
      </c>
      <c r="H40" s="7">
        <f t="shared" si="0"/>
        <v>99739.070000000022</v>
      </c>
      <c r="I40" s="7">
        <f t="shared" si="0"/>
        <v>104435.75</v>
      </c>
      <c r="J40" s="7">
        <f t="shared" si="0"/>
        <v>138150.60999999996</v>
      </c>
      <c r="K40" s="7">
        <f t="shared" si="0"/>
        <v>127117.06000000001</v>
      </c>
      <c r="L40" s="7">
        <f t="shared" si="0"/>
        <v>132379.74</v>
      </c>
      <c r="M40" s="7">
        <f t="shared" si="0"/>
        <v>115771.96999999997</v>
      </c>
      <c r="N40" s="7">
        <f t="shared" si="0"/>
        <v>154377.08999999991</v>
      </c>
      <c r="O40" s="7">
        <f t="shared" si="0"/>
        <v>128227.81000000001</v>
      </c>
      <c r="P40" s="7">
        <f t="shared" si="0"/>
        <v>150871.09</v>
      </c>
      <c r="Q40" s="7">
        <f t="shared" si="0"/>
        <v>201943.67</v>
      </c>
      <c r="R40" s="7">
        <f t="shared" si="0"/>
        <v>154475.36000000002</v>
      </c>
      <c r="S40" s="7">
        <f t="shared" si="0"/>
        <v>145144.88999999996</v>
      </c>
      <c r="T40" s="7">
        <f t="shared" si="0"/>
        <v>131503.10999999999</v>
      </c>
      <c r="U40" s="7">
        <f t="shared" si="0"/>
        <v>0</v>
      </c>
      <c r="V40" s="7">
        <f t="shared" si="0"/>
        <v>0</v>
      </c>
      <c r="W40" s="7">
        <f t="shared" si="0"/>
        <v>0</v>
      </c>
      <c r="X40" s="7">
        <f t="shared" si="0"/>
        <v>0</v>
      </c>
      <c r="Y40" s="7">
        <f t="shared" si="0"/>
        <v>0</v>
      </c>
      <c r="Z40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42"/>
  <sheetViews>
    <sheetView topLeftCell="R1" zoomScale="85" zoomScaleNormal="85" workbookViewId="0">
      <pane ySplit="2" topLeftCell="A3" activePane="bottomLeft" state="frozen"/>
      <selection pane="bottomLeft" activeCell="AA2" sqref="AA1:AD1048576"/>
    </sheetView>
  </sheetViews>
  <sheetFormatPr defaultRowHeight="14.4" outlineLevelCol="1"/>
  <cols>
    <col min="1" max="1" width="25.109375" style="6" customWidth="1"/>
    <col min="2" max="2" width="41.6640625" customWidth="1"/>
    <col min="3" max="3" width="16.6640625" customWidth="1" outlineLevel="1"/>
    <col min="4" max="4" width="24" customWidth="1" outlineLevel="1"/>
    <col min="5" max="6" width="22.6640625" customWidth="1" outlineLevel="1"/>
    <col min="7" max="9" width="16.6640625" customWidth="1" outlineLevel="1"/>
    <col min="10" max="10" width="22.6640625" customWidth="1" outlineLevel="1"/>
    <col min="11" max="11" width="16.6640625" customWidth="1" outlineLevel="1"/>
    <col min="12" max="12" width="22.6640625" customWidth="1" outlineLevel="1"/>
    <col min="13" max="13" width="16.6640625" customWidth="1" outlineLevel="1"/>
    <col min="14" max="14" width="24" customWidth="1" outlineLevel="1"/>
    <col min="15" max="15" width="16.6640625" customWidth="1" outlineLevel="1"/>
    <col min="16" max="16" width="22.6640625" customWidth="1" outlineLevel="1"/>
    <col min="17" max="17" width="16.6640625" customWidth="1" outlineLevel="1"/>
    <col min="18" max="18" width="24" customWidth="1" outlineLevel="1"/>
    <col min="19" max="25" width="16.6640625" customWidth="1" outlineLevel="1"/>
    <col min="26" max="26" width="19.33203125" customWidth="1" outlineLevel="1"/>
  </cols>
  <sheetData>
    <row r="1" spans="1:26" ht="21">
      <c r="A1" s="23" t="s">
        <v>130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5">
        <v>510101003</v>
      </c>
      <c r="B3" s="1" t="s">
        <v>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17.23</v>
      </c>
      <c r="L3" s="4">
        <v>914.56000000000006</v>
      </c>
      <c r="M3" s="4">
        <v>0</v>
      </c>
      <c r="N3" s="4">
        <v>0</v>
      </c>
      <c r="O3" s="4">
        <v>0</v>
      </c>
      <c r="P3" s="4">
        <v>0</v>
      </c>
      <c r="Q3" s="4">
        <v>2138.0700000000002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5">
        <v>510102001</v>
      </c>
      <c r="B4" s="1" t="s">
        <v>5</v>
      </c>
      <c r="C4" s="4">
        <v>14778.05</v>
      </c>
      <c r="D4" s="4">
        <v>15130.62</v>
      </c>
      <c r="E4" s="4">
        <v>16000.31</v>
      </c>
      <c r="F4" s="4">
        <v>15430.14</v>
      </c>
      <c r="G4" s="4">
        <v>14891.67</v>
      </c>
      <c r="H4" s="4">
        <v>14312.81</v>
      </c>
      <c r="I4" s="4">
        <v>11046.92</v>
      </c>
      <c r="J4" s="4">
        <v>15091.41</v>
      </c>
      <c r="K4" s="4">
        <v>15094.47</v>
      </c>
      <c r="L4" s="4">
        <v>15195.23</v>
      </c>
      <c r="M4" s="4">
        <v>13147.73</v>
      </c>
      <c r="N4" s="4">
        <v>12676</v>
      </c>
      <c r="O4" s="4">
        <v>11702.99</v>
      </c>
      <c r="P4" s="4">
        <v>13966.75</v>
      </c>
      <c r="Q4" s="4">
        <v>11554.98</v>
      </c>
      <c r="R4" s="4">
        <v>10962.34</v>
      </c>
      <c r="S4" s="4">
        <v>11323.46</v>
      </c>
      <c r="T4" s="4">
        <v>13221.01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510102005</v>
      </c>
      <c r="B5" s="1" t="s">
        <v>6</v>
      </c>
      <c r="C5" s="4">
        <v>83.67</v>
      </c>
      <c r="D5" s="4">
        <v>82.43</v>
      </c>
      <c r="E5" s="4">
        <v>114.41</v>
      </c>
      <c r="F5" s="4">
        <v>137.97999999999999</v>
      </c>
      <c r="G5" s="4">
        <v>93.39</v>
      </c>
      <c r="H5" s="4">
        <v>124.94</v>
      </c>
      <c r="I5" s="4">
        <v>146.47999999999999</v>
      </c>
      <c r="J5" s="4">
        <v>95.4</v>
      </c>
      <c r="K5" s="4">
        <v>220.5</v>
      </c>
      <c r="L5" s="4">
        <v>138.85</v>
      </c>
      <c r="M5" s="4">
        <v>91.22</v>
      </c>
      <c r="N5" s="4">
        <v>102</v>
      </c>
      <c r="O5" s="4">
        <v>100.01</v>
      </c>
      <c r="P5" s="4">
        <v>122.58</v>
      </c>
      <c r="Q5" s="4">
        <v>81.97</v>
      </c>
      <c r="R5" s="4">
        <v>466.47</v>
      </c>
      <c r="S5" s="4">
        <v>273.06</v>
      </c>
      <c r="T5" s="4">
        <v>458.2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510102006</v>
      </c>
      <c r="B6" s="1" t="s">
        <v>7</v>
      </c>
      <c r="C6" s="4">
        <v>232.65</v>
      </c>
      <c r="D6" s="4">
        <v>390.84</v>
      </c>
      <c r="E6" s="4">
        <v>159</v>
      </c>
      <c r="F6" s="4">
        <v>368.35</v>
      </c>
      <c r="G6" s="4">
        <v>1058.79</v>
      </c>
      <c r="H6" s="4">
        <v>556.37</v>
      </c>
      <c r="I6" s="4">
        <v>440.28</v>
      </c>
      <c r="J6" s="4">
        <v>41.85</v>
      </c>
      <c r="K6" s="4">
        <v>1957.15</v>
      </c>
      <c r="L6" s="4">
        <v>11.91</v>
      </c>
      <c r="M6" s="4">
        <v>726.19</v>
      </c>
      <c r="N6" s="4">
        <v>1745.04</v>
      </c>
      <c r="O6" s="4">
        <v>667.96</v>
      </c>
      <c r="P6" s="4">
        <v>1840.89</v>
      </c>
      <c r="Q6" s="4">
        <v>2436.62</v>
      </c>
      <c r="R6" s="4">
        <v>2705.99</v>
      </c>
      <c r="S6" s="4">
        <v>4546.47</v>
      </c>
      <c r="T6" s="4">
        <v>3307.49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510102008</v>
      </c>
      <c r="B7" s="1" t="s">
        <v>9</v>
      </c>
      <c r="C7" s="4">
        <v>63.24</v>
      </c>
      <c r="D7" s="4">
        <v>94.64</v>
      </c>
      <c r="E7" s="4">
        <v>657.09</v>
      </c>
      <c r="F7" s="4">
        <v>2455.59</v>
      </c>
      <c r="G7" s="4">
        <v>2576.13</v>
      </c>
      <c r="H7" s="4">
        <v>3010.83</v>
      </c>
      <c r="I7" s="4">
        <v>1767.48</v>
      </c>
      <c r="J7" s="4">
        <v>2369.6</v>
      </c>
      <c r="K7" s="4">
        <v>4437.3</v>
      </c>
      <c r="L7" s="4">
        <v>3084.03</v>
      </c>
      <c r="M7" s="4">
        <v>2898.2</v>
      </c>
      <c r="N7" s="4">
        <v>2091.21</v>
      </c>
      <c r="O7" s="4">
        <v>2108.81</v>
      </c>
      <c r="P7" s="4">
        <v>2421.5</v>
      </c>
      <c r="Q7" s="4">
        <v>2981.42</v>
      </c>
      <c r="R7" s="4">
        <v>2549.9</v>
      </c>
      <c r="S7" s="4">
        <v>2686.54</v>
      </c>
      <c r="T7" s="4">
        <v>3590.88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5">
        <v>510102009</v>
      </c>
      <c r="B8" s="1" t="s">
        <v>10</v>
      </c>
      <c r="C8" s="4">
        <v>0</v>
      </c>
      <c r="D8" s="4">
        <v>0</v>
      </c>
      <c r="E8" s="4">
        <v>0</v>
      </c>
      <c r="F8" s="4">
        <v>7889.06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510102010</v>
      </c>
      <c r="B9" s="1" t="s">
        <v>94</v>
      </c>
      <c r="C9" s="4">
        <v>3760.5</v>
      </c>
      <c r="D9" s="4">
        <v>4675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510102012</v>
      </c>
      <c r="B10" s="1" t="s">
        <v>12</v>
      </c>
      <c r="C10" s="4">
        <v>0</v>
      </c>
      <c r="D10" s="4">
        <v>2100</v>
      </c>
      <c r="E10" s="4">
        <v>0</v>
      </c>
      <c r="F10" s="4">
        <v>2900</v>
      </c>
      <c r="G10" s="4">
        <v>1250</v>
      </c>
      <c r="H10" s="4">
        <v>1250</v>
      </c>
      <c r="I10" s="4">
        <v>1250</v>
      </c>
      <c r="J10" s="4">
        <v>1250</v>
      </c>
      <c r="K10" s="4">
        <v>1250</v>
      </c>
      <c r="L10" s="4">
        <v>0</v>
      </c>
      <c r="M10" s="4">
        <v>0</v>
      </c>
      <c r="N10" s="4">
        <v>0</v>
      </c>
      <c r="O10" s="4">
        <v>1280.8800000000001</v>
      </c>
      <c r="P10" s="4">
        <v>1280.880000000001</v>
      </c>
      <c r="Q10" s="4">
        <v>1280.8800000000001</v>
      </c>
      <c r="R10" s="4">
        <v>1280.8800000000001</v>
      </c>
      <c r="S10" s="4">
        <v>1280.8800000000001</v>
      </c>
      <c r="T10" s="4">
        <v>1280.8800000000001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510102013</v>
      </c>
      <c r="B11" s="1" t="s">
        <v>13</v>
      </c>
      <c r="C11" s="4">
        <v>0</v>
      </c>
      <c r="D11" s="4">
        <v>0</v>
      </c>
      <c r="E11" s="4">
        <v>0</v>
      </c>
      <c r="F11" s="4">
        <v>615.88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23373.15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510102014</v>
      </c>
      <c r="B12" s="1" t="s">
        <v>14</v>
      </c>
      <c r="C12" s="4">
        <v>4891.92</v>
      </c>
      <c r="D12" s="4">
        <v>3250.46</v>
      </c>
      <c r="E12" s="4">
        <v>0</v>
      </c>
      <c r="F12" s="4">
        <v>1094.8900000000001</v>
      </c>
      <c r="G12" s="4">
        <v>0</v>
      </c>
      <c r="H12" s="4">
        <v>0</v>
      </c>
      <c r="I12" s="4">
        <v>9863.61</v>
      </c>
      <c r="J12" s="4">
        <v>3826.05</v>
      </c>
      <c r="K12" s="4">
        <v>0</v>
      </c>
      <c r="L12" s="4">
        <v>0</v>
      </c>
      <c r="M12" s="4">
        <v>0</v>
      </c>
      <c r="N12" s="4">
        <v>2866.39</v>
      </c>
      <c r="O12" s="4">
        <v>4588.37</v>
      </c>
      <c r="P12" s="4">
        <v>1752.61</v>
      </c>
      <c r="Q12" s="4">
        <v>3516.66</v>
      </c>
      <c r="R12" s="4">
        <v>2969.44</v>
      </c>
      <c r="S12" s="4">
        <v>4329.51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510102015</v>
      </c>
      <c r="B13" s="1" t="s">
        <v>15</v>
      </c>
      <c r="C13" s="4">
        <v>0</v>
      </c>
      <c r="D13" s="4">
        <v>530.01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595.34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1389.12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5">
        <v>510103001</v>
      </c>
      <c r="B14" s="1" t="s">
        <v>16</v>
      </c>
      <c r="C14" s="4">
        <v>3865.36</v>
      </c>
      <c r="D14" s="4">
        <v>4138.47</v>
      </c>
      <c r="E14" s="4">
        <v>4317.5300000000007</v>
      </c>
      <c r="F14" s="4">
        <v>4690.16</v>
      </c>
      <c r="G14" s="4">
        <v>4748.3</v>
      </c>
      <c r="H14" s="4">
        <v>4591.46</v>
      </c>
      <c r="I14" s="4">
        <v>3417.44</v>
      </c>
      <c r="J14" s="4">
        <v>4487.75</v>
      </c>
      <c r="K14" s="4">
        <v>5536.13</v>
      </c>
      <c r="L14" s="4">
        <v>4851.6600000000008</v>
      </c>
      <c r="M14" s="4">
        <v>4300.3500000000004</v>
      </c>
      <c r="N14" s="4">
        <v>4975.47</v>
      </c>
      <c r="O14" s="4">
        <v>4501.9799999999996</v>
      </c>
      <c r="P14" s="4">
        <v>4694.47</v>
      </c>
      <c r="Q14" s="4">
        <v>5054.7299999999996</v>
      </c>
      <c r="R14" s="4">
        <v>5244.5800000000008</v>
      </c>
      <c r="S14" s="4">
        <v>5924.2</v>
      </c>
      <c r="T14" s="4">
        <v>5263.87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510103002</v>
      </c>
      <c r="B15" s="1" t="s">
        <v>17</v>
      </c>
      <c r="C15" s="4">
        <v>1438.2</v>
      </c>
      <c r="D15" s="4">
        <v>1421.3</v>
      </c>
      <c r="E15" s="4">
        <v>1354.43</v>
      </c>
      <c r="F15" s="4">
        <v>1398.07</v>
      </c>
      <c r="G15" s="4">
        <v>1489.57</v>
      </c>
      <c r="H15" s="4">
        <v>1440.37</v>
      </c>
      <c r="I15" s="4">
        <v>1756.98</v>
      </c>
      <c r="J15" s="4">
        <v>1562.22</v>
      </c>
      <c r="K15" s="4">
        <v>1736.72</v>
      </c>
      <c r="L15" s="4">
        <v>1522.02</v>
      </c>
      <c r="M15" s="4">
        <v>1774.69</v>
      </c>
      <c r="N15" s="4">
        <v>2393.5</v>
      </c>
      <c r="O15" s="4">
        <v>1583.57</v>
      </c>
      <c r="P15" s="4">
        <v>1468.12</v>
      </c>
      <c r="Q15" s="4">
        <v>1580.78</v>
      </c>
      <c r="R15" s="4">
        <v>1640.15</v>
      </c>
      <c r="S15" s="4">
        <v>1852.7</v>
      </c>
      <c r="T15" s="4">
        <v>1646.19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510104001</v>
      </c>
      <c r="B16" s="1" t="s">
        <v>18</v>
      </c>
      <c r="C16" s="4">
        <v>0</v>
      </c>
      <c r="D16" s="4">
        <v>0</v>
      </c>
      <c r="E16" s="4">
        <v>0</v>
      </c>
      <c r="F16" s="4">
        <v>0</v>
      </c>
      <c r="G16" s="4">
        <v>367.32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412.13</v>
      </c>
      <c r="O16" s="4">
        <v>0</v>
      </c>
      <c r="P16" s="4">
        <v>0</v>
      </c>
      <c r="Q16" s="4">
        <v>153.47999999999999</v>
      </c>
      <c r="R16" s="4">
        <v>51.16</v>
      </c>
      <c r="S16" s="4">
        <v>51.16</v>
      </c>
      <c r="T16" s="4">
        <v>51.16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510104002</v>
      </c>
      <c r="B17" s="1" t="s">
        <v>19</v>
      </c>
      <c r="C17" s="4">
        <v>2143.62</v>
      </c>
      <c r="D17" s="4">
        <v>2093.11</v>
      </c>
      <c r="E17" s="4">
        <v>1921.65</v>
      </c>
      <c r="F17" s="4">
        <v>1940.83</v>
      </c>
      <c r="G17" s="4">
        <v>1852.59</v>
      </c>
      <c r="H17" s="4">
        <v>1811.72</v>
      </c>
      <c r="I17" s="4">
        <v>1796.48</v>
      </c>
      <c r="J17" s="4">
        <v>1748.66</v>
      </c>
      <c r="K17" s="4">
        <v>1913.17</v>
      </c>
      <c r="L17" s="4">
        <v>1843.2</v>
      </c>
      <c r="M17" s="4">
        <v>1520.85</v>
      </c>
      <c r="N17" s="4">
        <v>1482.44</v>
      </c>
      <c r="O17" s="4">
        <v>1759.06</v>
      </c>
      <c r="P17" s="4">
        <v>1750.02</v>
      </c>
      <c r="Q17" s="4">
        <v>1620.64</v>
      </c>
      <c r="R17" s="4">
        <v>2053.4899999999998</v>
      </c>
      <c r="S17" s="4">
        <v>1917.88</v>
      </c>
      <c r="T17" s="4">
        <v>2853.55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510104003</v>
      </c>
      <c r="B18" s="1" t="s">
        <v>20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661.14</v>
      </c>
      <c r="J18" s="4">
        <v>94.01</v>
      </c>
      <c r="K18" s="4">
        <v>99.04</v>
      </c>
      <c r="L18" s="4">
        <v>95.42</v>
      </c>
      <c r="M18" s="4">
        <v>191.4</v>
      </c>
      <c r="N18" s="4">
        <v>-26.2</v>
      </c>
      <c r="O18" s="4">
        <v>0</v>
      </c>
      <c r="P18" s="4">
        <v>78.03</v>
      </c>
      <c r="Q18" s="4">
        <v>160.02000000000001</v>
      </c>
      <c r="R18" s="4">
        <v>83.07</v>
      </c>
      <c r="S18" s="4">
        <v>83.07</v>
      </c>
      <c r="T18" s="4">
        <v>83.07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510104004</v>
      </c>
      <c r="B19" s="1" t="s">
        <v>21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780</v>
      </c>
      <c r="T19" s="4">
        <v>1560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510104007</v>
      </c>
      <c r="B20" s="1" t="s">
        <v>22</v>
      </c>
      <c r="C20" s="4">
        <v>508.63</v>
      </c>
      <c r="D20" s="4">
        <v>476.06</v>
      </c>
      <c r="E20" s="4">
        <v>1434.35</v>
      </c>
      <c r="F20" s="4">
        <v>1056.55</v>
      </c>
      <c r="G20" s="4">
        <v>584.75</v>
      </c>
      <c r="H20" s="4">
        <v>566.91</v>
      </c>
      <c r="I20" s="4">
        <v>551.38</v>
      </c>
      <c r="J20" s="4">
        <v>530.66</v>
      </c>
      <c r="K20" s="4">
        <v>531.75</v>
      </c>
      <c r="L20" s="4">
        <v>532.54</v>
      </c>
      <c r="M20" s="4">
        <v>451.77</v>
      </c>
      <c r="N20" s="4">
        <v>436.67</v>
      </c>
      <c r="O20" s="4">
        <v>441.23</v>
      </c>
      <c r="P20" s="4">
        <v>485.99</v>
      </c>
      <c r="Q20" s="4">
        <v>1342.78</v>
      </c>
      <c r="R20" s="4">
        <v>521.30999999999995</v>
      </c>
      <c r="S20" s="4">
        <v>850</v>
      </c>
      <c r="T20" s="4">
        <v>680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510104008</v>
      </c>
      <c r="B21" s="1" t="s">
        <v>23</v>
      </c>
      <c r="C21" s="4">
        <v>2635.37</v>
      </c>
      <c r="D21" s="4">
        <v>2504.04</v>
      </c>
      <c r="E21" s="4">
        <v>2394.87</v>
      </c>
      <c r="F21" s="4">
        <v>1972.93</v>
      </c>
      <c r="G21" s="4">
        <v>2159.39</v>
      </c>
      <c r="H21" s="4">
        <v>2143.39</v>
      </c>
      <c r="I21" s="4">
        <v>2056</v>
      </c>
      <c r="J21" s="4">
        <v>2204.34</v>
      </c>
      <c r="K21" s="4">
        <v>1268.6300000000001</v>
      </c>
      <c r="L21" s="4">
        <v>2285.33</v>
      </c>
      <c r="M21" s="4">
        <v>2892.33</v>
      </c>
      <c r="N21" s="4">
        <v>3809.15</v>
      </c>
      <c r="O21" s="4">
        <v>1137.7</v>
      </c>
      <c r="P21" s="4">
        <v>4118.1400000000003</v>
      </c>
      <c r="Q21" s="4">
        <v>3290.95</v>
      </c>
      <c r="R21" s="4">
        <v>1746.4</v>
      </c>
      <c r="S21" s="4">
        <v>2685.12</v>
      </c>
      <c r="T21" s="4">
        <v>2260.36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510104009</v>
      </c>
      <c r="B22" s="1" t="s">
        <v>24</v>
      </c>
      <c r="C22" s="4">
        <v>2541.88</v>
      </c>
      <c r="D22" s="4">
        <v>2699.57</v>
      </c>
      <c r="E22" s="4">
        <v>2392.1999999999998</v>
      </c>
      <c r="F22" s="4">
        <v>2638.5</v>
      </c>
      <c r="G22" s="4">
        <v>2466.2199999999998</v>
      </c>
      <c r="H22" s="4">
        <v>2567.84</v>
      </c>
      <c r="I22" s="4">
        <v>2533.17</v>
      </c>
      <c r="J22" s="4">
        <v>3148.81</v>
      </c>
      <c r="K22" s="4">
        <v>2485.9899999999998</v>
      </c>
      <c r="L22" s="4">
        <v>2344.25</v>
      </c>
      <c r="M22" s="4">
        <v>2058.67</v>
      </c>
      <c r="N22" s="4">
        <v>2137.2399999999998</v>
      </c>
      <c r="O22" s="4">
        <v>2320.4899999999998</v>
      </c>
      <c r="P22" s="4">
        <v>3348.17</v>
      </c>
      <c r="Q22" s="4">
        <v>3902.71</v>
      </c>
      <c r="R22" s="4">
        <v>3901.49</v>
      </c>
      <c r="S22" s="4">
        <v>3264.14</v>
      </c>
      <c r="T22" s="4">
        <v>3713.79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510104010</v>
      </c>
      <c r="B23" s="1" t="s">
        <v>25</v>
      </c>
      <c r="C23" s="4">
        <v>378.94</v>
      </c>
      <c r="D23" s="4">
        <v>405.71</v>
      </c>
      <c r="E23" s="4">
        <v>423.27</v>
      </c>
      <c r="F23" s="4">
        <v>459.8</v>
      </c>
      <c r="G23" s="4">
        <v>465.5</v>
      </c>
      <c r="H23" s="4">
        <v>450.12</v>
      </c>
      <c r="I23" s="4">
        <v>335.03</v>
      </c>
      <c r="J23" s="4">
        <v>439.96</v>
      </c>
      <c r="K23" s="4">
        <v>542.74</v>
      </c>
      <c r="L23" s="4">
        <v>475.63</v>
      </c>
      <c r="M23" s="4">
        <v>421.58</v>
      </c>
      <c r="N23" s="4">
        <v>415.36</v>
      </c>
      <c r="O23" s="4">
        <v>364.49</v>
      </c>
      <c r="P23" s="4">
        <v>458.79</v>
      </c>
      <c r="Q23" s="4">
        <v>494</v>
      </c>
      <c r="R23" s="4">
        <v>512.55999999999995</v>
      </c>
      <c r="S23" s="4">
        <v>578.98</v>
      </c>
      <c r="T23" s="4">
        <v>514.44000000000005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510105001</v>
      </c>
      <c r="B24" s="1" t="s">
        <v>26</v>
      </c>
      <c r="C24" s="4">
        <v>-2045.98</v>
      </c>
      <c r="D24" s="4">
        <v>-891.25</v>
      </c>
      <c r="E24" s="4">
        <v>1901.88</v>
      </c>
      <c r="F24" s="4">
        <v>-1264.5899999999999</v>
      </c>
      <c r="G24" s="4">
        <v>2075.1</v>
      </c>
      <c r="H24" s="4">
        <v>2007.2</v>
      </c>
      <c r="I24" s="4">
        <v>-6123.12</v>
      </c>
      <c r="J24" s="4">
        <v>925.44</v>
      </c>
      <c r="K24" s="4">
        <v>2412.63</v>
      </c>
      <c r="L24" s="4">
        <v>2117.9299999999998</v>
      </c>
      <c r="M24" s="4">
        <v>1884.79</v>
      </c>
      <c r="N24" s="4">
        <v>-216.55</v>
      </c>
      <c r="O24" s="4">
        <v>-2719.69</v>
      </c>
      <c r="P24" s="4">
        <v>265.36999999999989</v>
      </c>
      <c r="Q24" s="4">
        <v>-1400.58</v>
      </c>
      <c r="R24" s="4">
        <v>-768.25</v>
      </c>
      <c r="S24" s="4">
        <v>-1917.46</v>
      </c>
      <c r="T24" s="4">
        <v>2289.31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510105002</v>
      </c>
      <c r="B25" s="1" t="s">
        <v>27</v>
      </c>
      <c r="C25" s="4">
        <v>-594.79999999999995</v>
      </c>
      <c r="D25" s="4">
        <v>-250.35</v>
      </c>
      <c r="E25" s="4">
        <v>534.22</v>
      </c>
      <c r="F25" s="4">
        <v>-355.21</v>
      </c>
      <c r="G25" s="4">
        <v>582.87</v>
      </c>
      <c r="H25" s="4">
        <v>563.79</v>
      </c>
      <c r="I25" s="4">
        <v>-1719.9</v>
      </c>
      <c r="J25" s="4">
        <v>259.94000000000011</v>
      </c>
      <c r="K25" s="4">
        <v>677.67</v>
      </c>
      <c r="L25" s="4">
        <v>594.9</v>
      </c>
      <c r="M25" s="4">
        <v>529.41</v>
      </c>
      <c r="N25" s="4">
        <v>-60.829999999999977</v>
      </c>
      <c r="O25" s="4">
        <v>-744.53</v>
      </c>
      <c r="P25" s="4">
        <v>74.75</v>
      </c>
      <c r="Q25" s="4">
        <v>-394.52</v>
      </c>
      <c r="R25" s="4">
        <v>-216.4</v>
      </c>
      <c r="S25" s="4">
        <v>-540.11</v>
      </c>
      <c r="T25" s="4">
        <v>644.85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510105003</v>
      </c>
      <c r="B26" s="1" t="s">
        <v>28</v>
      </c>
      <c r="C26" s="4">
        <v>-163.66</v>
      </c>
      <c r="D26" s="4">
        <v>-71.330000000000013</v>
      </c>
      <c r="E26" s="4">
        <v>152.16</v>
      </c>
      <c r="F26" s="4">
        <v>-101.16</v>
      </c>
      <c r="G26" s="4">
        <v>166.01</v>
      </c>
      <c r="H26" s="4">
        <v>160.58000000000001</v>
      </c>
      <c r="I26" s="4">
        <v>-489.85</v>
      </c>
      <c r="J26" s="4">
        <v>74.03</v>
      </c>
      <c r="K26" s="4">
        <v>193</v>
      </c>
      <c r="L26" s="4">
        <v>169.44</v>
      </c>
      <c r="M26" s="4">
        <v>150.78</v>
      </c>
      <c r="N26" s="4">
        <v>-17.31999999999999</v>
      </c>
      <c r="O26" s="4">
        <v>-217.57</v>
      </c>
      <c r="P26" s="4">
        <v>21.23</v>
      </c>
      <c r="Q26" s="4">
        <v>-112.05</v>
      </c>
      <c r="R26" s="4">
        <v>-61.460000000000008</v>
      </c>
      <c r="S26" s="4">
        <v>-153.4</v>
      </c>
      <c r="T26" s="4">
        <v>183.15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510105004</v>
      </c>
      <c r="B27" s="1" t="s">
        <v>29</v>
      </c>
      <c r="C27" s="4">
        <v>1430.69</v>
      </c>
      <c r="D27" s="4">
        <v>1446.38</v>
      </c>
      <c r="E27" s="4">
        <v>1426.42</v>
      </c>
      <c r="F27" s="4">
        <v>1159.8</v>
      </c>
      <c r="G27" s="4">
        <v>1556.32</v>
      </c>
      <c r="H27" s="4">
        <v>1505.42</v>
      </c>
      <c r="I27" s="4">
        <v>1493.41</v>
      </c>
      <c r="J27" s="4">
        <v>2526.09</v>
      </c>
      <c r="K27" s="4">
        <v>1809.46</v>
      </c>
      <c r="L27" s="4">
        <v>1588.47</v>
      </c>
      <c r="M27" s="4">
        <v>1413.56</v>
      </c>
      <c r="N27" s="4">
        <v>-17356.02</v>
      </c>
      <c r="O27" s="4">
        <v>1401.51</v>
      </c>
      <c r="P27" s="4">
        <v>1513.5</v>
      </c>
      <c r="Q27" s="4">
        <v>1587.07</v>
      </c>
      <c r="R27" s="4">
        <v>1655.18</v>
      </c>
      <c r="S27" s="4">
        <v>1806.67</v>
      </c>
      <c r="T27" s="4">
        <v>1716.97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510105005</v>
      </c>
      <c r="B28" s="1" t="s">
        <v>30</v>
      </c>
      <c r="C28" s="4">
        <v>401.82</v>
      </c>
      <c r="D28" s="4">
        <v>406.28</v>
      </c>
      <c r="E28" s="4">
        <v>400.67</v>
      </c>
      <c r="F28" s="4">
        <v>277.32</v>
      </c>
      <c r="G28" s="4">
        <v>437.14</v>
      </c>
      <c r="H28" s="4">
        <v>422.86</v>
      </c>
      <c r="I28" s="4">
        <v>419.47</v>
      </c>
      <c r="J28" s="4">
        <v>709.54</v>
      </c>
      <c r="K28" s="4">
        <v>508.27</v>
      </c>
      <c r="L28" s="4">
        <v>446.16</v>
      </c>
      <c r="M28" s="4">
        <v>397.06</v>
      </c>
      <c r="N28" s="4">
        <v>-4826.59</v>
      </c>
      <c r="O28" s="4">
        <v>394.76</v>
      </c>
      <c r="P28" s="4">
        <v>426.32</v>
      </c>
      <c r="Q28" s="4">
        <v>447.03</v>
      </c>
      <c r="R28" s="4">
        <v>466.25</v>
      </c>
      <c r="S28" s="4">
        <v>508.9</v>
      </c>
      <c r="T28" s="4">
        <v>483.64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510105006</v>
      </c>
      <c r="B29" s="1" t="s">
        <v>31</v>
      </c>
      <c r="C29" s="4">
        <v>114.43</v>
      </c>
      <c r="D29" s="4">
        <v>115.71</v>
      </c>
      <c r="E29" s="4">
        <v>114.1</v>
      </c>
      <c r="F29" s="4">
        <v>79.009999999999991</v>
      </c>
      <c r="G29" s="4">
        <v>124.5</v>
      </c>
      <c r="H29" s="4">
        <v>120.42</v>
      </c>
      <c r="I29" s="4">
        <v>-65.66</v>
      </c>
      <c r="J29" s="4">
        <v>202.09</v>
      </c>
      <c r="K29" s="4">
        <v>144.75</v>
      </c>
      <c r="L29" s="4">
        <v>127.08</v>
      </c>
      <c r="M29" s="4">
        <v>-312.57</v>
      </c>
      <c r="N29" s="4">
        <v>-763.86</v>
      </c>
      <c r="O29" s="4">
        <v>79.239999999999995</v>
      </c>
      <c r="P29" s="4">
        <v>88.21</v>
      </c>
      <c r="Q29" s="4">
        <v>94.11</v>
      </c>
      <c r="R29" s="4">
        <v>99.56</v>
      </c>
      <c r="S29" s="4">
        <v>111.66</v>
      </c>
      <c r="T29" s="4">
        <v>104.51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510106001</v>
      </c>
      <c r="B30" s="1" t="s">
        <v>52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1568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510106002</v>
      </c>
      <c r="B31" s="1" t="s">
        <v>53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550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510108002</v>
      </c>
      <c r="B32" s="1" t="s">
        <v>34</v>
      </c>
      <c r="C32" s="4">
        <v>0</v>
      </c>
      <c r="D32" s="4">
        <v>0</v>
      </c>
      <c r="E32" s="4">
        <v>275.11</v>
      </c>
      <c r="F32" s="4">
        <v>327.58</v>
      </c>
      <c r="G32" s="4">
        <v>429.75</v>
      </c>
      <c r="H32" s="4">
        <v>397.39</v>
      </c>
      <c r="I32" s="4">
        <v>388.14</v>
      </c>
      <c r="J32" s="4">
        <v>322.26</v>
      </c>
      <c r="K32" s="4">
        <v>276.27</v>
      </c>
      <c r="L32" s="4">
        <v>286.2</v>
      </c>
      <c r="M32" s="4">
        <v>379.36</v>
      </c>
      <c r="N32" s="4">
        <v>365.28</v>
      </c>
      <c r="O32" s="4">
        <v>334.71</v>
      </c>
      <c r="P32" s="4">
        <v>338.88</v>
      </c>
      <c r="Q32" s="4">
        <v>328.74</v>
      </c>
      <c r="R32" s="4">
        <v>380.86</v>
      </c>
      <c r="S32" s="4">
        <v>334.97</v>
      </c>
      <c r="T32" s="4">
        <v>320.43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510110004</v>
      </c>
      <c r="B33" s="1" t="s">
        <v>56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3112.77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510110006</v>
      </c>
      <c r="B34" s="1" t="s">
        <v>57</v>
      </c>
      <c r="C34" s="4">
        <v>0</v>
      </c>
      <c r="D34" s="4">
        <v>0</v>
      </c>
      <c r="E34" s="4">
        <v>0</v>
      </c>
      <c r="F34" s="4">
        <v>0</v>
      </c>
      <c r="G34" s="4">
        <v>795</v>
      </c>
      <c r="H34" s="4">
        <v>4497.57</v>
      </c>
      <c r="I34" s="4">
        <v>4497.57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510110010</v>
      </c>
      <c r="B35" s="1" t="s">
        <v>76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2490.1799999999998</v>
      </c>
      <c r="R35" s="4">
        <v>4760</v>
      </c>
      <c r="S35" s="4">
        <v>7727.2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5">
        <v>510110012</v>
      </c>
      <c r="B36" s="1" t="s">
        <v>35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7617.41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5">
        <v>510112003</v>
      </c>
      <c r="B37" s="1" t="s">
        <v>37</v>
      </c>
      <c r="C37" s="4">
        <v>0</v>
      </c>
      <c r="D37" s="4">
        <v>0</v>
      </c>
      <c r="E37" s="4">
        <v>0</v>
      </c>
      <c r="F37" s="4">
        <v>0</v>
      </c>
      <c r="G37" s="4">
        <v>153.11000000000001</v>
      </c>
      <c r="H37" s="4">
        <v>195.48</v>
      </c>
      <c r="I37" s="4">
        <v>0</v>
      </c>
      <c r="J37" s="4">
        <v>13.959999999999971</v>
      </c>
      <c r="K37" s="4">
        <v>0</v>
      </c>
      <c r="L37" s="4">
        <v>0</v>
      </c>
      <c r="M37" s="4">
        <v>15.48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82.54</v>
      </c>
      <c r="T37" s="4">
        <v>93.82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5">
        <v>510112006</v>
      </c>
      <c r="B38" s="1" t="s">
        <v>38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-35</v>
      </c>
      <c r="N38" s="4">
        <v>35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5">
        <v>510117001</v>
      </c>
      <c r="B39" s="1" t="s">
        <v>46</v>
      </c>
      <c r="C39" s="4">
        <v>0</v>
      </c>
      <c r="D39" s="4">
        <v>0</v>
      </c>
      <c r="E39" s="4">
        <v>0</v>
      </c>
      <c r="F39" s="4">
        <v>-32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370</v>
      </c>
      <c r="M39" s="4">
        <v>0</v>
      </c>
      <c r="N39" s="4">
        <v>-35</v>
      </c>
      <c r="O39" s="4">
        <v>0</v>
      </c>
      <c r="P39" s="4">
        <v>0</v>
      </c>
      <c r="Q39" s="4">
        <v>545</v>
      </c>
      <c r="R39" s="4">
        <v>263.5</v>
      </c>
      <c r="S39" s="4">
        <v>25.8</v>
      </c>
      <c r="T39" s="4">
        <v>-23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5">
        <v>510117007</v>
      </c>
      <c r="B40" s="1" t="s">
        <v>69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2900.2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5">
        <v>510117013</v>
      </c>
      <c r="B41" s="1" t="s">
        <v>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147.69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>
      <c r="B42" s="3" t="s">
        <v>119</v>
      </c>
      <c r="C42" s="7">
        <f t="shared" ref="C42:Z42" si="0">SUM(C3:C41)</f>
        <v>36464.529999999992</v>
      </c>
      <c r="D42" s="7">
        <f t="shared" si="0"/>
        <v>40747.69999999999</v>
      </c>
      <c r="E42" s="7">
        <f t="shared" si="0"/>
        <v>35973.67</v>
      </c>
      <c r="F42" s="7">
        <f t="shared" si="0"/>
        <v>45139.480000000018</v>
      </c>
      <c r="G42" s="7">
        <f t="shared" si="0"/>
        <v>40323.42</v>
      </c>
      <c r="H42" s="7">
        <f t="shared" si="0"/>
        <v>50314.879999999997</v>
      </c>
      <c r="I42" s="7">
        <f t="shared" si="0"/>
        <v>36022.449999999997</v>
      </c>
      <c r="J42" s="7">
        <f t="shared" si="0"/>
        <v>41924.07</v>
      </c>
      <c r="K42" s="7">
        <f t="shared" si="0"/>
        <v>43112.869999999981</v>
      </c>
      <c r="L42" s="7">
        <f t="shared" si="0"/>
        <v>39590.15</v>
      </c>
      <c r="M42" s="7">
        <f t="shared" si="0"/>
        <v>37798.050000000003</v>
      </c>
      <c r="N42" s="7">
        <f t="shared" si="0"/>
        <v>36013.660000000003</v>
      </c>
      <c r="O42" s="7">
        <f t="shared" si="0"/>
        <v>31085.969999999998</v>
      </c>
      <c r="P42" s="7">
        <f t="shared" si="0"/>
        <v>43627.97</v>
      </c>
      <c r="Q42" s="7">
        <f t="shared" si="0"/>
        <v>47293.669999999991</v>
      </c>
      <c r="R42" s="7">
        <f t="shared" si="0"/>
        <v>44657.59</v>
      </c>
      <c r="S42" s="7">
        <f t="shared" si="0"/>
        <v>50413.94000000001</v>
      </c>
      <c r="T42" s="7">
        <f t="shared" si="0"/>
        <v>46446.260000000009</v>
      </c>
      <c r="U42" s="7">
        <f t="shared" si="0"/>
        <v>0</v>
      </c>
      <c r="V42" s="7">
        <f t="shared" si="0"/>
        <v>0</v>
      </c>
      <c r="W42" s="7">
        <f t="shared" si="0"/>
        <v>0</v>
      </c>
      <c r="X42" s="7">
        <f t="shared" si="0"/>
        <v>0</v>
      </c>
      <c r="Y42" s="7">
        <f t="shared" si="0"/>
        <v>0</v>
      </c>
      <c r="Z42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8"/>
  <sheetViews>
    <sheetView topLeftCell="N1" workbookViewId="0">
      <pane ySplit="2" topLeftCell="A3" activePane="bottomLeft" state="frozen"/>
      <selection pane="bottomLeft" activeCell="AA2" sqref="AA1:AD1048576"/>
    </sheetView>
  </sheetViews>
  <sheetFormatPr defaultRowHeight="14.4" outlineLevelCol="1"/>
  <cols>
    <col min="1" max="1" width="26.6640625" style="6" customWidth="1"/>
    <col min="2" max="2" width="36.33203125" customWidth="1"/>
    <col min="3" max="3" width="16.6640625" customWidth="1" outlineLevel="1"/>
    <col min="4" max="4" width="22.6640625" customWidth="1" outlineLevel="1"/>
    <col min="5" max="5" width="16.6640625" customWidth="1" outlineLevel="1"/>
    <col min="6" max="6" width="22.6640625" customWidth="1" outlineLevel="1"/>
    <col min="7" max="9" width="16.6640625" customWidth="1" outlineLevel="1"/>
    <col min="10" max="10" width="24" customWidth="1" outlineLevel="1"/>
    <col min="11" max="13" width="16.6640625" customWidth="1" outlineLevel="1"/>
    <col min="14" max="14" width="24" customWidth="1" outlineLevel="1"/>
    <col min="15" max="16" width="16.6640625" customWidth="1" outlineLevel="1"/>
    <col min="17" max="18" width="22.6640625" customWidth="1" outlineLevel="1"/>
    <col min="19" max="25" width="16.6640625" customWidth="1" outlineLevel="1"/>
    <col min="26" max="26" width="19.33203125" customWidth="1" outlineLevel="1"/>
  </cols>
  <sheetData>
    <row r="1" spans="1:26" ht="21">
      <c r="A1" s="23" t="s">
        <v>131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5">
        <v>510101003</v>
      </c>
      <c r="B3" s="1" t="s">
        <v>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171.68</v>
      </c>
      <c r="I3" s="4">
        <v>0</v>
      </c>
      <c r="J3" s="4">
        <v>1851.58</v>
      </c>
      <c r="K3" s="4">
        <v>686.73</v>
      </c>
      <c r="L3" s="4">
        <v>3240</v>
      </c>
      <c r="M3" s="4">
        <v>686.73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533</v>
      </c>
      <c r="T3" s="4">
        <v>625.38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5">
        <v>510102001</v>
      </c>
      <c r="B4" s="1" t="s">
        <v>5</v>
      </c>
      <c r="C4" s="4">
        <v>7208.61</v>
      </c>
      <c r="D4" s="4">
        <v>7208.61</v>
      </c>
      <c r="E4" s="4">
        <v>6247.48</v>
      </c>
      <c r="F4" s="4">
        <v>2422.34</v>
      </c>
      <c r="G4" s="4">
        <v>6400.35</v>
      </c>
      <c r="H4" s="4">
        <v>6154.15</v>
      </c>
      <c r="I4" s="4">
        <v>6400.35</v>
      </c>
      <c r="J4" s="4">
        <v>3506.72</v>
      </c>
      <c r="K4" s="4">
        <v>3105.68</v>
      </c>
      <c r="L4" s="4">
        <v>3224.73</v>
      </c>
      <c r="M4" s="4">
        <v>5705.29</v>
      </c>
      <c r="N4" s="4">
        <v>5705.29</v>
      </c>
      <c r="O4" s="4">
        <v>5933.52</v>
      </c>
      <c r="P4" s="4">
        <v>3611.71</v>
      </c>
      <c r="Q4" s="4">
        <v>5705.29</v>
      </c>
      <c r="R4" s="4">
        <v>5933.52</v>
      </c>
      <c r="S4" s="4">
        <v>3552.18</v>
      </c>
      <c r="T4" s="4">
        <v>5506.86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510102005</v>
      </c>
      <c r="B5" s="1" t="s">
        <v>6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369.7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510102006</v>
      </c>
      <c r="B6" s="1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199.21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667.89</v>
      </c>
      <c r="R6" s="4">
        <v>45.92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510102008</v>
      </c>
      <c r="B7" s="1" t="s">
        <v>9</v>
      </c>
      <c r="C7" s="4">
        <v>0</v>
      </c>
      <c r="D7" s="4">
        <v>0</v>
      </c>
      <c r="E7" s="4">
        <v>961.13</v>
      </c>
      <c r="F7" s="4">
        <v>372.66</v>
      </c>
      <c r="G7" s="4">
        <v>984.65</v>
      </c>
      <c r="H7" s="4">
        <v>1230.8499999999999</v>
      </c>
      <c r="I7" s="4">
        <v>1068.9000000000001</v>
      </c>
      <c r="J7" s="4">
        <v>515.95000000000005</v>
      </c>
      <c r="K7" s="4">
        <v>773.94</v>
      </c>
      <c r="L7" s="4">
        <v>644.95000000000005</v>
      </c>
      <c r="M7" s="4">
        <v>1141.07</v>
      </c>
      <c r="N7" s="4">
        <v>1141.07</v>
      </c>
      <c r="O7" s="4">
        <v>912.84</v>
      </c>
      <c r="P7" s="4">
        <v>654.86</v>
      </c>
      <c r="Q7" s="4">
        <v>1308.04</v>
      </c>
      <c r="R7" s="4">
        <v>924.32</v>
      </c>
      <c r="S7" s="4">
        <v>615.16999999999996</v>
      </c>
      <c r="T7" s="4">
        <v>1041.83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5">
        <v>510102009</v>
      </c>
      <c r="B8" s="1" t="s">
        <v>10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19630.97</v>
      </c>
      <c r="K8" s="4">
        <v>879.67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510102012</v>
      </c>
      <c r="B9" s="1" t="s">
        <v>12</v>
      </c>
      <c r="C9" s="4">
        <v>0</v>
      </c>
      <c r="D9" s="4">
        <v>700</v>
      </c>
      <c r="E9" s="4">
        <v>0</v>
      </c>
      <c r="F9" s="4">
        <v>966.67000000000007</v>
      </c>
      <c r="G9" s="4">
        <v>416.67</v>
      </c>
      <c r="H9" s="4">
        <v>416.67</v>
      </c>
      <c r="I9" s="4">
        <v>416.67</v>
      </c>
      <c r="J9" s="4">
        <v>416.67</v>
      </c>
      <c r="K9" s="4">
        <v>416.67</v>
      </c>
      <c r="L9" s="4">
        <v>0</v>
      </c>
      <c r="M9" s="4">
        <v>0</v>
      </c>
      <c r="N9" s="4">
        <v>0</v>
      </c>
      <c r="O9" s="4">
        <v>213.48</v>
      </c>
      <c r="P9" s="4">
        <v>213.48</v>
      </c>
      <c r="Q9" s="4">
        <v>213.4799999999999</v>
      </c>
      <c r="R9" s="4">
        <v>213.48</v>
      </c>
      <c r="S9" s="4">
        <v>213.48</v>
      </c>
      <c r="T9" s="4">
        <v>213.48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510102013</v>
      </c>
      <c r="B10" s="1" t="s">
        <v>13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2677.5</v>
      </c>
      <c r="K10" s="4">
        <v>174.04</v>
      </c>
      <c r="L10" s="4">
        <v>0</v>
      </c>
      <c r="M10" s="4">
        <v>0</v>
      </c>
      <c r="N10" s="4">
        <v>7196.6500000000005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510102014</v>
      </c>
      <c r="B11" s="1" t="s">
        <v>14</v>
      </c>
      <c r="C11" s="4">
        <v>0</v>
      </c>
      <c r="D11" s="4">
        <v>0</v>
      </c>
      <c r="E11" s="4">
        <v>0</v>
      </c>
      <c r="F11" s="4">
        <v>8098.7400000000007</v>
      </c>
      <c r="G11" s="4">
        <v>0</v>
      </c>
      <c r="H11" s="4">
        <v>0</v>
      </c>
      <c r="I11" s="4">
        <v>0</v>
      </c>
      <c r="J11" s="4">
        <v>2040</v>
      </c>
      <c r="K11" s="4">
        <v>132.6</v>
      </c>
      <c r="L11" s="4">
        <v>0</v>
      </c>
      <c r="M11" s="4">
        <v>0</v>
      </c>
      <c r="N11" s="4">
        <v>0</v>
      </c>
      <c r="O11" s="4">
        <v>0</v>
      </c>
      <c r="P11" s="4">
        <v>4511.1499999999996</v>
      </c>
      <c r="Q11" s="4">
        <v>694.02</v>
      </c>
      <c r="R11" s="4">
        <v>0</v>
      </c>
      <c r="S11" s="4">
        <v>3692.13</v>
      </c>
      <c r="T11" s="4">
        <v>410.24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510103001</v>
      </c>
      <c r="B12" s="1" t="s">
        <v>16</v>
      </c>
      <c r="C12" s="4">
        <v>1838.3</v>
      </c>
      <c r="D12" s="4">
        <v>1838.29</v>
      </c>
      <c r="E12" s="4">
        <v>1838.29</v>
      </c>
      <c r="F12" s="4">
        <v>712.75</v>
      </c>
      <c r="G12" s="4">
        <v>1883.25</v>
      </c>
      <c r="H12" s="4">
        <v>1883.25</v>
      </c>
      <c r="I12" s="4">
        <v>2049.8200000000002</v>
      </c>
      <c r="J12" s="4">
        <v>1025.8399999999999</v>
      </c>
      <c r="K12" s="4">
        <v>989.34</v>
      </c>
      <c r="L12" s="4">
        <v>986.83</v>
      </c>
      <c r="M12" s="4">
        <v>1745.89</v>
      </c>
      <c r="N12" s="4">
        <v>1026.68</v>
      </c>
      <c r="O12" s="4">
        <v>1751.33</v>
      </c>
      <c r="P12" s="4">
        <v>1979.08</v>
      </c>
      <c r="Q12" s="4">
        <v>1964.89</v>
      </c>
      <c r="R12" s="4">
        <v>1766.02</v>
      </c>
      <c r="S12" s="4">
        <v>2010.47</v>
      </c>
      <c r="T12" s="4">
        <v>1780.13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510103002</v>
      </c>
      <c r="B13" s="1" t="s">
        <v>17</v>
      </c>
      <c r="C13" s="4">
        <v>576.67999999999995</v>
      </c>
      <c r="D13" s="4">
        <v>576.67999999999995</v>
      </c>
      <c r="E13" s="4">
        <v>576.67999999999995</v>
      </c>
      <c r="F13" s="4">
        <v>729.76</v>
      </c>
      <c r="G13" s="4">
        <v>590.79999999999995</v>
      </c>
      <c r="H13" s="4">
        <v>590.79999999999995</v>
      </c>
      <c r="I13" s="4">
        <v>643.04999999999995</v>
      </c>
      <c r="J13" s="4">
        <v>309.57</v>
      </c>
      <c r="K13" s="4">
        <v>309.57</v>
      </c>
      <c r="L13" s="4">
        <v>309.57</v>
      </c>
      <c r="M13" s="4">
        <v>821.54</v>
      </c>
      <c r="N13" s="4">
        <v>628.91999999999996</v>
      </c>
      <c r="O13" s="4">
        <v>547.70000000000005</v>
      </c>
      <c r="P13" s="4">
        <v>618.92999999999995</v>
      </c>
      <c r="Q13" s="4">
        <v>614.49</v>
      </c>
      <c r="R13" s="4">
        <v>552.29</v>
      </c>
      <c r="S13" s="4">
        <v>628.75</v>
      </c>
      <c r="T13" s="4">
        <v>556.71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5">
        <v>510104001</v>
      </c>
      <c r="B14" s="1" t="s">
        <v>18</v>
      </c>
      <c r="C14" s="4">
        <v>0</v>
      </c>
      <c r="D14" s="4">
        <v>0</v>
      </c>
      <c r="E14" s="4">
        <v>0</v>
      </c>
      <c r="F14" s="4">
        <v>0</v>
      </c>
      <c r="G14" s="4">
        <v>169.79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201.38</v>
      </c>
      <c r="O14" s="4">
        <v>0</v>
      </c>
      <c r="P14" s="4">
        <v>0</v>
      </c>
      <c r="Q14" s="4">
        <v>64.650000000000006</v>
      </c>
      <c r="R14" s="4">
        <v>21.55</v>
      </c>
      <c r="S14" s="4">
        <v>21.55</v>
      </c>
      <c r="T14" s="4">
        <v>21.55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510104002</v>
      </c>
      <c r="B15" s="1" t="s">
        <v>19</v>
      </c>
      <c r="C15" s="4">
        <v>714.47</v>
      </c>
      <c r="D15" s="4">
        <v>697.78</v>
      </c>
      <c r="E15" s="4">
        <v>640.63</v>
      </c>
      <c r="F15" s="4">
        <v>647.42000000000007</v>
      </c>
      <c r="G15" s="4">
        <v>617.61</v>
      </c>
      <c r="H15" s="4">
        <v>603.98</v>
      </c>
      <c r="I15" s="4">
        <v>598.9</v>
      </c>
      <c r="J15" s="4">
        <v>582.96</v>
      </c>
      <c r="K15" s="4">
        <v>318.94</v>
      </c>
      <c r="L15" s="4">
        <v>307.11</v>
      </c>
      <c r="M15" s="4">
        <v>608.34</v>
      </c>
      <c r="N15" s="4">
        <v>592.86</v>
      </c>
      <c r="O15" s="4">
        <v>703.62</v>
      </c>
      <c r="P15" s="4">
        <v>699.94</v>
      </c>
      <c r="Q15" s="4">
        <v>648.19000000000005</v>
      </c>
      <c r="R15" s="4">
        <v>390.89</v>
      </c>
      <c r="S15" s="4">
        <v>367.6</v>
      </c>
      <c r="T15" s="4">
        <v>-475.58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510104003</v>
      </c>
      <c r="B16" s="1" t="s">
        <v>20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220.38</v>
      </c>
      <c r="J16" s="4">
        <v>31.34</v>
      </c>
      <c r="K16" s="4">
        <v>16.510000000000002</v>
      </c>
      <c r="L16" s="4">
        <v>31.81</v>
      </c>
      <c r="M16" s="4">
        <v>63.8</v>
      </c>
      <c r="N16" s="4">
        <v>-4.0999999999999979</v>
      </c>
      <c r="O16" s="4">
        <v>0</v>
      </c>
      <c r="P16" s="4">
        <v>31.22</v>
      </c>
      <c r="Q16" s="4">
        <v>53.34</v>
      </c>
      <c r="R16" s="4">
        <v>27.69</v>
      </c>
      <c r="S16" s="4">
        <v>27.69</v>
      </c>
      <c r="T16" s="4">
        <v>27.69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510104007</v>
      </c>
      <c r="B17" s="1" t="s">
        <v>22</v>
      </c>
      <c r="C17" s="4">
        <v>203.47</v>
      </c>
      <c r="D17" s="4">
        <v>158.69</v>
      </c>
      <c r="E17" s="4">
        <v>478.06</v>
      </c>
      <c r="F17" s="4">
        <v>352.18</v>
      </c>
      <c r="G17" s="4">
        <v>194.92</v>
      </c>
      <c r="H17" s="4">
        <v>188.95</v>
      </c>
      <c r="I17" s="4">
        <v>183.77</v>
      </c>
      <c r="J17" s="4">
        <v>319.41000000000003</v>
      </c>
      <c r="K17" s="4">
        <v>88.64</v>
      </c>
      <c r="L17" s="4">
        <v>88.79</v>
      </c>
      <c r="M17" s="4">
        <v>180.71</v>
      </c>
      <c r="N17" s="4">
        <v>174.71</v>
      </c>
      <c r="O17" s="4">
        <v>176.46</v>
      </c>
      <c r="P17" s="4">
        <v>194.36</v>
      </c>
      <c r="Q17" s="4">
        <v>594.17999999999995</v>
      </c>
      <c r="R17" s="4">
        <v>208.48</v>
      </c>
      <c r="S17" s="4">
        <v>340</v>
      </c>
      <c r="T17" s="4">
        <v>340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510104008</v>
      </c>
      <c r="B18" s="1" t="s">
        <v>23</v>
      </c>
      <c r="C18" s="4">
        <v>1054.67</v>
      </c>
      <c r="D18" s="4">
        <v>834.68</v>
      </c>
      <c r="E18" s="4">
        <v>798.19</v>
      </c>
      <c r="F18" s="4">
        <v>657.98</v>
      </c>
      <c r="G18" s="4">
        <v>719.8</v>
      </c>
      <c r="H18" s="4">
        <v>714.38</v>
      </c>
      <c r="I18" s="4">
        <v>685.25</v>
      </c>
      <c r="J18" s="4">
        <v>734.87</v>
      </c>
      <c r="K18" s="4">
        <v>211.47</v>
      </c>
      <c r="L18" s="4">
        <v>381.05</v>
      </c>
      <c r="M18" s="4">
        <v>1156.93</v>
      </c>
      <c r="N18" s="4">
        <v>1524.08</v>
      </c>
      <c r="O18" s="4">
        <v>454.99</v>
      </c>
      <c r="P18" s="4">
        <v>1646.92</v>
      </c>
      <c r="Q18" s="4">
        <v>1316.11</v>
      </c>
      <c r="R18" s="4">
        <v>698.42</v>
      </c>
      <c r="S18" s="4">
        <v>1073.83</v>
      </c>
      <c r="T18" s="4">
        <v>903.96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510104009</v>
      </c>
      <c r="B19" s="1" t="s">
        <v>24</v>
      </c>
      <c r="C19" s="4">
        <v>1017.27</v>
      </c>
      <c r="D19" s="4">
        <v>899.86</v>
      </c>
      <c r="E19" s="4">
        <v>797.3</v>
      </c>
      <c r="F19" s="4">
        <v>879.83</v>
      </c>
      <c r="G19" s="4">
        <v>822.07</v>
      </c>
      <c r="H19" s="4">
        <v>855.84</v>
      </c>
      <c r="I19" s="4">
        <v>844.29</v>
      </c>
      <c r="J19" s="4">
        <v>1049.74</v>
      </c>
      <c r="K19" s="4">
        <v>414.39</v>
      </c>
      <c r="L19" s="4">
        <v>390.87</v>
      </c>
      <c r="M19" s="4">
        <v>823.47</v>
      </c>
      <c r="N19" s="4">
        <v>855.14</v>
      </c>
      <c r="O19" s="4">
        <v>928.28</v>
      </c>
      <c r="P19" s="4">
        <v>1339.53</v>
      </c>
      <c r="Q19" s="4">
        <v>1560.73</v>
      </c>
      <c r="R19" s="4">
        <v>1560.6</v>
      </c>
      <c r="S19" s="4">
        <v>651.80999999999995</v>
      </c>
      <c r="T19" s="4">
        <v>1485.5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510104010</v>
      </c>
      <c r="B20" s="1" t="s">
        <v>25</v>
      </c>
      <c r="C20" s="4">
        <v>180.21</v>
      </c>
      <c r="D20" s="4">
        <v>180.22</v>
      </c>
      <c r="E20" s="4">
        <v>180.22</v>
      </c>
      <c r="F20" s="4">
        <v>69.87</v>
      </c>
      <c r="G20" s="4">
        <v>184.62</v>
      </c>
      <c r="H20" s="4">
        <v>184.62</v>
      </c>
      <c r="I20" s="4">
        <v>200.95</v>
      </c>
      <c r="J20" s="4">
        <v>100.57</v>
      </c>
      <c r="K20" s="4">
        <v>96.99</v>
      </c>
      <c r="L20" s="4">
        <v>96.74</v>
      </c>
      <c r="M20" s="4">
        <v>171.16</v>
      </c>
      <c r="N20" s="4">
        <v>171.16</v>
      </c>
      <c r="O20" s="4">
        <v>171.16</v>
      </c>
      <c r="P20" s="4">
        <v>193.41</v>
      </c>
      <c r="Q20" s="4">
        <v>192.03</v>
      </c>
      <c r="R20" s="4">
        <v>172.59</v>
      </c>
      <c r="S20" s="4">
        <v>196.48</v>
      </c>
      <c r="T20" s="4">
        <v>173.98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510105001</v>
      </c>
      <c r="B21" s="1" t="s">
        <v>26</v>
      </c>
      <c r="C21" s="4">
        <v>800.95</v>
      </c>
      <c r="D21" s="4">
        <v>800.96</v>
      </c>
      <c r="E21" s="4">
        <v>800.96</v>
      </c>
      <c r="F21" s="4">
        <v>-5131.21</v>
      </c>
      <c r="G21" s="4">
        <v>820.56</v>
      </c>
      <c r="H21" s="4">
        <v>820.55</v>
      </c>
      <c r="I21" s="4">
        <v>893.13</v>
      </c>
      <c r="J21" s="4">
        <v>-5303.19</v>
      </c>
      <c r="K21" s="4">
        <v>429.96</v>
      </c>
      <c r="L21" s="4">
        <v>429.97</v>
      </c>
      <c r="M21" s="4">
        <v>760.7</v>
      </c>
      <c r="N21" s="4">
        <v>760.71</v>
      </c>
      <c r="O21" s="4">
        <v>760.72</v>
      </c>
      <c r="P21" s="4">
        <v>-3750.44</v>
      </c>
      <c r="Q21" s="4">
        <v>159.44</v>
      </c>
      <c r="R21" s="4">
        <v>767.08</v>
      </c>
      <c r="S21" s="4">
        <v>-2931.42</v>
      </c>
      <c r="T21" s="4">
        <v>350.46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510105002</v>
      </c>
      <c r="B22" s="1" t="s">
        <v>27</v>
      </c>
      <c r="C22" s="4">
        <v>215.84</v>
      </c>
      <c r="D22" s="4">
        <v>224.97</v>
      </c>
      <c r="E22" s="4">
        <v>224.99</v>
      </c>
      <c r="F22" s="4">
        <v>-1441.29</v>
      </c>
      <c r="G22" s="4">
        <v>230.48</v>
      </c>
      <c r="H22" s="4">
        <v>230.48</v>
      </c>
      <c r="I22" s="4">
        <v>250.87</v>
      </c>
      <c r="J22" s="4">
        <v>-1489.59</v>
      </c>
      <c r="K22" s="4">
        <v>120.77</v>
      </c>
      <c r="L22" s="4">
        <v>120.78</v>
      </c>
      <c r="M22" s="4">
        <v>213.67</v>
      </c>
      <c r="N22" s="4">
        <v>213.68</v>
      </c>
      <c r="O22" s="4">
        <v>226.13</v>
      </c>
      <c r="P22" s="4">
        <v>-1056.42</v>
      </c>
      <c r="Q22" s="4">
        <v>44.900000000000013</v>
      </c>
      <c r="R22" s="4">
        <v>216.07</v>
      </c>
      <c r="S22" s="4">
        <v>-825.72</v>
      </c>
      <c r="T22" s="4">
        <v>98.72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510105003</v>
      </c>
      <c r="B23" s="1" t="s">
        <v>28</v>
      </c>
      <c r="C23" s="4">
        <v>64.069999999999993</v>
      </c>
      <c r="D23" s="4">
        <v>64.08</v>
      </c>
      <c r="E23" s="4">
        <v>64.08</v>
      </c>
      <c r="F23" s="4">
        <v>-410.5</v>
      </c>
      <c r="G23" s="4">
        <v>65.64</v>
      </c>
      <c r="H23" s="4">
        <v>65.64</v>
      </c>
      <c r="I23" s="4">
        <v>71.45</v>
      </c>
      <c r="J23" s="4">
        <v>-424.24</v>
      </c>
      <c r="K23" s="4">
        <v>34.39</v>
      </c>
      <c r="L23" s="4">
        <v>34.4</v>
      </c>
      <c r="M23" s="4">
        <v>60.86</v>
      </c>
      <c r="N23" s="4">
        <v>60.85</v>
      </c>
      <c r="O23" s="4">
        <v>60.86</v>
      </c>
      <c r="P23" s="4">
        <v>-300.02999999999997</v>
      </c>
      <c r="Q23" s="4">
        <v>12.75</v>
      </c>
      <c r="R23" s="4">
        <v>61.37</v>
      </c>
      <c r="S23" s="4">
        <v>-234.51</v>
      </c>
      <c r="T23" s="4">
        <v>28.03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510105004</v>
      </c>
      <c r="B24" s="1" t="s">
        <v>29</v>
      </c>
      <c r="C24" s="4">
        <v>600.72</v>
      </c>
      <c r="D24" s="4">
        <v>600.71</v>
      </c>
      <c r="E24" s="4">
        <v>600.73</v>
      </c>
      <c r="F24" s="4">
        <v>659.5</v>
      </c>
      <c r="G24" s="4">
        <v>615.41999999999996</v>
      </c>
      <c r="H24" s="4">
        <v>615.41</v>
      </c>
      <c r="I24" s="4">
        <v>669.85</v>
      </c>
      <c r="J24" s="4">
        <v>-960.18999999999983</v>
      </c>
      <c r="K24" s="4">
        <v>371.2</v>
      </c>
      <c r="L24" s="4">
        <v>322.48</v>
      </c>
      <c r="M24" s="4">
        <v>570.53</v>
      </c>
      <c r="N24" s="4">
        <v>-4666.3599999999997</v>
      </c>
      <c r="O24" s="4">
        <v>570.53</v>
      </c>
      <c r="P24" s="4">
        <v>570.53</v>
      </c>
      <c r="Q24" s="4">
        <v>640.1</v>
      </c>
      <c r="R24" s="4">
        <v>575.32000000000005</v>
      </c>
      <c r="S24" s="4">
        <v>570.53</v>
      </c>
      <c r="T24" s="4">
        <v>570.54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510105005</v>
      </c>
      <c r="B25" s="1" t="s">
        <v>30</v>
      </c>
      <c r="C25" s="4">
        <v>168.72</v>
      </c>
      <c r="D25" s="4">
        <v>168.74</v>
      </c>
      <c r="E25" s="4">
        <v>168.73</v>
      </c>
      <c r="F25" s="4">
        <v>185.25</v>
      </c>
      <c r="G25" s="4">
        <v>172.86</v>
      </c>
      <c r="H25" s="4">
        <v>172.86</v>
      </c>
      <c r="I25" s="4">
        <v>188.15</v>
      </c>
      <c r="J25" s="4">
        <v>-480.28</v>
      </c>
      <c r="K25" s="4">
        <v>90.58</v>
      </c>
      <c r="L25" s="4">
        <v>90.58</v>
      </c>
      <c r="M25" s="4">
        <v>160.26</v>
      </c>
      <c r="N25" s="4">
        <v>-1086.45</v>
      </c>
      <c r="O25" s="4">
        <v>160.69999999999999</v>
      </c>
      <c r="P25" s="4">
        <v>160.69999999999999</v>
      </c>
      <c r="Q25" s="4">
        <v>180.31</v>
      </c>
      <c r="R25" s="4">
        <v>162.05000000000001</v>
      </c>
      <c r="S25" s="4">
        <v>160.71</v>
      </c>
      <c r="T25" s="4">
        <v>160.71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510105006</v>
      </c>
      <c r="B26" s="1" t="s">
        <v>31</v>
      </c>
      <c r="C26" s="4">
        <v>48.05</v>
      </c>
      <c r="D26" s="4">
        <v>48.06</v>
      </c>
      <c r="E26" s="4">
        <v>48.06</v>
      </c>
      <c r="F26" s="4">
        <v>52.76</v>
      </c>
      <c r="G26" s="4">
        <v>49.23</v>
      </c>
      <c r="H26" s="4">
        <v>49.23</v>
      </c>
      <c r="I26" s="4">
        <v>53.59</v>
      </c>
      <c r="J26" s="4">
        <v>-136.79</v>
      </c>
      <c r="K26" s="4">
        <v>25.8</v>
      </c>
      <c r="L26" s="4">
        <v>25.8</v>
      </c>
      <c r="M26" s="4">
        <v>-228.22</v>
      </c>
      <c r="N26" s="4">
        <v>-35.569999999999993</v>
      </c>
      <c r="O26" s="4">
        <v>45.63</v>
      </c>
      <c r="P26" s="4">
        <v>45.64</v>
      </c>
      <c r="Q26" s="4">
        <v>51.21</v>
      </c>
      <c r="R26" s="4">
        <v>46.03</v>
      </c>
      <c r="S26" s="4">
        <v>45.64</v>
      </c>
      <c r="T26" s="4">
        <v>45.64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510108002</v>
      </c>
      <c r="B27" s="1" t="s">
        <v>34</v>
      </c>
      <c r="C27" s="4">
        <v>0</v>
      </c>
      <c r="D27" s="4">
        <v>0</v>
      </c>
      <c r="E27" s="4">
        <v>91.71</v>
      </c>
      <c r="F27" s="4">
        <v>109.21</v>
      </c>
      <c r="G27" s="4">
        <v>143.27000000000001</v>
      </c>
      <c r="H27" s="4">
        <v>132.47999999999999</v>
      </c>
      <c r="I27" s="4">
        <v>129.4</v>
      </c>
      <c r="J27" s="4">
        <v>107.43</v>
      </c>
      <c r="K27" s="4">
        <v>92.1</v>
      </c>
      <c r="L27" s="4">
        <v>95.41</v>
      </c>
      <c r="M27" s="4">
        <v>126.47</v>
      </c>
      <c r="N27" s="4">
        <v>121.77</v>
      </c>
      <c r="O27" s="4">
        <v>111.58</v>
      </c>
      <c r="P27" s="4">
        <v>112.97</v>
      </c>
      <c r="Q27" s="4">
        <v>109.59</v>
      </c>
      <c r="R27" s="4">
        <v>126.97</v>
      </c>
      <c r="S27" s="4">
        <v>111.67</v>
      </c>
      <c r="T27" s="4">
        <v>106.82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510110003</v>
      </c>
      <c r="B28" s="1" t="s">
        <v>55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233.5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510110004</v>
      </c>
      <c r="B29" s="1" t="s">
        <v>56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1153.69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510110006</v>
      </c>
      <c r="B30" s="1" t="s">
        <v>57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483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510110008</v>
      </c>
      <c r="B31" s="1" t="s">
        <v>82</v>
      </c>
      <c r="C31" s="4">
        <v>8700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510110009</v>
      </c>
      <c r="B32" s="1" t="s">
        <v>75</v>
      </c>
      <c r="C32" s="4">
        <v>1469.84</v>
      </c>
      <c r="D32" s="4">
        <v>974.81999999999994</v>
      </c>
      <c r="E32" s="4">
        <v>7910.36</v>
      </c>
      <c r="F32" s="4">
        <v>1673.51</v>
      </c>
      <c r="G32" s="4">
        <v>491.85</v>
      </c>
      <c r="H32" s="4">
        <v>6167.39</v>
      </c>
      <c r="I32" s="4">
        <v>1574.63</v>
      </c>
      <c r="J32" s="4">
        <v>0</v>
      </c>
      <c r="K32" s="4">
        <v>970.94</v>
      </c>
      <c r="L32" s="4">
        <v>1187.44</v>
      </c>
      <c r="M32" s="4">
        <v>13266.99</v>
      </c>
      <c r="N32" s="4">
        <v>4534.16</v>
      </c>
      <c r="O32" s="4">
        <v>2813.47</v>
      </c>
      <c r="P32" s="4">
        <v>20528.45</v>
      </c>
      <c r="Q32" s="4">
        <v>0</v>
      </c>
      <c r="R32" s="4">
        <v>65979.469999999987</v>
      </c>
      <c r="S32" s="4">
        <v>3811.5</v>
      </c>
      <c r="T32" s="4">
        <v>6742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510112003</v>
      </c>
      <c r="B33" s="1" t="s">
        <v>37</v>
      </c>
      <c r="C33" s="4">
        <v>13.95</v>
      </c>
      <c r="D33" s="4">
        <v>0</v>
      </c>
      <c r="E33" s="4">
        <v>0</v>
      </c>
      <c r="F33" s="4">
        <v>59.61</v>
      </c>
      <c r="G33" s="4">
        <v>52.85</v>
      </c>
      <c r="H33" s="4">
        <v>0</v>
      </c>
      <c r="I33" s="4">
        <v>0</v>
      </c>
      <c r="J33" s="4">
        <v>11.98</v>
      </c>
      <c r="K33" s="4">
        <v>23.85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26.1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510115008</v>
      </c>
      <c r="B34" s="1" t="s">
        <v>45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99.49</v>
      </c>
      <c r="O34" s="4">
        <v>101.15</v>
      </c>
      <c r="P34" s="4">
        <v>101.15</v>
      </c>
      <c r="Q34" s="4">
        <v>101.15</v>
      </c>
      <c r="R34" s="4">
        <v>101.15</v>
      </c>
      <c r="S34" s="4">
        <v>101.15</v>
      </c>
      <c r="T34" s="4">
        <v>101.15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510117001</v>
      </c>
      <c r="B35" s="1" t="s">
        <v>46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176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5">
        <v>510117007</v>
      </c>
      <c r="B36" s="1" t="s">
        <v>69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1201.77</v>
      </c>
      <c r="L36" s="4">
        <v>0</v>
      </c>
      <c r="M36" s="4">
        <v>600.91</v>
      </c>
      <c r="N36" s="4">
        <v>0</v>
      </c>
      <c r="O36" s="4">
        <v>0</v>
      </c>
      <c r="P36" s="4">
        <v>0</v>
      </c>
      <c r="Q36" s="4">
        <v>0</v>
      </c>
      <c r="R36" s="4">
        <v>70.23</v>
      </c>
      <c r="S36" s="4">
        <v>1734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5">
        <v>510117013</v>
      </c>
      <c r="B37" s="1" t="s">
        <v>48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59.07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B38" s="16" t="s">
        <v>119</v>
      </c>
      <c r="C38" s="7">
        <f t="shared" ref="C38:Z38" si="0">SUM(C3:C37)</f>
        <v>24875.82</v>
      </c>
      <c r="D38" s="7">
        <f t="shared" si="0"/>
        <v>15977.149999999998</v>
      </c>
      <c r="E38" s="7">
        <f t="shared" si="0"/>
        <v>22427.599999999995</v>
      </c>
      <c r="F38" s="7">
        <f t="shared" si="0"/>
        <v>11667.04</v>
      </c>
      <c r="G38" s="7">
        <f t="shared" si="0"/>
        <v>15626.69</v>
      </c>
      <c r="H38" s="7">
        <f t="shared" si="0"/>
        <v>21249.21</v>
      </c>
      <c r="I38" s="7">
        <f t="shared" si="0"/>
        <v>17712.309999999998</v>
      </c>
      <c r="J38" s="7">
        <f t="shared" si="0"/>
        <v>26352.320000000003</v>
      </c>
      <c r="K38" s="7">
        <f t="shared" si="0"/>
        <v>11976.54</v>
      </c>
      <c r="L38" s="7">
        <f t="shared" si="0"/>
        <v>12009.31</v>
      </c>
      <c r="M38" s="7">
        <f t="shared" si="0"/>
        <v>28637.100000000002</v>
      </c>
      <c r="N38" s="7">
        <f t="shared" si="0"/>
        <v>19216.12</v>
      </c>
      <c r="O38" s="7">
        <f t="shared" si="0"/>
        <v>16644.150000000001</v>
      </c>
      <c r="P38" s="7">
        <f t="shared" si="0"/>
        <v>32107.14</v>
      </c>
      <c r="Q38" s="7">
        <f t="shared" si="0"/>
        <v>16896.780000000002</v>
      </c>
      <c r="R38" s="7">
        <f t="shared" si="0"/>
        <v>82258.199999999968</v>
      </c>
      <c r="S38" s="7">
        <f t="shared" si="0"/>
        <v>16669.789999999997</v>
      </c>
      <c r="T38" s="7">
        <f t="shared" si="0"/>
        <v>20874.869999999995</v>
      </c>
      <c r="U38" s="7">
        <f t="shared" si="0"/>
        <v>0</v>
      </c>
      <c r="V38" s="7">
        <f t="shared" si="0"/>
        <v>0</v>
      </c>
      <c r="W38" s="7">
        <f t="shared" si="0"/>
        <v>0</v>
      </c>
      <c r="X38" s="7">
        <f t="shared" si="0"/>
        <v>0</v>
      </c>
      <c r="Y38" s="7">
        <f t="shared" si="0"/>
        <v>0</v>
      </c>
      <c r="Z38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2"/>
  <sheetViews>
    <sheetView zoomScale="97" zoomScaleNormal="8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V3" sqref="V3"/>
    </sheetView>
  </sheetViews>
  <sheetFormatPr defaultRowHeight="14.4" outlineLevelCol="1"/>
  <cols>
    <col min="1" max="1" width="18.5546875" style="6" customWidth="1"/>
    <col min="2" max="2" width="44.109375" customWidth="1"/>
    <col min="3" max="3" width="22.6640625" customWidth="1" outlineLevel="1"/>
    <col min="4" max="4" width="24" customWidth="1" outlineLevel="1"/>
    <col min="5" max="5" width="27.5546875" customWidth="1" outlineLevel="1"/>
    <col min="6" max="8" width="22.6640625" customWidth="1" outlineLevel="1"/>
    <col min="9" max="10" width="24" customWidth="1" outlineLevel="1"/>
    <col min="11" max="13" width="22.6640625" customWidth="1" outlineLevel="1"/>
    <col min="14" max="14" width="24" customWidth="1" outlineLevel="1"/>
    <col min="15" max="20" width="22.6640625" customWidth="1" outlineLevel="1"/>
    <col min="21" max="25" width="16.6640625" customWidth="1" outlineLevel="1"/>
    <col min="26" max="26" width="19.33203125" customWidth="1" outlineLevel="1"/>
  </cols>
  <sheetData>
    <row r="1" spans="1:26" ht="21">
      <c r="A1" s="23" t="s">
        <v>120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s="21" customFormat="1">
      <c r="A2" s="18" t="s">
        <v>0</v>
      </c>
      <c r="B2" s="18" t="s">
        <v>1</v>
      </c>
      <c r="C2" s="19" t="s">
        <v>96</v>
      </c>
      <c r="D2" s="19" t="s">
        <v>97</v>
      </c>
      <c r="E2" s="19" t="s">
        <v>98</v>
      </c>
      <c r="F2" s="19" t="s">
        <v>99</v>
      </c>
      <c r="G2" s="19" t="s">
        <v>100</v>
      </c>
      <c r="H2" s="19" t="s">
        <v>101</v>
      </c>
      <c r="I2" s="19" t="s">
        <v>102</v>
      </c>
      <c r="J2" s="19" t="s">
        <v>103</v>
      </c>
      <c r="K2" s="19" t="s">
        <v>104</v>
      </c>
      <c r="L2" s="19" t="s">
        <v>105</v>
      </c>
      <c r="M2" s="19" t="s">
        <v>106</v>
      </c>
      <c r="N2" s="19" t="s">
        <v>107</v>
      </c>
      <c r="O2" s="19" t="s">
        <v>108</v>
      </c>
      <c r="P2" s="19" t="s">
        <v>109</v>
      </c>
      <c r="Q2" s="19" t="s">
        <v>110</v>
      </c>
      <c r="R2" s="19" t="s">
        <v>111</v>
      </c>
      <c r="S2" s="19" t="s">
        <v>112</v>
      </c>
      <c r="T2" s="19" t="s">
        <v>113</v>
      </c>
      <c r="U2" s="19" t="s">
        <v>114</v>
      </c>
      <c r="V2" s="20" t="s">
        <v>132</v>
      </c>
      <c r="W2" s="20" t="s">
        <v>115</v>
      </c>
      <c r="X2" s="20" t="s">
        <v>116</v>
      </c>
      <c r="Y2" s="20" t="s">
        <v>117</v>
      </c>
      <c r="Z2" s="20" t="s">
        <v>118</v>
      </c>
    </row>
    <row r="3" spans="1:26">
      <c r="A3" s="5">
        <v>510101002</v>
      </c>
      <c r="B3" s="1" t="s">
        <v>50</v>
      </c>
      <c r="C3" s="4">
        <v>10019.549999999999</v>
      </c>
      <c r="D3" s="4">
        <v>1140.0999999999999</v>
      </c>
      <c r="E3" s="4">
        <v>11999.11</v>
      </c>
      <c r="F3" s="4">
        <v>20514.87</v>
      </c>
      <c r="G3" s="4">
        <v>12271.77</v>
      </c>
      <c r="H3" s="4">
        <v>18569.600000000009</v>
      </c>
      <c r="I3" s="4">
        <v>18756.240000000002</v>
      </c>
      <c r="J3" s="4">
        <v>16950.66</v>
      </c>
      <c r="K3" s="4">
        <v>760</v>
      </c>
      <c r="L3" s="4">
        <v>0</v>
      </c>
      <c r="M3" s="4">
        <v>0</v>
      </c>
      <c r="N3" s="4">
        <v>31584.99</v>
      </c>
      <c r="O3" s="4">
        <v>4800.49</v>
      </c>
      <c r="P3" s="4">
        <v>7600.98</v>
      </c>
      <c r="Q3" s="4">
        <v>0</v>
      </c>
      <c r="R3" s="4">
        <v>0</v>
      </c>
      <c r="S3" s="4">
        <v>0</v>
      </c>
      <c r="T3" s="4">
        <v>2070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5">
        <v>510101003</v>
      </c>
      <c r="B4" s="1" t="s">
        <v>2</v>
      </c>
      <c r="C4" s="4">
        <v>13265.23</v>
      </c>
      <c r="D4" s="4">
        <v>5242.8100000000004</v>
      </c>
      <c r="E4" s="4">
        <v>409</v>
      </c>
      <c r="F4" s="4">
        <v>25843.4</v>
      </c>
      <c r="G4" s="4">
        <v>21501.39</v>
      </c>
      <c r="H4" s="4">
        <v>28880.23</v>
      </c>
      <c r="I4" s="4">
        <v>44170.02</v>
      </c>
      <c r="J4" s="4">
        <v>39662.839999999997</v>
      </c>
      <c r="K4" s="4">
        <v>11420.88</v>
      </c>
      <c r="L4" s="4">
        <v>12404.2</v>
      </c>
      <c r="M4" s="4">
        <v>0</v>
      </c>
      <c r="N4" s="4">
        <v>2732.4</v>
      </c>
      <c r="O4" s="4">
        <v>0.47</v>
      </c>
      <c r="P4" s="4">
        <v>25698.5</v>
      </c>
      <c r="Q4" s="4">
        <v>0</v>
      </c>
      <c r="R4" s="4">
        <v>0</v>
      </c>
      <c r="S4" s="4">
        <v>40168.79</v>
      </c>
      <c r="T4" s="4">
        <v>8258.52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510101005</v>
      </c>
      <c r="B5" s="1" t="s">
        <v>51</v>
      </c>
      <c r="C5" s="4">
        <v>337229.29</v>
      </c>
      <c r="D5" s="4">
        <v>501103.16</v>
      </c>
      <c r="E5" s="4">
        <v>409728.91</v>
      </c>
      <c r="F5" s="4">
        <v>489207.72</v>
      </c>
      <c r="G5" s="4">
        <v>305524.2</v>
      </c>
      <c r="H5" s="4">
        <v>327239.35999999993</v>
      </c>
      <c r="I5" s="4">
        <v>778044.78999999992</v>
      </c>
      <c r="J5" s="4">
        <v>0</v>
      </c>
      <c r="K5" s="4">
        <v>100913.93</v>
      </c>
      <c r="L5" s="4">
        <v>355594.16</v>
      </c>
      <c r="M5" s="4">
        <v>277717.44</v>
      </c>
      <c r="N5" s="4">
        <v>354208.12</v>
      </c>
      <c r="O5" s="4">
        <v>255972.3</v>
      </c>
      <c r="P5" s="4">
        <v>409229.20000000013</v>
      </c>
      <c r="Q5" s="4">
        <v>436075.95</v>
      </c>
      <c r="R5" s="4">
        <v>306527.53999999998</v>
      </c>
      <c r="S5" s="4">
        <v>433995.51</v>
      </c>
      <c r="T5" s="4">
        <v>424070.62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510101098</v>
      </c>
      <c r="B6" s="1" t="s">
        <v>3</v>
      </c>
      <c r="C6" s="4">
        <v>0</v>
      </c>
      <c r="D6" s="4">
        <v>0</v>
      </c>
      <c r="E6" s="4">
        <v>0</v>
      </c>
      <c r="F6" s="4">
        <v>0</v>
      </c>
      <c r="G6" s="4">
        <v>15083.14</v>
      </c>
      <c r="H6" s="4">
        <v>0</v>
      </c>
      <c r="I6" s="4">
        <v>0</v>
      </c>
      <c r="J6" s="4">
        <v>68052.680000000008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20248.96</v>
      </c>
      <c r="Q6" s="4">
        <v>0</v>
      </c>
      <c r="R6" s="4">
        <v>0</v>
      </c>
      <c r="S6" s="4">
        <v>10737.11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510101099</v>
      </c>
      <c r="B7" s="1" t="s">
        <v>4</v>
      </c>
      <c r="C7" s="4">
        <v>11779.019999999929</v>
      </c>
      <c r="D7" s="4">
        <v>-11779.02000000011</v>
      </c>
      <c r="E7" s="4">
        <v>2.066258275590371E-11</v>
      </c>
      <c r="F7" s="4">
        <v>7798.0700000000279</v>
      </c>
      <c r="G7" s="4">
        <v>-6942.2799999999697</v>
      </c>
      <c r="H7" s="4">
        <v>18383.76999999999</v>
      </c>
      <c r="I7" s="4">
        <v>19692.520000000091</v>
      </c>
      <c r="J7" s="4">
        <v>-19613.869999999861</v>
      </c>
      <c r="K7" s="4">
        <v>11243.2399999999</v>
      </c>
      <c r="L7" s="4">
        <v>9148.7100000000355</v>
      </c>
      <c r="M7" s="4">
        <v>90375.629999999845</v>
      </c>
      <c r="N7" s="4">
        <v>21891.349999999791</v>
      </c>
      <c r="O7" s="4">
        <v>10794.970000000039</v>
      </c>
      <c r="P7" s="4">
        <v>98560.049999999886</v>
      </c>
      <c r="Q7" s="4">
        <v>123441.2699999996</v>
      </c>
      <c r="R7" s="4">
        <v>92612.099999999366</v>
      </c>
      <c r="S7" s="4">
        <v>100455.23</v>
      </c>
      <c r="T7" s="4">
        <v>85107.030000000013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5">
        <v>510102001</v>
      </c>
      <c r="B8" s="1" t="s">
        <v>5</v>
      </c>
      <c r="C8" s="4">
        <v>538588.94999999995</v>
      </c>
      <c r="D8" s="4">
        <v>622095.93000000005</v>
      </c>
      <c r="E8" s="4">
        <v>652272.5199999999</v>
      </c>
      <c r="F8" s="4">
        <v>574885.77</v>
      </c>
      <c r="G8" s="4">
        <v>577270.24</v>
      </c>
      <c r="H8" s="4">
        <v>552839.77</v>
      </c>
      <c r="I8" s="4">
        <v>565710.42000000004</v>
      </c>
      <c r="J8" s="4">
        <v>614072.09</v>
      </c>
      <c r="K8" s="4">
        <v>609215.93000000005</v>
      </c>
      <c r="L8" s="4">
        <v>630326.21000000008</v>
      </c>
      <c r="M8" s="4">
        <v>721674.85</v>
      </c>
      <c r="N8" s="4">
        <v>891676.08</v>
      </c>
      <c r="O8" s="4">
        <v>974280.34000000008</v>
      </c>
      <c r="P8" s="4">
        <v>992304.12</v>
      </c>
      <c r="Q8" s="4">
        <v>916310.61</v>
      </c>
      <c r="R8" s="4">
        <v>902671.48</v>
      </c>
      <c r="S8" s="4">
        <v>867197.5</v>
      </c>
      <c r="T8" s="4">
        <v>809961.29999999993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510102005</v>
      </c>
      <c r="B9" s="1" t="s">
        <v>6</v>
      </c>
      <c r="C9" s="4">
        <v>8006.9</v>
      </c>
      <c r="D9" s="4">
        <v>5087.83</v>
      </c>
      <c r="E9" s="4">
        <v>13522.52</v>
      </c>
      <c r="F9" s="4">
        <v>20935.34</v>
      </c>
      <c r="G9" s="4">
        <v>20410.16</v>
      </c>
      <c r="H9" s="4">
        <v>22556.49</v>
      </c>
      <c r="I9" s="4">
        <v>21203.8</v>
      </c>
      <c r="J9" s="4">
        <v>26495.4</v>
      </c>
      <c r="K9" s="4">
        <v>27758.83</v>
      </c>
      <c r="L9" s="4">
        <v>34585.199999999997</v>
      </c>
      <c r="M9" s="4">
        <v>29203.919999999998</v>
      </c>
      <c r="N9" s="4">
        <v>50845.11</v>
      </c>
      <c r="O9" s="4">
        <v>59085.53</v>
      </c>
      <c r="P9" s="4">
        <v>66699.17</v>
      </c>
      <c r="Q9" s="4">
        <v>54162.01</v>
      </c>
      <c r="R9" s="4">
        <v>53238.74</v>
      </c>
      <c r="S9" s="4">
        <v>42438.86</v>
      </c>
      <c r="T9" s="4">
        <v>48316.08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510102006</v>
      </c>
      <c r="B10" s="1" t="s">
        <v>7</v>
      </c>
      <c r="C10" s="4">
        <v>23233.89</v>
      </c>
      <c r="D10" s="4">
        <v>25935.32</v>
      </c>
      <c r="E10" s="4">
        <v>3884.86</v>
      </c>
      <c r="F10" s="4">
        <v>24909.17</v>
      </c>
      <c r="G10" s="4">
        <v>3443.69</v>
      </c>
      <c r="H10" s="4">
        <v>3835.58</v>
      </c>
      <c r="I10" s="4">
        <v>4422.3599999999997</v>
      </c>
      <c r="J10" s="4">
        <v>702</v>
      </c>
      <c r="K10" s="4">
        <v>10211.59</v>
      </c>
      <c r="L10" s="4">
        <v>18435.740000000002</v>
      </c>
      <c r="M10" s="4">
        <v>31552.1</v>
      </c>
      <c r="N10" s="4">
        <v>196094.33</v>
      </c>
      <c r="O10" s="4">
        <v>43244.959999999999</v>
      </c>
      <c r="P10" s="4">
        <v>29263</v>
      </c>
      <c r="Q10" s="4">
        <v>130308.32</v>
      </c>
      <c r="R10" s="4">
        <v>299779.64</v>
      </c>
      <c r="S10" s="4">
        <v>213949.85</v>
      </c>
      <c r="T10" s="4">
        <v>156179.37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510102007</v>
      </c>
      <c r="B11" s="1" t="s">
        <v>8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15209.26</v>
      </c>
      <c r="M11" s="4">
        <v>4923.22</v>
      </c>
      <c r="N11" s="4">
        <v>2372</v>
      </c>
      <c r="O11" s="4">
        <v>0</v>
      </c>
      <c r="P11" s="4">
        <v>0</v>
      </c>
      <c r="Q11" s="4">
        <v>2372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510102008</v>
      </c>
      <c r="B12" s="1" t="s">
        <v>9</v>
      </c>
      <c r="C12" s="4">
        <v>6247.27</v>
      </c>
      <c r="D12" s="4">
        <v>6203.8099999999986</v>
      </c>
      <c r="E12" s="4">
        <v>3480.76</v>
      </c>
      <c r="F12" s="4">
        <v>97185.2</v>
      </c>
      <c r="G12" s="4">
        <v>96363.08</v>
      </c>
      <c r="H12" s="4">
        <v>116667.61</v>
      </c>
      <c r="I12" s="4">
        <v>92363.53</v>
      </c>
      <c r="J12" s="4">
        <v>100980.79</v>
      </c>
      <c r="K12" s="4">
        <v>157272.44</v>
      </c>
      <c r="L12" s="4">
        <v>141113.94</v>
      </c>
      <c r="M12" s="4">
        <v>170001.86</v>
      </c>
      <c r="N12" s="4">
        <v>241876.54</v>
      </c>
      <c r="O12" s="4">
        <v>172282.88</v>
      </c>
      <c r="P12" s="4">
        <v>170766.1</v>
      </c>
      <c r="Q12" s="4">
        <v>233726.58</v>
      </c>
      <c r="R12" s="4">
        <v>224576.95</v>
      </c>
      <c r="S12" s="4">
        <v>187538.63</v>
      </c>
      <c r="T12" s="4">
        <v>211833.61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510102009</v>
      </c>
      <c r="B13" s="1" t="s">
        <v>10</v>
      </c>
      <c r="C13" s="4">
        <v>104284.38</v>
      </c>
      <c r="D13" s="4">
        <v>19979.47</v>
      </c>
      <c r="E13" s="4">
        <v>8261.07</v>
      </c>
      <c r="F13" s="4">
        <v>72988.42</v>
      </c>
      <c r="G13" s="4">
        <v>44096.07</v>
      </c>
      <c r="H13" s="4">
        <v>12084.75</v>
      </c>
      <c r="I13" s="4">
        <v>-322.8599999999999</v>
      </c>
      <c r="J13" s="4">
        <v>108055.19</v>
      </c>
      <c r="K13" s="4">
        <v>15461.8</v>
      </c>
      <c r="L13" s="4">
        <v>49653.37</v>
      </c>
      <c r="M13" s="4">
        <v>4377.3300000000008</v>
      </c>
      <c r="N13" s="4">
        <v>19949.03</v>
      </c>
      <c r="O13" s="4">
        <v>-1006.51</v>
      </c>
      <c r="P13" s="4">
        <v>-8309.41</v>
      </c>
      <c r="Q13" s="4">
        <v>167062.78</v>
      </c>
      <c r="R13" s="4">
        <v>115690.18</v>
      </c>
      <c r="S13" s="4">
        <v>4592.2700000000004</v>
      </c>
      <c r="T13" s="4">
        <v>146280.20000000001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5">
        <v>510102011</v>
      </c>
      <c r="B14" s="13" t="s">
        <v>11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112076.47</v>
      </c>
      <c r="O14" s="4">
        <v>6128.6</v>
      </c>
      <c r="P14" s="4">
        <v>63605.48</v>
      </c>
      <c r="Q14" s="4">
        <v>-69734.080000000002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510102012</v>
      </c>
      <c r="B15" s="1" t="s">
        <v>12</v>
      </c>
      <c r="C15" s="4">
        <v>0</v>
      </c>
      <c r="D15" s="4">
        <v>74900</v>
      </c>
      <c r="E15" s="4">
        <v>0</v>
      </c>
      <c r="F15" s="4">
        <v>187600</v>
      </c>
      <c r="G15" s="4">
        <v>65625</v>
      </c>
      <c r="H15" s="4">
        <v>65625</v>
      </c>
      <c r="I15" s="4">
        <v>65625</v>
      </c>
      <c r="J15" s="4">
        <v>65625</v>
      </c>
      <c r="K15" s="4">
        <v>65625</v>
      </c>
      <c r="L15" s="4">
        <v>5971.39</v>
      </c>
      <c r="M15" s="4">
        <v>0</v>
      </c>
      <c r="N15" s="4">
        <v>0</v>
      </c>
      <c r="O15" s="4">
        <v>72583.199999999997</v>
      </c>
      <c r="P15" s="4">
        <v>72583.199999999953</v>
      </c>
      <c r="Q15" s="4">
        <v>72583.200000000012</v>
      </c>
      <c r="R15" s="4">
        <v>72726.400000000009</v>
      </c>
      <c r="S15" s="4">
        <v>72583.199999999997</v>
      </c>
      <c r="T15" s="4">
        <v>72583.199999999997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510102013</v>
      </c>
      <c r="B16" s="1" t="s">
        <v>13</v>
      </c>
      <c r="C16" s="4">
        <v>184.43</v>
      </c>
      <c r="D16" s="4">
        <v>1118.08</v>
      </c>
      <c r="E16" s="4">
        <v>994.72</v>
      </c>
      <c r="F16" s="4">
        <v>6848.68</v>
      </c>
      <c r="G16" s="4">
        <v>6805.26</v>
      </c>
      <c r="H16" s="4">
        <v>4229.57</v>
      </c>
      <c r="I16" s="4">
        <v>184.93</v>
      </c>
      <c r="J16" s="4">
        <v>32764.37</v>
      </c>
      <c r="K16" s="4">
        <v>4332.04</v>
      </c>
      <c r="L16" s="4">
        <v>16378.55</v>
      </c>
      <c r="M16" s="4">
        <v>2004.01</v>
      </c>
      <c r="N16" s="4">
        <v>994332.58000000007</v>
      </c>
      <c r="O16" s="4">
        <v>650.12</v>
      </c>
      <c r="P16" s="4">
        <v>1055.03</v>
      </c>
      <c r="Q16" s="4">
        <v>18858.21</v>
      </c>
      <c r="R16" s="4">
        <v>16009.67</v>
      </c>
      <c r="S16" s="4">
        <v>3480.22</v>
      </c>
      <c r="T16" s="4">
        <v>28192.87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510102014</v>
      </c>
      <c r="B17" s="1" t="s">
        <v>14</v>
      </c>
      <c r="C17" s="4">
        <v>24168.77</v>
      </c>
      <c r="D17" s="4">
        <v>38019.870000000003</v>
      </c>
      <c r="E17" s="4">
        <v>9920.68</v>
      </c>
      <c r="F17" s="4">
        <v>28996.36</v>
      </c>
      <c r="G17" s="4">
        <v>17532.169999999998</v>
      </c>
      <c r="H17" s="4">
        <v>57542.13</v>
      </c>
      <c r="I17" s="4">
        <v>64322.75</v>
      </c>
      <c r="J17" s="4">
        <v>117023.22</v>
      </c>
      <c r="K17" s="4">
        <v>62876.61</v>
      </c>
      <c r="L17" s="4">
        <v>77042.55</v>
      </c>
      <c r="M17" s="4">
        <v>68244.77</v>
      </c>
      <c r="N17" s="4">
        <v>78305.01999999999</v>
      </c>
      <c r="O17" s="4">
        <v>25703.61</v>
      </c>
      <c r="P17" s="4">
        <v>36484.120000000003</v>
      </c>
      <c r="Q17" s="4">
        <v>149625</v>
      </c>
      <c r="R17" s="4">
        <v>77436.11</v>
      </c>
      <c r="S17" s="4">
        <v>14768.68</v>
      </c>
      <c r="T17" s="4">
        <v>109636.18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510102015</v>
      </c>
      <c r="B18" s="1" t="s">
        <v>15</v>
      </c>
      <c r="C18" s="4">
        <v>5393.97</v>
      </c>
      <c r="D18" s="4">
        <v>2049.3200000000002</v>
      </c>
      <c r="E18" s="4">
        <v>3604.02</v>
      </c>
      <c r="F18" s="4">
        <v>1246.67</v>
      </c>
      <c r="G18" s="4">
        <v>366.67</v>
      </c>
      <c r="H18" s="4">
        <v>1173.33</v>
      </c>
      <c r="I18" s="4">
        <v>1906.67</v>
      </c>
      <c r="J18" s="4">
        <v>2925.48</v>
      </c>
      <c r="K18" s="4">
        <v>1660.4</v>
      </c>
      <c r="L18" s="4">
        <v>5613.72</v>
      </c>
      <c r="M18" s="4">
        <v>2846.38</v>
      </c>
      <c r="N18" s="4">
        <v>395.32</v>
      </c>
      <c r="O18" s="4">
        <v>711.6</v>
      </c>
      <c r="P18" s="4">
        <v>4111.46</v>
      </c>
      <c r="Q18" s="4">
        <v>3241.76</v>
      </c>
      <c r="R18" s="4">
        <v>2213.84</v>
      </c>
      <c r="S18" s="4">
        <v>6246.26</v>
      </c>
      <c r="T18" s="4">
        <v>4111.4799999999996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510103001</v>
      </c>
      <c r="B19" s="1" t="s">
        <v>16</v>
      </c>
      <c r="C19" s="4">
        <v>148341.21</v>
      </c>
      <c r="D19" s="4">
        <v>168900.93</v>
      </c>
      <c r="E19" s="4">
        <v>172597.36</v>
      </c>
      <c r="F19" s="4">
        <v>184362.02</v>
      </c>
      <c r="G19" s="4">
        <v>179055.46</v>
      </c>
      <c r="H19" s="4">
        <v>178086.46</v>
      </c>
      <c r="I19" s="4">
        <v>174859.57</v>
      </c>
      <c r="J19" s="4">
        <v>190519.49</v>
      </c>
      <c r="K19" s="4">
        <v>205614.07</v>
      </c>
      <c r="L19" s="4">
        <v>211107.94</v>
      </c>
      <c r="M19" s="4">
        <v>243722.29</v>
      </c>
      <c r="N19" s="4">
        <v>376702.3</v>
      </c>
      <c r="O19" s="4">
        <v>325452.52</v>
      </c>
      <c r="P19" s="4">
        <v>330616.27</v>
      </c>
      <c r="Q19" s="4">
        <v>355785.03</v>
      </c>
      <c r="R19" s="4">
        <v>383974.55</v>
      </c>
      <c r="S19" s="4">
        <v>339582.97</v>
      </c>
      <c r="T19" s="4">
        <v>332652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510103002</v>
      </c>
      <c r="B20" s="1" t="s">
        <v>17</v>
      </c>
      <c r="C20" s="4">
        <v>46556.65</v>
      </c>
      <c r="D20" s="4">
        <v>55067.89</v>
      </c>
      <c r="E20" s="4">
        <v>54559.92</v>
      </c>
      <c r="F20" s="4">
        <v>57989.27</v>
      </c>
      <c r="G20" s="4">
        <v>56226.43</v>
      </c>
      <c r="H20" s="4">
        <v>58544.59</v>
      </c>
      <c r="I20" s="4">
        <v>58220.65</v>
      </c>
      <c r="J20" s="4">
        <v>61785.51</v>
      </c>
      <c r="K20" s="4">
        <v>67315.12</v>
      </c>
      <c r="L20" s="4">
        <v>69500.69</v>
      </c>
      <c r="M20" s="4">
        <v>106817.47</v>
      </c>
      <c r="N20" s="4">
        <v>148910.10999999999</v>
      </c>
      <c r="O20" s="4">
        <v>101624.51</v>
      </c>
      <c r="P20" s="4">
        <v>103691.73</v>
      </c>
      <c r="Q20" s="4">
        <v>106392.54</v>
      </c>
      <c r="R20" s="4">
        <v>117027.05</v>
      </c>
      <c r="S20" s="4">
        <v>105828.44</v>
      </c>
      <c r="T20" s="4">
        <v>101632.55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510104001</v>
      </c>
      <c r="B21" s="1" t="s">
        <v>18</v>
      </c>
      <c r="C21" s="4">
        <v>0</v>
      </c>
      <c r="D21" s="4">
        <v>0</v>
      </c>
      <c r="E21" s="4">
        <v>0</v>
      </c>
      <c r="F21" s="4">
        <v>0</v>
      </c>
      <c r="G21" s="4">
        <v>13569.42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21103.99</v>
      </c>
      <c r="O21" s="4">
        <v>0</v>
      </c>
      <c r="P21" s="4">
        <v>0</v>
      </c>
      <c r="Q21" s="4">
        <v>17073.93</v>
      </c>
      <c r="R21" s="4">
        <v>5745.94</v>
      </c>
      <c r="S21" s="4">
        <v>5745.94</v>
      </c>
      <c r="T21" s="4">
        <v>5725.27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510104002</v>
      </c>
      <c r="B22" s="1" t="s">
        <v>19</v>
      </c>
      <c r="C22" s="4">
        <v>88200.81</v>
      </c>
      <c r="D22" s="4">
        <v>92047.4</v>
      </c>
      <c r="E22" s="4">
        <v>94774.18</v>
      </c>
      <c r="F22" s="4">
        <v>99999.17</v>
      </c>
      <c r="G22" s="4">
        <v>96321.099999999991</v>
      </c>
      <c r="H22" s="4">
        <v>92690.829999999987</v>
      </c>
      <c r="I22" s="4">
        <v>93709.28</v>
      </c>
      <c r="J22" s="4">
        <v>90318.209999999992</v>
      </c>
      <c r="K22" s="4">
        <v>100403.75</v>
      </c>
      <c r="L22" s="4">
        <v>102886.05</v>
      </c>
      <c r="M22" s="4">
        <v>101757.11</v>
      </c>
      <c r="N22" s="4">
        <v>132180.57</v>
      </c>
      <c r="O22" s="4">
        <v>168851.5</v>
      </c>
      <c r="P22" s="4">
        <v>176049.97</v>
      </c>
      <c r="Q22" s="4">
        <v>163041.20000000001</v>
      </c>
      <c r="R22" s="4">
        <v>148702.32999999999</v>
      </c>
      <c r="S22" s="4">
        <v>140311.13</v>
      </c>
      <c r="T22" s="4">
        <v>59322.960000000006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510104003</v>
      </c>
      <c r="B23" s="1" t="s">
        <v>20</v>
      </c>
      <c r="C23" s="4">
        <v>1125.06</v>
      </c>
      <c r="D23" s="4">
        <v>995.0200000000001</v>
      </c>
      <c r="E23" s="4">
        <v>0</v>
      </c>
      <c r="F23" s="4">
        <v>0</v>
      </c>
      <c r="G23" s="4">
        <v>0</v>
      </c>
      <c r="H23" s="4">
        <v>0</v>
      </c>
      <c r="I23" s="4">
        <v>7761.17</v>
      </c>
      <c r="J23" s="4">
        <v>10025.86</v>
      </c>
      <c r="K23" s="4">
        <v>10354</v>
      </c>
      <c r="L23" s="4">
        <v>10497.16</v>
      </c>
      <c r="M23" s="4">
        <v>15904.27</v>
      </c>
      <c r="N23" s="4">
        <v>5929.68</v>
      </c>
      <c r="O23" s="4">
        <v>0</v>
      </c>
      <c r="P23" s="4">
        <v>7770.63</v>
      </c>
      <c r="Q23" s="4">
        <v>13129.12</v>
      </c>
      <c r="R23" s="4">
        <v>6857.89</v>
      </c>
      <c r="S23" s="4">
        <v>6839.43</v>
      </c>
      <c r="T23" s="4">
        <v>6128.72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510104004</v>
      </c>
      <c r="B24" s="1" t="s">
        <v>21</v>
      </c>
      <c r="C24" s="4">
        <v>19943</v>
      </c>
      <c r="D24" s="4">
        <v>18273</v>
      </c>
      <c r="E24" s="4">
        <v>17533</v>
      </c>
      <c r="F24" s="4">
        <v>17213</v>
      </c>
      <c r="G24" s="4">
        <v>16901</v>
      </c>
      <c r="H24" s="4">
        <v>19395.8</v>
      </c>
      <c r="I24" s="4">
        <v>19756.8</v>
      </c>
      <c r="J24" s="4">
        <v>17142.8</v>
      </c>
      <c r="K24" s="4">
        <v>19347.8</v>
      </c>
      <c r="L24" s="4">
        <v>19606.05</v>
      </c>
      <c r="M24" s="4">
        <v>19654.05</v>
      </c>
      <c r="N24" s="4">
        <v>21379.05</v>
      </c>
      <c r="O24" s="4">
        <v>37117.86</v>
      </c>
      <c r="P24" s="4">
        <v>43277.86</v>
      </c>
      <c r="Q24" s="4">
        <v>43677.86</v>
      </c>
      <c r="R24" s="4">
        <v>37317.86</v>
      </c>
      <c r="S24" s="4">
        <v>37470.86</v>
      </c>
      <c r="T24" s="4">
        <v>46069.86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510104007</v>
      </c>
      <c r="B25" s="1" t="s">
        <v>22</v>
      </c>
      <c r="C25" s="4">
        <v>24775.32</v>
      </c>
      <c r="D25" s="4">
        <v>20946.82</v>
      </c>
      <c r="E25" s="4">
        <v>70757.759999999995</v>
      </c>
      <c r="F25" s="4">
        <v>54342.19</v>
      </c>
      <c r="G25" s="4">
        <v>30692.58</v>
      </c>
      <c r="H25" s="4">
        <v>29292.79</v>
      </c>
      <c r="I25" s="4">
        <v>28762.41</v>
      </c>
      <c r="J25" s="4">
        <v>27844.47</v>
      </c>
      <c r="K25" s="4">
        <v>28058.18</v>
      </c>
      <c r="L25" s="4">
        <v>29734.33</v>
      </c>
      <c r="M25" s="4">
        <v>30271.1</v>
      </c>
      <c r="N25" s="4">
        <v>38953.06</v>
      </c>
      <c r="O25" s="4">
        <v>42447.65</v>
      </c>
      <c r="P25" s="4">
        <v>49029.48</v>
      </c>
      <c r="Q25" s="4">
        <v>49555.37</v>
      </c>
      <c r="R25" s="4">
        <v>52439.37</v>
      </c>
      <c r="S25" s="4">
        <v>47090</v>
      </c>
      <c r="T25" s="4">
        <v>45730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510104008</v>
      </c>
      <c r="B26" s="1" t="s">
        <v>23</v>
      </c>
      <c r="C26" s="4">
        <v>125450.17</v>
      </c>
      <c r="D26" s="4">
        <v>110136.88</v>
      </c>
      <c r="E26" s="4">
        <v>118119.37</v>
      </c>
      <c r="F26" s="4">
        <v>101646.72</v>
      </c>
      <c r="G26" s="4">
        <v>112283.32</v>
      </c>
      <c r="H26" s="4">
        <v>109662.71</v>
      </c>
      <c r="I26" s="4">
        <v>107249.56</v>
      </c>
      <c r="J26" s="4">
        <v>113860.91</v>
      </c>
      <c r="K26" s="4">
        <v>66569.490000000005</v>
      </c>
      <c r="L26" s="4">
        <v>127585.54</v>
      </c>
      <c r="M26" s="4">
        <v>193684.37</v>
      </c>
      <c r="N26" s="4">
        <v>339749.83</v>
      </c>
      <c r="O26" s="4">
        <v>109423.84</v>
      </c>
      <c r="P26" s="4">
        <v>414250.92</v>
      </c>
      <c r="Q26" s="4">
        <v>331047.64</v>
      </c>
      <c r="R26" s="4">
        <v>175713.26</v>
      </c>
      <c r="S26" s="4">
        <v>270168.31</v>
      </c>
      <c r="T26" s="4">
        <v>227419.65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510104009</v>
      </c>
      <c r="B27" s="1" t="s">
        <v>24</v>
      </c>
      <c r="C27" s="4">
        <v>121000.01</v>
      </c>
      <c r="D27" s="4">
        <v>118735.93</v>
      </c>
      <c r="E27" s="4">
        <v>117930.03</v>
      </c>
      <c r="F27" s="4">
        <v>135924.54999999999</v>
      </c>
      <c r="G27" s="4">
        <v>128238.37</v>
      </c>
      <c r="H27" s="4">
        <v>131380.98000000001</v>
      </c>
      <c r="I27" s="4">
        <v>131663.07</v>
      </c>
      <c r="J27" s="4">
        <v>162657.97</v>
      </c>
      <c r="K27" s="4">
        <v>130478.43</v>
      </c>
      <c r="L27" s="4">
        <v>130875.24</v>
      </c>
      <c r="M27" s="4">
        <v>137825.41</v>
      </c>
      <c r="N27" s="4">
        <v>190606.15</v>
      </c>
      <c r="O27" s="4">
        <v>222750.62</v>
      </c>
      <c r="P27" s="4">
        <v>336828.18</v>
      </c>
      <c r="Q27" s="4">
        <v>403687.7</v>
      </c>
      <c r="R27" s="4">
        <v>362059.42</v>
      </c>
      <c r="S27" s="4">
        <v>284633.24</v>
      </c>
      <c r="T27" s="4">
        <v>339467.72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510104010</v>
      </c>
      <c r="B28" s="1" t="s">
        <v>25</v>
      </c>
      <c r="C28" s="4">
        <v>14542.36</v>
      </c>
      <c r="D28" s="4">
        <v>16556.560000000001</v>
      </c>
      <c r="E28" s="4">
        <v>16919.12</v>
      </c>
      <c r="F28" s="4">
        <v>18063.86</v>
      </c>
      <c r="G28" s="4">
        <v>17543.509999999998</v>
      </c>
      <c r="H28" s="4">
        <v>17452.48</v>
      </c>
      <c r="I28" s="4">
        <v>17142.080000000002</v>
      </c>
      <c r="J28" s="4">
        <v>18629.39</v>
      </c>
      <c r="K28" s="4">
        <v>20151</v>
      </c>
      <c r="L28" s="4">
        <v>20751.87</v>
      </c>
      <c r="M28" s="4">
        <v>23890.36</v>
      </c>
      <c r="N28" s="4">
        <v>34570.18</v>
      </c>
      <c r="O28" s="4">
        <v>31263.85</v>
      </c>
      <c r="P28" s="4">
        <v>32311.360000000001</v>
      </c>
      <c r="Q28" s="4">
        <v>34771.120000000003</v>
      </c>
      <c r="R28" s="4">
        <v>37526.089999999997</v>
      </c>
      <c r="S28" s="4">
        <v>33187.69</v>
      </c>
      <c r="T28" s="4">
        <v>32510.31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510105001</v>
      </c>
      <c r="B29" s="1" t="s">
        <v>26</v>
      </c>
      <c r="C29" s="4">
        <v>12003.43</v>
      </c>
      <c r="D29" s="4">
        <v>29343.06</v>
      </c>
      <c r="E29" s="4">
        <v>70558.28</v>
      </c>
      <c r="F29" s="4">
        <v>58792.639999999999</v>
      </c>
      <c r="G29" s="4">
        <v>48337.62999999999</v>
      </c>
      <c r="H29" s="4">
        <v>27633.91</v>
      </c>
      <c r="I29" s="4">
        <v>26994.01</v>
      </c>
      <c r="J29" s="4">
        <v>30182.51999999999</v>
      </c>
      <c r="K29" s="4">
        <v>39991.220000000008</v>
      </c>
      <c r="L29" s="4">
        <v>27121.80999999999</v>
      </c>
      <c r="M29" s="4">
        <v>54714.600000000013</v>
      </c>
      <c r="N29" s="4">
        <v>95292.78</v>
      </c>
      <c r="O29" s="4">
        <v>108914</v>
      </c>
      <c r="P29" s="4">
        <v>89834.89</v>
      </c>
      <c r="Q29" s="4">
        <v>13846.44</v>
      </c>
      <c r="R29" s="4">
        <v>85013.290000000008</v>
      </c>
      <c r="S29" s="4">
        <v>131073.57</v>
      </c>
      <c r="T29" s="4">
        <v>28547.360000000001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510105002</v>
      </c>
      <c r="B30" s="1" t="s">
        <v>27</v>
      </c>
      <c r="C30" s="4">
        <v>2843.369999999999</v>
      </c>
      <c r="D30" s="4">
        <v>8241.9</v>
      </c>
      <c r="E30" s="4">
        <v>19818.68</v>
      </c>
      <c r="F30" s="4">
        <v>16514.11</v>
      </c>
      <c r="G30" s="4">
        <v>13577.26</v>
      </c>
      <c r="H30" s="4">
        <v>7761.93</v>
      </c>
      <c r="I30" s="4">
        <v>7582.2900000000009</v>
      </c>
      <c r="J30" s="4">
        <v>8477.9099999999962</v>
      </c>
      <c r="K30" s="4">
        <v>11232.79</v>
      </c>
      <c r="L30" s="4">
        <v>7618.0099999999984</v>
      </c>
      <c r="M30" s="4">
        <v>15368.66</v>
      </c>
      <c r="N30" s="4">
        <v>26765.67</v>
      </c>
      <c r="O30" s="4">
        <v>31561.08</v>
      </c>
      <c r="P30" s="4">
        <v>25304.49</v>
      </c>
      <c r="Q30" s="4">
        <v>3900.57</v>
      </c>
      <c r="R30" s="4">
        <v>23946.639999999999</v>
      </c>
      <c r="S30" s="4">
        <v>36920.9</v>
      </c>
      <c r="T30" s="4">
        <v>8041.1499999999978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510105003</v>
      </c>
      <c r="B31" s="1" t="s">
        <v>28</v>
      </c>
      <c r="C31" s="4">
        <v>960.21999999999991</v>
      </c>
      <c r="D31" s="4">
        <v>2347.31</v>
      </c>
      <c r="E31" s="4">
        <v>5644.38</v>
      </c>
      <c r="F31" s="4">
        <v>4703.4599999999991</v>
      </c>
      <c r="G31" s="4">
        <v>3867.06</v>
      </c>
      <c r="H31" s="4">
        <v>2210.63</v>
      </c>
      <c r="I31" s="4">
        <v>2159.52</v>
      </c>
      <c r="J31" s="4">
        <v>2414.5399999999991</v>
      </c>
      <c r="K31" s="4">
        <v>3199.24</v>
      </c>
      <c r="L31" s="4">
        <v>2169.6799999999998</v>
      </c>
      <c r="M31" s="4">
        <v>4376.8500000000004</v>
      </c>
      <c r="N31" s="4">
        <v>7623.1799999999994</v>
      </c>
      <c r="O31" s="4">
        <v>8712.99</v>
      </c>
      <c r="P31" s="4">
        <v>7186.6900000000014</v>
      </c>
      <c r="Q31" s="4">
        <v>1107.7699999999991</v>
      </c>
      <c r="R31" s="4">
        <v>6801.37</v>
      </c>
      <c r="S31" s="4">
        <v>10485.77</v>
      </c>
      <c r="T31" s="4">
        <v>2283.83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510105004</v>
      </c>
      <c r="B32" s="1" t="s">
        <v>29</v>
      </c>
      <c r="C32" s="4">
        <v>48906.59</v>
      </c>
      <c r="D32" s="4">
        <v>54772.33</v>
      </c>
      <c r="E32" s="4">
        <v>56680.959999999999</v>
      </c>
      <c r="F32" s="4">
        <v>62034.21</v>
      </c>
      <c r="G32" s="4">
        <v>54287.63</v>
      </c>
      <c r="H32" s="4">
        <v>57111.43</v>
      </c>
      <c r="I32" s="4">
        <v>59734.3</v>
      </c>
      <c r="J32" s="4">
        <v>72750.83</v>
      </c>
      <c r="K32" s="4">
        <v>67743.13</v>
      </c>
      <c r="L32" s="4">
        <v>62049.46</v>
      </c>
      <c r="M32" s="4">
        <v>82528.08</v>
      </c>
      <c r="N32" s="4">
        <v>-678598.95</v>
      </c>
      <c r="O32" s="4">
        <v>104302.1</v>
      </c>
      <c r="P32" s="4">
        <v>106615.66</v>
      </c>
      <c r="Q32" s="4">
        <v>97245.19</v>
      </c>
      <c r="R32" s="4">
        <v>106545.73</v>
      </c>
      <c r="S32" s="4">
        <v>106605.62</v>
      </c>
      <c r="T32" s="4">
        <v>78296.820000000007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510105005</v>
      </c>
      <c r="B33" s="1" t="s">
        <v>30</v>
      </c>
      <c r="C33" s="4">
        <v>13722.21</v>
      </c>
      <c r="D33" s="4">
        <v>15301.36</v>
      </c>
      <c r="E33" s="4">
        <v>15846.52</v>
      </c>
      <c r="F33" s="4">
        <v>16914.89</v>
      </c>
      <c r="G33" s="4">
        <v>14741.91</v>
      </c>
      <c r="H33" s="4">
        <v>15727</v>
      </c>
      <c r="I33" s="4">
        <v>16764.84</v>
      </c>
      <c r="J33" s="4">
        <v>17995.78</v>
      </c>
      <c r="K33" s="4">
        <v>18705.47</v>
      </c>
      <c r="L33" s="4">
        <v>16269.38</v>
      </c>
      <c r="M33" s="4">
        <v>23031.68</v>
      </c>
      <c r="N33" s="4">
        <v>-185021.04</v>
      </c>
      <c r="O33" s="4">
        <v>29377.21</v>
      </c>
      <c r="P33" s="4">
        <v>30031.53</v>
      </c>
      <c r="Q33" s="4">
        <v>27392.21</v>
      </c>
      <c r="R33" s="4">
        <v>30011.99</v>
      </c>
      <c r="S33" s="4">
        <v>30028.720000000001</v>
      </c>
      <c r="T33" s="4">
        <v>22054.57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510105006</v>
      </c>
      <c r="B34" s="1" t="s">
        <v>31</v>
      </c>
      <c r="C34" s="4">
        <v>3907.54</v>
      </c>
      <c r="D34" s="4">
        <v>4357.7299999999996</v>
      </c>
      <c r="E34" s="4">
        <v>4513.34</v>
      </c>
      <c r="F34" s="4">
        <v>4817.3999999999996</v>
      </c>
      <c r="G34" s="4">
        <v>4198.8700000000008</v>
      </c>
      <c r="H34" s="4">
        <v>4479.16</v>
      </c>
      <c r="I34" s="4">
        <v>4774.87</v>
      </c>
      <c r="J34" s="4">
        <v>5125.3900000000003</v>
      </c>
      <c r="K34" s="4">
        <v>5327.3</v>
      </c>
      <c r="L34" s="4">
        <v>4633.92</v>
      </c>
      <c r="M34" s="4">
        <v>-19653.77</v>
      </c>
      <c r="N34" s="4">
        <v>-26481.75</v>
      </c>
      <c r="O34" s="4">
        <v>8342.06</v>
      </c>
      <c r="P34" s="4">
        <v>8429.31</v>
      </c>
      <c r="Q34" s="4">
        <v>7727.25</v>
      </c>
      <c r="R34" s="4">
        <v>8372.64</v>
      </c>
      <c r="S34" s="4">
        <v>8463.83</v>
      </c>
      <c r="T34" s="4">
        <v>6157.37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510105007</v>
      </c>
      <c r="B35" s="13" t="s">
        <v>32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10099.129999999999</v>
      </c>
      <c r="R35" s="4">
        <v>0</v>
      </c>
      <c r="S35" s="4">
        <v>5000</v>
      </c>
      <c r="T35" s="4">
        <v>-45540.87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14">
        <v>510106001</v>
      </c>
      <c r="B36" s="13" t="s">
        <v>52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1587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14">
        <v>510106002</v>
      </c>
      <c r="B37" s="13" t="s">
        <v>53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3630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14">
        <v>510106004</v>
      </c>
      <c r="B38" s="13" t="s">
        <v>54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620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5">
        <v>510108001</v>
      </c>
      <c r="B39" s="1" t="s">
        <v>33</v>
      </c>
      <c r="C39" s="4">
        <v>62268.44</v>
      </c>
      <c r="D39" s="4">
        <v>74236.87</v>
      </c>
      <c r="E39" s="4">
        <v>64730.91</v>
      </c>
      <c r="F39" s="4">
        <v>69951.58</v>
      </c>
      <c r="G39" s="4">
        <v>68936.259999999995</v>
      </c>
      <c r="H39" s="4">
        <v>65867.95</v>
      </c>
      <c r="I39" s="4">
        <v>58609.29</v>
      </c>
      <c r="J39" s="4">
        <v>60986.46</v>
      </c>
      <c r="K39" s="4">
        <v>64696.21</v>
      </c>
      <c r="L39" s="4">
        <v>65451.87</v>
      </c>
      <c r="M39" s="4">
        <v>75924.5</v>
      </c>
      <c r="N39" s="4">
        <v>67738.33</v>
      </c>
      <c r="O39" s="4">
        <v>62241.21</v>
      </c>
      <c r="P39" s="4">
        <v>57866.11</v>
      </c>
      <c r="Q39" s="4">
        <v>66665.399999999994</v>
      </c>
      <c r="R39" s="4">
        <v>66415.78</v>
      </c>
      <c r="S39" s="4">
        <v>61502.99</v>
      </c>
      <c r="T39" s="4">
        <v>62722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5">
        <v>510108002</v>
      </c>
      <c r="B40" s="1" t="s">
        <v>34</v>
      </c>
      <c r="C40" s="4">
        <v>18565.34</v>
      </c>
      <c r="D40" s="4">
        <v>19960.37</v>
      </c>
      <c r="E40" s="4">
        <v>13846.58</v>
      </c>
      <c r="F40" s="4">
        <v>16487.509999999998</v>
      </c>
      <c r="G40" s="4">
        <v>21629.8</v>
      </c>
      <c r="H40" s="4">
        <v>20001.060000000001</v>
      </c>
      <c r="I40" s="4">
        <v>19535.64</v>
      </c>
      <c r="J40" s="4">
        <v>16219.95</v>
      </c>
      <c r="K40" s="4">
        <v>13904.7</v>
      </c>
      <c r="L40" s="4">
        <v>14405.03</v>
      </c>
      <c r="M40" s="4">
        <v>19093.55</v>
      </c>
      <c r="N40" s="4">
        <v>18385.150000000001</v>
      </c>
      <c r="O40" s="4">
        <v>16846.3</v>
      </c>
      <c r="P40" s="4">
        <v>17056.36</v>
      </c>
      <c r="Q40" s="4">
        <v>16545.75</v>
      </c>
      <c r="R40" s="4">
        <v>19169.39</v>
      </c>
      <c r="S40" s="4">
        <v>16859.37</v>
      </c>
      <c r="T40" s="4">
        <v>16127.6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5">
        <v>510110003</v>
      </c>
      <c r="B41" s="1" t="s">
        <v>55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414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10000</v>
      </c>
      <c r="P41" s="4">
        <v>-10000</v>
      </c>
      <c r="Q41" s="4">
        <v>6128.6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>
      <c r="A42" s="5">
        <v>510110004</v>
      </c>
      <c r="B42" s="1" t="s">
        <v>56</v>
      </c>
      <c r="C42" s="4">
        <v>881</v>
      </c>
      <c r="D42" s="4">
        <v>0</v>
      </c>
      <c r="E42" s="4">
        <v>0</v>
      </c>
      <c r="F42" s="4">
        <v>517.91999999999996</v>
      </c>
      <c r="G42" s="4">
        <v>6656.38</v>
      </c>
      <c r="H42" s="4">
        <v>0</v>
      </c>
      <c r="I42" s="4">
        <v>2332.7800000000002</v>
      </c>
      <c r="J42" s="4">
        <v>2752.8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>
      <c r="A43" s="5">
        <v>510110006</v>
      </c>
      <c r="B43" s="1" t="s">
        <v>57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1397.5</v>
      </c>
      <c r="K43" s="4">
        <v>350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>
      <c r="A44" s="5">
        <v>510110012</v>
      </c>
      <c r="B44" s="1" t="s">
        <v>35</v>
      </c>
      <c r="C44" s="4">
        <v>0</v>
      </c>
      <c r="D44" s="4">
        <v>0</v>
      </c>
      <c r="E44" s="4">
        <v>17412.919999999998</v>
      </c>
      <c r="F44" s="4">
        <v>13432.92</v>
      </c>
      <c r="G44" s="4">
        <v>0</v>
      </c>
      <c r="H44" s="4">
        <v>4477.6400000000003</v>
      </c>
      <c r="I44" s="4">
        <v>15386.03</v>
      </c>
      <c r="J44" s="4">
        <v>36796.300000000003</v>
      </c>
      <c r="K44" s="4">
        <v>12600.01</v>
      </c>
      <c r="L44" s="4">
        <v>6887.3</v>
      </c>
      <c r="M44" s="4">
        <v>10361.19</v>
      </c>
      <c r="N44" s="4">
        <v>17077.66</v>
      </c>
      <c r="O44" s="4">
        <v>10361.19</v>
      </c>
      <c r="P44" s="4">
        <v>10361.19</v>
      </c>
      <c r="Q44" s="4">
        <v>10361.19</v>
      </c>
      <c r="R44" s="4">
        <v>10361.19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>
      <c r="A45" s="5">
        <v>510111002</v>
      </c>
      <c r="B45" s="1" t="s">
        <v>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>
      <c r="A46" s="5">
        <v>510111003</v>
      </c>
      <c r="B46" s="1" t="s">
        <v>59</v>
      </c>
      <c r="C46" s="4">
        <v>0</v>
      </c>
      <c r="D46" s="4">
        <v>39000</v>
      </c>
      <c r="E46" s="4">
        <v>13000</v>
      </c>
      <c r="F46" s="4">
        <v>13000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1200</v>
      </c>
      <c r="P46" s="4">
        <v>0</v>
      </c>
      <c r="Q46" s="4">
        <v>10500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>
      <c r="A47" s="5">
        <v>510111004</v>
      </c>
      <c r="B47" s="1" t="s">
        <v>36</v>
      </c>
      <c r="C47" s="4">
        <v>49229.54</v>
      </c>
      <c r="D47" s="4">
        <v>49229.54</v>
      </c>
      <c r="E47" s="4">
        <v>36553.120000000003</v>
      </c>
      <c r="F47" s="4">
        <v>36553.120000000003</v>
      </c>
      <c r="G47" s="4">
        <v>36553.120000000003</v>
      </c>
      <c r="H47" s="4">
        <v>36553.120000000003</v>
      </c>
      <c r="I47" s="4">
        <v>36553.120000000003</v>
      </c>
      <c r="J47" s="4">
        <v>36553.120000000003</v>
      </c>
      <c r="K47" s="4">
        <v>36553.120000000003</v>
      </c>
      <c r="L47" s="4">
        <v>36553.120000000003</v>
      </c>
      <c r="M47" s="4">
        <v>36553.120000000003</v>
      </c>
      <c r="N47" s="4">
        <v>6751.65</v>
      </c>
      <c r="O47" s="4">
        <v>37018.65</v>
      </c>
      <c r="P47" s="4">
        <v>34358.18</v>
      </c>
      <c r="Q47" s="4">
        <v>106812.56</v>
      </c>
      <c r="R47" s="4">
        <v>59779.59</v>
      </c>
      <c r="S47" s="4">
        <v>59856.41</v>
      </c>
      <c r="T47" s="4">
        <v>59856.41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>
      <c r="A48" s="5">
        <v>510111005</v>
      </c>
      <c r="B48" s="1" t="s">
        <v>60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10000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>
      <c r="A49" s="5">
        <v>510112003</v>
      </c>
      <c r="B49" s="1" t="s">
        <v>37</v>
      </c>
      <c r="C49" s="4">
        <v>0</v>
      </c>
      <c r="D49" s="4">
        <v>0</v>
      </c>
      <c r="E49" s="4">
        <v>0</v>
      </c>
      <c r="F49" s="4">
        <v>189.62</v>
      </c>
      <c r="G49" s="4">
        <v>257.35000000000002</v>
      </c>
      <c r="H49" s="4">
        <v>152.28</v>
      </c>
      <c r="I49" s="4">
        <v>0</v>
      </c>
      <c r="J49" s="4">
        <v>14.93000000000001</v>
      </c>
      <c r="K49" s="4">
        <v>38.94</v>
      </c>
      <c r="L49" s="4">
        <v>0</v>
      </c>
      <c r="M49" s="4">
        <v>224.73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650.77</v>
      </c>
      <c r="T49" s="4">
        <v>104.39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>
      <c r="A50" s="5">
        <v>510112006</v>
      </c>
      <c r="B50" s="1" t="s">
        <v>38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-181</v>
      </c>
      <c r="M50" s="4">
        <v>570.37</v>
      </c>
      <c r="N50" s="4">
        <v>514</v>
      </c>
      <c r="O50" s="4">
        <v>0</v>
      </c>
      <c r="P50" s="4">
        <v>0</v>
      </c>
      <c r="Q50" s="4">
        <v>0</v>
      </c>
      <c r="R50" s="4">
        <v>750.19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>
      <c r="A51" s="5">
        <v>510112007</v>
      </c>
      <c r="B51" s="1" t="s">
        <v>61</v>
      </c>
      <c r="C51" s="4">
        <v>0</v>
      </c>
      <c r="D51" s="4">
        <v>0</v>
      </c>
      <c r="E51" s="4">
        <v>0</v>
      </c>
      <c r="F51" s="4">
        <v>2335.7199999999998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63.44</v>
      </c>
      <c r="M51" s="4">
        <v>81.53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>
      <c r="A52" s="5">
        <v>510112008</v>
      </c>
      <c r="B52" s="1" t="s">
        <v>62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2556</v>
      </c>
      <c r="M52" s="4">
        <v>960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>
      <c r="A53" s="5">
        <v>510114004</v>
      </c>
      <c r="B53" s="1" t="s">
        <v>63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16124.11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>
      <c r="A54" s="5">
        <v>510114005</v>
      </c>
      <c r="B54" s="1" t="s">
        <v>39</v>
      </c>
      <c r="C54" s="4">
        <v>1160</v>
      </c>
      <c r="D54" s="4">
        <v>3560</v>
      </c>
      <c r="E54" s="4">
        <v>16665.8</v>
      </c>
      <c r="F54" s="4">
        <v>17001.02</v>
      </c>
      <c r="G54" s="4">
        <v>19106.919999999998</v>
      </c>
      <c r="H54" s="4">
        <v>24139.8</v>
      </c>
      <c r="I54" s="4">
        <v>23307.64</v>
      </c>
      <c r="J54" s="4">
        <v>23594.15</v>
      </c>
      <c r="K54" s="4">
        <v>18599.18</v>
      </c>
      <c r="L54" s="4">
        <v>17520.91</v>
      </c>
      <c r="M54" s="4">
        <v>17507.599999999999</v>
      </c>
      <c r="N54" s="4">
        <v>27244.63</v>
      </c>
      <c r="O54" s="4">
        <v>22063.4</v>
      </c>
      <c r="P54" s="4">
        <v>19662.53</v>
      </c>
      <c r="Q54" s="4">
        <v>25586.11</v>
      </c>
      <c r="R54" s="4">
        <v>25751.61</v>
      </c>
      <c r="S54" s="4">
        <v>23593.14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>
      <c r="A55" s="5">
        <v>510114009</v>
      </c>
      <c r="B55" s="1" t="s">
        <v>64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2517.59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>
      <c r="A56" s="5">
        <v>510114011</v>
      </c>
      <c r="B56" s="1" t="s">
        <v>65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8000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>
      <c r="A57" s="5">
        <v>510114023</v>
      </c>
      <c r="B57" s="1" t="s">
        <v>40</v>
      </c>
      <c r="C57" s="4">
        <v>0</v>
      </c>
      <c r="D57" s="4">
        <v>0</v>
      </c>
      <c r="E57" s="4">
        <v>16898.439999999999</v>
      </c>
      <c r="F57" s="4">
        <v>17607.54</v>
      </c>
      <c r="G57" s="4">
        <v>14842.2</v>
      </c>
      <c r="H57" s="4">
        <v>20372.89</v>
      </c>
      <c r="I57" s="4">
        <v>25605.34</v>
      </c>
      <c r="J57" s="4">
        <v>29474.86</v>
      </c>
      <c r="K57" s="4">
        <v>5740.24</v>
      </c>
      <c r="L57" s="4">
        <v>14993.33</v>
      </c>
      <c r="M57" s="4">
        <v>22393.64</v>
      </c>
      <c r="N57" s="4">
        <v>26791.88</v>
      </c>
      <c r="O57" s="4">
        <v>19434.43</v>
      </c>
      <c r="P57" s="4">
        <v>19975.330000000002</v>
      </c>
      <c r="Q57" s="4">
        <v>20748.740000000002</v>
      </c>
      <c r="R57" s="4">
        <v>18413.259999999998</v>
      </c>
      <c r="S57" s="4">
        <v>18413.259999999998</v>
      </c>
      <c r="T57" s="4">
        <v>18413.259999999998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>
      <c r="A58" s="5">
        <v>510115001</v>
      </c>
      <c r="B58" s="1" t="s">
        <v>66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124.26</v>
      </c>
      <c r="Q58" s="4">
        <v>14510.829999999991</v>
      </c>
      <c r="R58" s="4">
        <v>14510.830000000011</v>
      </c>
      <c r="S58" s="4">
        <v>14510.830000000011</v>
      </c>
      <c r="T58" s="4">
        <v>14510.830000000011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</row>
    <row r="59" spans="1:26">
      <c r="A59" s="5">
        <v>510115003</v>
      </c>
      <c r="B59" s="1" t="s">
        <v>41</v>
      </c>
      <c r="C59" s="4">
        <v>92579.169999999969</v>
      </c>
      <c r="D59" s="4">
        <v>92556.199999999968</v>
      </c>
      <c r="E59" s="4">
        <v>92277.439999999973</v>
      </c>
      <c r="F59" s="4">
        <v>91410.709999999963</v>
      </c>
      <c r="G59" s="4">
        <v>98083.10000000002</v>
      </c>
      <c r="H59" s="4">
        <v>96994.859999999942</v>
      </c>
      <c r="I59" s="4">
        <v>102014.56999999991</v>
      </c>
      <c r="J59" s="4">
        <v>101959.1399999999</v>
      </c>
      <c r="K59" s="4">
        <v>101964.0999999999</v>
      </c>
      <c r="L59" s="4">
        <v>101955.9999999999</v>
      </c>
      <c r="M59" s="4">
        <v>102280.24</v>
      </c>
      <c r="N59" s="4">
        <v>102316.1500000001</v>
      </c>
      <c r="O59" s="4">
        <v>102311.89999999991</v>
      </c>
      <c r="P59" s="4">
        <v>102288.0199999999</v>
      </c>
      <c r="Q59" s="4">
        <v>102270.6699999999</v>
      </c>
      <c r="R59" s="4">
        <v>102263.3799999999</v>
      </c>
      <c r="S59" s="4">
        <v>102263.3799999999</v>
      </c>
      <c r="T59" s="4">
        <v>102263.3799999999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</row>
    <row r="60" spans="1:26">
      <c r="A60" s="5">
        <v>510115004</v>
      </c>
      <c r="B60" s="1" t="s">
        <v>42</v>
      </c>
      <c r="C60" s="4">
        <v>1109.4499999999989</v>
      </c>
      <c r="D60" s="4">
        <v>1109.45</v>
      </c>
      <c r="E60" s="4">
        <v>1109.45</v>
      </c>
      <c r="F60" s="4">
        <v>1109.4499999999989</v>
      </c>
      <c r="G60" s="4">
        <v>1120.3800000000001</v>
      </c>
      <c r="H60" s="4">
        <v>1034.129999999999</v>
      </c>
      <c r="I60" s="4">
        <v>1031.58</v>
      </c>
      <c r="J60" s="4">
        <v>1031.58</v>
      </c>
      <c r="K60" s="4">
        <v>1031.58</v>
      </c>
      <c r="L60" s="4">
        <v>1031.58</v>
      </c>
      <c r="M60" s="4">
        <v>1031.58</v>
      </c>
      <c r="N60" s="4">
        <v>1031.58</v>
      </c>
      <c r="O60" s="4">
        <v>1031.579999999999</v>
      </c>
      <c r="P60" s="4">
        <v>1031.579999999999</v>
      </c>
      <c r="Q60" s="4">
        <v>1031.58</v>
      </c>
      <c r="R60" s="4">
        <v>1031.579999999999</v>
      </c>
      <c r="S60" s="4">
        <v>1031.58</v>
      </c>
      <c r="T60" s="4">
        <v>1031.58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</row>
    <row r="61" spans="1:26">
      <c r="A61" s="5">
        <v>510115005</v>
      </c>
      <c r="B61" s="1" t="s">
        <v>43</v>
      </c>
      <c r="C61" s="4">
        <v>16762.38</v>
      </c>
      <c r="D61" s="4">
        <v>16704.849999999999</v>
      </c>
      <c r="E61" s="4">
        <v>16704.849999999999</v>
      </c>
      <c r="F61" s="4">
        <v>16704.849999999999</v>
      </c>
      <c r="G61" s="4">
        <v>16958.25</v>
      </c>
      <c r="H61" s="4">
        <v>16371.63</v>
      </c>
      <c r="I61" s="4">
        <v>17631.830000000002</v>
      </c>
      <c r="J61" s="4">
        <v>15802.08</v>
      </c>
      <c r="K61" s="4">
        <v>15802.08</v>
      </c>
      <c r="L61" s="4">
        <v>15624.56</v>
      </c>
      <c r="M61" s="4">
        <v>10756.41</v>
      </c>
      <c r="N61" s="4">
        <v>12031.72</v>
      </c>
      <c r="O61" s="4">
        <v>15078.3</v>
      </c>
      <c r="P61" s="4">
        <v>13981.68</v>
      </c>
      <c r="Q61" s="4">
        <v>11587.17</v>
      </c>
      <c r="R61" s="4">
        <v>10328.23</v>
      </c>
      <c r="S61" s="4">
        <v>10247.33</v>
      </c>
      <c r="T61" s="4">
        <v>10247.33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</row>
    <row r="62" spans="1:26">
      <c r="A62" s="5">
        <v>510115006</v>
      </c>
      <c r="B62" s="1" t="s">
        <v>67</v>
      </c>
      <c r="C62" s="4">
        <v>88.16</v>
      </c>
      <c r="D62" s="4">
        <v>88.16</v>
      </c>
      <c r="E62" s="4">
        <v>88.16</v>
      </c>
      <c r="F62" s="4">
        <v>88.16</v>
      </c>
      <c r="G62" s="4">
        <v>88.16</v>
      </c>
      <c r="H62" s="4">
        <v>88.16</v>
      </c>
      <c r="I62" s="4">
        <v>88.16</v>
      </c>
      <c r="J62" s="4">
        <v>88.16</v>
      </c>
      <c r="K62" s="4">
        <v>88.16</v>
      </c>
      <c r="L62" s="4">
        <v>88.16</v>
      </c>
      <c r="M62" s="4">
        <v>88.16</v>
      </c>
      <c r="N62" s="4">
        <v>88.16</v>
      </c>
      <c r="O62" s="4">
        <v>88.16</v>
      </c>
      <c r="P62" s="4">
        <v>88.16</v>
      </c>
      <c r="Q62" s="4">
        <v>88.16</v>
      </c>
      <c r="R62" s="4">
        <v>88.16</v>
      </c>
      <c r="S62" s="4">
        <v>88.16</v>
      </c>
      <c r="T62" s="4">
        <v>88.16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</row>
    <row r="63" spans="1:26">
      <c r="A63" s="5">
        <v>510115007</v>
      </c>
      <c r="B63" s="1" t="s">
        <v>44</v>
      </c>
      <c r="C63" s="4">
        <v>1369.370000000001</v>
      </c>
      <c r="D63" s="4">
        <v>1369.370000000001</v>
      </c>
      <c r="E63" s="4">
        <v>1369.37</v>
      </c>
      <c r="F63" s="4">
        <v>1369.37</v>
      </c>
      <c r="G63" s="4">
        <v>1700.149999999999</v>
      </c>
      <c r="H63" s="4">
        <v>1690.2899999999979</v>
      </c>
      <c r="I63" s="4">
        <v>1860.2299999999991</v>
      </c>
      <c r="J63" s="4">
        <v>1839.150000000001</v>
      </c>
      <c r="K63" s="4">
        <v>1860.2300000000009</v>
      </c>
      <c r="L63" s="4">
        <v>1860.2300000000009</v>
      </c>
      <c r="M63" s="4">
        <v>1860.2300000000009</v>
      </c>
      <c r="N63" s="4">
        <v>1860.2300000000021</v>
      </c>
      <c r="O63" s="4">
        <v>1860.2300000000009</v>
      </c>
      <c r="P63" s="4">
        <v>1858.5500000000011</v>
      </c>
      <c r="Q63" s="4">
        <v>1860.23</v>
      </c>
      <c r="R63" s="4">
        <v>1860.23</v>
      </c>
      <c r="S63" s="4">
        <v>1860.23</v>
      </c>
      <c r="T63" s="4">
        <v>1860.2300000000009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>
      <c r="A64" s="5">
        <v>510115008</v>
      </c>
      <c r="B64" s="1" t="s">
        <v>45</v>
      </c>
      <c r="C64" s="4">
        <v>3204.5300000000029</v>
      </c>
      <c r="D64" s="4">
        <v>3197.0100000000029</v>
      </c>
      <c r="E64" s="4">
        <v>3160.7300000000032</v>
      </c>
      <c r="F64" s="4">
        <v>3160.7300000000032</v>
      </c>
      <c r="G64" s="4">
        <v>2302.860000000001</v>
      </c>
      <c r="H64" s="4">
        <v>1968.5600000000011</v>
      </c>
      <c r="I64" s="4">
        <v>3181.7600000000029</v>
      </c>
      <c r="J64" s="4">
        <v>3181.7600000000029</v>
      </c>
      <c r="K64" s="4">
        <v>3181.7600000000039</v>
      </c>
      <c r="L64" s="4">
        <v>3181.7600000000029</v>
      </c>
      <c r="M64" s="4">
        <v>3181.7600000000029</v>
      </c>
      <c r="N64" s="4">
        <v>3181.7600000000029</v>
      </c>
      <c r="O64" s="4">
        <v>3181.7600000000039</v>
      </c>
      <c r="P64" s="4">
        <v>3181.7600000000029</v>
      </c>
      <c r="Q64" s="4">
        <v>3161.6500000000028</v>
      </c>
      <c r="R64" s="4">
        <v>3087.2400000000039</v>
      </c>
      <c r="S64" s="4">
        <v>3079.0100000000029</v>
      </c>
      <c r="T64" s="4">
        <v>3032.310000000004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>
      <c r="A65" s="5">
        <v>510115010</v>
      </c>
      <c r="B65" s="1" t="s">
        <v>68</v>
      </c>
      <c r="C65" s="4">
        <v>500</v>
      </c>
      <c r="D65" s="4">
        <v>500</v>
      </c>
      <c r="E65" s="4">
        <v>500</v>
      </c>
      <c r="F65" s="4">
        <v>500</v>
      </c>
      <c r="G65" s="4">
        <v>500</v>
      </c>
      <c r="H65" s="4">
        <v>500</v>
      </c>
      <c r="I65" s="4">
        <v>500</v>
      </c>
      <c r="J65" s="4">
        <v>500</v>
      </c>
      <c r="K65" s="4">
        <v>500</v>
      </c>
      <c r="L65" s="4">
        <v>500</v>
      </c>
      <c r="M65" s="4">
        <v>500</v>
      </c>
      <c r="N65" s="4">
        <v>500</v>
      </c>
      <c r="O65" s="4">
        <v>500</v>
      </c>
      <c r="P65" s="4">
        <v>500</v>
      </c>
      <c r="Q65" s="4">
        <v>500</v>
      </c>
      <c r="R65" s="4">
        <v>500</v>
      </c>
      <c r="S65" s="4">
        <v>500</v>
      </c>
      <c r="T65" s="4">
        <v>500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>
      <c r="A66" s="5">
        <v>510117001</v>
      </c>
      <c r="B66" s="1" t="s">
        <v>46</v>
      </c>
      <c r="C66" s="4">
        <v>468.84</v>
      </c>
      <c r="D66" s="4">
        <v>0</v>
      </c>
      <c r="E66" s="4">
        <v>4100</v>
      </c>
      <c r="F66" s="4">
        <v>-233.7</v>
      </c>
      <c r="G66" s="4">
        <v>2771.599999999999</v>
      </c>
      <c r="H66" s="4">
        <v>-81</v>
      </c>
      <c r="I66" s="4">
        <v>3788</v>
      </c>
      <c r="J66" s="4">
        <v>10497.89</v>
      </c>
      <c r="K66" s="4">
        <v>13029.49</v>
      </c>
      <c r="L66" s="4">
        <v>0</v>
      </c>
      <c r="M66" s="4">
        <v>0</v>
      </c>
      <c r="N66" s="4">
        <v>-58.95999999999998</v>
      </c>
      <c r="O66" s="4">
        <v>-206</v>
      </c>
      <c r="P66" s="4">
        <v>201.55</v>
      </c>
      <c r="Q66" s="4">
        <v>27</v>
      </c>
      <c r="R66" s="4">
        <v>-317</v>
      </c>
      <c r="S66" s="4">
        <v>-112</v>
      </c>
      <c r="T66" s="4">
        <v>-103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>
      <c r="A67" s="5">
        <v>510117007</v>
      </c>
      <c r="B67" s="1" t="s">
        <v>69</v>
      </c>
      <c r="C67" s="4">
        <v>2486.4</v>
      </c>
      <c r="D67" s="4">
        <v>866</v>
      </c>
      <c r="E67" s="4">
        <v>11128</v>
      </c>
      <c r="F67" s="4">
        <v>23959.84</v>
      </c>
      <c r="G67" s="4">
        <v>430</v>
      </c>
      <c r="H67" s="4">
        <v>3456.69</v>
      </c>
      <c r="I67" s="4">
        <v>4330</v>
      </c>
      <c r="J67" s="4">
        <v>0</v>
      </c>
      <c r="K67" s="4">
        <v>0</v>
      </c>
      <c r="L67" s="4">
        <v>0</v>
      </c>
      <c r="M67" s="4">
        <v>0</v>
      </c>
      <c r="N67" s="4">
        <v>6004.17</v>
      </c>
      <c r="O67" s="4">
        <v>539.91</v>
      </c>
      <c r="P67" s="4">
        <v>148.4</v>
      </c>
      <c r="Q67" s="4">
        <v>8252</v>
      </c>
      <c r="R67" s="4">
        <v>2746.81</v>
      </c>
      <c r="S67" s="4">
        <v>0</v>
      </c>
      <c r="T67" s="4">
        <v>4341.1499999999996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>
      <c r="A68" s="5">
        <v>510117009</v>
      </c>
      <c r="B68" s="1" t="s">
        <v>47</v>
      </c>
      <c r="C68" s="4">
        <v>0</v>
      </c>
      <c r="D68" s="4">
        <v>0</v>
      </c>
      <c r="E68" s="4">
        <v>4766.91</v>
      </c>
      <c r="F68" s="4">
        <v>4226.54</v>
      </c>
      <c r="G68" s="4">
        <v>3390.89</v>
      </c>
      <c r="H68" s="4">
        <v>5332.37</v>
      </c>
      <c r="I68" s="4">
        <v>4496.7</v>
      </c>
      <c r="J68" s="4">
        <v>4496.72</v>
      </c>
      <c r="K68" s="4">
        <v>4496.72</v>
      </c>
      <c r="L68" s="4">
        <v>3661.08</v>
      </c>
      <c r="M68" s="4">
        <v>3661.08</v>
      </c>
      <c r="N68" s="4">
        <v>6168.02</v>
      </c>
      <c r="O68" s="4">
        <v>3661.08</v>
      </c>
      <c r="P68" s="4">
        <v>3796.13</v>
      </c>
      <c r="Q68" s="4">
        <v>0</v>
      </c>
      <c r="R68" s="4">
        <v>135.05000000000001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</row>
    <row r="69" spans="1:26">
      <c r="A69" s="5">
        <v>510117013</v>
      </c>
      <c r="B69" s="1" t="s">
        <v>48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13882.92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</row>
    <row r="70" spans="1:26">
      <c r="A70" s="5">
        <v>510119014</v>
      </c>
      <c r="B70" s="1" t="s">
        <v>49</v>
      </c>
      <c r="C70" s="4">
        <v>0</v>
      </c>
      <c r="D70" s="4">
        <v>0</v>
      </c>
      <c r="E70" s="4">
        <v>5472.29</v>
      </c>
      <c r="F70" s="4">
        <v>5472.29</v>
      </c>
      <c r="G70" s="4">
        <v>5472.29</v>
      </c>
      <c r="H70" s="4">
        <v>5472.29</v>
      </c>
      <c r="I70" s="4">
        <v>5472.29</v>
      </c>
      <c r="J70" s="4">
        <v>5585.45</v>
      </c>
      <c r="K70" s="4">
        <v>5585.44</v>
      </c>
      <c r="L70" s="4">
        <v>5585.44</v>
      </c>
      <c r="M70" s="4">
        <v>5585.44</v>
      </c>
      <c r="N70" s="4">
        <v>-5846.24</v>
      </c>
      <c r="O70" s="4">
        <v>5932.27</v>
      </c>
      <c r="P70" s="4">
        <v>0</v>
      </c>
      <c r="Q70" s="4">
        <v>0</v>
      </c>
      <c r="R70" s="4">
        <v>-5932.27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</row>
    <row r="71" spans="1:26">
      <c r="A71" s="5">
        <v>510120007</v>
      </c>
      <c r="B71" s="1" t="s">
        <v>70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</row>
    <row r="72" spans="1:26">
      <c r="B72" s="3" t="s">
        <v>119</v>
      </c>
      <c r="C72" s="7">
        <f t="shared" ref="C72:Z72" si="0">SUM(C3:C71)</f>
        <v>2005352.22</v>
      </c>
      <c r="D72" s="7">
        <f t="shared" si="0"/>
        <v>2309498.620000001</v>
      </c>
      <c r="E72" s="7">
        <f t="shared" si="0"/>
        <v>2274116.04</v>
      </c>
      <c r="F72" s="7">
        <f t="shared" si="0"/>
        <v>2727122.35</v>
      </c>
      <c r="G72" s="7">
        <f t="shared" si="0"/>
        <v>2269991.8199999998</v>
      </c>
      <c r="H72" s="7">
        <f t="shared" si="0"/>
        <v>2285450.6099999994</v>
      </c>
      <c r="I72" s="7">
        <f t="shared" si="0"/>
        <v>2759353.5499999993</v>
      </c>
      <c r="J72" s="7">
        <f t="shared" si="0"/>
        <v>2356199.4300000002</v>
      </c>
      <c r="K72" s="7">
        <f t="shared" si="0"/>
        <v>2175783.23</v>
      </c>
      <c r="L72" s="7">
        <f t="shared" si="0"/>
        <v>2505622.94</v>
      </c>
      <c r="M72" s="7">
        <f t="shared" si="0"/>
        <v>2749429.1700000013</v>
      </c>
      <c r="N72" s="7">
        <f t="shared" si="0"/>
        <v>3847784.0399999991</v>
      </c>
      <c r="O72" s="7">
        <f t="shared" si="0"/>
        <v>3268518.72</v>
      </c>
      <c r="P72" s="7">
        <f t="shared" si="0"/>
        <v>4037608.7199999997</v>
      </c>
      <c r="Q72" s="7">
        <f t="shared" si="0"/>
        <v>4324151.3200000012</v>
      </c>
      <c r="R72" s="7">
        <f t="shared" si="0"/>
        <v>4082481.3199999984</v>
      </c>
      <c r="S72" s="7">
        <f t="shared" si="0"/>
        <v>3911932.99</v>
      </c>
      <c r="T72" s="7">
        <f t="shared" si="0"/>
        <v>3733939.3899999992</v>
      </c>
      <c r="U72" s="7">
        <f t="shared" si="0"/>
        <v>0</v>
      </c>
      <c r="V72" s="7">
        <f t="shared" si="0"/>
        <v>0</v>
      </c>
      <c r="W72" s="7">
        <f t="shared" si="0"/>
        <v>0</v>
      </c>
      <c r="X72" s="7">
        <f t="shared" si="0"/>
        <v>0</v>
      </c>
      <c r="Y72" s="7">
        <f t="shared" si="0"/>
        <v>0</v>
      </c>
      <c r="Z72" s="7">
        <f t="shared" si="0"/>
        <v>0</v>
      </c>
    </row>
  </sheetData>
  <mergeCells count="1">
    <mergeCell ref="A1:Z1"/>
  </mergeCells>
  <phoneticPr fontId="6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3"/>
  <sheetViews>
    <sheetView zoomScale="93" zoomScaleNormal="145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V3" sqref="V3"/>
    </sheetView>
  </sheetViews>
  <sheetFormatPr defaultRowHeight="14.4" outlineLevelCol="1"/>
  <cols>
    <col min="1" max="1" width="16.109375" customWidth="1"/>
    <col min="2" max="2" width="50" customWidth="1"/>
    <col min="3" max="3" width="16.6640625" customWidth="1" outlineLevel="1"/>
    <col min="4" max="5" width="27.5546875" customWidth="1" outlineLevel="1"/>
    <col min="6" max="10" width="16.6640625" customWidth="1" outlineLevel="1"/>
    <col min="11" max="11" width="27.5546875" customWidth="1" outlineLevel="1"/>
    <col min="12" max="14" width="16.6640625" customWidth="1" outlineLevel="1"/>
    <col min="15" max="15" width="27.5546875" customWidth="1" outlineLevel="1"/>
    <col min="16" max="16" width="16.6640625" customWidth="1" outlineLevel="1"/>
    <col min="17" max="18" width="22.6640625" customWidth="1" outlineLevel="1"/>
    <col min="19" max="25" width="16.6640625" customWidth="1" outlineLevel="1"/>
    <col min="26" max="26" width="19.33203125" customWidth="1" outlineLevel="1"/>
  </cols>
  <sheetData>
    <row r="1" spans="1:26" ht="21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1">
        <v>510101099</v>
      </c>
      <c r="B3" s="1" t="s">
        <v>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2.2204460492503131E-15</v>
      </c>
      <c r="P3" s="4">
        <v>0</v>
      </c>
      <c r="Q3" s="4">
        <v>6565.9099999999944</v>
      </c>
      <c r="R3" s="4">
        <v>636.32000000000016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1">
        <v>510102001</v>
      </c>
      <c r="B4" s="1" t="s">
        <v>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1">
        <v>510102005</v>
      </c>
      <c r="B5" s="1" t="s">
        <v>6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1">
        <v>510102006</v>
      </c>
      <c r="B6" s="1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1">
        <v>510102008</v>
      </c>
      <c r="B7" s="1" t="s">
        <v>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1">
        <v>510102009</v>
      </c>
      <c r="B8" s="1" t="s">
        <v>10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1">
        <v>510102012</v>
      </c>
      <c r="B9" s="1" t="s">
        <v>12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1">
        <v>510102013</v>
      </c>
      <c r="B10" s="1" t="s">
        <v>13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1">
        <v>510102014</v>
      </c>
      <c r="B11" s="1" t="s">
        <v>14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1">
        <v>510102015</v>
      </c>
      <c r="B12" s="1" t="s">
        <v>15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1">
        <v>510103001</v>
      </c>
      <c r="B13" s="1" t="s">
        <v>16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1">
        <v>510103002</v>
      </c>
      <c r="B14" s="1" t="s">
        <v>17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1">
        <v>510104001</v>
      </c>
      <c r="B15" s="1" t="s">
        <v>18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1">
        <v>510104002</v>
      </c>
      <c r="B16" s="1" t="s">
        <v>19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1">
        <v>510104003</v>
      </c>
      <c r="B17" s="1" t="s">
        <v>20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1">
        <v>510104004</v>
      </c>
      <c r="B18" s="1" t="s">
        <v>21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1">
        <v>510104007</v>
      </c>
      <c r="B19" s="1" t="s">
        <v>22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1">
        <v>510104008</v>
      </c>
      <c r="B20" s="1" t="s">
        <v>23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1">
        <v>510104009</v>
      </c>
      <c r="B21" s="1" t="s">
        <v>24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1">
        <v>510104010</v>
      </c>
      <c r="B22" s="1" t="s">
        <v>25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1">
        <v>510105001</v>
      </c>
      <c r="B23" s="1" t="s">
        <v>26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1">
        <v>510105002</v>
      </c>
      <c r="B24" s="1" t="s">
        <v>27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1">
        <v>510105003</v>
      </c>
      <c r="B25" s="1" t="s">
        <v>28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1">
        <v>510105004</v>
      </c>
      <c r="B26" s="1" t="s">
        <v>29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1">
        <v>510105005</v>
      </c>
      <c r="B27" s="1" t="s">
        <v>30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1">
        <v>510105006</v>
      </c>
      <c r="B28" s="1" t="s">
        <v>31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1">
        <v>510111003</v>
      </c>
      <c r="B29" s="1" t="s">
        <v>59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1">
        <v>510115003</v>
      </c>
      <c r="B30" s="1" t="s">
        <v>41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1">
        <v>510115007</v>
      </c>
      <c r="B31" s="1" t="s">
        <v>44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1">
        <v>510117001</v>
      </c>
      <c r="B32" s="1" t="s">
        <v>46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2:26">
      <c r="B33" s="3" t="s">
        <v>119</v>
      </c>
      <c r="C33" s="7">
        <f t="shared" ref="C33:Z33" si="0">SUM(C3:C32)</f>
        <v>0</v>
      </c>
      <c r="D33" s="7">
        <f t="shared" si="0"/>
        <v>0</v>
      </c>
      <c r="E33" s="7">
        <f t="shared" si="0"/>
        <v>0</v>
      </c>
      <c r="F33" s="7">
        <f t="shared" si="0"/>
        <v>0</v>
      </c>
      <c r="G33" s="7">
        <f t="shared" si="0"/>
        <v>0</v>
      </c>
      <c r="H33" s="7">
        <f t="shared" si="0"/>
        <v>0</v>
      </c>
      <c r="I33" s="7">
        <f t="shared" si="0"/>
        <v>0</v>
      </c>
      <c r="J33" s="7">
        <f t="shared" si="0"/>
        <v>0</v>
      </c>
      <c r="K33" s="7">
        <f t="shared" si="0"/>
        <v>0</v>
      </c>
      <c r="L33" s="7">
        <f t="shared" si="0"/>
        <v>0</v>
      </c>
      <c r="M33" s="7">
        <f t="shared" si="0"/>
        <v>0</v>
      </c>
      <c r="N33" s="7">
        <f t="shared" si="0"/>
        <v>0</v>
      </c>
      <c r="O33" s="7">
        <f t="shared" si="0"/>
        <v>2.2204460492503131E-15</v>
      </c>
      <c r="P33" s="7">
        <f t="shared" si="0"/>
        <v>0</v>
      </c>
      <c r="Q33" s="7">
        <f t="shared" si="0"/>
        <v>6565.9099999999944</v>
      </c>
      <c r="R33" s="7">
        <f t="shared" si="0"/>
        <v>636.32000000000016</v>
      </c>
      <c r="S33" s="7">
        <f t="shared" si="0"/>
        <v>0</v>
      </c>
      <c r="T33" s="7">
        <f t="shared" si="0"/>
        <v>0</v>
      </c>
      <c r="U33" s="7">
        <f t="shared" si="0"/>
        <v>0</v>
      </c>
      <c r="V33" s="7">
        <f t="shared" si="0"/>
        <v>0</v>
      </c>
      <c r="W33" s="7">
        <f t="shared" si="0"/>
        <v>0</v>
      </c>
      <c r="X33" s="7">
        <f t="shared" si="0"/>
        <v>0</v>
      </c>
      <c r="Y33" s="7">
        <f t="shared" si="0"/>
        <v>0</v>
      </c>
      <c r="Z33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8"/>
  <sheetViews>
    <sheetView zoomScale="85" zoomScaleNormal="85" workbookViewId="0">
      <pane xSplit="2" ySplit="2" topLeftCell="V11" activePane="bottomRight" state="frozen"/>
      <selection pane="topRight" activeCell="C1" sqref="C1"/>
      <selection pane="bottomLeft" activeCell="A3" sqref="A3"/>
      <selection pane="bottomRight" activeCell="AK13" sqref="AK13"/>
    </sheetView>
  </sheetViews>
  <sheetFormatPr defaultRowHeight="14.4" outlineLevelCol="1"/>
  <cols>
    <col min="1" max="1" width="16" customWidth="1"/>
    <col min="2" max="2" width="42.6640625" customWidth="1"/>
    <col min="3" max="3" width="24" customWidth="1" outlineLevel="1"/>
    <col min="4" max="5" width="22.6640625" customWidth="1" outlineLevel="1"/>
    <col min="6" max="7" width="24" customWidth="1" outlineLevel="1"/>
    <col min="8" max="8" width="22.6640625" customWidth="1" outlineLevel="1"/>
    <col min="9" max="9" width="24" customWidth="1" outlineLevel="1"/>
    <col min="10" max="13" width="22.6640625" customWidth="1" outlineLevel="1"/>
    <col min="14" max="14" width="24" customWidth="1" outlineLevel="1"/>
    <col min="15" max="16" width="22.6640625" customWidth="1" outlineLevel="1"/>
    <col min="17" max="19" width="24" customWidth="1" outlineLevel="1"/>
    <col min="20" max="20" width="22.6640625" customWidth="1" outlineLevel="1"/>
    <col min="21" max="25" width="16.6640625" customWidth="1" outlineLevel="1"/>
    <col min="26" max="26" width="19.33203125" customWidth="1" outlineLevel="1"/>
  </cols>
  <sheetData>
    <row r="1" spans="1:26" ht="21">
      <c r="A1" s="23" t="s">
        <v>122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1">
        <v>510101001</v>
      </c>
      <c r="B3" s="1" t="s">
        <v>71</v>
      </c>
      <c r="C3" s="4">
        <v>166975.79999999999</v>
      </c>
      <c r="D3" s="4">
        <v>2270.89</v>
      </c>
      <c r="E3" s="4">
        <v>111872.48</v>
      </c>
      <c r="F3" s="4">
        <v>101247.74</v>
      </c>
      <c r="G3" s="4">
        <v>110618.26</v>
      </c>
      <c r="H3" s="4">
        <v>108113.99</v>
      </c>
      <c r="I3" s="4">
        <v>121114.7</v>
      </c>
      <c r="J3" s="4">
        <v>108733.78</v>
      </c>
      <c r="K3" s="4">
        <v>78665.429999999993</v>
      </c>
      <c r="L3" s="4">
        <v>117842.9</v>
      </c>
      <c r="M3" s="4">
        <v>120613.59</v>
      </c>
      <c r="N3" s="4">
        <v>173210.22</v>
      </c>
      <c r="O3" s="4">
        <v>86778.09</v>
      </c>
      <c r="P3" s="4">
        <v>381753.09</v>
      </c>
      <c r="Q3" s="4">
        <v>382383.83</v>
      </c>
      <c r="R3" s="4">
        <v>134216.75</v>
      </c>
      <c r="S3" s="4">
        <v>178694.35</v>
      </c>
      <c r="T3" s="4">
        <v>157098.25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1">
        <v>510101002</v>
      </c>
      <c r="B4" s="1" t="s">
        <v>50</v>
      </c>
      <c r="C4" s="4">
        <v>10444.59</v>
      </c>
      <c r="D4" s="4">
        <v>6651.76</v>
      </c>
      <c r="E4" s="4">
        <v>27365.19</v>
      </c>
      <c r="F4" s="4">
        <v>28409.03</v>
      </c>
      <c r="G4" s="4">
        <v>26789.71</v>
      </c>
      <c r="H4" s="4">
        <v>21334.729999999989</v>
      </c>
      <c r="I4" s="4">
        <v>13803.44</v>
      </c>
      <c r="J4" s="4">
        <v>25499.250000000011</v>
      </c>
      <c r="K4" s="4">
        <v>35930.590000000011</v>
      </c>
      <c r="L4" s="4">
        <v>53963.389999999978</v>
      </c>
      <c r="M4" s="4">
        <v>43626.799999999988</v>
      </c>
      <c r="N4" s="4">
        <v>63003.349999999977</v>
      </c>
      <c r="O4" s="4">
        <v>35399.819999999992</v>
      </c>
      <c r="P4" s="4">
        <v>57596.43</v>
      </c>
      <c r="Q4" s="4">
        <v>60748.31</v>
      </c>
      <c r="R4" s="4">
        <v>18965.91</v>
      </c>
      <c r="S4" s="4">
        <v>44873.7</v>
      </c>
      <c r="T4" s="4">
        <v>40251.640000000007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1">
        <v>510101003</v>
      </c>
      <c r="B5" s="1" t="s">
        <v>2</v>
      </c>
      <c r="C5" s="4">
        <v>-14965.58</v>
      </c>
      <c r="D5" s="4">
        <v>9071.93</v>
      </c>
      <c r="E5" s="4">
        <v>3468.71</v>
      </c>
      <c r="F5" s="4">
        <v>34879.839999999997</v>
      </c>
      <c r="G5" s="4">
        <v>158824.19</v>
      </c>
      <c r="H5" s="4">
        <v>99780.77</v>
      </c>
      <c r="I5" s="4">
        <v>75494.240000000005</v>
      </c>
      <c r="J5" s="4">
        <v>57535.499999999993</v>
      </c>
      <c r="K5" s="4">
        <v>66952.170000000013</v>
      </c>
      <c r="L5" s="4">
        <v>45101.719999999987</v>
      </c>
      <c r="M5" s="4">
        <v>45085.739999999983</v>
      </c>
      <c r="N5" s="4">
        <v>80751.119999999952</v>
      </c>
      <c r="O5" s="4">
        <v>77596.790000000008</v>
      </c>
      <c r="P5" s="4">
        <v>807693.44999999972</v>
      </c>
      <c r="Q5" s="4">
        <v>66440.53</v>
      </c>
      <c r="R5" s="4">
        <v>20077.72</v>
      </c>
      <c r="S5" s="4">
        <v>126079.63</v>
      </c>
      <c r="T5" s="4">
        <v>78430.74000000002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1">
        <v>510102001</v>
      </c>
      <c r="B6" s="1" t="s">
        <v>5</v>
      </c>
      <c r="C6" s="4">
        <v>73293.77</v>
      </c>
      <c r="D6" s="4">
        <v>62235.91</v>
      </c>
      <c r="E6" s="4">
        <v>158491.54999999999</v>
      </c>
      <c r="F6" s="4">
        <v>171081.33</v>
      </c>
      <c r="G6" s="4">
        <v>167508.97</v>
      </c>
      <c r="H6" s="4">
        <v>137501.39000000001</v>
      </c>
      <c r="I6" s="4">
        <v>125669.26</v>
      </c>
      <c r="J6" s="4">
        <v>150076.54</v>
      </c>
      <c r="K6" s="4">
        <v>134500.73000000001</v>
      </c>
      <c r="L6" s="4">
        <v>135625.70000000001</v>
      </c>
      <c r="M6" s="4">
        <v>132308.25</v>
      </c>
      <c r="N6" s="4">
        <v>161851.82999999999</v>
      </c>
      <c r="O6" s="4">
        <v>149741.57999999999</v>
      </c>
      <c r="P6" s="4">
        <v>158377.54999999999</v>
      </c>
      <c r="Q6" s="4">
        <v>149948.91</v>
      </c>
      <c r="R6" s="4">
        <v>126325.97</v>
      </c>
      <c r="S6" s="4">
        <v>116999.4</v>
      </c>
      <c r="T6" s="4">
        <v>100180.05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1">
        <v>510102005</v>
      </c>
      <c r="B7" s="1" t="s">
        <v>6</v>
      </c>
      <c r="C7" s="4">
        <v>487.46</v>
      </c>
      <c r="D7" s="4">
        <v>302.25</v>
      </c>
      <c r="E7" s="4">
        <v>1887.87</v>
      </c>
      <c r="F7" s="4">
        <v>2870.72</v>
      </c>
      <c r="G7" s="4">
        <v>4525.42</v>
      </c>
      <c r="H7" s="4">
        <v>3190.88</v>
      </c>
      <c r="I7" s="4">
        <v>3213.36</v>
      </c>
      <c r="J7" s="4">
        <v>3692.88</v>
      </c>
      <c r="K7" s="4">
        <v>3822.37</v>
      </c>
      <c r="L7" s="4">
        <v>4114.2299999999996</v>
      </c>
      <c r="M7" s="4">
        <v>3909.73</v>
      </c>
      <c r="N7" s="4">
        <v>5777.84</v>
      </c>
      <c r="O7" s="4">
        <v>5151.91</v>
      </c>
      <c r="P7" s="4">
        <v>6605.19</v>
      </c>
      <c r="Q7" s="4">
        <v>4960.51</v>
      </c>
      <c r="R7" s="4">
        <v>6737.51</v>
      </c>
      <c r="S7" s="4">
        <v>5009.8599999999997</v>
      </c>
      <c r="T7" s="4">
        <v>5689.45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1">
        <v>510102006</v>
      </c>
      <c r="B8" s="1" t="s">
        <v>7</v>
      </c>
      <c r="C8" s="4">
        <v>1604.41</v>
      </c>
      <c r="D8" s="4">
        <v>2200.15</v>
      </c>
      <c r="E8" s="4">
        <v>1491.79</v>
      </c>
      <c r="F8" s="4">
        <v>5190.74</v>
      </c>
      <c r="G8" s="4">
        <v>1147.78</v>
      </c>
      <c r="H8" s="4">
        <v>930.41</v>
      </c>
      <c r="I8" s="4">
        <v>575.41</v>
      </c>
      <c r="J8" s="4">
        <v>901.3</v>
      </c>
      <c r="K8" s="4">
        <v>1696.75</v>
      </c>
      <c r="L8" s="4">
        <v>5006.82</v>
      </c>
      <c r="M8" s="4">
        <v>12168.93</v>
      </c>
      <c r="N8" s="4">
        <v>36690.54</v>
      </c>
      <c r="O8" s="4">
        <v>17226.77</v>
      </c>
      <c r="P8" s="4">
        <v>13235.44</v>
      </c>
      <c r="Q8" s="4">
        <v>30973.25</v>
      </c>
      <c r="R8" s="4">
        <v>69850.67</v>
      </c>
      <c r="S8" s="4">
        <v>56813.91</v>
      </c>
      <c r="T8" s="4">
        <v>45634.080000000002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1">
        <v>510102007</v>
      </c>
      <c r="B9" s="1" t="s">
        <v>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11060.32</v>
      </c>
      <c r="M9" s="4">
        <v>4929.25</v>
      </c>
      <c r="N9" s="4">
        <v>0</v>
      </c>
      <c r="O9" s="4">
        <v>0</v>
      </c>
      <c r="P9" s="4">
        <v>0</v>
      </c>
      <c r="Q9" s="4">
        <v>0</v>
      </c>
      <c r="R9" s="4">
        <v>4929.25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1">
        <v>510102008</v>
      </c>
      <c r="B10" s="1" t="s">
        <v>9</v>
      </c>
      <c r="C10" s="4">
        <v>418.32</v>
      </c>
      <c r="D10" s="4">
        <v>500.45</v>
      </c>
      <c r="E10" s="4">
        <v>3110.02</v>
      </c>
      <c r="F10" s="4">
        <v>26138.83</v>
      </c>
      <c r="G10" s="4">
        <v>27252.99</v>
      </c>
      <c r="H10" s="4">
        <v>28495.53</v>
      </c>
      <c r="I10" s="4">
        <v>20432.240000000002</v>
      </c>
      <c r="J10" s="4">
        <v>24107.15</v>
      </c>
      <c r="K10" s="4">
        <v>34835.089999999997</v>
      </c>
      <c r="L10" s="4">
        <v>29017.91</v>
      </c>
      <c r="M10" s="4">
        <v>32244.62</v>
      </c>
      <c r="N10" s="4">
        <v>36054.949999999997</v>
      </c>
      <c r="O10" s="4">
        <v>27982.06</v>
      </c>
      <c r="P10" s="4">
        <v>27226.41</v>
      </c>
      <c r="Q10" s="4">
        <v>39099.279999999999</v>
      </c>
      <c r="R10" s="4">
        <v>38256.69</v>
      </c>
      <c r="S10" s="4">
        <v>30098.85</v>
      </c>
      <c r="T10" s="4">
        <v>32932.620000000003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1">
        <v>510102009</v>
      </c>
      <c r="B11" s="1" t="s">
        <v>10</v>
      </c>
      <c r="C11" s="4">
        <v>0</v>
      </c>
      <c r="D11" s="4">
        <v>0</v>
      </c>
      <c r="E11" s="4">
        <v>13279.94</v>
      </c>
      <c r="F11" s="4">
        <v>8167.2</v>
      </c>
      <c r="G11" s="4">
        <v>40975.74</v>
      </c>
      <c r="H11" s="4">
        <v>146.66</v>
      </c>
      <c r="I11" s="4">
        <v>0</v>
      </c>
      <c r="J11" s="4">
        <v>-875.83</v>
      </c>
      <c r="K11" s="4">
        <v>0</v>
      </c>
      <c r="L11" s="4">
        <v>92938.97</v>
      </c>
      <c r="M11" s="4">
        <v>1781.9</v>
      </c>
      <c r="N11" s="4">
        <v>-943.67999999999984</v>
      </c>
      <c r="O11" s="4">
        <v>-12219.66</v>
      </c>
      <c r="P11" s="4">
        <v>199.09</v>
      </c>
      <c r="Q11" s="4">
        <v>44188.22</v>
      </c>
      <c r="R11" s="4">
        <v>47148.21</v>
      </c>
      <c r="S11" s="4">
        <v>36073.51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1">
        <v>510102011</v>
      </c>
      <c r="B12" s="13" t="s">
        <v>11</v>
      </c>
      <c r="C12" s="4">
        <v>6210.24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68454.679999999993</v>
      </c>
      <c r="P12" s="4">
        <v>0</v>
      </c>
      <c r="Q12" s="4">
        <v>-68454.679999999993</v>
      </c>
      <c r="R12" s="4">
        <v>0</v>
      </c>
      <c r="S12" s="4">
        <v>0</v>
      </c>
      <c r="T12" s="4">
        <v>95974.93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1">
        <v>510102012</v>
      </c>
      <c r="B13" s="1" t="s">
        <v>12</v>
      </c>
      <c r="C13" s="4">
        <v>0</v>
      </c>
      <c r="D13" s="4">
        <v>7700</v>
      </c>
      <c r="E13" s="4">
        <v>0</v>
      </c>
      <c r="F13" s="4">
        <v>51036</v>
      </c>
      <c r="G13" s="4">
        <v>14684.06</v>
      </c>
      <c r="H13" s="4">
        <v>14684</v>
      </c>
      <c r="I13" s="4">
        <v>14684</v>
      </c>
      <c r="J13" s="4">
        <v>14684</v>
      </c>
      <c r="K13" s="4">
        <v>14684</v>
      </c>
      <c r="L13" s="4">
        <v>0</v>
      </c>
      <c r="M13" s="4">
        <v>0</v>
      </c>
      <c r="N13" s="4">
        <v>0</v>
      </c>
      <c r="O13" s="4">
        <v>11280.55</v>
      </c>
      <c r="P13" s="4">
        <v>11280.55</v>
      </c>
      <c r="Q13" s="4">
        <v>11280.55</v>
      </c>
      <c r="R13" s="4">
        <v>11280.55</v>
      </c>
      <c r="S13" s="4">
        <v>11280.55</v>
      </c>
      <c r="T13" s="4">
        <v>11280.55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1">
        <v>510102013</v>
      </c>
      <c r="B14" s="1" t="s">
        <v>13</v>
      </c>
      <c r="C14" s="4">
        <v>0</v>
      </c>
      <c r="D14" s="4">
        <v>0</v>
      </c>
      <c r="E14" s="4">
        <v>1038.07</v>
      </c>
      <c r="F14" s="4">
        <v>811.75</v>
      </c>
      <c r="G14" s="4">
        <v>3341.99</v>
      </c>
      <c r="H14" s="4">
        <v>414.46</v>
      </c>
      <c r="I14" s="4">
        <v>0</v>
      </c>
      <c r="J14" s="4">
        <v>621.88</v>
      </c>
      <c r="K14" s="4">
        <v>0</v>
      </c>
      <c r="L14" s="4">
        <v>18535.689999999999</v>
      </c>
      <c r="M14" s="4">
        <v>1514.65</v>
      </c>
      <c r="N14" s="4">
        <v>203436.21</v>
      </c>
      <c r="O14" s="4">
        <v>454.92</v>
      </c>
      <c r="P14" s="4">
        <v>347.08</v>
      </c>
      <c r="Q14" s="4">
        <v>6636.28</v>
      </c>
      <c r="R14" s="4">
        <v>12659.63</v>
      </c>
      <c r="S14" s="4">
        <v>5152.05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1">
        <v>510102014</v>
      </c>
      <c r="B15" s="1" t="s">
        <v>14</v>
      </c>
      <c r="C15" s="4">
        <v>10725.17</v>
      </c>
      <c r="D15" s="4">
        <v>15097.6</v>
      </c>
      <c r="E15" s="4">
        <v>37174.410000000003</v>
      </c>
      <c r="F15" s="4">
        <v>26794.6</v>
      </c>
      <c r="G15" s="4">
        <v>17792.97</v>
      </c>
      <c r="H15" s="4">
        <v>20265.02</v>
      </c>
      <c r="I15" s="4">
        <v>30214.36</v>
      </c>
      <c r="J15" s="4">
        <v>7644.38</v>
      </c>
      <c r="K15" s="4">
        <v>17483.84</v>
      </c>
      <c r="L15" s="4">
        <v>17592.13</v>
      </c>
      <c r="M15" s="4">
        <v>28636.78</v>
      </c>
      <c r="N15" s="4">
        <v>12501.33</v>
      </c>
      <c r="O15" s="4">
        <v>26061.46</v>
      </c>
      <c r="P15" s="4">
        <v>9507.9599999999991</v>
      </c>
      <c r="Q15" s="4">
        <v>34548.82</v>
      </c>
      <c r="R15" s="4">
        <v>66133.22</v>
      </c>
      <c r="S15" s="4">
        <v>23128.75</v>
      </c>
      <c r="T15" s="4">
        <v>11836.09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1">
        <v>510102015</v>
      </c>
      <c r="B16" s="1" t="s">
        <v>15</v>
      </c>
      <c r="C16" s="4">
        <v>0</v>
      </c>
      <c r="D16" s="4">
        <v>0</v>
      </c>
      <c r="E16" s="4">
        <v>0</v>
      </c>
      <c r="F16" s="4">
        <v>747.2</v>
      </c>
      <c r="G16" s="4">
        <v>0</v>
      </c>
      <c r="H16" s="4">
        <v>2527.69</v>
      </c>
      <c r="I16" s="4">
        <v>874.76</v>
      </c>
      <c r="J16" s="4">
        <v>447.94</v>
      </c>
      <c r="K16" s="4">
        <v>0</v>
      </c>
      <c r="L16" s="4">
        <v>341.04</v>
      </c>
      <c r="M16" s="4">
        <v>1490.62</v>
      </c>
      <c r="N16" s="4">
        <v>0</v>
      </c>
      <c r="O16" s="4">
        <v>682.08</v>
      </c>
      <c r="P16" s="4">
        <v>0</v>
      </c>
      <c r="Q16" s="4">
        <v>0</v>
      </c>
      <c r="R16" s="4">
        <v>341.04</v>
      </c>
      <c r="S16" s="4">
        <v>265.36</v>
      </c>
      <c r="T16" s="4">
        <v>530.72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1">
        <v>510103001</v>
      </c>
      <c r="B17" s="1" t="s">
        <v>16</v>
      </c>
      <c r="C17" s="4">
        <v>25666.66</v>
      </c>
      <c r="D17" s="4">
        <v>19428.080000000002</v>
      </c>
      <c r="E17" s="4">
        <v>42043.48</v>
      </c>
      <c r="F17" s="4">
        <v>49309.67</v>
      </c>
      <c r="G17" s="4">
        <v>51176.42</v>
      </c>
      <c r="H17" s="4">
        <v>44026.6</v>
      </c>
      <c r="I17" s="4">
        <v>38446.740000000013</v>
      </c>
      <c r="J17" s="4">
        <v>45742.75</v>
      </c>
      <c r="K17" s="4">
        <v>43873.85</v>
      </c>
      <c r="L17" s="4">
        <v>44398.87</v>
      </c>
      <c r="M17" s="4">
        <v>46443.14</v>
      </c>
      <c r="N17" s="4">
        <v>63426.83</v>
      </c>
      <c r="O17" s="4">
        <v>53475.43</v>
      </c>
      <c r="P17" s="4">
        <v>54298.98</v>
      </c>
      <c r="Q17" s="4">
        <v>60601.27</v>
      </c>
      <c r="R17" s="4">
        <v>66404.28</v>
      </c>
      <c r="S17" s="4">
        <v>55846.13</v>
      </c>
      <c r="T17" s="4">
        <v>49792.08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1">
        <v>510103002</v>
      </c>
      <c r="B18" s="1" t="s">
        <v>17</v>
      </c>
      <c r="C18" s="4">
        <v>6596.11</v>
      </c>
      <c r="D18" s="4">
        <v>6885.71</v>
      </c>
      <c r="E18" s="4">
        <v>14851.21</v>
      </c>
      <c r="F18" s="4">
        <v>16374.53</v>
      </c>
      <c r="G18" s="4">
        <v>16592.84</v>
      </c>
      <c r="H18" s="4">
        <v>14581.62</v>
      </c>
      <c r="I18" s="4">
        <v>13833.92</v>
      </c>
      <c r="J18" s="4">
        <v>14696.45</v>
      </c>
      <c r="K18" s="4">
        <v>14927.93</v>
      </c>
      <c r="L18" s="4">
        <v>13214.28</v>
      </c>
      <c r="M18" s="4">
        <v>20414.580000000002</v>
      </c>
      <c r="N18" s="4">
        <v>26051.47</v>
      </c>
      <c r="O18" s="4">
        <v>16753.189999999999</v>
      </c>
      <c r="P18" s="4">
        <v>16782.080000000002</v>
      </c>
      <c r="Q18" s="4">
        <v>16962.439999999999</v>
      </c>
      <c r="R18" s="4">
        <v>18527.759999999998</v>
      </c>
      <c r="S18" s="4">
        <v>16327.07</v>
      </c>
      <c r="T18" s="4">
        <v>15571.71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1">
        <v>510104001</v>
      </c>
      <c r="B19" s="1" t="s">
        <v>18</v>
      </c>
      <c r="C19" s="4">
        <v>0</v>
      </c>
      <c r="D19" s="4">
        <v>0</v>
      </c>
      <c r="E19" s="4">
        <v>0</v>
      </c>
      <c r="F19" s="4">
        <v>0</v>
      </c>
      <c r="G19" s="4">
        <v>2464.77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3576</v>
      </c>
      <c r="O19" s="4">
        <v>1607.05</v>
      </c>
      <c r="P19" s="4">
        <v>0</v>
      </c>
      <c r="Q19" s="4">
        <v>315.21999999999991</v>
      </c>
      <c r="R19" s="4">
        <v>659</v>
      </c>
      <c r="S19" s="4">
        <v>659</v>
      </c>
      <c r="T19" s="4">
        <v>659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1">
        <v>510104002</v>
      </c>
      <c r="B20" s="1" t="s">
        <v>19</v>
      </c>
      <c r="C20" s="4">
        <v>7860</v>
      </c>
      <c r="D20" s="4">
        <v>7674.68</v>
      </c>
      <c r="E20" s="4">
        <v>17613.740000000002</v>
      </c>
      <c r="F20" s="4">
        <v>18765.93</v>
      </c>
      <c r="G20" s="4">
        <v>19756.39</v>
      </c>
      <c r="H20" s="4">
        <v>15400.38</v>
      </c>
      <c r="I20" s="4">
        <v>14667.98</v>
      </c>
      <c r="J20" s="4">
        <v>13989.02</v>
      </c>
      <c r="K20" s="4">
        <v>14666.27</v>
      </c>
      <c r="L20" s="4">
        <v>20085.259999999998</v>
      </c>
      <c r="M20" s="4">
        <v>12765.55</v>
      </c>
      <c r="N20" s="4">
        <v>8587.7200000000012</v>
      </c>
      <c r="O20" s="4">
        <v>17943.7</v>
      </c>
      <c r="P20" s="4">
        <v>16093.94</v>
      </c>
      <c r="Q20" s="4">
        <v>14903.73</v>
      </c>
      <c r="R20" s="4">
        <v>21404.69</v>
      </c>
      <c r="S20" s="4">
        <v>18522.88</v>
      </c>
      <c r="T20" s="4">
        <v>34643.43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1">
        <v>510104003</v>
      </c>
      <c r="B21" s="1" t="s">
        <v>20</v>
      </c>
      <c r="C21" s="4">
        <v>978.34</v>
      </c>
      <c r="D21" s="4">
        <v>848.30000000000007</v>
      </c>
      <c r="E21" s="4">
        <v>803.44999999999993</v>
      </c>
      <c r="F21" s="4">
        <v>-98.259999999999991</v>
      </c>
      <c r="G21" s="4">
        <v>-2042.53</v>
      </c>
      <c r="H21" s="4">
        <v>0</v>
      </c>
      <c r="I21" s="4">
        <v>5965.0599999999986</v>
      </c>
      <c r="J21" s="4">
        <v>799.09</v>
      </c>
      <c r="K21" s="4">
        <v>775.78</v>
      </c>
      <c r="L21" s="4">
        <v>683.87</v>
      </c>
      <c r="M21" s="4">
        <v>1371.76</v>
      </c>
      <c r="N21" s="4">
        <v>-18.67999999999995</v>
      </c>
      <c r="O21" s="4">
        <v>0</v>
      </c>
      <c r="P21" s="4">
        <v>780.18</v>
      </c>
      <c r="Q21" s="4">
        <v>1980.09</v>
      </c>
      <c r="R21" s="4">
        <v>1033.76</v>
      </c>
      <c r="S21" s="4">
        <v>1015.3</v>
      </c>
      <c r="T21" s="4">
        <v>821.47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1">
        <v>510104004</v>
      </c>
      <c r="B22" s="1" t="s">
        <v>21</v>
      </c>
      <c r="C22" s="4">
        <v>2150</v>
      </c>
      <c r="D22" s="4">
        <v>2150</v>
      </c>
      <c r="E22" s="4">
        <v>5745</v>
      </c>
      <c r="F22" s="4">
        <v>5020</v>
      </c>
      <c r="G22" s="4">
        <v>5740</v>
      </c>
      <c r="H22" s="4">
        <v>2685</v>
      </c>
      <c r="I22" s="4">
        <v>2685</v>
      </c>
      <c r="J22" s="4">
        <v>1965</v>
      </c>
      <c r="K22" s="4">
        <v>2770</v>
      </c>
      <c r="L22" s="4">
        <v>1320</v>
      </c>
      <c r="M22" s="4">
        <v>1320</v>
      </c>
      <c r="N22" s="4">
        <v>1320</v>
      </c>
      <c r="O22" s="4">
        <v>750</v>
      </c>
      <c r="P22" s="4">
        <v>3010</v>
      </c>
      <c r="Q22" s="4">
        <v>3760</v>
      </c>
      <c r="R22" s="4">
        <v>2980</v>
      </c>
      <c r="S22" s="4">
        <v>2980</v>
      </c>
      <c r="T22" s="4">
        <v>2980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1">
        <v>510104007</v>
      </c>
      <c r="B23" s="1" t="s">
        <v>22</v>
      </c>
      <c r="C23" s="4">
        <v>2238.04</v>
      </c>
      <c r="D23" s="4">
        <v>1745.57</v>
      </c>
      <c r="E23" s="4">
        <v>13147.54</v>
      </c>
      <c r="F23" s="4">
        <v>10213.73</v>
      </c>
      <c r="G23" s="4">
        <v>6522.42</v>
      </c>
      <c r="H23" s="4">
        <v>4961.37</v>
      </c>
      <c r="I23" s="4">
        <v>4502.76</v>
      </c>
      <c r="J23" s="4">
        <v>4245.18</v>
      </c>
      <c r="K23" s="4">
        <v>4076.58</v>
      </c>
      <c r="L23" s="4">
        <v>4260.43</v>
      </c>
      <c r="M23" s="4">
        <v>3795.19</v>
      </c>
      <c r="N23" s="4">
        <v>4104.95</v>
      </c>
      <c r="O23" s="4">
        <v>4500.72</v>
      </c>
      <c r="P23" s="4">
        <v>4470.83</v>
      </c>
      <c r="Q23" s="4">
        <v>6325.95</v>
      </c>
      <c r="R23" s="4">
        <v>4795.7</v>
      </c>
      <c r="S23" s="4">
        <v>5780</v>
      </c>
      <c r="T23" s="4">
        <v>4930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1">
        <v>510104008</v>
      </c>
      <c r="B24" s="1" t="s">
        <v>23</v>
      </c>
      <c r="C24" s="4">
        <v>11600.47</v>
      </c>
      <c r="D24" s="4">
        <v>9181.49</v>
      </c>
      <c r="E24" s="4">
        <v>21950.92</v>
      </c>
      <c r="F24" s="4">
        <v>19076.060000000001</v>
      </c>
      <c r="G24" s="4">
        <v>23030.799999999999</v>
      </c>
      <c r="H24" s="4">
        <v>18219.36</v>
      </c>
      <c r="I24" s="4">
        <v>16788.12</v>
      </c>
      <c r="J24" s="4">
        <v>17633.419999999998</v>
      </c>
      <c r="K24" s="4">
        <v>9724.7999999999993</v>
      </c>
      <c r="L24" s="4">
        <v>18283.28</v>
      </c>
      <c r="M24" s="4">
        <v>24289.42</v>
      </c>
      <c r="N24" s="4">
        <v>35802.54</v>
      </c>
      <c r="O24" s="4">
        <v>11604.94</v>
      </c>
      <c r="P24" s="4">
        <v>37879.21</v>
      </c>
      <c r="Q24" s="4">
        <v>30269.62</v>
      </c>
      <c r="R24" s="4">
        <v>16062.73</v>
      </c>
      <c r="S24" s="4">
        <v>24705.39</v>
      </c>
      <c r="T24" s="4">
        <v>20800.849999999999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1">
        <v>510104009</v>
      </c>
      <c r="B25" s="1" t="s">
        <v>24</v>
      </c>
      <c r="C25" s="4">
        <v>11189.11</v>
      </c>
      <c r="D25" s="4">
        <v>9898.15</v>
      </c>
      <c r="E25" s="4">
        <v>21926.41</v>
      </c>
      <c r="F25" s="4">
        <v>25510.13</v>
      </c>
      <c r="G25" s="4">
        <v>26303.61</v>
      </c>
      <c r="H25" s="4">
        <v>21827.27</v>
      </c>
      <c r="I25" s="4">
        <v>20684.89</v>
      </c>
      <c r="J25" s="4">
        <v>25189.05</v>
      </c>
      <c r="K25" s="4">
        <v>19057.54</v>
      </c>
      <c r="L25" s="4">
        <v>18754.64</v>
      </c>
      <c r="M25" s="4">
        <v>17286.18</v>
      </c>
      <c r="N25" s="4">
        <v>20085.5</v>
      </c>
      <c r="O25" s="4">
        <v>23670.13</v>
      </c>
      <c r="P25" s="4">
        <v>30798.29</v>
      </c>
      <c r="Q25" s="4">
        <v>37407.730000000003</v>
      </c>
      <c r="R25" s="4">
        <v>37453.32</v>
      </c>
      <c r="S25" s="4">
        <v>27418.799999999999</v>
      </c>
      <c r="T25" s="4">
        <v>28223.83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1">
        <v>510104010</v>
      </c>
      <c r="B26" s="1" t="s">
        <v>25</v>
      </c>
      <c r="C26" s="4">
        <v>1895.1</v>
      </c>
      <c r="D26" s="4">
        <v>1904.63</v>
      </c>
      <c r="E26" s="4">
        <v>4121.7299999999996</v>
      </c>
      <c r="F26" s="4">
        <v>4834.07</v>
      </c>
      <c r="G26" s="4">
        <v>5017.08</v>
      </c>
      <c r="H26" s="4">
        <v>4316.1499999999996</v>
      </c>
      <c r="I26" s="4">
        <v>3769.13</v>
      </c>
      <c r="J26" s="4">
        <v>4484.3900000000003</v>
      </c>
      <c r="K26" s="4">
        <v>4301.17</v>
      </c>
      <c r="L26" s="4">
        <v>4352.6400000000003</v>
      </c>
      <c r="M26" s="4">
        <v>4553.05</v>
      </c>
      <c r="N26" s="4">
        <v>6032.02</v>
      </c>
      <c r="O26" s="4">
        <v>5019.6099999999997</v>
      </c>
      <c r="P26" s="4">
        <v>5306.68</v>
      </c>
      <c r="Q26" s="4">
        <v>5922.61</v>
      </c>
      <c r="R26" s="4">
        <v>6489.74</v>
      </c>
      <c r="S26" s="4">
        <v>5457.87</v>
      </c>
      <c r="T26" s="4">
        <v>4866.21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1">
        <v>510104011</v>
      </c>
      <c r="B27" s="1" t="s">
        <v>72</v>
      </c>
      <c r="C27" s="4">
        <v>-886.46</v>
      </c>
      <c r="D27" s="4">
        <v>-990.86</v>
      </c>
      <c r="E27" s="4">
        <v>2973.15</v>
      </c>
      <c r="F27" s="4">
        <v>3017.4</v>
      </c>
      <c r="G27" s="4">
        <v>-993.72</v>
      </c>
      <c r="H27" s="4">
        <v>-993.72</v>
      </c>
      <c r="I27" s="4">
        <v>-93.72</v>
      </c>
      <c r="J27" s="4">
        <v>-100.28</v>
      </c>
      <c r="K27" s="4">
        <v>497.42000000000007</v>
      </c>
      <c r="L27" s="4">
        <v>440.97</v>
      </c>
      <c r="M27" s="4">
        <v>266.58</v>
      </c>
      <c r="N27" s="4">
        <v>259.89999999999998</v>
      </c>
      <c r="O27" s="4">
        <v>266.73</v>
      </c>
      <c r="P27" s="4">
        <v>-136.41999999999999</v>
      </c>
      <c r="Q27" s="4">
        <v>278.95</v>
      </c>
      <c r="R27" s="4">
        <v>136.41999999999999</v>
      </c>
      <c r="S27" s="4">
        <v>136.41999999999999</v>
      </c>
      <c r="T27" s="4">
        <v>136.41999999999999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1">
        <v>510104015</v>
      </c>
      <c r="B28" s="1" t="s">
        <v>73</v>
      </c>
      <c r="C28" s="4">
        <v>0</v>
      </c>
      <c r="D28" s="4">
        <v>0</v>
      </c>
      <c r="E28" s="4">
        <v>0</v>
      </c>
      <c r="F28" s="4">
        <v>9025.9700000000012</v>
      </c>
      <c r="G28" s="4">
        <v>0</v>
      </c>
      <c r="H28" s="4">
        <v>4978.4799999999996</v>
      </c>
      <c r="I28" s="4">
        <v>0</v>
      </c>
      <c r="J28" s="4">
        <v>0</v>
      </c>
      <c r="K28" s="4">
        <v>0</v>
      </c>
      <c r="L28" s="4">
        <v>0</v>
      </c>
      <c r="M28" s="4">
        <v>3712.03</v>
      </c>
      <c r="N28" s="4">
        <v>29447.19</v>
      </c>
      <c r="O28" s="4">
        <v>3741.69</v>
      </c>
      <c r="P28" s="4">
        <v>3766.69</v>
      </c>
      <c r="Q28" s="4">
        <v>-2.4</v>
      </c>
      <c r="R28" s="4">
        <v>7475.05</v>
      </c>
      <c r="S28" s="4">
        <v>-3114.1</v>
      </c>
      <c r="T28" s="4">
        <v>-2742.77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1">
        <v>510104016</v>
      </c>
      <c r="B29" s="1" t="s">
        <v>74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-7104.34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1">
        <v>510105001</v>
      </c>
      <c r="B30" s="1" t="s">
        <v>26</v>
      </c>
      <c r="C30" s="4">
        <v>136.9399999999996</v>
      </c>
      <c r="D30" s="4">
        <v>979.38999999999942</v>
      </c>
      <c r="E30" s="4">
        <v>-9450.2999999999993</v>
      </c>
      <c r="F30" s="4">
        <v>4138.2200000000012</v>
      </c>
      <c r="G30" s="4">
        <v>-5191.2000000000007</v>
      </c>
      <c r="H30" s="4">
        <v>2970.6699999999978</v>
      </c>
      <c r="I30" s="4">
        <v>-6047.4900000000016</v>
      </c>
      <c r="J30" s="4">
        <v>26936.67</v>
      </c>
      <c r="K30" s="4">
        <v>6635.66</v>
      </c>
      <c r="L30" s="4">
        <v>-18836.080000000002</v>
      </c>
      <c r="M30" s="4">
        <v>2229.5299999999988</v>
      </c>
      <c r="N30" s="4">
        <v>15185.85</v>
      </c>
      <c r="O30" s="4">
        <v>3123.0099999999979</v>
      </c>
      <c r="P30" s="4">
        <v>14682.72</v>
      </c>
      <c r="Q30" s="4">
        <v>-6796.6700000000019</v>
      </c>
      <c r="R30" s="4">
        <v>-27942.639999999999</v>
      </c>
      <c r="S30" s="4">
        <v>-1327.130000000001</v>
      </c>
      <c r="T30" s="4">
        <v>9616.83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1">
        <v>510105002</v>
      </c>
      <c r="B31" s="1" t="s">
        <v>27</v>
      </c>
      <c r="C31" s="4">
        <v>-67.369999999999891</v>
      </c>
      <c r="D31" s="4">
        <v>275.09000000000009</v>
      </c>
      <c r="E31" s="4">
        <v>-2654.44</v>
      </c>
      <c r="F31" s="4">
        <v>1162.349999999999</v>
      </c>
      <c r="G31" s="4">
        <v>-1458.17</v>
      </c>
      <c r="H31" s="4">
        <v>834.42000000000053</v>
      </c>
      <c r="I31" s="4">
        <v>-1698.66</v>
      </c>
      <c r="J31" s="4">
        <v>7566.08</v>
      </c>
      <c r="K31" s="4">
        <v>1863.89</v>
      </c>
      <c r="L31" s="4">
        <v>-5290.79</v>
      </c>
      <c r="M31" s="4">
        <v>626.29</v>
      </c>
      <c r="N31" s="4">
        <v>4265.46</v>
      </c>
      <c r="O31" s="4">
        <v>1061.3800000000001</v>
      </c>
      <c r="P31" s="4">
        <v>4135.82</v>
      </c>
      <c r="Q31" s="4">
        <v>-1914.48</v>
      </c>
      <c r="R31" s="4">
        <v>-7870.8799999999992</v>
      </c>
      <c r="S31" s="4">
        <v>-373.79</v>
      </c>
      <c r="T31" s="4">
        <v>2708.89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1">
        <v>510105003</v>
      </c>
      <c r="B32" s="1" t="s">
        <v>28</v>
      </c>
      <c r="C32" s="4">
        <v>10.94999999999993</v>
      </c>
      <c r="D32" s="4">
        <v>78.37</v>
      </c>
      <c r="E32" s="4">
        <v>-755.98</v>
      </c>
      <c r="F32" s="4">
        <v>330.97000000000031</v>
      </c>
      <c r="G32" s="4">
        <v>-415.28</v>
      </c>
      <c r="H32" s="4">
        <v>237.6399999999999</v>
      </c>
      <c r="I32" s="4">
        <v>-483.8</v>
      </c>
      <c r="J32" s="4">
        <v>2154.9299999999998</v>
      </c>
      <c r="K32" s="4">
        <v>530.86</v>
      </c>
      <c r="L32" s="4">
        <v>-1506.89</v>
      </c>
      <c r="M32" s="4">
        <v>178.37999999999991</v>
      </c>
      <c r="N32" s="4">
        <v>1214.82</v>
      </c>
      <c r="O32" s="4">
        <v>249.87000000000009</v>
      </c>
      <c r="P32" s="4">
        <v>1174.6099999999999</v>
      </c>
      <c r="Q32" s="4">
        <v>-543.72000000000025</v>
      </c>
      <c r="R32" s="4">
        <v>-2235.4</v>
      </c>
      <c r="S32" s="4">
        <v>-106.14999999999991</v>
      </c>
      <c r="T32" s="4">
        <v>769.38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1">
        <v>510105004</v>
      </c>
      <c r="B33" s="1" t="s">
        <v>29</v>
      </c>
      <c r="C33" s="4">
        <v>6750.31</v>
      </c>
      <c r="D33" s="4">
        <v>7081.37</v>
      </c>
      <c r="E33" s="4">
        <v>14692.61</v>
      </c>
      <c r="F33" s="4">
        <v>17349.599999999999</v>
      </c>
      <c r="G33" s="4">
        <v>14594.92</v>
      </c>
      <c r="H33" s="4">
        <v>14808.65</v>
      </c>
      <c r="I33" s="4">
        <v>13807.41</v>
      </c>
      <c r="J33" s="4">
        <v>20209.939999999999</v>
      </c>
      <c r="K33" s="4">
        <v>15310.44</v>
      </c>
      <c r="L33" s="4">
        <v>328.2400000000016</v>
      </c>
      <c r="M33" s="4">
        <v>16952.22</v>
      </c>
      <c r="N33" s="4">
        <v>-141885.71</v>
      </c>
      <c r="O33" s="4">
        <v>16741.88</v>
      </c>
      <c r="P33" s="4">
        <v>17522.41</v>
      </c>
      <c r="Q33" s="4">
        <v>13366.1</v>
      </c>
      <c r="R33" s="4">
        <v>9886.4100000000017</v>
      </c>
      <c r="S33" s="4">
        <v>11476.31</v>
      </c>
      <c r="T33" s="4">
        <v>16089.73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1">
        <v>510105005</v>
      </c>
      <c r="B34" s="1" t="s">
        <v>30</v>
      </c>
      <c r="C34" s="4">
        <v>1895.94</v>
      </c>
      <c r="D34" s="4">
        <v>1989.07</v>
      </c>
      <c r="E34" s="4">
        <v>4045.29</v>
      </c>
      <c r="F34" s="4">
        <v>4809.45</v>
      </c>
      <c r="G34" s="4">
        <v>3836.62</v>
      </c>
      <c r="H34" s="4">
        <v>4126.96</v>
      </c>
      <c r="I34" s="4">
        <v>3878.29</v>
      </c>
      <c r="J34" s="4">
        <v>5627.76</v>
      </c>
      <c r="K34" s="4">
        <v>4300.47</v>
      </c>
      <c r="L34" s="4">
        <v>-1365.63</v>
      </c>
      <c r="M34" s="4">
        <v>4642.53</v>
      </c>
      <c r="N34" s="4">
        <v>-37786.75</v>
      </c>
      <c r="O34" s="4">
        <v>4715.6400000000003</v>
      </c>
      <c r="P34" s="4">
        <v>4935.6899999999996</v>
      </c>
      <c r="Q34" s="4">
        <v>3764.96</v>
      </c>
      <c r="R34" s="4">
        <v>2784.849999999999</v>
      </c>
      <c r="S34" s="4">
        <v>3232.67</v>
      </c>
      <c r="T34" s="4">
        <v>4532.13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1">
        <v>510105006</v>
      </c>
      <c r="B35" s="1" t="s">
        <v>31</v>
      </c>
      <c r="C35" s="4">
        <v>539.97</v>
      </c>
      <c r="D35" s="4">
        <v>566.48</v>
      </c>
      <c r="E35" s="4">
        <v>1061.8499999999999</v>
      </c>
      <c r="F35" s="4">
        <v>1336.66</v>
      </c>
      <c r="G35" s="4">
        <v>974.14999999999986</v>
      </c>
      <c r="H35" s="4">
        <v>1142.96</v>
      </c>
      <c r="I35" s="4">
        <v>976.54</v>
      </c>
      <c r="J35" s="4">
        <v>1602.81</v>
      </c>
      <c r="K35" s="4">
        <v>1118.72</v>
      </c>
      <c r="L35" s="4">
        <v>-295.24</v>
      </c>
      <c r="M35" s="4">
        <v>-3719.34</v>
      </c>
      <c r="N35" s="4">
        <v>-5305.5599999999986</v>
      </c>
      <c r="O35" s="4">
        <v>1306.28</v>
      </c>
      <c r="P35" s="4">
        <v>1368.93</v>
      </c>
      <c r="Q35" s="4">
        <v>1036.44</v>
      </c>
      <c r="R35" s="4">
        <v>755.44</v>
      </c>
      <c r="S35" s="4">
        <v>874.36999999999989</v>
      </c>
      <c r="T35" s="4">
        <v>1267.82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1">
        <v>510106001</v>
      </c>
      <c r="B36" s="1" t="s">
        <v>52</v>
      </c>
      <c r="C36" s="4">
        <v>0</v>
      </c>
      <c r="D36" s="4">
        <v>0</v>
      </c>
      <c r="E36" s="4">
        <v>0</v>
      </c>
      <c r="F36" s="4">
        <v>0</v>
      </c>
      <c r="G36" s="4">
        <v>3115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1">
        <v>510106004</v>
      </c>
      <c r="B37" s="1" t="s">
        <v>54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299.70999999999998</v>
      </c>
      <c r="M37" s="4">
        <v>1600</v>
      </c>
      <c r="N37" s="4">
        <v>38.369999999999997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1">
        <v>510108002</v>
      </c>
      <c r="B38" s="1" t="s">
        <v>34</v>
      </c>
      <c r="C38" s="4">
        <v>0</v>
      </c>
      <c r="D38" s="4">
        <v>0</v>
      </c>
      <c r="E38" s="4">
        <v>1008.69</v>
      </c>
      <c r="F38" s="4">
        <v>1201.08</v>
      </c>
      <c r="G38" s="4">
        <v>1575.69</v>
      </c>
      <c r="H38" s="4">
        <v>1457.03</v>
      </c>
      <c r="I38" s="4">
        <v>1423.13</v>
      </c>
      <c r="J38" s="4">
        <v>1181.5899999999999</v>
      </c>
      <c r="K38" s="4">
        <v>1012.93</v>
      </c>
      <c r="L38" s="4">
        <v>1049.3800000000001</v>
      </c>
      <c r="M38" s="4">
        <v>1390.93</v>
      </c>
      <c r="N38" s="4">
        <v>1339.32</v>
      </c>
      <c r="O38" s="4">
        <v>1227.22</v>
      </c>
      <c r="P38" s="4">
        <v>1242.52</v>
      </c>
      <c r="Q38" s="4">
        <v>1205.32</v>
      </c>
      <c r="R38" s="4">
        <v>1396.45</v>
      </c>
      <c r="S38" s="4">
        <v>1228.17</v>
      </c>
      <c r="T38" s="4">
        <v>1174.8599999999999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1">
        <v>510110004</v>
      </c>
      <c r="B39" s="1" t="s">
        <v>56</v>
      </c>
      <c r="C39" s="4">
        <v>0</v>
      </c>
      <c r="D39" s="4">
        <v>0</v>
      </c>
      <c r="E39" s="4">
        <v>3384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2550</v>
      </c>
      <c r="L39" s="4">
        <v>0</v>
      </c>
      <c r="M39" s="4">
        <v>1800</v>
      </c>
      <c r="N39" s="4">
        <v>0</v>
      </c>
      <c r="O39" s="4">
        <v>0</v>
      </c>
      <c r="P39" s="4">
        <v>360</v>
      </c>
      <c r="Q39" s="4">
        <v>0</v>
      </c>
      <c r="R39" s="4">
        <v>8032.28</v>
      </c>
      <c r="S39" s="4">
        <v>22312.18</v>
      </c>
      <c r="T39" s="4">
        <v>187.2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1">
        <v>510110006</v>
      </c>
      <c r="B40" s="1" t="s">
        <v>57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174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1">
        <v>510110009</v>
      </c>
      <c r="B41" s="1" t="s">
        <v>75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22807.1</v>
      </c>
      <c r="M41" s="4">
        <v>2070.08</v>
      </c>
      <c r="N41" s="4">
        <v>1623.16</v>
      </c>
      <c r="O41" s="4">
        <v>0</v>
      </c>
      <c r="P41" s="4">
        <v>2167.79</v>
      </c>
      <c r="Q41" s="4">
        <v>-2167.79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>
      <c r="A42" s="13">
        <v>510110010</v>
      </c>
      <c r="B42" s="13" t="s">
        <v>76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408.37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>
      <c r="A43" s="1">
        <v>510110012</v>
      </c>
      <c r="B43" s="1" t="s">
        <v>35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2441.25</v>
      </c>
      <c r="I43" s="4">
        <v>677.64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3918.73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>
      <c r="A44" s="1">
        <v>510110014</v>
      </c>
      <c r="B44" s="1" t="s">
        <v>77</v>
      </c>
      <c r="C44" s="4">
        <v>0</v>
      </c>
      <c r="D44" s="4">
        <v>0</v>
      </c>
      <c r="E44" s="4">
        <v>78961.279999999999</v>
      </c>
      <c r="F44" s="4">
        <v>9664.8700000000008</v>
      </c>
      <c r="G44" s="4">
        <v>23945.17</v>
      </c>
      <c r="H44" s="4">
        <v>4630</v>
      </c>
      <c r="I44" s="4">
        <v>9646.7199999999993</v>
      </c>
      <c r="J44" s="4">
        <v>0</v>
      </c>
      <c r="K44" s="4">
        <v>79854.679999999993</v>
      </c>
      <c r="L44" s="4">
        <v>58515.6</v>
      </c>
      <c r="M44" s="4">
        <v>115388.61</v>
      </c>
      <c r="N44" s="4">
        <v>165800.23000000001</v>
      </c>
      <c r="O44" s="4">
        <v>0</v>
      </c>
      <c r="P44" s="4">
        <v>124547.98</v>
      </c>
      <c r="Q44" s="4">
        <v>0</v>
      </c>
      <c r="R44" s="4">
        <v>4083.75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>
      <c r="A45" s="1">
        <v>510111001</v>
      </c>
      <c r="B45" s="1" t="s">
        <v>78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3230.22</v>
      </c>
      <c r="L45" s="4">
        <v>0</v>
      </c>
      <c r="M45" s="4">
        <v>0</v>
      </c>
      <c r="N45" s="4">
        <v>-3230.22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>
      <c r="A46" s="1">
        <v>510111003</v>
      </c>
      <c r="B46" s="1" t="s">
        <v>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1800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>
      <c r="A47" s="1">
        <v>510111004</v>
      </c>
      <c r="B47" s="1" t="s">
        <v>36</v>
      </c>
      <c r="C47" s="4">
        <v>0</v>
      </c>
      <c r="D47" s="4">
        <v>0</v>
      </c>
      <c r="E47" s="4">
        <v>11339.11</v>
      </c>
      <c r="F47" s="4">
        <v>11339.11</v>
      </c>
      <c r="G47" s="4">
        <v>11339.11</v>
      </c>
      <c r="H47" s="4">
        <v>11339.11</v>
      </c>
      <c r="I47" s="4">
        <v>11339.11</v>
      </c>
      <c r="J47" s="4">
        <v>11339.11</v>
      </c>
      <c r="K47" s="4">
        <v>11339.11</v>
      </c>
      <c r="L47" s="4">
        <v>11339.11</v>
      </c>
      <c r="M47" s="4">
        <v>11339.11</v>
      </c>
      <c r="N47" s="4">
        <v>2094.4299999999998</v>
      </c>
      <c r="O47" s="4">
        <v>11483.53</v>
      </c>
      <c r="P47" s="4">
        <v>10658.22</v>
      </c>
      <c r="Q47" s="4">
        <v>33134.239999999998</v>
      </c>
      <c r="R47" s="4">
        <v>18544.169999999998</v>
      </c>
      <c r="S47" s="4">
        <v>18568</v>
      </c>
      <c r="T47" s="4">
        <v>18568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>
      <c r="A48" s="1">
        <v>510112003</v>
      </c>
      <c r="B48" s="1" t="s">
        <v>37</v>
      </c>
      <c r="C48" s="4">
        <v>49.95</v>
      </c>
      <c r="D48" s="4">
        <v>0</v>
      </c>
      <c r="E48" s="4">
        <v>0</v>
      </c>
      <c r="F48" s="4">
        <v>334</v>
      </c>
      <c r="G48" s="4">
        <v>506.02</v>
      </c>
      <c r="H48" s="4">
        <v>139.72</v>
      </c>
      <c r="I48" s="4">
        <v>250.02</v>
      </c>
      <c r="J48" s="4">
        <v>1511.52</v>
      </c>
      <c r="K48" s="4">
        <v>1259.2</v>
      </c>
      <c r="L48" s="4">
        <v>524.32000000000005</v>
      </c>
      <c r="M48" s="4">
        <v>266.63</v>
      </c>
      <c r="N48" s="4">
        <v>934.17</v>
      </c>
      <c r="O48" s="4">
        <v>955.08</v>
      </c>
      <c r="P48" s="4">
        <v>1161.9000000000001</v>
      </c>
      <c r="Q48" s="4">
        <v>0</v>
      </c>
      <c r="R48" s="4">
        <v>2481.9299999999998</v>
      </c>
      <c r="S48" s="4">
        <v>345.59</v>
      </c>
      <c r="T48" s="4">
        <v>101.83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>
      <c r="A49" s="1">
        <v>510112006</v>
      </c>
      <c r="B49" s="1" t="s">
        <v>38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823.68</v>
      </c>
      <c r="J49" s="4">
        <v>0</v>
      </c>
      <c r="K49" s="4">
        <v>0</v>
      </c>
      <c r="L49" s="4">
        <v>-23</v>
      </c>
      <c r="M49" s="4">
        <v>0</v>
      </c>
      <c r="N49" s="4">
        <v>23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>
      <c r="A50" s="1">
        <v>510112007</v>
      </c>
      <c r="B50" s="1" t="s">
        <v>61</v>
      </c>
      <c r="C50" s="4">
        <v>4136.38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348.12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>
      <c r="A51" s="1">
        <v>510114002</v>
      </c>
      <c r="B51" s="1" t="s">
        <v>79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600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>
      <c r="A52" s="1">
        <v>510114005</v>
      </c>
      <c r="B52" s="1" t="s">
        <v>39</v>
      </c>
      <c r="C52" s="4">
        <v>0</v>
      </c>
      <c r="D52" s="4">
        <v>0</v>
      </c>
      <c r="E52" s="4">
        <v>5169.88</v>
      </c>
      <c r="F52" s="4">
        <v>5171.7299999999996</v>
      </c>
      <c r="G52" s="4">
        <v>4739.51</v>
      </c>
      <c r="H52" s="4">
        <v>6538.28</v>
      </c>
      <c r="I52" s="4">
        <v>6388.6</v>
      </c>
      <c r="J52" s="4">
        <v>5799.09</v>
      </c>
      <c r="K52" s="4">
        <v>10249.629999999999</v>
      </c>
      <c r="L52" s="4">
        <v>5435.15</v>
      </c>
      <c r="M52" s="4">
        <v>9581.01</v>
      </c>
      <c r="N52" s="4">
        <v>13431.53</v>
      </c>
      <c r="O52" s="4">
        <v>11824.27</v>
      </c>
      <c r="P52" s="4">
        <v>11079.49</v>
      </c>
      <c r="Q52" s="4">
        <v>12917.4</v>
      </c>
      <c r="R52" s="4">
        <v>12435.2</v>
      </c>
      <c r="S52" s="4">
        <v>12346.81</v>
      </c>
      <c r="T52" s="4">
        <v>4150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>
      <c r="A53" s="1">
        <v>510114009</v>
      </c>
      <c r="B53" s="1" t="s">
        <v>64</v>
      </c>
      <c r="C53" s="4">
        <v>0</v>
      </c>
      <c r="D53" s="4">
        <v>0</v>
      </c>
      <c r="E53" s="4">
        <v>3105.12</v>
      </c>
      <c r="F53" s="4">
        <v>9222.4</v>
      </c>
      <c r="G53" s="4">
        <v>21590.799999999999</v>
      </c>
      <c r="H53" s="4">
        <v>11096.8</v>
      </c>
      <c r="I53" s="4">
        <v>9407.7799999999988</v>
      </c>
      <c r="J53" s="4">
        <v>14731.11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2167.79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>
      <c r="A54" s="1">
        <v>510114023</v>
      </c>
      <c r="B54" s="1" t="s">
        <v>40</v>
      </c>
      <c r="C54" s="4">
        <v>0</v>
      </c>
      <c r="D54" s="4">
        <v>0</v>
      </c>
      <c r="E54" s="4">
        <v>5242.04</v>
      </c>
      <c r="F54" s="4">
        <v>5462.02</v>
      </c>
      <c r="G54" s="4">
        <v>4604.18</v>
      </c>
      <c r="H54" s="4">
        <v>13651.56</v>
      </c>
      <c r="I54" s="4">
        <v>7943.01</v>
      </c>
      <c r="J54" s="4">
        <v>9143.3700000000008</v>
      </c>
      <c r="K54" s="4">
        <v>1780.67</v>
      </c>
      <c r="L54" s="4">
        <v>4651.07</v>
      </c>
      <c r="M54" s="4">
        <v>6946.71</v>
      </c>
      <c r="N54" s="4">
        <v>8311.08</v>
      </c>
      <c r="O54" s="4">
        <v>6028.74</v>
      </c>
      <c r="P54" s="4">
        <v>6196.53</v>
      </c>
      <c r="Q54" s="4">
        <v>6436.45</v>
      </c>
      <c r="R54" s="4">
        <v>5711.96</v>
      </c>
      <c r="S54" s="4">
        <v>5711.96</v>
      </c>
      <c r="T54" s="4">
        <v>5711.96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>
      <c r="A55" s="1">
        <v>510115003</v>
      </c>
      <c r="B55" s="1" t="s">
        <v>41</v>
      </c>
      <c r="C55" s="4">
        <v>26746.360000000081</v>
      </c>
      <c r="D55" s="4">
        <v>26746.360000000081</v>
      </c>
      <c r="E55" s="4">
        <v>26746.360000000092</v>
      </c>
      <c r="F55" s="4">
        <v>26746.36</v>
      </c>
      <c r="G55" s="4">
        <v>26799.760000000071</v>
      </c>
      <c r="H55" s="4">
        <v>26780.28000000001</v>
      </c>
      <c r="I55" s="4">
        <v>26782.030000000039</v>
      </c>
      <c r="J55" s="4">
        <v>26782.030000000079</v>
      </c>
      <c r="K55" s="4">
        <v>26782.030000000032</v>
      </c>
      <c r="L55" s="4">
        <v>26782.02999999997</v>
      </c>
      <c r="M55" s="4">
        <v>26782.02999999997</v>
      </c>
      <c r="N55" s="4">
        <v>26782.02999999997</v>
      </c>
      <c r="O55" s="4">
        <v>26782.03</v>
      </c>
      <c r="P55" s="4">
        <v>26782.03</v>
      </c>
      <c r="Q55" s="4">
        <v>26782.02999999997</v>
      </c>
      <c r="R55" s="4">
        <v>26782.03</v>
      </c>
      <c r="S55" s="4">
        <v>26782.03</v>
      </c>
      <c r="T55" s="4">
        <v>26782.03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>
      <c r="A56" s="1">
        <v>510115005</v>
      </c>
      <c r="B56" s="1" t="s">
        <v>43</v>
      </c>
      <c r="C56" s="4">
        <v>30926.95</v>
      </c>
      <c r="D56" s="4">
        <v>30926.95</v>
      </c>
      <c r="E56" s="4">
        <v>30926.95</v>
      </c>
      <c r="F56" s="4">
        <v>30926.95</v>
      </c>
      <c r="G56" s="4">
        <v>31125.71</v>
      </c>
      <c r="H56" s="4">
        <v>30926.95</v>
      </c>
      <c r="I56" s="4">
        <v>30926.95</v>
      </c>
      <c r="J56" s="4">
        <v>30926.95</v>
      </c>
      <c r="K56" s="4">
        <v>30926.95</v>
      </c>
      <c r="L56" s="4">
        <v>30926.95</v>
      </c>
      <c r="M56" s="4">
        <v>30926.95</v>
      </c>
      <c r="N56" s="4">
        <v>30706.29</v>
      </c>
      <c r="O56" s="4">
        <v>30691.38</v>
      </c>
      <c r="P56" s="4">
        <v>30691.38</v>
      </c>
      <c r="Q56" s="4">
        <v>30691.38</v>
      </c>
      <c r="R56" s="4">
        <v>30691.38</v>
      </c>
      <c r="S56" s="4">
        <v>30691.38</v>
      </c>
      <c r="T56" s="4">
        <v>30691.38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>
      <c r="A57" s="1">
        <v>510115006</v>
      </c>
      <c r="B57" s="1" t="s">
        <v>67</v>
      </c>
      <c r="C57" s="4">
        <v>1.01</v>
      </c>
      <c r="D57" s="4">
        <v>1.01</v>
      </c>
      <c r="E57" s="4">
        <v>1.01</v>
      </c>
      <c r="F57" s="4">
        <v>1.01</v>
      </c>
      <c r="G57" s="4">
        <v>1.01</v>
      </c>
      <c r="H57" s="4">
        <v>1.01</v>
      </c>
      <c r="I57" s="4">
        <v>1.01</v>
      </c>
      <c r="J57" s="4">
        <v>1.01</v>
      </c>
      <c r="K57" s="4">
        <v>1.01</v>
      </c>
      <c r="L57" s="4">
        <v>1.01</v>
      </c>
      <c r="M57" s="4">
        <v>1.01</v>
      </c>
      <c r="N57" s="4">
        <v>1.01</v>
      </c>
      <c r="O57" s="4">
        <v>1.01</v>
      </c>
      <c r="P57" s="4">
        <v>1.01</v>
      </c>
      <c r="Q57" s="4">
        <v>1.01</v>
      </c>
      <c r="R57" s="4">
        <v>1.01</v>
      </c>
      <c r="S57" s="4">
        <v>1.01</v>
      </c>
      <c r="T57" s="4">
        <v>1.01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>
      <c r="A58" s="1">
        <v>510115007</v>
      </c>
      <c r="B58" s="1" t="s">
        <v>44</v>
      </c>
      <c r="C58" s="4">
        <v>677.45000000000027</v>
      </c>
      <c r="D58" s="4">
        <v>677.45000000000027</v>
      </c>
      <c r="E58" s="4">
        <v>677.45000000000027</v>
      </c>
      <c r="F58" s="4">
        <v>677.45000000000027</v>
      </c>
      <c r="G58" s="4">
        <v>678.86000000000035</v>
      </c>
      <c r="H58" s="4">
        <v>677.45000000000027</v>
      </c>
      <c r="I58" s="4">
        <v>677.45000000000027</v>
      </c>
      <c r="J58" s="4">
        <v>677.45000000000027</v>
      </c>
      <c r="K58" s="4">
        <v>677.45000000000027</v>
      </c>
      <c r="L58" s="4">
        <v>677.45000000000027</v>
      </c>
      <c r="M58" s="4">
        <v>677.45000000000027</v>
      </c>
      <c r="N58" s="4">
        <v>677.45</v>
      </c>
      <c r="O58" s="4">
        <v>677.45000000000027</v>
      </c>
      <c r="P58" s="4">
        <v>677.45000000000027</v>
      </c>
      <c r="Q58" s="4">
        <v>677.45000000000027</v>
      </c>
      <c r="R58" s="4">
        <v>677.45000000000027</v>
      </c>
      <c r="S58" s="4">
        <v>677.45000000000027</v>
      </c>
      <c r="T58" s="4">
        <v>677.45000000000027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</row>
    <row r="59" spans="1:26">
      <c r="A59" s="1">
        <v>510115008</v>
      </c>
      <c r="B59" s="1" t="s">
        <v>45</v>
      </c>
      <c r="C59" s="4">
        <v>83.570000000000007</v>
      </c>
      <c r="D59" s="4">
        <v>83.570000000000007</v>
      </c>
      <c r="E59" s="4">
        <v>83.570000000000007</v>
      </c>
      <c r="F59" s="4">
        <v>83.570000000000007</v>
      </c>
      <c r="G59" s="4">
        <v>83.570000000000007</v>
      </c>
      <c r="H59" s="4">
        <v>83.570000000000007</v>
      </c>
      <c r="I59" s="4">
        <v>83.570000000000007</v>
      </c>
      <c r="J59" s="4">
        <v>83.570000000000007</v>
      </c>
      <c r="K59" s="4">
        <v>83.570000000000007</v>
      </c>
      <c r="L59" s="4">
        <v>83.570000000000007</v>
      </c>
      <c r="M59" s="4">
        <v>83.570000000000007</v>
      </c>
      <c r="N59" s="4">
        <v>83.570000000000007</v>
      </c>
      <c r="O59" s="4">
        <v>83.570000000000007</v>
      </c>
      <c r="P59" s="4">
        <v>83.570000000000007</v>
      </c>
      <c r="Q59" s="4">
        <v>83.570000000000007</v>
      </c>
      <c r="R59" s="4">
        <v>83.570000000000007</v>
      </c>
      <c r="S59" s="4">
        <v>83.570000000000007</v>
      </c>
      <c r="T59" s="4">
        <v>83.570000000000007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</row>
    <row r="60" spans="1:26">
      <c r="A60" s="1">
        <v>510115010</v>
      </c>
      <c r="B60" s="1" t="s">
        <v>68</v>
      </c>
      <c r="C60" s="4">
        <v>50782.110000000008</v>
      </c>
      <c r="D60" s="4">
        <v>50782.109999999993</v>
      </c>
      <c r="E60" s="4">
        <v>50782.109999999993</v>
      </c>
      <c r="F60" s="4">
        <v>50782.110000000008</v>
      </c>
      <c r="G60" s="4">
        <v>50782.109999999993</v>
      </c>
      <c r="H60" s="4">
        <v>50782.11</v>
      </c>
      <c r="I60" s="4">
        <v>50782.109999999993</v>
      </c>
      <c r="J60" s="4">
        <v>50782.109999999993</v>
      </c>
      <c r="K60" s="4">
        <v>50782.109999999993</v>
      </c>
      <c r="L60" s="4">
        <v>50782.109999999993</v>
      </c>
      <c r="M60" s="4">
        <v>50782.109999999993</v>
      </c>
      <c r="N60" s="4">
        <v>50782.109999999979</v>
      </c>
      <c r="O60" s="4">
        <v>50782.109999999979</v>
      </c>
      <c r="P60" s="4">
        <v>50782.11</v>
      </c>
      <c r="Q60" s="4">
        <v>50782.109999999979</v>
      </c>
      <c r="R60" s="4">
        <v>50782.109999999993</v>
      </c>
      <c r="S60" s="4">
        <v>50782.109999999993</v>
      </c>
      <c r="T60" s="4">
        <v>50782.109999999993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</row>
    <row r="61" spans="1:26">
      <c r="A61" s="1">
        <v>510117001</v>
      </c>
      <c r="B61" s="1" t="s">
        <v>46</v>
      </c>
      <c r="C61" s="4">
        <v>0</v>
      </c>
      <c r="D61" s="4">
        <v>0</v>
      </c>
      <c r="E61" s="4">
        <v>0</v>
      </c>
      <c r="F61" s="4">
        <v>290.36</v>
      </c>
      <c r="G61" s="4">
        <v>-34</v>
      </c>
      <c r="H61" s="4">
        <v>0</v>
      </c>
      <c r="I61" s="4">
        <v>-33</v>
      </c>
      <c r="J61" s="4">
        <v>-45</v>
      </c>
      <c r="K61" s="4">
        <v>1248.5</v>
      </c>
      <c r="L61" s="4">
        <v>0</v>
      </c>
      <c r="M61" s="4">
        <v>4617.25</v>
      </c>
      <c r="N61" s="4">
        <v>883.9</v>
      </c>
      <c r="O61" s="4">
        <v>1464.45</v>
      </c>
      <c r="P61" s="4">
        <v>2504.5</v>
      </c>
      <c r="Q61" s="4">
        <v>2450</v>
      </c>
      <c r="R61" s="4">
        <v>8424.5400000000009</v>
      </c>
      <c r="S61" s="4">
        <v>4790</v>
      </c>
      <c r="T61" s="4">
        <v>10354.64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</row>
    <row r="62" spans="1:26">
      <c r="A62" s="1">
        <v>510117007</v>
      </c>
      <c r="B62" s="1" t="s">
        <v>69</v>
      </c>
      <c r="C62" s="4">
        <v>0</v>
      </c>
      <c r="D62" s="4">
        <v>4401.4699999999993</v>
      </c>
      <c r="E62" s="4">
        <v>16</v>
      </c>
      <c r="F62" s="4">
        <v>0</v>
      </c>
      <c r="G62" s="4">
        <v>9583.66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5721.32</v>
      </c>
      <c r="O62" s="4">
        <v>28764.89</v>
      </c>
      <c r="P62" s="4">
        <v>0</v>
      </c>
      <c r="Q62" s="4">
        <v>23411</v>
      </c>
      <c r="R62" s="4">
        <v>0</v>
      </c>
      <c r="S62" s="4">
        <v>0</v>
      </c>
      <c r="T62" s="4">
        <v>53.5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</row>
    <row r="63" spans="1:26">
      <c r="A63" s="1">
        <v>510117009</v>
      </c>
      <c r="B63" s="1" t="s">
        <v>47</v>
      </c>
      <c r="C63" s="4">
        <v>0</v>
      </c>
      <c r="D63" s="4">
        <v>0</v>
      </c>
      <c r="E63" s="4">
        <v>1478.74</v>
      </c>
      <c r="F63" s="4">
        <v>1311.11</v>
      </c>
      <c r="G63" s="4">
        <v>1051.8900000000001</v>
      </c>
      <c r="H63" s="4">
        <v>1654.15</v>
      </c>
      <c r="I63" s="4">
        <v>1394.92</v>
      </c>
      <c r="J63" s="4">
        <v>1394.93</v>
      </c>
      <c r="K63" s="4">
        <v>1394.93</v>
      </c>
      <c r="L63" s="4">
        <v>1135.7</v>
      </c>
      <c r="M63" s="4">
        <v>1135.7</v>
      </c>
      <c r="N63" s="4">
        <v>10250.08</v>
      </c>
      <c r="O63" s="4">
        <v>5304.05</v>
      </c>
      <c r="P63" s="4">
        <v>5345.9500000000007</v>
      </c>
      <c r="Q63" s="4">
        <v>0</v>
      </c>
      <c r="R63" s="4">
        <v>8378.6</v>
      </c>
      <c r="S63" s="4">
        <v>4168.3500000000004</v>
      </c>
      <c r="T63" s="4">
        <v>4168.3500000000004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>
      <c r="A64" s="1">
        <v>510117013</v>
      </c>
      <c r="B64" s="1" t="s">
        <v>48</v>
      </c>
      <c r="C64" s="4">
        <v>0</v>
      </c>
      <c r="D64" s="4">
        <v>0</v>
      </c>
      <c r="E64" s="4">
        <v>55601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-55601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1358.75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>
      <c r="A65" s="1">
        <v>510118008</v>
      </c>
      <c r="B65" s="1" t="s">
        <v>80</v>
      </c>
      <c r="C65" s="4">
        <v>0</v>
      </c>
      <c r="D65" s="4">
        <v>0</v>
      </c>
      <c r="E65" s="4">
        <v>9255.91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>
      <c r="A66" s="1">
        <v>510119001</v>
      </c>
      <c r="B66" s="1" t="s">
        <v>81</v>
      </c>
      <c r="C66" s="4">
        <v>0</v>
      </c>
      <c r="D66" s="4">
        <v>-43.7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>
      <c r="A67" s="1">
        <v>510119014</v>
      </c>
      <c r="B67" s="1" t="s">
        <v>49</v>
      </c>
      <c r="C67" s="4">
        <v>0</v>
      </c>
      <c r="D67" s="4">
        <v>0</v>
      </c>
      <c r="E67" s="4">
        <v>1697.55</v>
      </c>
      <c r="F67" s="4">
        <v>1697.55</v>
      </c>
      <c r="G67" s="4">
        <v>1697.55</v>
      </c>
      <c r="H67" s="4">
        <v>1697.55</v>
      </c>
      <c r="I67" s="4">
        <v>1697.55</v>
      </c>
      <c r="J67" s="4">
        <v>1732.65</v>
      </c>
      <c r="K67" s="4">
        <v>1732.66</v>
      </c>
      <c r="L67" s="4">
        <v>1732.66</v>
      </c>
      <c r="M67" s="4">
        <v>1732.66</v>
      </c>
      <c r="N67" s="4">
        <v>-1813.56</v>
      </c>
      <c r="O67" s="4">
        <v>1840.24</v>
      </c>
      <c r="P67" s="4">
        <v>0</v>
      </c>
      <c r="Q67" s="4">
        <v>0</v>
      </c>
      <c r="R67" s="4">
        <v>-2953.18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>
      <c r="B68" s="3" t="s">
        <v>119</v>
      </c>
      <c r="C68" s="7">
        <f t="shared" ref="C68:Z68" si="0">SUM(C3:C67)</f>
        <v>447152.07000000007</v>
      </c>
      <c r="D68" s="7">
        <f t="shared" si="0"/>
        <v>289301.68000000011</v>
      </c>
      <c r="E68" s="7">
        <f t="shared" si="0"/>
        <v>796772.45999999985</v>
      </c>
      <c r="F68" s="7">
        <f t="shared" si="0"/>
        <v>802463.13999999966</v>
      </c>
      <c r="G68" s="7">
        <f t="shared" si="0"/>
        <v>932556.8000000004</v>
      </c>
      <c r="H68" s="7">
        <f t="shared" si="0"/>
        <v>755406.16000000015</v>
      </c>
      <c r="I68" s="7">
        <f t="shared" si="0"/>
        <v>698318.34000000008</v>
      </c>
      <c r="J68" s="7">
        <f t="shared" si="0"/>
        <v>741852.5199999999</v>
      </c>
      <c r="K68" s="7">
        <f t="shared" si="0"/>
        <v>702306.99999999988</v>
      </c>
      <c r="L68" s="7">
        <f t="shared" si="0"/>
        <v>846688.58999999973</v>
      </c>
      <c r="M68" s="7">
        <f t="shared" si="0"/>
        <v>853159.75999999989</v>
      </c>
      <c r="N68" s="7">
        <f t="shared" si="0"/>
        <v>1114032.1899999995</v>
      </c>
      <c r="O68" s="7">
        <f t="shared" si="0"/>
        <v>840832.31999999983</v>
      </c>
      <c r="P68" s="7">
        <f t="shared" si="0"/>
        <v>1964975.3099999996</v>
      </c>
      <c r="Q68" s="7">
        <f t="shared" si="0"/>
        <v>1142882.3399999994</v>
      </c>
      <c r="R68" s="7">
        <f t="shared" si="0"/>
        <v>891450.59999999974</v>
      </c>
      <c r="S68" s="7">
        <f t="shared" si="0"/>
        <v>982877.94000000018</v>
      </c>
      <c r="T68" s="7">
        <f t="shared" si="0"/>
        <v>930352.76999999955</v>
      </c>
      <c r="U68" s="7">
        <f t="shared" si="0"/>
        <v>0</v>
      </c>
      <c r="V68" s="7">
        <f t="shared" si="0"/>
        <v>0</v>
      </c>
      <c r="W68" s="7">
        <f t="shared" si="0"/>
        <v>0</v>
      </c>
      <c r="X68" s="7">
        <f t="shared" si="0"/>
        <v>0</v>
      </c>
      <c r="Y68" s="7">
        <f t="shared" si="0"/>
        <v>0</v>
      </c>
      <c r="Z68" s="7">
        <f t="shared" si="0"/>
        <v>0</v>
      </c>
    </row>
  </sheetData>
  <autoFilter ref="A2:Z68" xr:uid="{00000000-0001-0000-0800-000000000000}"/>
  <mergeCells count="1">
    <mergeCell ref="A1:Z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7"/>
  <sheetViews>
    <sheetView zoomScale="85" zoomScaleNormal="8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O2" sqref="O1:O1048576"/>
    </sheetView>
  </sheetViews>
  <sheetFormatPr defaultRowHeight="14.4" outlineLevelCol="1"/>
  <cols>
    <col min="1" max="1" width="19.5546875" style="6" customWidth="1"/>
    <col min="2" max="2" width="38.44140625" customWidth="1"/>
    <col min="3" max="4" width="24" customWidth="1" outlineLevel="1"/>
    <col min="5" max="5" width="16.6640625" customWidth="1" outlineLevel="1"/>
    <col min="6" max="8" width="22.6640625" customWidth="1" outlineLevel="1"/>
    <col min="9" max="9" width="24" customWidth="1" outlineLevel="1"/>
    <col min="10" max="10" width="22.6640625" customWidth="1" outlineLevel="1"/>
    <col min="11" max="11" width="16.6640625" customWidth="1" outlineLevel="1"/>
    <col min="12" max="12" width="22.6640625" customWidth="1" outlineLevel="1"/>
    <col min="13" max="13" width="16.6640625" customWidth="1" outlineLevel="1"/>
    <col min="14" max="14" width="24" customWidth="1" outlineLevel="1"/>
    <col min="15" max="15" width="16.6640625" customWidth="1" outlineLevel="1"/>
    <col min="16" max="16" width="22.6640625" customWidth="1" outlineLevel="1"/>
    <col min="17" max="17" width="24" customWidth="1" outlineLevel="1"/>
    <col min="18" max="20" width="22.6640625" customWidth="1" outlineLevel="1"/>
    <col min="21" max="25" width="16.6640625" customWidth="1" outlineLevel="1"/>
    <col min="26" max="26" width="19.33203125" customWidth="1" outlineLevel="1"/>
  </cols>
  <sheetData>
    <row r="1" spans="1:26" ht="21">
      <c r="A1" s="23" t="s">
        <v>123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5">
        <v>510101002</v>
      </c>
      <c r="B3" s="1" t="s">
        <v>50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1124.99</v>
      </c>
      <c r="N3" s="4">
        <v>-1124.99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17">
        <v>510101003</v>
      </c>
      <c r="B4" s="1" t="s">
        <v>2</v>
      </c>
      <c r="C4" s="4">
        <v>5205.3999999999996</v>
      </c>
      <c r="D4" s="4">
        <v>3533.1</v>
      </c>
      <c r="E4" s="4">
        <v>3525</v>
      </c>
      <c r="F4" s="4">
        <v>7967</v>
      </c>
      <c r="G4" s="4">
        <v>21830.02</v>
      </c>
      <c r="H4" s="4">
        <v>1803.6</v>
      </c>
      <c r="I4" s="4">
        <v>5183</v>
      </c>
      <c r="J4" s="4">
        <v>7785.83</v>
      </c>
      <c r="K4" s="4">
        <v>7646.25</v>
      </c>
      <c r="L4" s="4">
        <v>59523.180000000008</v>
      </c>
      <c r="M4" s="4">
        <v>15368.68</v>
      </c>
      <c r="N4" s="4">
        <v>43282.76</v>
      </c>
      <c r="O4" s="4">
        <v>21931.24</v>
      </c>
      <c r="P4" s="4">
        <v>26415.99</v>
      </c>
      <c r="Q4" s="4">
        <v>18782.87</v>
      </c>
      <c r="R4" s="4">
        <v>42960.66</v>
      </c>
      <c r="S4" s="4">
        <v>203939.71</v>
      </c>
      <c r="T4" s="4">
        <v>7275.4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510102001</v>
      </c>
      <c r="B5" s="1" t="s">
        <v>5</v>
      </c>
      <c r="C5" s="4">
        <v>90403.08</v>
      </c>
      <c r="D5" s="4">
        <v>93653.92</v>
      </c>
      <c r="E5" s="4">
        <v>109733.75</v>
      </c>
      <c r="F5" s="4">
        <v>92112.78</v>
      </c>
      <c r="G5" s="4">
        <v>95511.19</v>
      </c>
      <c r="H5" s="4">
        <v>87894.33</v>
      </c>
      <c r="I5" s="4">
        <v>97882.82</v>
      </c>
      <c r="J5" s="4">
        <v>103090.58</v>
      </c>
      <c r="K5" s="4">
        <v>88989.35</v>
      </c>
      <c r="L5" s="4">
        <v>90367.650000000009</v>
      </c>
      <c r="M5" s="4">
        <v>91960.26</v>
      </c>
      <c r="N5" s="4">
        <v>114194.13</v>
      </c>
      <c r="O5" s="4">
        <v>126217.58</v>
      </c>
      <c r="P5" s="4">
        <v>112945.38</v>
      </c>
      <c r="Q5" s="4">
        <v>105707.69</v>
      </c>
      <c r="R5" s="4">
        <v>115397.22</v>
      </c>
      <c r="S5" s="4">
        <v>113541.88</v>
      </c>
      <c r="T5" s="4">
        <v>100007.16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510102005</v>
      </c>
      <c r="B6" s="1" t="s">
        <v>6</v>
      </c>
      <c r="C6" s="4">
        <v>984.79</v>
      </c>
      <c r="D6" s="4">
        <v>1073.8900000000001</v>
      </c>
      <c r="E6" s="4">
        <v>1519.81</v>
      </c>
      <c r="F6" s="4">
        <v>1568.59</v>
      </c>
      <c r="G6" s="4">
        <v>1789.16</v>
      </c>
      <c r="H6" s="4">
        <v>1899.45</v>
      </c>
      <c r="I6" s="4">
        <v>1670.52</v>
      </c>
      <c r="J6" s="4">
        <v>2016.3</v>
      </c>
      <c r="K6" s="4">
        <v>2475.64</v>
      </c>
      <c r="L6" s="4">
        <v>2489.36</v>
      </c>
      <c r="M6" s="4">
        <v>2199.4899999999998</v>
      </c>
      <c r="N6" s="4">
        <v>2757.91</v>
      </c>
      <c r="O6" s="4">
        <v>3683.01</v>
      </c>
      <c r="P6" s="4">
        <v>5007.41</v>
      </c>
      <c r="Q6" s="4">
        <v>4315.26</v>
      </c>
      <c r="R6" s="4">
        <v>4572.75</v>
      </c>
      <c r="S6" s="4">
        <v>4454.1400000000003</v>
      </c>
      <c r="T6" s="4">
        <v>5118.82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510102006</v>
      </c>
      <c r="B7" s="1" t="s">
        <v>7</v>
      </c>
      <c r="C7" s="4">
        <v>2510.62</v>
      </c>
      <c r="D7" s="4">
        <v>5716.73</v>
      </c>
      <c r="E7" s="4">
        <v>1492.59</v>
      </c>
      <c r="F7" s="4">
        <v>2800.16</v>
      </c>
      <c r="G7" s="4">
        <v>3236.5</v>
      </c>
      <c r="H7" s="4">
        <v>3912.44</v>
      </c>
      <c r="I7" s="4">
        <v>2996.93</v>
      </c>
      <c r="J7" s="4">
        <v>3951.58</v>
      </c>
      <c r="K7" s="4">
        <v>5857.53</v>
      </c>
      <c r="L7" s="4">
        <v>3415.34</v>
      </c>
      <c r="M7" s="4">
        <v>3922.5</v>
      </c>
      <c r="N7" s="4">
        <v>13434.56</v>
      </c>
      <c r="O7" s="4">
        <v>6688.23</v>
      </c>
      <c r="P7" s="4">
        <v>386.81999999999988</v>
      </c>
      <c r="Q7" s="4">
        <v>8641.81</v>
      </c>
      <c r="R7" s="4">
        <v>24119.279999999999</v>
      </c>
      <c r="S7" s="4">
        <v>24986.34</v>
      </c>
      <c r="T7" s="4">
        <v>19235.400000000001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14">
        <v>510102007</v>
      </c>
      <c r="B8" s="1" t="s">
        <v>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3722.15</v>
      </c>
      <c r="Q8" s="4">
        <v>0</v>
      </c>
      <c r="R8" s="4">
        <v>905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510102008</v>
      </c>
      <c r="B9" s="1" t="s">
        <v>9</v>
      </c>
      <c r="C9" s="4">
        <v>699.04</v>
      </c>
      <c r="D9" s="4">
        <v>1358.08</v>
      </c>
      <c r="E9" s="4">
        <v>5097.05</v>
      </c>
      <c r="F9" s="4">
        <v>15398.82</v>
      </c>
      <c r="G9" s="4">
        <v>16174.45</v>
      </c>
      <c r="H9" s="4">
        <v>19072.05</v>
      </c>
      <c r="I9" s="4">
        <v>16244.01</v>
      </c>
      <c r="J9" s="4">
        <v>16771.650000000001</v>
      </c>
      <c r="K9" s="4">
        <v>23087</v>
      </c>
      <c r="L9" s="4">
        <v>19700.71</v>
      </c>
      <c r="M9" s="4">
        <v>20796.05</v>
      </c>
      <c r="N9" s="4">
        <v>15817.52</v>
      </c>
      <c r="O9" s="4">
        <v>21572.82</v>
      </c>
      <c r="P9" s="4">
        <v>19583.02</v>
      </c>
      <c r="Q9" s="4">
        <v>24635.599999999999</v>
      </c>
      <c r="R9" s="4">
        <v>24851.68</v>
      </c>
      <c r="S9" s="4">
        <v>23535.03</v>
      </c>
      <c r="T9" s="4">
        <v>25185.32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510102009</v>
      </c>
      <c r="B10" s="1" t="s">
        <v>10</v>
      </c>
      <c r="C10" s="4">
        <v>5803</v>
      </c>
      <c r="D10" s="4">
        <v>0</v>
      </c>
      <c r="E10" s="4">
        <v>0</v>
      </c>
      <c r="F10" s="4">
        <v>0</v>
      </c>
      <c r="G10" s="4">
        <v>-3843</v>
      </c>
      <c r="H10" s="4">
        <v>0</v>
      </c>
      <c r="I10" s="4">
        <v>0</v>
      </c>
      <c r="J10" s="4">
        <v>-1818.3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21229.13</v>
      </c>
      <c r="Q10" s="4">
        <v>0</v>
      </c>
      <c r="R10" s="4">
        <v>0</v>
      </c>
      <c r="S10" s="4">
        <v>0</v>
      </c>
      <c r="T10" s="4">
        <v>-9000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510102012</v>
      </c>
      <c r="B11" s="1" t="s">
        <v>12</v>
      </c>
      <c r="C11" s="4">
        <v>0</v>
      </c>
      <c r="D11" s="4">
        <v>5350</v>
      </c>
      <c r="E11" s="4">
        <v>0</v>
      </c>
      <c r="F11" s="4">
        <v>27431.95</v>
      </c>
      <c r="G11" s="4">
        <v>8195.5300000000007</v>
      </c>
      <c r="H11" s="4">
        <v>8195.49</v>
      </c>
      <c r="I11" s="4">
        <v>8195.49</v>
      </c>
      <c r="J11" s="4">
        <v>8195.49</v>
      </c>
      <c r="K11" s="4">
        <v>8195.49</v>
      </c>
      <c r="L11" s="4">
        <v>0</v>
      </c>
      <c r="M11" s="4">
        <v>0</v>
      </c>
      <c r="N11" s="4">
        <v>0</v>
      </c>
      <c r="O11" s="4">
        <v>5854.58</v>
      </c>
      <c r="P11" s="4">
        <v>5854.5800000000017</v>
      </c>
      <c r="Q11" s="4">
        <v>5854.5800000000008</v>
      </c>
      <c r="R11" s="4">
        <v>5854.58</v>
      </c>
      <c r="S11" s="4">
        <v>5854.58</v>
      </c>
      <c r="T11" s="4">
        <v>5854.58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510102013</v>
      </c>
      <c r="B12" s="1" t="s">
        <v>13</v>
      </c>
      <c r="C12" s="4">
        <v>0</v>
      </c>
      <c r="D12" s="4">
        <v>0</v>
      </c>
      <c r="E12" s="4">
        <v>0</v>
      </c>
      <c r="F12" s="4">
        <v>0</v>
      </c>
      <c r="G12" s="4">
        <v>1346.42</v>
      </c>
      <c r="H12" s="4">
        <v>0</v>
      </c>
      <c r="I12" s="4">
        <v>0</v>
      </c>
      <c r="J12" s="4">
        <v>612.5</v>
      </c>
      <c r="K12" s="4">
        <v>0</v>
      </c>
      <c r="L12" s="4">
        <v>0</v>
      </c>
      <c r="M12" s="4">
        <v>0</v>
      </c>
      <c r="N12" s="4">
        <v>163656.01</v>
      </c>
      <c r="O12" s="4">
        <v>0</v>
      </c>
      <c r="P12" s="4">
        <v>1743.02</v>
      </c>
      <c r="Q12" s="4">
        <v>0</v>
      </c>
      <c r="R12" s="4">
        <v>0</v>
      </c>
      <c r="S12" s="4">
        <v>0</v>
      </c>
      <c r="T12" s="4">
        <v>3851.35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510102014</v>
      </c>
      <c r="B13" s="1" t="s">
        <v>14</v>
      </c>
      <c r="C13" s="4">
        <v>23471.47</v>
      </c>
      <c r="D13" s="4">
        <v>19442.759999999998</v>
      </c>
      <c r="E13" s="4">
        <v>0</v>
      </c>
      <c r="F13" s="4">
        <v>19485.43</v>
      </c>
      <c r="G13" s="4">
        <v>12375.11</v>
      </c>
      <c r="H13" s="4">
        <v>14515.42</v>
      </c>
      <c r="I13" s="4">
        <v>22051.09</v>
      </c>
      <c r="J13" s="4">
        <v>30494.53</v>
      </c>
      <c r="K13" s="4">
        <v>2336.27</v>
      </c>
      <c r="L13" s="4">
        <v>3582.66</v>
      </c>
      <c r="M13" s="4">
        <v>3382.66</v>
      </c>
      <c r="N13" s="4">
        <v>23029.919999999998</v>
      </c>
      <c r="O13" s="4">
        <v>7877.24</v>
      </c>
      <c r="P13" s="4">
        <v>41167.49</v>
      </c>
      <c r="Q13" s="4">
        <v>24282.97</v>
      </c>
      <c r="R13" s="4">
        <v>4595.7700000000004</v>
      </c>
      <c r="S13" s="4">
        <v>8965.27</v>
      </c>
      <c r="T13" s="4">
        <v>9687.7800000000007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14">
        <v>510102015</v>
      </c>
      <c r="B14" s="1" t="s">
        <v>15</v>
      </c>
      <c r="C14" s="4">
        <v>0</v>
      </c>
      <c r="D14" s="4">
        <v>0</v>
      </c>
      <c r="E14" s="4">
        <v>0</v>
      </c>
      <c r="F14" s="4">
        <v>0</v>
      </c>
      <c r="G14" s="4">
        <v>256.20999999999998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409.28</v>
      </c>
      <c r="S14" s="4">
        <v>884.2</v>
      </c>
      <c r="T14" s="4">
        <v>409.28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510103001</v>
      </c>
      <c r="B15" s="1" t="s">
        <v>16</v>
      </c>
      <c r="C15" s="4">
        <v>24123.39</v>
      </c>
      <c r="D15" s="4">
        <v>25960.799999999999</v>
      </c>
      <c r="E15" s="4">
        <v>30051.32</v>
      </c>
      <c r="F15" s="4">
        <v>28530.7</v>
      </c>
      <c r="G15" s="4">
        <v>29827.97</v>
      </c>
      <c r="H15" s="4">
        <v>28759.7</v>
      </c>
      <c r="I15" s="4">
        <v>30293.85</v>
      </c>
      <c r="J15" s="4">
        <v>32088.06</v>
      </c>
      <c r="K15" s="4">
        <v>29501.33</v>
      </c>
      <c r="L15" s="4">
        <v>29574.41</v>
      </c>
      <c r="M15" s="4">
        <v>30315.27</v>
      </c>
      <c r="N15" s="4">
        <v>40491.15</v>
      </c>
      <c r="O15" s="4">
        <v>41292.269999999997</v>
      </c>
      <c r="P15" s="4">
        <v>39516.519999999997</v>
      </c>
      <c r="Q15" s="4">
        <v>39941.379999999997</v>
      </c>
      <c r="R15" s="4">
        <v>44300.31</v>
      </c>
      <c r="S15" s="4">
        <v>44472.41</v>
      </c>
      <c r="T15" s="4">
        <v>40103.83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510103002</v>
      </c>
      <c r="B16" s="1" t="s">
        <v>17</v>
      </c>
      <c r="C16" s="4">
        <v>9320.9</v>
      </c>
      <c r="D16" s="4">
        <v>8783.82</v>
      </c>
      <c r="E16" s="4">
        <v>9427.36</v>
      </c>
      <c r="F16" s="4">
        <v>9973.09</v>
      </c>
      <c r="G16" s="4">
        <v>9974.0499999999993</v>
      </c>
      <c r="H16" s="4">
        <v>9525.81</v>
      </c>
      <c r="I16" s="4">
        <v>10782.98</v>
      </c>
      <c r="J16" s="4">
        <v>11511.85</v>
      </c>
      <c r="K16" s="4">
        <v>9254.82</v>
      </c>
      <c r="L16" s="4">
        <v>9501.65</v>
      </c>
      <c r="M16" s="4">
        <v>13682.4</v>
      </c>
      <c r="N16" s="4">
        <v>18296.490000000002</v>
      </c>
      <c r="O16" s="4">
        <v>12890.33</v>
      </c>
      <c r="P16" s="4">
        <v>12129.92</v>
      </c>
      <c r="Q16" s="4">
        <v>12491.09</v>
      </c>
      <c r="R16" s="4">
        <v>13854.29</v>
      </c>
      <c r="S16" s="4">
        <v>13908.12</v>
      </c>
      <c r="T16" s="4">
        <v>12541.89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510104001</v>
      </c>
      <c r="B17" s="1" t="s">
        <v>18</v>
      </c>
      <c r="C17" s="4">
        <v>0</v>
      </c>
      <c r="D17" s="4">
        <v>0</v>
      </c>
      <c r="E17" s="4">
        <v>0</v>
      </c>
      <c r="F17" s="4">
        <v>0</v>
      </c>
      <c r="G17" s="4">
        <v>1996.65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2637.27</v>
      </c>
      <c r="O17" s="4">
        <v>0</v>
      </c>
      <c r="P17" s="4">
        <v>0</v>
      </c>
      <c r="Q17" s="4">
        <v>1614.03</v>
      </c>
      <c r="R17" s="4">
        <v>541.57000000000005</v>
      </c>
      <c r="S17" s="4">
        <v>541.57000000000005</v>
      </c>
      <c r="T17" s="4">
        <v>495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510104002</v>
      </c>
      <c r="B18" s="1" t="s">
        <v>19</v>
      </c>
      <c r="C18" s="4">
        <v>6073.51</v>
      </c>
      <c r="D18" s="4">
        <v>5581.56</v>
      </c>
      <c r="E18" s="4">
        <v>6725.66</v>
      </c>
      <c r="F18" s="4">
        <v>6797.23</v>
      </c>
      <c r="G18" s="4">
        <v>6483.6100000000006</v>
      </c>
      <c r="H18" s="4">
        <v>5737.37</v>
      </c>
      <c r="I18" s="4">
        <v>5985.4900000000007</v>
      </c>
      <c r="J18" s="4">
        <v>6412.1500000000005</v>
      </c>
      <c r="K18" s="4">
        <v>6377.15</v>
      </c>
      <c r="L18" s="4">
        <v>10615.85</v>
      </c>
      <c r="M18" s="4">
        <v>6691.75</v>
      </c>
      <c r="N18" s="4">
        <v>2349.59</v>
      </c>
      <c r="O18" s="4">
        <v>9851.3799999999992</v>
      </c>
      <c r="P18" s="4">
        <v>9798.9600000000009</v>
      </c>
      <c r="Q18" s="4">
        <v>9078.07</v>
      </c>
      <c r="R18" s="4">
        <v>11949.62</v>
      </c>
      <c r="S18" s="4">
        <v>10958.88</v>
      </c>
      <c r="T18" s="4">
        <v>20199.41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510104003</v>
      </c>
      <c r="B19" s="1" t="s">
        <v>20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2075.25</v>
      </c>
      <c r="J19" s="4">
        <v>344.71</v>
      </c>
      <c r="K19" s="4">
        <v>346.63</v>
      </c>
      <c r="L19" s="4">
        <v>349.89</v>
      </c>
      <c r="M19" s="4">
        <v>701.82</v>
      </c>
      <c r="N19" s="4">
        <v>-45.110000000000007</v>
      </c>
      <c r="O19" s="4">
        <v>0</v>
      </c>
      <c r="P19" s="4">
        <v>405.7</v>
      </c>
      <c r="Q19" s="4">
        <v>1110.9100000000001</v>
      </c>
      <c r="R19" s="4">
        <v>572.26</v>
      </c>
      <c r="S19" s="4">
        <v>553.79999999999995</v>
      </c>
      <c r="T19" s="4">
        <v>563.03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510104004</v>
      </c>
      <c r="B20" s="1" t="s">
        <v>21</v>
      </c>
      <c r="C20" s="4">
        <v>1450</v>
      </c>
      <c r="D20" s="4">
        <v>725</v>
      </c>
      <c r="E20" s="4">
        <v>2525</v>
      </c>
      <c r="F20" s="4">
        <v>1800</v>
      </c>
      <c r="G20" s="4">
        <v>2525</v>
      </c>
      <c r="H20" s="4">
        <v>1800</v>
      </c>
      <c r="I20" s="4">
        <v>3250</v>
      </c>
      <c r="J20" s="4">
        <v>2525</v>
      </c>
      <c r="K20" s="4">
        <v>2660</v>
      </c>
      <c r="L20" s="4">
        <v>2660</v>
      </c>
      <c r="M20" s="4">
        <v>2660</v>
      </c>
      <c r="N20" s="4">
        <v>3870</v>
      </c>
      <c r="O20" s="4">
        <v>3489.9</v>
      </c>
      <c r="P20" s="4">
        <v>2709</v>
      </c>
      <c r="Q20" s="4">
        <v>2709</v>
      </c>
      <c r="R20" s="4">
        <v>2709</v>
      </c>
      <c r="S20" s="4">
        <v>2709</v>
      </c>
      <c r="T20" s="4">
        <v>2709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510104007</v>
      </c>
      <c r="B21" s="1" t="s">
        <v>22</v>
      </c>
      <c r="C21" s="4">
        <v>1627.67</v>
      </c>
      <c r="D21" s="4">
        <v>1269.5</v>
      </c>
      <c r="E21" s="4">
        <v>5020.04</v>
      </c>
      <c r="F21" s="4">
        <v>3698</v>
      </c>
      <c r="G21" s="4">
        <v>2046.63</v>
      </c>
      <c r="H21" s="4">
        <v>1795.24</v>
      </c>
      <c r="I21" s="4">
        <v>1837.83</v>
      </c>
      <c r="J21" s="4">
        <v>1945.72</v>
      </c>
      <c r="K21" s="4">
        <v>1772.45</v>
      </c>
      <c r="L21" s="4">
        <v>1863.91</v>
      </c>
      <c r="M21" s="4">
        <v>1987.95</v>
      </c>
      <c r="N21" s="4">
        <v>1921.46</v>
      </c>
      <c r="O21" s="4">
        <v>2470.9299999999998</v>
      </c>
      <c r="P21" s="4">
        <v>2721.31</v>
      </c>
      <c r="Q21" s="4">
        <v>4512.76</v>
      </c>
      <c r="R21" s="4">
        <v>2919.05</v>
      </c>
      <c r="S21" s="4">
        <v>4080</v>
      </c>
      <c r="T21" s="4">
        <v>3400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510104008</v>
      </c>
      <c r="B22" s="1" t="s">
        <v>23</v>
      </c>
      <c r="C22" s="4">
        <v>8435.76</v>
      </c>
      <c r="D22" s="4">
        <v>6677.45</v>
      </c>
      <c r="E22" s="4">
        <v>8381.76</v>
      </c>
      <c r="F22" s="4">
        <v>6908.88</v>
      </c>
      <c r="G22" s="4">
        <v>7557.87</v>
      </c>
      <c r="H22" s="4">
        <v>6787.5</v>
      </c>
      <c r="I22" s="4">
        <v>6850.99</v>
      </c>
      <c r="J22" s="4">
        <v>8082.48</v>
      </c>
      <c r="K22" s="4">
        <v>4228.67</v>
      </c>
      <c r="L22" s="4">
        <v>7997.82</v>
      </c>
      <c r="M22" s="4">
        <v>12727.17</v>
      </c>
      <c r="N22" s="4">
        <v>16755.39</v>
      </c>
      <c r="O22" s="4">
        <v>6371.21</v>
      </c>
      <c r="P22" s="4">
        <v>23058.41</v>
      </c>
      <c r="Q22" s="4">
        <v>18429.59</v>
      </c>
      <c r="R22" s="4">
        <v>9780.91</v>
      </c>
      <c r="S22" s="4">
        <v>15037.27</v>
      </c>
      <c r="T22" s="4">
        <v>12659.83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510104009</v>
      </c>
      <c r="B23" s="1" t="s">
        <v>24</v>
      </c>
      <c r="C23" s="4">
        <v>8136.59</v>
      </c>
      <c r="D23" s="4">
        <v>7198.58</v>
      </c>
      <c r="E23" s="4">
        <v>8372.4</v>
      </c>
      <c r="F23" s="4">
        <v>9238.41</v>
      </c>
      <c r="G23" s="4">
        <v>8631.75</v>
      </c>
      <c r="H23" s="4">
        <v>8131.6</v>
      </c>
      <c r="I23" s="4">
        <v>8441.49</v>
      </c>
      <c r="J23" s="4">
        <v>11545.49</v>
      </c>
      <c r="K23" s="4">
        <v>8286.43</v>
      </c>
      <c r="L23" s="4">
        <v>8204.0300000000007</v>
      </c>
      <c r="M23" s="4">
        <v>9058.83</v>
      </c>
      <c r="N23" s="4">
        <v>9398.5</v>
      </c>
      <c r="O23" s="4">
        <v>12995.09</v>
      </c>
      <c r="P23" s="4">
        <v>18749.14</v>
      </c>
      <c r="Q23" s="4">
        <v>13466.65</v>
      </c>
      <c r="R23" s="4">
        <v>17162.560000000001</v>
      </c>
      <c r="S23" s="4">
        <v>15012.06</v>
      </c>
      <c r="T23" s="4">
        <v>15593.94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510104010</v>
      </c>
      <c r="B24" s="1" t="s">
        <v>25</v>
      </c>
      <c r="C24" s="4">
        <v>2364.94</v>
      </c>
      <c r="D24" s="4">
        <v>2545.0700000000002</v>
      </c>
      <c r="E24" s="4">
        <v>2946.08</v>
      </c>
      <c r="F24" s="4">
        <v>2797.01</v>
      </c>
      <c r="G24" s="4">
        <v>2924.19</v>
      </c>
      <c r="H24" s="4">
        <v>2819.46</v>
      </c>
      <c r="I24" s="4">
        <v>2969.86</v>
      </c>
      <c r="J24" s="4">
        <v>3145.75</v>
      </c>
      <c r="K24" s="4">
        <v>2892.16</v>
      </c>
      <c r="L24" s="4">
        <v>2899.33</v>
      </c>
      <c r="M24" s="4">
        <v>2971.96</v>
      </c>
      <c r="N24" s="4">
        <v>3655.1</v>
      </c>
      <c r="O24" s="4">
        <v>3954.04</v>
      </c>
      <c r="P24" s="4">
        <v>3861.98</v>
      </c>
      <c r="Q24" s="4">
        <v>3903.5</v>
      </c>
      <c r="R24" s="4">
        <v>4329.5</v>
      </c>
      <c r="S24" s="4">
        <v>4346.32</v>
      </c>
      <c r="T24" s="4">
        <v>3919.37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510104011</v>
      </c>
      <c r="B25" s="1" t="s">
        <v>72</v>
      </c>
      <c r="C25" s="4">
        <v>-1104.6099999999999</v>
      </c>
      <c r="D25" s="4">
        <v>-1104.6099999999999</v>
      </c>
      <c r="E25" s="4">
        <v>3120.73</v>
      </c>
      <c r="F25" s="4">
        <v>3215.18</v>
      </c>
      <c r="G25" s="4">
        <v>-1126.27</v>
      </c>
      <c r="H25" s="4">
        <v>-1126.27</v>
      </c>
      <c r="I25" s="4">
        <v>-1126.27</v>
      </c>
      <c r="J25" s="4">
        <v>-1406.4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510104015</v>
      </c>
      <c r="B26" s="1" t="s">
        <v>73</v>
      </c>
      <c r="C26" s="4">
        <v>0</v>
      </c>
      <c r="D26" s="4">
        <v>0</v>
      </c>
      <c r="E26" s="4">
        <v>0</v>
      </c>
      <c r="F26" s="4">
        <v>10531.52</v>
      </c>
      <c r="G26" s="4">
        <v>0</v>
      </c>
      <c r="H26" s="4">
        <v>5658.7199999999993</v>
      </c>
      <c r="I26" s="4">
        <v>0</v>
      </c>
      <c r="J26" s="4">
        <v>0</v>
      </c>
      <c r="K26" s="4">
        <v>0</v>
      </c>
      <c r="L26" s="4">
        <v>0</v>
      </c>
      <c r="M26" s="4">
        <v>1756.11</v>
      </c>
      <c r="N26" s="4">
        <v>23053.67</v>
      </c>
      <c r="O26" s="4">
        <v>1845.17</v>
      </c>
      <c r="P26" s="4">
        <v>1845.17</v>
      </c>
      <c r="Q26" s="4">
        <v>-1.2</v>
      </c>
      <c r="R26" s="4">
        <v>3695.53</v>
      </c>
      <c r="S26" s="4">
        <v>1982.03</v>
      </c>
      <c r="T26" s="4">
        <v>1982.03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510105001</v>
      </c>
      <c r="B27" s="1" t="s">
        <v>26</v>
      </c>
      <c r="C27" s="4">
        <v>-7738.33</v>
      </c>
      <c r="D27" s="4">
        <v>-5640.8099999999986</v>
      </c>
      <c r="E27" s="4">
        <v>14143.33</v>
      </c>
      <c r="F27" s="4">
        <v>1544.440000000001</v>
      </c>
      <c r="G27" s="4">
        <v>2568.610000000001</v>
      </c>
      <c r="H27" s="4">
        <v>1698.690000000001</v>
      </c>
      <c r="I27" s="4">
        <v>-1677.7899999999991</v>
      </c>
      <c r="J27" s="4">
        <v>6145.6900000000023</v>
      </c>
      <c r="K27" s="4">
        <v>10076.129999999999</v>
      </c>
      <c r="L27" s="4">
        <v>13192.26</v>
      </c>
      <c r="M27" s="4">
        <v>10447.120000000001</v>
      </c>
      <c r="N27" s="4">
        <v>494.02999999999878</v>
      </c>
      <c r="O27" s="4">
        <v>9981.9500000000007</v>
      </c>
      <c r="P27" s="4">
        <v>-29309.439999999999</v>
      </c>
      <c r="Q27" s="4">
        <v>-5042.619999999999</v>
      </c>
      <c r="R27" s="4">
        <v>14097.61</v>
      </c>
      <c r="S27" s="4">
        <v>10609.32</v>
      </c>
      <c r="T27" s="4">
        <v>6215.08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510105002</v>
      </c>
      <c r="B28" s="1" t="s">
        <v>27</v>
      </c>
      <c r="C28" s="4">
        <v>-2286.940000000001</v>
      </c>
      <c r="D28" s="4">
        <v>-1584.41</v>
      </c>
      <c r="E28" s="4">
        <v>3972.65</v>
      </c>
      <c r="F28" s="4">
        <v>433.84999999999991</v>
      </c>
      <c r="G28" s="4">
        <v>721.45000000000027</v>
      </c>
      <c r="H28" s="4">
        <v>477.18000000000029</v>
      </c>
      <c r="I28" s="4">
        <v>-471.32000000000062</v>
      </c>
      <c r="J28" s="4">
        <v>1726.26</v>
      </c>
      <c r="K28" s="4">
        <v>2830.26</v>
      </c>
      <c r="L28" s="4">
        <v>3705.51</v>
      </c>
      <c r="M28" s="4">
        <v>2934.44</v>
      </c>
      <c r="N28" s="4">
        <v>138.73999999999981</v>
      </c>
      <c r="O28" s="4">
        <v>2961.36</v>
      </c>
      <c r="P28" s="4">
        <v>-8255.8799999999992</v>
      </c>
      <c r="Q28" s="4">
        <v>-1420.39</v>
      </c>
      <c r="R28" s="4">
        <v>3970.99</v>
      </c>
      <c r="S28" s="4">
        <v>2988.45</v>
      </c>
      <c r="T28" s="4">
        <v>1750.66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510105003</v>
      </c>
      <c r="B29" s="1" t="s">
        <v>28</v>
      </c>
      <c r="C29" s="4">
        <v>-619.05000000000007</v>
      </c>
      <c r="D29" s="4">
        <v>-451.25999999999988</v>
      </c>
      <c r="E29" s="4">
        <v>1131.49</v>
      </c>
      <c r="F29" s="4">
        <v>123.53</v>
      </c>
      <c r="G29" s="4">
        <v>205.4899999999999</v>
      </c>
      <c r="H29" s="4">
        <v>135.88</v>
      </c>
      <c r="I29" s="4">
        <v>-134.22999999999999</v>
      </c>
      <c r="J29" s="4">
        <v>491.64999999999992</v>
      </c>
      <c r="K29" s="4">
        <v>806.12</v>
      </c>
      <c r="L29" s="4">
        <v>1055.3699999999999</v>
      </c>
      <c r="M29" s="4">
        <v>835.76</v>
      </c>
      <c r="N29" s="4">
        <v>39.519999999999982</v>
      </c>
      <c r="O29" s="4">
        <v>798.53</v>
      </c>
      <c r="P29" s="4">
        <v>-2344.7399999999998</v>
      </c>
      <c r="Q29" s="4">
        <v>-403.40000000000009</v>
      </c>
      <c r="R29" s="4">
        <v>1127.79</v>
      </c>
      <c r="S29" s="4">
        <v>848.75000000000011</v>
      </c>
      <c r="T29" s="4">
        <v>497.23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510105004</v>
      </c>
      <c r="B30" s="1" t="s">
        <v>29</v>
      </c>
      <c r="C30" s="4">
        <v>8655.32</v>
      </c>
      <c r="D30" s="4">
        <v>8984.84</v>
      </c>
      <c r="E30" s="4">
        <v>9881.91</v>
      </c>
      <c r="F30" s="4">
        <v>10877.14</v>
      </c>
      <c r="G30" s="4">
        <v>8985.2899999999991</v>
      </c>
      <c r="H30" s="4">
        <v>10134.719999999999</v>
      </c>
      <c r="I30" s="4">
        <v>11272.46</v>
      </c>
      <c r="J30" s="4">
        <v>17035.52</v>
      </c>
      <c r="K30" s="4">
        <v>9650.2999999999993</v>
      </c>
      <c r="L30" s="4">
        <v>10793.14</v>
      </c>
      <c r="M30" s="4">
        <v>10158.41</v>
      </c>
      <c r="N30" s="4">
        <v>-116429.05</v>
      </c>
      <c r="O30" s="4">
        <v>13394.4</v>
      </c>
      <c r="P30" s="4">
        <v>10238.61</v>
      </c>
      <c r="Q30" s="4">
        <v>12745.5</v>
      </c>
      <c r="R30" s="4">
        <v>14361.16</v>
      </c>
      <c r="S30" s="4">
        <v>14339.83</v>
      </c>
      <c r="T30" s="4">
        <v>8416.84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510105005</v>
      </c>
      <c r="B31" s="1" t="s">
        <v>30</v>
      </c>
      <c r="C31" s="4">
        <v>2431.06</v>
      </c>
      <c r="D31" s="4">
        <v>2523.7199999999998</v>
      </c>
      <c r="E31" s="4">
        <v>2775.68</v>
      </c>
      <c r="F31" s="4">
        <v>3055.26</v>
      </c>
      <c r="G31" s="4">
        <v>2417.96</v>
      </c>
      <c r="H31" s="4">
        <v>2846.71</v>
      </c>
      <c r="I31" s="4">
        <v>3166.26</v>
      </c>
      <c r="J31" s="4">
        <v>4736.87</v>
      </c>
      <c r="K31" s="4">
        <v>2710.63</v>
      </c>
      <c r="L31" s="4">
        <v>3031.63</v>
      </c>
      <c r="M31" s="4">
        <v>2853.38</v>
      </c>
      <c r="N31" s="4">
        <v>-32549.16</v>
      </c>
      <c r="O31" s="4">
        <v>3772.81</v>
      </c>
      <c r="P31" s="4">
        <v>2884.02</v>
      </c>
      <c r="Q31" s="4">
        <v>3590.15</v>
      </c>
      <c r="R31" s="4">
        <v>4045.25</v>
      </c>
      <c r="S31" s="4">
        <v>4039.23</v>
      </c>
      <c r="T31" s="4">
        <v>2370.88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510105006</v>
      </c>
      <c r="B32" s="1" t="s">
        <v>31</v>
      </c>
      <c r="C32" s="4">
        <v>569.62</v>
      </c>
      <c r="D32" s="4">
        <v>596.04999999999995</v>
      </c>
      <c r="E32" s="4">
        <v>667.83</v>
      </c>
      <c r="F32" s="4">
        <v>737.81</v>
      </c>
      <c r="G32" s="4">
        <v>418.07999999999993</v>
      </c>
      <c r="H32" s="4">
        <v>691.79</v>
      </c>
      <c r="I32" s="4">
        <v>718.21</v>
      </c>
      <c r="J32" s="4">
        <v>1349.09</v>
      </c>
      <c r="K32" s="4">
        <v>772.05</v>
      </c>
      <c r="L32" s="4">
        <v>863.46</v>
      </c>
      <c r="M32" s="4">
        <v>-3148.21</v>
      </c>
      <c r="N32" s="4">
        <v>-4235.78</v>
      </c>
      <c r="O32" s="4">
        <v>1071.45</v>
      </c>
      <c r="P32" s="4">
        <v>819.09</v>
      </c>
      <c r="Q32" s="4">
        <v>1019.62</v>
      </c>
      <c r="R32" s="4">
        <v>1148.9100000000001</v>
      </c>
      <c r="S32" s="4">
        <v>1147.17</v>
      </c>
      <c r="T32" s="4">
        <v>673.32999999999993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510106004</v>
      </c>
      <c r="B33" s="1" t="s">
        <v>54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10.71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510108002</v>
      </c>
      <c r="B34" s="1" t="s">
        <v>34</v>
      </c>
      <c r="C34" s="4">
        <v>0</v>
      </c>
      <c r="D34" s="4">
        <v>0</v>
      </c>
      <c r="E34" s="4">
        <v>733.58</v>
      </c>
      <c r="F34" s="4">
        <v>873.5</v>
      </c>
      <c r="G34" s="4">
        <v>1145.94</v>
      </c>
      <c r="H34" s="4">
        <v>1059.6400000000001</v>
      </c>
      <c r="I34" s="4">
        <v>1034.99</v>
      </c>
      <c r="J34" s="4">
        <v>859.32</v>
      </c>
      <c r="K34" s="4">
        <v>736.67</v>
      </c>
      <c r="L34" s="4">
        <v>763.17</v>
      </c>
      <c r="M34" s="4">
        <v>1011.57</v>
      </c>
      <c r="N34" s="4">
        <v>974.03</v>
      </c>
      <c r="O34" s="4">
        <v>892.51</v>
      </c>
      <c r="P34" s="4">
        <v>903.64</v>
      </c>
      <c r="Q34" s="4">
        <v>876.59</v>
      </c>
      <c r="R34" s="4">
        <v>1015.58</v>
      </c>
      <c r="S34" s="4">
        <v>893.2</v>
      </c>
      <c r="T34" s="4">
        <v>854.43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510110003</v>
      </c>
      <c r="B35" s="1" t="s">
        <v>55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7967.99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17">
        <v>510110004</v>
      </c>
      <c r="B36" s="1" t="s">
        <v>56</v>
      </c>
      <c r="C36" s="4">
        <v>0</v>
      </c>
      <c r="D36" s="4">
        <v>0</v>
      </c>
      <c r="E36" s="4">
        <v>0</v>
      </c>
      <c r="F36" s="4">
        <v>0</v>
      </c>
      <c r="G36" s="4">
        <v>113.35</v>
      </c>
      <c r="H36" s="4">
        <v>0</v>
      </c>
      <c r="I36" s="4">
        <v>1173.23</v>
      </c>
      <c r="J36" s="4">
        <v>0</v>
      </c>
      <c r="K36" s="4">
        <v>2588.42</v>
      </c>
      <c r="L36" s="4">
        <v>282.08</v>
      </c>
      <c r="M36" s="4">
        <v>0</v>
      </c>
      <c r="N36" s="4">
        <v>0</v>
      </c>
      <c r="O36" s="4">
        <v>0</v>
      </c>
      <c r="P36" s="4">
        <v>0</v>
      </c>
      <c r="Q36" s="4">
        <v>5404.58</v>
      </c>
      <c r="R36" s="4">
        <v>0</v>
      </c>
      <c r="S36" s="4">
        <v>26691.29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5">
        <v>510110006</v>
      </c>
      <c r="B37" s="1" t="s">
        <v>57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105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5">
        <v>510110008</v>
      </c>
      <c r="B38" s="1" t="s">
        <v>82</v>
      </c>
      <c r="C38" s="4">
        <v>0</v>
      </c>
      <c r="D38" s="4">
        <v>0</v>
      </c>
      <c r="E38" s="4">
        <v>0</v>
      </c>
      <c r="F38" s="4">
        <v>86.95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21900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5">
        <v>510110012</v>
      </c>
      <c r="B39" s="1" t="s">
        <v>35</v>
      </c>
      <c r="C39" s="4">
        <v>28423.07</v>
      </c>
      <c r="D39" s="4">
        <v>21980.61</v>
      </c>
      <c r="E39" s="4">
        <v>14178.65</v>
      </c>
      <c r="F39" s="4">
        <v>95001.249999999985</v>
      </c>
      <c r="G39" s="4">
        <v>41178.92</v>
      </c>
      <c r="H39" s="4">
        <v>779.33999999999992</v>
      </c>
      <c r="I39" s="4">
        <v>32272.35</v>
      </c>
      <c r="J39" s="4">
        <v>15784.85</v>
      </c>
      <c r="K39" s="4">
        <v>282.89999999999998</v>
      </c>
      <c r="L39" s="4">
        <v>65741.320000000007</v>
      </c>
      <c r="M39" s="4">
        <v>11657.05</v>
      </c>
      <c r="N39" s="4">
        <v>17306.39</v>
      </c>
      <c r="O39" s="4">
        <v>23146.19</v>
      </c>
      <c r="P39" s="4">
        <v>57084.11</v>
      </c>
      <c r="Q39" s="4">
        <v>20031.009999999998</v>
      </c>
      <c r="R39" s="4">
        <v>14794.17</v>
      </c>
      <c r="S39" s="4">
        <v>44975.039999999994</v>
      </c>
      <c r="T39" s="4">
        <v>6713.67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5">
        <v>510110014</v>
      </c>
      <c r="B40" s="1" t="s">
        <v>77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158853.57</v>
      </c>
      <c r="R40" s="4">
        <v>54276.07</v>
      </c>
      <c r="S40" s="4">
        <v>32851.49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5">
        <v>510111003</v>
      </c>
      <c r="B41" s="1" t="s">
        <v>59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4000</v>
      </c>
      <c r="R41" s="4">
        <v>0</v>
      </c>
      <c r="S41" s="4">
        <v>19934.669999999998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>
      <c r="A42" s="5">
        <v>510112003</v>
      </c>
      <c r="B42" s="1" t="s">
        <v>37</v>
      </c>
      <c r="C42" s="4">
        <v>516.51</v>
      </c>
      <c r="D42" s="4">
        <v>147.63</v>
      </c>
      <c r="E42" s="4">
        <v>0</v>
      </c>
      <c r="F42" s="4">
        <v>547.70000000000005</v>
      </c>
      <c r="G42" s="4">
        <v>478.16</v>
      </c>
      <c r="H42" s="4">
        <v>268.54000000000002</v>
      </c>
      <c r="I42" s="4">
        <v>411.5</v>
      </c>
      <c r="J42" s="4">
        <v>565.26999999999987</v>
      </c>
      <c r="K42" s="4">
        <v>117.63</v>
      </c>
      <c r="L42" s="4">
        <v>52.98</v>
      </c>
      <c r="M42" s="4">
        <v>690.04</v>
      </c>
      <c r="N42" s="4">
        <v>189.11</v>
      </c>
      <c r="O42" s="4">
        <v>865.69</v>
      </c>
      <c r="P42" s="4">
        <v>739.64</v>
      </c>
      <c r="Q42" s="4">
        <v>0</v>
      </c>
      <c r="R42" s="4">
        <v>1886.15</v>
      </c>
      <c r="S42" s="4">
        <v>559.53</v>
      </c>
      <c r="T42" s="4">
        <v>83.84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>
      <c r="A43" s="5">
        <v>510112006</v>
      </c>
      <c r="B43" s="1" t="s">
        <v>38</v>
      </c>
      <c r="C43" s="4">
        <v>615.92999999999995</v>
      </c>
      <c r="D43" s="4">
        <v>1652.14</v>
      </c>
      <c r="E43" s="4">
        <v>16937.53</v>
      </c>
      <c r="F43" s="4">
        <v>0</v>
      </c>
      <c r="G43" s="4">
        <v>1321.3</v>
      </c>
      <c r="H43" s="4">
        <v>0</v>
      </c>
      <c r="I43" s="4">
        <v>1206.4000000000001</v>
      </c>
      <c r="J43" s="4">
        <v>20567.34</v>
      </c>
      <c r="K43" s="4">
        <v>0</v>
      </c>
      <c r="L43" s="4">
        <v>456.14</v>
      </c>
      <c r="M43" s="4">
        <v>196.9</v>
      </c>
      <c r="N43" s="4">
        <v>22</v>
      </c>
      <c r="O43" s="4">
        <v>0</v>
      </c>
      <c r="P43" s="4">
        <v>0</v>
      </c>
      <c r="Q43" s="4">
        <v>0</v>
      </c>
      <c r="R43" s="4">
        <v>0</v>
      </c>
      <c r="S43" s="4">
        <v>2070.6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>
      <c r="A44" s="5">
        <v>510112007</v>
      </c>
      <c r="B44" s="1" t="s">
        <v>61</v>
      </c>
      <c r="C44" s="4">
        <v>347.83</v>
      </c>
      <c r="D44" s="4">
        <v>65.78</v>
      </c>
      <c r="E44" s="4">
        <v>32035.599999999999</v>
      </c>
      <c r="F44" s="4">
        <v>0</v>
      </c>
      <c r="G44" s="4">
        <v>30431.54</v>
      </c>
      <c r="H44" s="4">
        <v>24834.23</v>
      </c>
      <c r="I44" s="4">
        <v>86</v>
      </c>
      <c r="J44" s="4">
        <v>2936.09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14.65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>
      <c r="A45" s="5">
        <v>510112008</v>
      </c>
      <c r="B45" s="1" t="s">
        <v>62</v>
      </c>
      <c r="C45" s="4">
        <v>2691.72</v>
      </c>
      <c r="D45" s="4">
        <v>7014.87</v>
      </c>
      <c r="E45" s="4">
        <v>0</v>
      </c>
      <c r="F45" s="4">
        <v>144</v>
      </c>
      <c r="G45" s="4">
        <v>3040.68</v>
      </c>
      <c r="H45" s="4">
        <v>3903.8</v>
      </c>
      <c r="I45" s="4">
        <v>1929.66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>
      <c r="A46" s="5">
        <v>510114009</v>
      </c>
      <c r="B46" s="1" t="s">
        <v>64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1869.2</v>
      </c>
      <c r="I46" s="4">
        <v>0</v>
      </c>
      <c r="J46" s="4">
        <v>0</v>
      </c>
      <c r="K46" s="4">
        <v>0</v>
      </c>
      <c r="L46" s="4">
        <v>0</v>
      </c>
      <c r="M46" s="4">
        <v>49.84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>
      <c r="A47" s="5">
        <v>510115003</v>
      </c>
      <c r="B47" s="13" t="s">
        <v>41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12.08</v>
      </c>
      <c r="J47" s="4">
        <v>1240.5899999999999</v>
      </c>
      <c r="K47" s="4">
        <v>1261.04</v>
      </c>
      <c r="L47" s="4">
        <v>1459.28</v>
      </c>
      <c r="M47" s="4">
        <v>1462.58</v>
      </c>
      <c r="N47" s="4">
        <v>1462.58</v>
      </c>
      <c r="O47" s="4">
        <v>1462.58</v>
      </c>
      <c r="P47" s="4">
        <v>1462.58</v>
      </c>
      <c r="Q47" s="4">
        <v>1462.58</v>
      </c>
      <c r="R47" s="4">
        <v>1462.58</v>
      </c>
      <c r="S47" s="4">
        <v>1462.58</v>
      </c>
      <c r="T47" s="4">
        <v>1462.58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>
      <c r="A48" s="5">
        <v>510115008</v>
      </c>
      <c r="B48" s="1" t="s">
        <v>45</v>
      </c>
      <c r="C48" s="4">
        <v>230.62</v>
      </c>
      <c r="D48" s="4">
        <v>230.62</v>
      </c>
      <c r="E48" s="4">
        <v>230.62</v>
      </c>
      <c r="F48" s="4">
        <v>230.62</v>
      </c>
      <c r="G48" s="4">
        <v>233.16</v>
      </c>
      <c r="H48" s="4">
        <v>230.62</v>
      </c>
      <c r="I48" s="4">
        <v>230.62</v>
      </c>
      <c r="J48" s="4">
        <v>230.62</v>
      </c>
      <c r="K48" s="4">
        <v>230.62</v>
      </c>
      <c r="L48" s="4">
        <v>230.62</v>
      </c>
      <c r="M48" s="4">
        <v>230.62</v>
      </c>
      <c r="N48" s="4">
        <v>230.62</v>
      </c>
      <c r="O48" s="4">
        <v>230.62</v>
      </c>
      <c r="P48" s="4">
        <v>230.62</v>
      </c>
      <c r="Q48" s="4">
        <v>230.62</v>
      </c>
      <c r="R48" s="4">
        <v>230.62</v>
      </c>
      <c r="S48" s="4">
        <v>230.62</v>
      </c>
      <c r="T48" s="4">
        <v>230.62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>
      <c r="A49" s="5">
        <v>510117001</v>
      </c>
      <c r="B49" s="13" t="s">
        <v>46</v>
      </c>
      <c r="C49" s="4">
        <v>0</v>
      </c>
      <c r="D49" s="4">
        <v>0</v>
      </c>
      <c r="E49" s="4">
        <v>0</v>
      </c>
      <c r="F49" s="4">
        <v>-11</v>
      </c>
      <c r="G49" s="4">
        <v>-23</v>
      </c>
      <c r="H49" s="4">
        <v>-11</v>
      </c>
      <c r="I49" s="4">
        <v>0</v>
      </c>
      <c r="J49" s="4">
        <v>6.2</v>
      </c>
      <c r="K49" s="4">
        <v>0</v>
      </c>
      <c r="L49" s="4">
        <v>0</v>
      </c>
      <c r="M49" s="4">
        <v>333.93</v>
      </c>
      <c r="N49" s="4">
        <v>-22</v>
      </c>
      <c r="O49" s="4">
        <v>0</v>
      </c>
      <c r="P49" s="4">
        <v>0</v>
      </c>
      <c r="Q49" s="4">
        <v>154</v>
      </c>
      <c r="R49" s="4">
        <v>-11</v>
      </c>
      <c r="S49" s="4">
        <v>349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>
      <c r="A50" s="5">
        <v>510117007</v>
      </c>
      <c r="B50" s="1" t="s">
        <v>69</v>
      </c>
      <c r="C50" s="4">
        <v>1524.7</v>
      </c>
      <c r="D50" s="4">
        <v>199.6</v>
      </c>
      <c r="E50" s="4">
        <v>0</v>
      </c>
      <c r="F50" s="4">
        <v>481.92</v>
      </c>
      <c r="G50" s="4">
        <v>0</v>
      </c>
      <c r="H50" s="4">
        <v>1340</v>
      </c>
      <c r="I50" s="4">
        <v>0</v>
      </c>
      <c r="J50" s="4">
        <v>0</v>
      </c>
      <c r="K50" s="4">
        <v>0</v>
      </c>
      <c r="L50" s="4">
        <v>730</v>
      </c>
      <c r="M50" s="4">
        <v>1080</v>
      </c>
      <c r="N50" s="4">
        <v>0</v>
      </c>
      <c r="O50" s="4">
        <v>0</v>
      </c>
      <c r="P50" s="4">
        <v>2600</v>
      </c>
      <c r="Q50" s="4">
        <v>494.75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>
      <c r="A51" s="5">
        <v>510117011</v>
      </c>
      <c r="B51" s="1" t="s">
        <v>83</v>
      </c>
      <c r="C51" s="4">
        <v>0</v>
      </c>
      <c r="D51" s="4">
        <v>0</v>
      </c>
      <c r="E51" s="4">
        <v>0</v>
      </c>
      <c r="F51" s="4">
        <v>0</v>
      </c>
      <c r="G51" s="4">
        <v>76.900000000000006</v>
      </c>
      <c r="H51" s="4">
        <v>1335</v>
      </c>
      <c r="I51" s="4">
        <v>0</v>
      </c>
      <c r="J51" s="4">
        <v>0</v>
      </c>
      <c r="K51" s="4">
        <v>0</v>
      </c>
      <c r="L51" s="4">
        <v>76.900000000000006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>
      <c r="A52" s="5">
        <v>510117012</v>
      </c>
      <c r="B52" s="1" t="s">
        <v>84</v>
      </c>
      <c r="C52" s="4">
        <v>0</v>
      </c>
      <c r="D52" s="4">
        <v>0</v>
      </c>
      <c r="E52" s="4">
        <v>0</v>
      </c>
      <c r="F52" s="4">
        <v>4341.29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>
      <c r="A53" s="5">
        <v>510117013</v>
      </c>
      <c r="B53" s="1" t="s">
        <v>48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327</v>
      </c>
      <c r="P53" s="4">
        <v>327</v>
      </c>
      <c r="Q53" s="4">
        <v>327</v>
      </c>
      <c r="R53" s="4">
        <v>327</v>
      </c>
      <c r="S53" s="4">
        <v>327</v>
      </c>
      <c r="T53" s="4">
        <v>1114.68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>
      <c r="A54" s="5">
        <v>510118004</v>
      </c>
      <c r="B54" s="1" t="s">
        <v>85</v>
      </c>
      <c r="C54" s="4">
        <v>0</v>
      </c>
      <c r="D54" s="4">
        <v>0</v>
      </c>
      <c r="E54" s="4">
        <v>0</v>
      </c>
      <c r="F54" s="4">
        <v>0</v>
      </c>
      <c r="G54" s="4">
        <v>1303.81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>
      <c r="A55" s="5">
        <v>510118008</v>
      </c>
      <c r="B55" s="1" t="s">
        <v>80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7250.1100000000006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>
      <c r="A56" s="5">
        <v>510119006</v>
      </c>
      <c r="B56" s="1" t="s">
        <v>86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98.87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>
      <c r="B57" s="3" t="s">
        <v>119</v>
      </c>
      <c r="C57" s="7">
        <f t="shared" ref="C57:Z57" si="0">SUM(C3:C56)</f>
        <v>224867.61000000004</v>
      </c>
      <c r="D57" s="7">
        <f t="shared" si="0"/>
        <v>223485.03000000003</v>
      </c>
      <c r="E57" s="7">
        <f t="shared" si="0"/>
        <v>294627.41999999993</v>
      </c>
      <c r="F57" s="7">
        <f t="shared" si="0"/>
        <v>368723.01</v>
      </c>
      <c r="G57" s="7">
        <f t="shared" si="0"/>
        <v>322330.67999999993</v>
      </c>
      <c r="H57" s="7">
        <f t="shared" si="0"/>
        <v>258776.25000000006</v>
      </c>
      <c r="I57" s="7">
        <f t="shared" si="0"/>
        <v>276815.74999999994</v>
      </c>
      <c r="J57" s="7">
        <f t="shared" si="0"/>
        <v>320970.33000000013</v>
      </c>
      <c r="K57" s="7">
        <f t="shared" si="0"/>
        <v>235969.94000000003</v>
      </c>
      <c r="L57" s="7">
        <f t="shared" si="0"/>
        <v>355289.2300000001</v>
      </c>
      <c r="M57" s="7">
        <f t="shared" si="0"/>
        <v>262101.31999999998</v>
      </c>
      <c r="N57" s="7">
        <f t="shared" si="0"/>
        <v>386952.3600000001</v>
      </c>
      <c r="O57" s="7">
        <f t="shared" si="0"/>
        <v>347890.1100000001</v>
      </c>
      <c r="P57" s="7">
        <f t="shared" si="0"/>
        <v>390230.35</v>
      </c>
      <c r="Q57" s="7">
        <f t="shared" si="0"/>
        <v>501814.77000000014</v>
      </c>
      <c r="R57" s="7">
        <f t="shared" si="0"/>
        <v>455463.80999999988</v>
      </c>
      <c r="S57" s="7">
        <f t="shared" si="0"/>
        <v>664185.38000000012</v>
      </c>
      <c r="T57" s="7">
        <f t="shared" si="0"/>
        <v>320144.25</v>
      </c>
      <c r="U57" s="7">
        <f t="shared" si="0"/>
        <v>0</v>
      </c>
      <c r="V57" s="7">
        <f t="shared" si="0"/>
        <v>0</v>
      </c>
      <c r="W57" s="7">
        <f t="shared" si="0"/>
        <v>0</v>
      </c>
      <c r="X57" s="7">
        <f t="shared" si="0"/>
        <v>0</v>
      </c>
      <c r="Y57" s="7">
        <f t="shared" si="0"/>
        <v>0</v>
      </c>
      <c r="Z57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60"/>
  <sheetViews>
    <sheetView topLeftCell="E1" workbookViewId="0">
      <pane ySplit="2" topLeftCell="A3" activePane="bottomLeft" state="frozen"/>
      <selection pane="bottomLeft" activeCell="V3" sqref="V3"/>
    </sheetView>
  </sheetViews>
  <sheetFormatPr defaultRowHeight="14.4" outlineLevelCol="1"/>
  <cols>
    <col min="1" max="1" width="18.109375" style="6" customWidth="1"/>
    <col min="2" max="2" width="36.6640625" customWidth="1"/>
    <col min="3" max="5" width="22.6640625" customWidth="1" outlineLevel="1"/>
    <col min="6" max="6" width="24" customWidth="1" outlineLevel="1"/>
    <col min="7" max="9" width="22.6640625" customWidth="1" outlineLevel="1"/>
    <col min="10" max="10" width="24" customWidth="1" outlineLevel="1"/>
    <col min="11" max="11" width="22.6640625" customWidth="1" outlineLevel="1"/>
    <col min="12" max="12" width="16.6640625" customWidth="1" outlineLevel="1"/>
    <col min="13" max="14" width="24" customWidth="1" outlineLevel="1"/>
    <col min="15" max="16" width="22.6640625" customWidth="1" outlineLevel="1"/>
    <col min="17" max="17" width="24" customWidth="1" outlineLevel="1"/>
    <col min="18" max="18" width="22.6640625" customWidth="1" outlineLevel="1"/>
    <col min="19" max="19" width="16.6640625" customWidth="1" outlineLevel="1"/>
    <col min="20" max="20" width="24" customWidth="1" outlineLevel="1"/>
    <col min="21" max="25" width="16.6640625" customWidth="1" outlineLevel="1"/>
    <col min="26" max="26" width="19.33203125" customWidth="1" outlineLevel="1"/>
  </cols>
  <sheetData>
    <row r="1" spans="1:26" ht="21">
      <c r="A1" s="23" t="s">
        <v>124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5">
        <v>510101002</v>
      </c>
      <c r="B3" s="1" t="s">
        <v>50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6600</v>
      </c>
      <c r="J3" s="4">
        <v>0</v>
      </c>
      <c r="K3" s="4">
        <v>0</v>
      </c>
      <c r="L3" s="4">
        <v>0</v>
      </c>
      <c r="M3" s="4">
        <v>0</v>
      </c>
      <c r="N3" s="4">
        <v>-6600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5">
        <v>510101003</v>
      </c>
      <c r="B4" s="1" t="s">
        <v>2</v>
      </c>
      <c r="C4" s="4">
        <v>2340</v>
      </c>
      <c r="D4" s="4">
        <v>60039.95</v>
      </c>
      <c r="E4" s="4">
        <v>370.98</v>
      </c>
      <c r="F4" s="4">
        <v>2564.33</v>
      </c>
      <c r="G4" s="4">
        <v>0</v>
      </c>
      <c r="H4" s="4">
        <v>0</v>
      </c>
      <c r="I4" s="4">
        <v>7978.3499999999995</v>
      </c>
      <c r="J4" s="4">
        <v>7161.92</v>
      </c>
      <c r="K4" s="4">
        <v>14987.5</v>
      </c>
      <c r="L4" s="4">
        <v>4961.3</v>
      </c>
      <c r="M4" s="4">
        <v>36627.18</v>
      </c>
      <c r="N4" s="4">
        <v>77.579999999999984</v>
      </c>
      <c r="O4" s="4">
        <v>5828.6200000000008</v>
      </c>
      <c r="P4" s="4">
        <v>18589.689999999999</v>
      </c>
      <c r="Q4" s="4">
        <v>2108.66</v>
      </c>
      <c r="R4" s="4">
        <v>8219.3099999999977</v>
      </c>
      <c r="S4" s="4">
        <v>43727.78</v>
      </c>
      <c r="T4" s="4">
        <v>31365.08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510101005</v>
      </c>
      <c r="B5" s="1" t="s">
        <v>51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778044.79</v>
      </c>
      <c r="I5" s="4">
        <v>-778044.79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510102001</v>
      </c>
      <c r="B6" s="1" t="s">
        <v>5</v>
      </c>
      <c r="C6" s="4">
        <v>30189.45</v>
      </c>
      <c r="D6" s="4">
        <v>30162.959999999999</v>
      </c>
      <c r="E6" s="4">
        <v>32607.91</v>
      </c>
      <c r="F6" s="4">
        <v>23733.49</v>
      </c>
      <c r="G6" s="4">
        <v>30099.07</v>
      </c>
      <c r="H6" s="4">
        <v>35318.32</v>
      </c>
      <c r="I6" s="4">
        <v>41334.93</v>
      </c>
      <c r="J6" s="4">
        <v>34469.06</v>
      </c>
      <c r="K6" s="4">
        <v>52390.98</v>
      </c>
      <c r="L6" s="4">
        <v>29241.9</v>
      </c>
      <c r="M6" s="4">
        <v>35609.480000000003</v>
      </c>
      <c r="N6" s="4">
        <v>45062.58</v>
      </c>
      <c r="O6" s="4">
        <v>44910.28</v>
      </c>
      <c r="P6" s="4">
        <v>52956.75</v>
      </c>
      <c r="Q6" s="4">
        <v>40810.69</v>
      </c>
      <c r="R6" s="4">
        <v>52177.68</v>
      </c>
      <c r="S6" s="4">
        <v>37027.11</v>
      </c>
      <c r="T6" s="4">
        <v>32552.65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510102005</v>
      </c>
      <c r="B7" s="1" t="s">
        <v>6</v>
      </c>
      <c r="C7" s="4">
        <v>48.8</v>
      </c>
      <c r="D7" s="4">
        <v>43.37</v>
      </c>
      <c r="E7" s="4">
        <v>43.23</v>
      </c>
      <c r="F7" s="4">
        <v>49.1</v>
      </c>
      <c r="G7" s="4">
        <v>28.94</v>
      </c>
      <c r="H7" s="4">
        <v>10.31</v>
      </c>
      <c r="I7" s="4">
        <v>36.68</v>
      </c>
      <c r="J7" s="4">
        <v>54.98</v>
      </c>
      <c r="K7" s="4">
        <v>40.74</v>
      </c>
      <c r="L7" s="4">
        <v>47.08</v>
      </c>
      <c r="M7" s="4">
        <v>57.12</v>
      </c>
      <c r="N7" s="4">
        <v>218.87</v>
      </c>
      <c r="O7" s="4">
        <v>56.72</v>
      </c>
      <c r="P7" s="4">
        <v>58.15</v>
      </c>
      <c r="Q7" s="4">
        <v>295.75</v>
      </c>
      <c r="R7" s="4">
        <v>1406.12</v>
      </c>
      <c r="S7" s="4">
        <v>892.06</v>
      </c>
      <c r="T7" s="4">
        <v>550.02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5">
        <v>510102006</v>
      </c>
      <c r="B8" s="1" t="s">
        <v>7</v>
      </c>
      <c r="C8" s="4">
        <v>67.17</v>
      </c>
      <c r="D8" s="4">
        <v>451.8</v>
      </c>
      <c r="E8" s="4">
        <v>0</v>
      </c>
      <c r="F8" s="4">
        <v>168.21</v>
      </c>
      <c r="G8" s="4">
        <v>220.92</v>
      </c>
      <c r="H8" s="4">
        <v>628.42999999999995</v>
      </c>
      <c r="I8" s="4">
        <v>272.02999999999997</v>
      </c>
      <c r="J8" s="4">
        <v>316.47000000000003</v>
      </c>
      <c r="K8" s="4">
        <v>305.63</v>
      </c>
      <c r="L8" s="4">
        <v>581.73</v>
      </c>
      <c r="M8" s="4">
        <v>1167.3599999999999</v>
      </c>
      <c r="N8" s="4">
        <v>2022.37</v>
      </c>
      <c r="O8" s="4">
        <v>633.35</v>
      </c>
      <c r="P8" s="4">
        <v>56.2</v>
      </c>
      <c r="Q8" s="4">
        <v>2061.7800000000002</v>
      </c>
      <c r="R8" s="4">
        <v>6814.75</v>
      </c>
      <c r="S8" s="4">
        <v>7863.5</v>
      </c>
      <c r="T8" s="4">
        <v>11184.97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510102007</v>
      </c>
      <c r="B9" s="1" t="s">
        <v>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7791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510102008</v>
      </c>
      <c r="B10" s="1" t="s">
        <v>9</v>
      </c>
      <c r="C10" s="4">
        <v>23.19</v>
      </c>
      <c r="D10" s="4">
        <v>99.03</v>
      </c>
      <c r="E10" s="4">
        <v>4515.74</v>
      </c>
      <c r="F10" s="4">
        <v>3687.69</v>
      </c>
      <c r="G10" s="4">
        <v>5028.62</v>
      </c>
      <c r="H10" s="4">
        <v>7324.62</v>
      </c>
      <c r="I10" s="4">
        <v>6441.11</v>
      </c>
      <c r="J10" s="4">
        <v>5520.86</v>
      </c>
      <c r="K10" s="4">
        <v>9114.7900000000009</v>
      </c>
      <c r="L10" s="4">
        <v>6005.6</v>
      </c>
      <c r="M10" s="4">
        <v>7839.75</v>
      </c>
      <c r="N10" s="4">
        <v>3342.75</v>
      </c>
      <c r="O10" s="4">
        <v>6997.67</v>
      </c>
      <c r="P10" s="4">
        <v>7785.17</v>
      </c>
      <c r="Q10" s="4">
        <v>9583.6</v>
      </c>
      <c r="R10" s="4">
        <v>10082.44</v>
      </c>
      <c r="S10" s="4">
        <v>7530.37</v>
      </c>
      <c r="T10" s="4">
        <v>9520.9699999999993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510102009</v>
      </c>
      <c r="B11" s="1" t="s">
        <v>10</v>
      </c>
      <c r="C11" s="4">
        <v>0</v>
      </c>
      <c r="D11" s="4">
        <v>0</v>
      </c>
      <c r="E11" s="4">
        <v>0</v>
      </c>
      <c r="F11" s="4">
        <v>0</v>
      </c>
      <c r="G11" s="4">
        <v>11428.26</v>
      </c>
      <c r="H11" s="4">
        <v>0</v>
      </c>
      <c r="I11" s="4">
        <v>0</v>
      </c>
      <c r="J11" s="4">
        <v>27120.76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25134.76</v>
      </c>
      <c r="Q11" s="4">
        <v>0</v>
      </c>
      <c r="R11" s="4">
        <v>0</v>
      </c>
      <c r="S11" s="4">
        <v>0</v>
      </c>
      <c r="T11" s="4">
        <v>-10124.709999999999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510102011</v>
      </c>
      <c r="B12" s="1" t="s">
        <v>11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6200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510102012</v>
      </c>
      <c r="B13" s="1" t="s">
        <v>12</v>
      </c>
      <c r="C13" s="4">
        <v>0</v>
      </c>
      <c r="D13" s="4">
        <v>1750</v>
      </c>
      <c r="E13" s="4">
        <v>0</v>
      </c>
      <c r="F13" s="4">
        <v>9261.2000000000007</v>
      </c>
      <c r="G13" s="4">
        <v>2752.8500000000008</v>
      </c>
      <c r="H13" s="4">
        <v>2752.8</v>
      </c>
      <c r="I13" s="4">
        <v>2752.8</v>
      </c>
      <c r="J13" s="4">
        <v>2752.8</v>
      </c>
      <c r="K13" s="4">
        <v>2752.8</v>
      </c>
      <c r="L13" s="4">
        <v>0</v>
      </c>
      <c r="M13" s="4">
        <v>0</v>
      </c>
      <c r="N13" s="4">
        <v>0</v>
      </c>
      <c r="O13" s="4">
        <v>2469.5100000000002</v>
      </c>
      <c r="P13" s="4">
        <v>2469.5100000000002</v>
      </c>
      <c r="Q13" s="4">
        <v>2469.5100000000002</v>
      </c>
      <c r="R13" s="4">
        <v>2469.5100000000002</v>
      </c>
      <c r="S13" s="4">
        <v>2469.5100000000002</v>
      </c>
      <c r="T13" s="4">
        <v>2469.5100000000002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5">
        <v>510102013</v>
      </c>
      <c r="B14" s="1" t="s">
        <v>13</v>
      </c>
      <c r="C14" s="4">
        <v>0</v>
      </c>
      <c r="D14" s="4">
        <v>0</v>
      </c>
      <c r="E14" s="4">
        <v>0</v>
      </c>
      <c r="F14" s="4">
        <v>0</v>
      </c>
      <c r="G14" s="4">
        <v>1779.52</v>
      </c>
      <c r="H14" s="4">
        <v>0</v>
      </c>
      <c r="I14" s="4">
        <v>0</v>
      </c>
      <c r="J14" s="4">
        <v>4605.49</v>
      </c>
      <c r="K14" s="4">
        <v>0</v>
      </c>
      <c r="L14" s="4">
        <v>0</v>
      </c>
      <c r="M14" s="4">
        <v>0</v>
      </c>
      <c r="N14" s="4">
        <v>53826.98</v>
      </c>
      <c r="O14" s="4">
        <v>0</v>
      </c>
      <c r="P14" s="4">
        <v>1298.5</v>
      </c>
      <c r="Q14" s="4">
        <v>0</v>
      </c>
      <c r="R14" s="4">
        <v>0</v>
      </c>
      <c r="S14" s="4">
        <v>0</v>
      </c>
      <c r="T14" s="4">
        <v>5325.98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510102014</v>
      </c>
      <c r="B15" s="1" t="s">
        <v>14</v>
      </c>
      <c r="C15" s="4">
        <v>0</v>
      </c>
      <c r="D15" s="4">
        <v>0</v>
      </c>
      <c r="E15" s="4">
        <v>0</v>
      </c>
      <c r="F15" s="4">
        <v>19998.8</v>
      </c>
      <c r="G15" s="4">
        <v>22558.07</v>
      </c>
      <c r="H15" s="4">
        <v>4164.4799999999996</v>
      </c>
      <c r="I15" s="4">
        <v>222.05</v>
      </c>
      <c r="J15" s="4">
        <v>11901.11</v>
      </c>
      <c r="K15" s="4">
        <v>3520.3</v>
      </c>
      <c r="L15" s="4">
        <v>19208.91</v>
      </c>
      <c r="M15" s="4">
        <v>8439.67</v>
      </c>
      <c r="N15" s="4">
        <v>1216.72</v>
      </c>
      <c r="O15" s="4">
        <v>0</v>
      </c>
      <c r="P15" s="4">
        <v>18208.39</v>
      </c>
      <c r="Q15" s="4">
        <v>15253.34</v>
      </c>
      <c r="R15" s="4">
        <v>5546.66</v>
      </c>
      <c r="S15" s="4">
        <v>3126.97</v>
      </c>
      <c r="T15" s="4">
        <v>7448.73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510102015</v>
      </c>
      <c r="B16" s="1" t="s">
        <v>15</v>
      </c>
      <c r="C16" s="4">
        <v>0</v>
      </c>
      <c r="D16" s="4">
        <v>0</v>
      </c>
      <c r="E16" s="4">
        <v>868.58</v>
      </c>
      <c r="F16" s="4">
        <v>0</v>
      </c>
      <c r="G16" s="4">
        <v>235.5</v>
      </c>
      <c r="H16" s="4">
        <v>0</v>
      </c>
      <c r="I16" s="4">
        <v>235.5</v>
      </c>
      <c r="J16" s="4">
        <v>2596.9899999999998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510103001</v>
      </c>
      <c r="B17" s="1" t="s">
        <v>16</v>
      </c>
      <c r="C17" s="4">
        <v>7734.1399999999994</v>
      </c>
      <c r="D17" s="4">
        <v>7843.41</v>
      </c>
      <c r="E17" s="4">
        <v>9699.4499999999989</v>
      </c>
      <c r="F17" s="4">
        <v>7048.119999999999</v>
      </c>
      <c r="G17" s="4">
        <v>9081.7099999999991</v>
      </c>
      <c r="H17" s="4">
        <v>11037.31</v>
      </c>
      <c r="I17" s="4">
        <v>12322.19</v>
      </c>
      <c r="J17" s="4">
        <v>10954.86</v>
      </c>
      <c r="K17" s="4">
        <v>11933.79</v>
      </c>
      <c r="L17" s="4">
        <v>9148.84</v>
      </c>
      <c r="M17" s="4">
        <v>11392.29</v>
      </c>
      <c r="N17" s="4">
        <v>11651.39</v>
      </c>
      <c r="O17" s="4">
        <v>13454.85</v>
      </c>
      <c r="P17" s="4">
        <v>15899.5</v>
      </c>
      <c r="Q17" s="4">
        <v>17041.34</v>
      </c>
      <c r="R17" s="4">
        <v>18029.39</v>
      </c>
      <c r="S17" s="4">
        <v>14230.26</v>
      </c>
      <c r="T17" s="4">
        <v>15126.94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510103002</v>
      </c>
      <c r="B18" s="1" t="s">
        <v>17</v>
      </c>
      <c r="C18" s="4">
        <v>2426.2800000000002</v>
      </c>
      <c r="D18" s="4">
        <v>2460.56</v>
      </c>
      <c r="E18" s="4">
        <v>3042.81</v>
      </c>
      <c r="F18" s="4">
        <v>3821.3</v>
      </c>
      <c r="G18" s="4">
        <v>3369.31</v>
      </c>
      <c r="H18" s="4">
        <v>3734.36</v>
      </c>
      <c r="I18" s="4">
        <v>3865.61</v>
      </c>
      <c r="J18" s="4">
        <v>3967.75</v>
      </c>
      <c r="K18" s="4">
        <v>3743.76</v>
      </c>
      <c r="L18" s="4">
        <v>4070.63</v>
      </c>
      <c r="M18" s="4">
        <v>5000.45</v>
      </c>
      <c r="N18" s="4">
        <v>5491.46</v>
      </c>
      <c r="O18" s="4">
        <v>4207.8100000000004</v>
      </c>
      <c r="P18" s="4">
        <v>4452.9399999999996</v>
      </c>
      <c r="Q18" s="4">
        <v>5953.45</v>
      </c>
      <c r="R18" s="4">
        <v>5638.45</v>
      </c>
      <c r="S18" s="4">
        <v>4450.3100000000004</v>
      </c>
      <c r="T18" s="4">
        <v>4730.72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510104001</v>
      </c>
      <c r="B19" s="1" t="s">
        <v>18</v>
      </c>
      <c r="C19" s="4">
        <v>0</v>
      </c>
      <c r="D19" s="4">
        <v>0</v>
      </c>
      <c r="E19" s="4">
        <v>0</v>
      </c>
      <c r="F19" s="4">
        <v>0</v>
      </c>
      <c r="G19" s="4">
        <v>752.27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1492.37</v>
      </c>
      <c r="O19" s="4">
        <v>0</v>
      </c>
      <c r="P19" s="4">
        <v>0</v>
      </c>
      <c r="Q19" s="4">
        <v>625.72</v>
      </c>
      <c r="R19" s="4">
        <v>222.3</v>
      </c>
      <c r="S19" s="4">
        <v>222.3</v>
      </c>
      <c r="T19" s="4">
        <v>166.33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510104002</v>
      </c>
      <c r="B20" s="1" t="s">
        <v>19</v>
      </c>
      <c r="C20" s="4">
        <v>1786.27</v>
      </c>
      <c r="D20" s="4">
        <v>1744.23</v>
      </c>
      <c r="E20" s="4">
        <v>1921.65</v>
      </c>
      <c r="F20" s="4">
        <v>1942.03</v>
      </c>
      <c r="G20" s="4">
        <v>1851.39</v>
      </c>
      <c r="H20" s="4">
        <v>2113.71</v>
      </c>
      <c r="I20" s="4">
        <v>2395.15</v>
      </c>
      <c r="J20" s="4">
        <v>2331.63</v>
      </c>
      <c r="K20" s="4">
        <v>2232.11</v>
      </c>
      <c r="L20" s="4">
        <v>2611.66</v>
      </c>
      <c r="M20" s="4">
        <v>2129.19</v>
      </c>
      <c r="N20" s="4">
        <v>1614.24</v>
      </c>
      <c r="O20" s="4">
        <v>2461.81</v>
      </c>
      <c r="P20" s="4">
        <v>2797.69</v>
      </c>
      <c r="Q20" s="4">
        <v>2591.89</v>
      </c>
      <c r="R20" s="4">
        <v>3099.68</v>
      </c>
      <c r="S20" s="4">
        <v>2210.4</v>
      </c>
      <c r="T20" s="4">
        <v>2745.44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510104003</v>
      </c>
      <c r="B21" s="1" t="s">
        <v>20</v>
      </c>
      <c r="C21" s="4">
        <v>591.01</v>
      </c>
      <c r="D21" s="4">
        <v>525.98</v>
      </c>
      <c r="E21" s="4">
        <v>503.55999999999989</v>
      </c>
      <c r="F21" s="4">
        <v>17.010000000000002</v>
      </c>
      <c r="G21" s="4">
        <v>-1927.26</v>
      </c>
      <c r="H21" s="4">
        <v>-23.61</v>
      </c>
      <c r="I21" s="4">
        <v>1502.71</v>
      </c>
      <c r="J21" s="4">
        <v>671.29</v>
      </c>
      <c r="K21" s="4">
        <v>216.04</v>
      </c>
      <c r="L21" s="4">
        <v>86.27</v>
      </c>
      <c r="M21" s="4">
        <v>198.77</v>
      </c>
      <c r="N21" s="4">
        <v>294.58</v>
      </c>
      <c r="O21" s="4">
        <v>-16.07</v>
      </c>
      <c r="P21" s="4">
        <v>140.43</v>
      </c>
      <c r="Q21" s="4">
        <v>243.53</v>
      </c>
      <c r="R21" s="4">
        <v>156.91</v>
      </c>
      <c r="S21" s="4">
        <v>144.52000000000001</v>
      </c>
      <c r="T21" s="4">
        <v>110.76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510104007</v>
      </c>
      <c r="B22" s="1" t="s">
        <v>22</v>
      </c>
      <c r="C22" s="4">
        <v>508.63</v>
      </c>
      <c r="D22" s="4">
        <v>396.72</v>
      </c>
      <c r="E22" s="4">
        <v>1434.35</v>
      </c>
      <c r="F22" s="4">
        <v>1056.55</v>
      </c>
      <c r="G22" s="4">
        <v>727.25</v>
      </c>
      <c r="H22" s="4">
        <v>661.42</v>
      </c>
      <c r="I22" s="4">
        <v>735.15</v>
      </c>
      <c r="J22" s="4">
        <v>707.56</v>
      </c>
      <c r="K22" s="4">
        <v>620.32000000000005</v>
      </c>
      <c r="L22" s="4">
        <v>621.33000000000004</v>
      </c>
      <c r="M22" s="4">
        <v>632.55999999999995</v>
      </c>
      <c r="N22" s="4">
        <v>611.38</v>
      </c>
      <c r="O22" s="4">
        <v>617.78</v>
      </c>
      <c r="P22" s="4">
        <v>777.53</v>
      </c>
      <c r="Q22" s="4">
        <v>1982.19</v>
      </c>
      <c r="R22" s="4">
        <v>834.03</v>
      </c>
      <c r="S22" s="4">
        <v>1190</v>
      </c>
      <c r="T22" s="4">
        <v>1190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510104008</v>
      </c>
      <c r="B23" s="1" t="s">
        <v>23</v>
      </c>
      <c r="C23" s="4">
        <v>2636.37</v>
      </c>
      <c r="D23" s="4">
        <v>2086.6999999999998</v>
      </c>
      <c r="E23" s="4">
        <v>2394.87</v>
      </c>
      <c r="F23" s="4">
        <v>1973.93</v>
      </c>
      <c r="G23" s="4">
        <v>2158.39</v>
      </c>
      <c r="H23" s="4">
        <v>2500.71</v>
      </c>
      <c r="I23" s="4">
        <v>2741.25</v>
      </c>
      <c r="J23" s="4">
        <v>2939.21</v>
      </c>
      <c r="K23" s="4">
        <v>1479.94</v>
      </c>
      <c r="L23" s="4">
        <v>2666.38</v>
      </c>
      <c r="M23" s="4">
        <v>4049.73</v>
      </c>
      <c r="N23" s="4">
        <v>5333.23</v>
      </c>
      <c r="O23" s="4">
        <v>1591.91</v>
      </c>
      <c r="P23" s="4">
        <v>6586.52</v>
      </c>
      <c r="Q23" s="4">
        <v>5264.12</v>
      </c>
      <c r="R23" s="4">
        <v>2793.02</v>
      </c>
      <c r="S23" s="4">
        <v>4295.87</v>
      </c>
      <c r="T23" s="4">
        <v>3616.3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510104009</v>
      </c>
      <c r="B24" s="1" t="s">
        <v>24</v>
      </c>
      <c r="C24" s="4">
        <v>2542.88</v>
      </c>
      <c r="D24" s="4">
        <v>2249.5</v>
      </c>
      <c r="E24" s="4">
        <v>2392.1999999999998</v>
      </c>
      <c r="F24" s="4">
        <v>2639.5</v>
      </c>
      <c r="G24" s="4">
        <v>2465.2199999999998</v>
      </c>
      <c r="H24" s="4">
        <v>2995.92</v>
      </c>
      <c r="I24" s="4">
        <v>3377.46</v>
      </c>
      <c r="J24" s="4">
        <v>4198.54</v>
      </c>
      <c r="K24" s="4">
        <v>2900.06</v>
      </c>
      <c r="L24" s="4">
        <v>2735.12</v>
      </c>
      <c r="M24" s="4">
        <v>2882.47</v>
      </c>
      <c r="N24" s="4">
        <v>2992.38</v>
      </c>
      <c r="O24" s="4">
        <v>3247.77</v>
      </c>
      <c r="P24" s="4">
        <v>5354.81</v>
      </c>
      <c r="Q24" s="4">
        <v>3543.54</v>
      </c>
      <c r="R24" s="4">
        <v>5460.09</v>
      </c>
      <c r="S24" s="4">
        <v>5222.63</v>
      </c>
      <c r="T24" s="4">
        <v>5942.07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510104010</v>
      </c>
      <c r="B25" s="1" t="s">
        <v>25</v>
      </c>
      <c r="C25" s="4">
        <v>758.22</v>
      </c>
      <c r="D25" s="4">
        <v>768.93000000000006</v>
      </c>
      <c r="E25" s="4">
        <v>950.89</v>
      </c>
      <c r="F25" s="4">
        <v>690.96</v>
      </c>
      <c r="G25" s="4">
        <v>890.31999999999994</v>
      </c>
      <c r="H25" s="4">
        <v>1082.04</v>
      </c>
      <c r="I25" s="4">
        <v>1208.01</v>
      </c>
      <c r="J25" s="4">
        <v>1073.96</v>
      </c>
      <c r="K25" s="4">
        <v>1169.93</v>
      </c>
      <c r="L25" s="4">
        <v>896.91</v>
      </c>
      <c r="M25" s="4">
        <v>1116.8399999999999</v>
      </c>
      <c r="N25" s="4">
        <v>1266.1600000000001</v>
      </c>
      <c r="O25" s="4">
        <v>1314.95</v>
      </c>
      <c r="P25" s="4">
        <v>1553.87</v>
      </c>
      <c r="Q25" s="4">
        <v>1665.47</v>
      </c>
      <c r="R25" s="4">
        <v>1762.02</v>
      </c>
      <c r="S25" s="4">
        <v>1390.74</v>
      </c>
      <c r="T25" s="4">
        <v>1478.37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510104015</v>
      </c>
      <c r="B26" s="1" t="s">
        <v>73</v>
      </c>
      <c r="C26" s="4">
        <v>0</v>
      </c>
      <c r="D26" s="4">
        <v>0</v>
      </c>
      <c r="E26" s="4">
        <v>0</v>
      </c>
      <c r="F26" s="4">
        <v>1809.8</v>
      </c>
      <c r="G26" s="4">
        <v>0</v>
      </c>
      <c r="H26" s="4">
        <v>949.18000000000006</v>
      </c>
      <c r="I26" s="4">
        <v>0</v>
      </c>
      <c r="J26" s="4">
        <v>0</v>
      </c>
      <c r="K26" s="4">
        <v>0</v>
      </c>
      <c r="L26" s="4">
        <v>0</v>
      </c>
      <c r="M26" s="4">
        <v>757.09</v>
      </c>
      <c r="N26" s="4">
        <v>3912.98</v>
      </c>
      <c r="O26" s="4">
        <v>755.89</v>
      </c>
      <c r="P26" s="4">
        <v>755.89</v>
      </c>
      <c r="Q26" s="4">
        <v>-1.2</v>
      </c>
      <c r="R26" s="4">
        <v>1679.68</v>
      </c>
      <c r="S26" s="4">
        <v>990.13</v>
      </c>
      <c r="T26" s="4">
        <v>990.13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510105001</v>
      </c>
      <c r="B27" s="1" t="s">
        <v>26</v>
      </c>
      <c r="C27" s="4">
        <v>3369.84</v>
      </c>
      <c r="D27" s="4">
        <v>2623.18</v>
      </c>
      <c r="E27" s="4">
        <v>5023.37</v>
      </c>
      <c r="F27" s="4">
        <v>-11179.99</v>
      </c>
      <c r="G27" s="4">
        <v>-13314.74</v>
      </c>
      <c r="H27" s="4">
        <v>628.36000000000013</v>
      </c>
      <c r="I27" s="4">
        <v>5963.58</v>
      </c>
      <c r="J27" s="4">
        <v>-9136.880000000001</v>
      </c>
      <c r="K27" s="4">
        <v>813.71</v>
      </c>
      <c r="L27" s="4">
        <v>-8904.32</v>
      </c>
      <c r="M27" s="4">
        <v>-873.2800000000002</v>
      </c>
      <c r="N27" s="4">
        <v>5279.82</v>
      </c>
      <c r="O27" s="4">
        <v>6514.52</v>
      </c>
      <c r="P27" s="4">
        <v>-12368.54</v>
      </c>
      <c r="Q27" s="4">
        <v>-7370.79</v>
      </c>
      <c r="R27" s="4">
        <v>4885.5600000000004</v>
      </c>
      <c r="S27" s="4">
        <v>3862.13</v>
      </c>
      <c r="T27" s="4">
        <v>-2664.98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510105002</v>
      </c>
      <c r="B28" s="1" t="s">
        <v>27</v>
      </c>
      <c r="C28" s="4">
        <v>915.30000000000007</v>
      </c>
      <c r="D28" s="4">
        <v>736.81999999999994</v>
      </c>
      <c r="E28" s="4">
        <v>1410.98</v>
      </c>
      <c r="F28" s="4">
        <v>-3140.3</v>
      </c>
      <c r="G28" s="4">
        <v>-3739.93</v>
      </c>
      <c r="H28" s="4">
        <v>176.5</v>
      </c>
      <c r="I28" s="4">
        <v>1675.09</v>
      </c>
      <c r="J28" s="4">
        <v>-2566.41</v>
      </c>
      <c r="K28" s="4">
        <v>228.55999999999989</v>
      </c>
      <c r="L28" s="4">
        <v>-2501.1</v>
      </c>
      <c r="M28" s="4">
        <v>-245.29</v>
      </c>
      <c r="N28" s="4">
        <v>1483.02</v>
      </c>
      <c r="O28" s="4">
        <v>1875.85</v>
      </c>
      <c r="P28" s="4">
        <v>-3483.98</v>
      </c>
      <c r="Q28" s="4">
        <v>-2076.1799999999998</v>
      </c>
      <c r="R28" s="4">
        <v>1376.15</v>
      </c>
      <c r="S28" s="4">
        <v>1087.8800000000001</v>
      </c>
      <c r="T28" s="4">
        <v>-750.65000000000009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510105003</v>
      </c>
      <c r="B29" s="1" t="s">
        <v>28</v>
      </c>
      <c r="C29" s="4">
        <v>269.60000000000002</v>
      </c>
      <c r="D29" s="4">
        <v>209.84</v>
      </c>
      <c r="E29" s="4">
        <v>401.87</v>
      </c>
      <c r="F29" s="4">
        <v>-894.39</v>
      </c>
      <c r="G29" s="4">
        <v>-1065.17</v>
      </c>
      <c r="H29" s="4">
        <v>50.259999999999991</v>
      </c>
      <c r="I29" s="4">
        <v>477.09</v>
      </c>
      <c r="J29" s="4">
        <v>-730.96</v>
      </c>
      <c r="K29" s="4">
        <v>65.100000000000023</v>
      </c>
      <c r="L29" s="4">
        <v>-712.34</v>
      </c>
      <c r="M29" s="4">
        <v>-69.850000000000023</v>
      </c>
      <c r="N29" s="4">
        <v>422.38</v>
      </c>
      <c r="O29" s="4">
        <v>521.15</v>
      </c>
      <c r="P29" s="4">
        <v>-989.48</v>
      </c>
      <c r="Q29" s="4">
        <v>-589.65999999999985</v>
      </c>
      <c r="R29" s="4">
        <v>390.85</v>
      </c>
      <c r="S29" s="4">
        <v>308.95999999999998</v>
      </c>
      <c r="T29" s="4">
        <v>-213.18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510105004</v>
      </c>
      <c r="B30" s="1" t="s">
        <v>29</v>
      </c>
      <c r="C30" s="4">
        <v>2527.39</v>
      </c>
      <c r="D30" s="4">
        <v>2565.29</v>
      </c>
      <c r="E30" s="4">
        <v>3169.64</v>
      </c>
      <c r="F30" s="4">
        <v>3364.28</v>
      </c>
      <c r="G30" s="4">
        <v>2385.6</v>
      </c>
      <c r="H30" s="4">
        <v>3740.78</v>
      </c>
      <c r="I30" s="4">
        <v>4026.7</v>
      </c>
      <c r="J30" s="4">
        <v>2229.69</v>
      </c>
      <c r="K30" s="4">
        <v>3899.74</v>
      </c>
      <c r="L30" s="4">
        <v>3927.65</v>
      </c>
      <c r="M30" s="4">
        <v>5398.7</v>
      </c>
      <c r="N30" s="4">
        <v>-37235.46</v>
      </c>
      <c r="O30" s="4">
        <v>4436.84</v>
      </c>
      <c r="P30" s="4">
        <v>4378.82</v>
      </c>
      <c r="Q30" s="4">
        <v>5262.64</v>
      </c>
      <c r="R30" s="4">
        <v>5873.41</v>
      </c>
      <c r="S30" s="4">
        <v>4592.62</v>
      </c>
      <c r="T30" s="4">
        <v>-1088.889999999999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510105005</v>
      </c>
      <c r="B31" s="1" t="s">
        <v>30</v>
      </c>
      <c r="C31" s="4">
        <v>709.87</v>
      </c>
      <c r="D31" s="4">
        <v>720.56</v>
      </c>
      <c r="E31" s="4">
        <v>890.31</v>
      </c>
      <c r="F31" s="4">
        <v>944.98</v>
      </c>
      <c r="G31" s="4">
        <v>530.13000000000011</v>
      </c>
      <c r="H31" s="4">
        <v>1050.72</v>
      </c>
      <c r="I31" s="4">
        <v>1131.03</v>
      </c>
      <c r="J31" s="4">
        <v>264.08999999999992</v>
      </c>
      <c r="K31" s="4">
        <v>1095.3800000000001</v>
      </c>
      <c r="L31" s="4">
        <v>1103.21</v>
      </c>
      <c r="M31" s="4">
        <v>1516.41</v>
      </c>
      <c r="N31" s="4">
        <v>-9956.6899999999987</v>
      </c>
      <c r="O31" s="4">
        <v>1249.73</v>
      </c>
      <c r="P31" s="4">
        <v>1233.43</v>
      </c>
      <c r="Q31" s="4">
        <v>1482.38</v>
      </c>
      <c r="R31" s="4">
        <v>1654.41</v>
      </c>
      <c r="S31" s="4">
        <v>1293.6500000000001</v>
      </c>
      <c r="T31" s="4">
        <v>-306.70999999999998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510105006</v>
      </c>
      <c r="B32" s="1" t="s">
        <v>31</v>
      </c>
      <c r="C32" s="4">
        <v>202.18</v>
      </c>
      <c r="D32" s="4">
        <v>205.21</v>
      </c>
      <c r="E32" s="4">
        <v>253.58</v>
      </c>
      <c r="F32" s="4">
        <v>-91.389999999999986</v>
      </c>
      <c r="G32" s="4">
        <v>60.849999999999987</v>
      </c>
      <c r="H32" s="4">
        <v>114.92</v>
      </c>
      <c r="I32" s="4">
        <v>322.14</v>
      </c>
      <c r="J32" s="4">
        <v>-124.59</v>
      </c>
      <c r="K32" s="4">
        <v>311.98</v>
      </c>
      <c r="L32" s="4">
        <v>314.22000000000003</v>
      </c>
      <c r="M32" s="4">
        <v>-467.2</v>
      </c>
      <c r="N32" s="4">
        <v>-1101.9000000000001</v>
      </c>
      <c r="O32" s="4">
        <v>354.92</v>
      </c>
      <c r="P32" s="4">
        <v>350.31</v>
      </c>
      <c r="Q32" s="4">
        <v>109.02</v>
      </c>
      <c r="R32" s="4">
        <v>365.86</v>
      </c>
      <c r="S32" s="4">
        <v>367.41</v>
      </c>
      <c r="T32" s="4">
        <v>-87.119999999999948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510106004</v>
      </c>
      <c r="B33" s="1" t="s">
        <v>54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1300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510108002</v>
      </c>
      <c r="B34" s="1" t="s">
        <v>34</v>
      </c>
      <c r="C34" s="4">
        <v>0</v>
      </c>
      <c r="D34" s="4">
        <v>0</v>
      </c>
      <c r="E34" s="4">
        <v>229.25</v>
      </c>
      <c r="F34" s="4">
        <v>272.98</v>
      </c>
      <c r="G34" s="4">
        <v>358.12</v>
      </c>
      <c r="H34" s="4">
        <v>331.15</v>
      </c>
      <c r="I34" s="4">
        <v>323.45</v>
      </c>
      <c r="J34" s="4">
        <v>268.55</v>
      </c>
      <c r="K34" s="4">
        <v>230.22</v>
      </c>
      <c r="L34" s="4">
        <v>238.5</v>
      </c>
      <c r="M34" s="4">
        <v>316.13</v>
      </c>
      <c r="N34" s="4">
        <v>304.39999999999998</v>
      </c>
      <c r="O34" s="4">
        <v>278.92</v>
      </c>
      <c r="P34" s="4">
        <v>282.39999999999998</v>
      </c>
      <c r="Q34" s="4">
        <v>273.94</v>
      </c>
      <c r="R34" s="4">
        <v>317.38</v>
      </c>
      <c r="S34" s="4">
        <v>279.13</v>
      </c>
      <c r="T34" s="4">
        <v>267.02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510110003</v>
      </c>
      <c r="B35" s="1" t="s">
        <v>55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22347.96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5">
        <v>510110004</v>
      </c>
      <c r="B36" s="1" t="s">
        <v>56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202.68</v>
      </c>
      <c r="O36" s="4">
        <v>0</v>
      </c>
      <c r="P36" s="4">
        <v>0</v>
      </c>
      <c r="Q36" s="4">
        <v>9952.5499999999993</v>
      </c>
      <c r="R36" s="4">
        <v>1058.97</v>
      </c>
      <c r="S36" s="4">
        <v>149.19999999999999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5">
        <v>510110006</v>
      </c>
      <c r="B37" s="1" t="s">
        <v>57</v>
      </c>
      <c r="C37" s="4">
        <v>0</v>
      </c>
      <c r="D37" s="4">
        <v>0</v>
      </c>
      <c r="E37" s="4">
        <v>1000</v>
      </c>
      <c r="F37" s="4">
        <v>3544</v>
      </c>
      <c r="G37" s="4">
        <v>3600</v>
      </c>
      <c r="H37" s="4">
        <v>0</v>
      </c>
      <c r="I37" s="4">
        <v>1633.5</v>
      </c>
      <c r="J37" s="4">
        <v>850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5">
        <v>510110008</v>
      </c>
      <c r="B38" s="1" t="s">
        <v>82</v>
      </c>
      <c r="C38" s="4">
        <v>0</v>
      </c>
      <c r="D38" s="4">
        <v>0</v>
      </c>
      <c r="E38" s="4">
        <v>1500</v>
      </c>
      <c r="F38" s="4">
        <v>0</v>
      </c>
      <c r="G38" s="4">
        <v>0</v>
      </c>
      <c r="H38" s="4">
        <v>18000</v>
      </c>
      <c r="I38" s="4">
        <v>0</v>
      </c>
      <c r="J38" s="4">
        <v>0</v>
      </c>
      <c r="K38" s="4">
        <v>30000</v>
      </c>
      <c r="L38" s="4">
        <v>12482.97</v>
      </c>
      <c r="M38" s="4">
        <v>25795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5">
        <v>510110009</v>
      </c>
      <c r="B39" s="1" t="s">
        <v>75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6467</v>
      </c>
      <c r="K39" s="4">
        <v>3612.5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118458.8</v>
      </c>
      <c r="R39" s="4">
        <v>-32401.22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5">
        <v>510110012</v>
      </c>
      <c r="B40" s="1" t="s">
        <v>35</v>
      </c>
      <c r="C40" s="4">
        <v>0</v>
      </c>
      <c r="D40" s="4">
        <v>676</v>
      </c>
      <c r="E40" s="4">
        <v>7591.25</v>
      </c>
      <c r="F40" s="4">
        <v>4800</v>
      </c>
      <c r="G40" s="4">
        <v>5465.5</v>
      </c>
      <c r="H40" s="4">
        <v>0</v>
      </c>
      <c r="I40" s="4">
        <v>6352.5</v>
      </c>
      <c r="J40" s="4">
        <v>4800</v>
      </c>
      <c r="K40" s="4">
        <v>623.40999999999985</v>
      </c>
      <c r="L40" s="4">
        <v>0</v>
      </c>
      <c r="M40" s="4">
        <v>0</v>
      </c>
      <c r="N40" s="4">
        <v>0</v>
      </c>
      <c r="O40" s="4">
        <v>935.72</v>
      </c>
      <c r="P40" s="4">
        <v>0</v>
      </c>
      <c r="Q40" s="4">
        <v>4655.95</v>
      </c>
      <c r="R40" s="4">
        <v>420</v>
      </c>
      <c r="S40" s="4">
        <v>3743.25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5">
        <v>510110014</v>
      </c>
      <c r="B41" s="1" t="s">
        <v>77</v>
      </c>
      <c r="C41" s="4">
        <v>36792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64330.850000000013</v>
      </c>
      <c r="K41" s="4">
        <v>-101122.85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>
      <c r="A42" s="5">
        <v>510111002</v>
      </c>
      <c r="B42" s="1" t="s">
        <v>58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2205.84</v>
      </c>
      <c r="M42" s="4">
        <v>0</v>
      </c>
      <c r="N42" s="4">
        <v>-2205.84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>
      <c r="A43" s="5">
        <v>510111003</v>
      </c>
      <c r="B43" s="1" t="s">
        <v>59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73000</v>
      </c>
      <c r="O43" s="4">
        <v>324850</v>
      </c>
      <c r="P43" s="4">
        <v>15200</v>
      </c>
      <c r="Q43" s="4">
        <v>15128.74</v>
      </c>
      <c r="R43" s="4">
        <v>54613.34</v>
      </c>
      <c r="S43" s="4">
        <v>20320.490000000002</v>
      </c>
      <c r="T43" s="4">
        <v>5600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>
      <c r="A44" s="5">
        <v>510111004</v>
      </c>
      <c r="B44" s="1" t="s">
        <v>36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>
      <c r="A45" s="5">
        <v>510112003</v>
      </c>
      <c r="B45" s="1" t="s">
        <v>37</v>
      </c>
      <c r="C45" s="4">
        <v>150.30000000000001</v>
      </c>
      <c r="D45" s="4">
        <v>0</v>
      </c>
      <c r="E45" s="4">
        <v>0</v>
      </c>
      <c r="F45" s="4">
        <v>196.62</v>
      </c>
      <c r="G45" s="4">
        <v>142.1</v>
      </c>
      <c r="H45" s="4">
        <v>442.2</v>
      </c>
      <c r="I45" s="4">
        <v>136.61000000000001</v>
      </c>
      <c r="J45" s="4">
        <v>190.1100000000001</v>
      </c>
      <c r="K45" s="4">
        <v>269.48</v>
      </c>
      <c r="L45" s="4">
        <v>237.52</v>
      </c>
      <c r="M45" s="4">
        <v>466.75</v>
      </c>
      <c r="N45" s="4">
        <v>0</v>
      </c>
      <c r="O45" s="4">
        <v>1051.58</v>
      </c>
      <c r="P45" s="4">
        <v>79.180000000000007</v>
      </c>
      <c r="Q45" s="4">
        <v>0</v>
      </c>
      <c r="R45" s="4">
        <v>0</v>
      </c>
      <c r="S45" s="4">
        <v>151.63999999999999</v>
      </c>
      <c r="T45" s="4">
        <v>16.97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>
      <c r="A46" s="5">
        <v>510112006</v>
      </c>
      <c r="B46" s="1" t="s">
        <v>38</v>
      </c>
      <c r="C46" s="4">
        <v>0</v>
      </c>
      <c r="D46" s="4">
        <v>0</v>
      </c>
      <c r="E46" s="4">
        <v>0</v>
      </c>
      <c r="F46" s="4">
        <v>0</v>
      </c>
      <c r="G46" s="4">
        <v>903.83</v>
      </c>
      <c r="H46" s="4">
        <v>0</v>
      </c>
      <c r="I46" s="4">
        <v>349.19</v>
      </c>
      <c r="J46" s="4">
        <v>0</v>
      </c>
      <c r="K46" s="4">
        <v>0</v>
      </c>
      <c r="L46" s="4">
        <v>-11</v>
      </c>
      <c r="M46" s="4">
        <v>0</v>
      </c>
      <c r="N46" s="4">
        <v>11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>
      <c r="A47" s="5">
        <v>510114001</v>
      </c>
      <c r="B47" s="1" t="s">
        <v>87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4564.75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>
      <c r="A48" s="5">
        <v>510114009</v>
      </c>
      <c r="B48" s="1" t="s">
        <v>64</v>
      </c>
      <c r="C48" s="4">
        <v>0</v>
      </c>
      <c r="D48" s="4">
        <v>0</v>
      </c>
      <c r="E48" s="4">
        <v>0</v>
      </c>
      <c r="F48" s="4">
        <v>8098.43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1692.78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>
      <c r="A49" s="5">
        <v>510114021</v>
      </c>
      <c r="B49" s="1" t="s">
        <v>88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>
      <c r="A50" s="5">
        <v>510115003</v>
      </c>
      <c r="B50" s="1" t="s">
        <v>41</v>
      </c>
      <c r="C50" s="4">
        <v>979.38</v>
      </c>
      <c r="D50" s="4">
        <v>979.38</v>
      </c>
      <c r="E50" s="4">
        <v>979.38</v>
      </c>
      <c r="F50" s="4">
        <v>979.38</v>
      </c>
      <c r="G50" s="4">
        <v>995.44</v>
      </c>
      <c r="H50" s="4">
        <v>998.23000000000013</v>
      </c>
      <c r="I50" s="4">
        <v>999.21</v>
      </c>
      <c r="J50" s="4">
        <v>1025.57</v>
      </c>
      <c r="K50" s="4">
        <v>1026.01</v>
      </c>
      <c r="L50" s="4">
        <v>1026.01</v>
      </c>
      <c r="M50" s="4">
        <v>1026.01</v>
      </c>
      <c r="N50" s="4">
        <v>1026.01</v>
      </c>
      <c r="O50" s="4">
        <v>1026.01</v>
      </c>
      <c r="P50" s="4">
        <v>1026.01</v>
      </c>
      <c r="Q50" s="4">
        <v>1026.01</v>
      </c>
      <c r="R50" s="4">
        <v>1026.01</v>
      </c>
      <c r="S50" s="4">
        <v>1026.01</v>
      </c>
      <c r="T50" s="4">
        <v>1026.01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>
      <c r="A51" s="5">
        <v>510115005</v>
      </c>
      <c r="B51" s="1" t="s">
        <v>43</v>
      </c>
      <c r="C51" s="4">
        <v>2828.59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>
      <c r="A52" s="5">
        <v>510115008</v>
      </c>
      <c r="B52" s="1" t="s">
        <v>45</v>
      </c>
      <c r="C52" s="4">
        <v>198.09</v>
      </c>
      <c r="D52" s="4">
        <v>198.09</v>
      </c>
      <c r="E52" s="4">
        <v>198.09</v>
      </c>
      <c r="F52" s="4">
        <v>198.09</v>
      </c>
      <c r="G52" s="4">
        <v>199.64</v>
      </c>
      <c r="H52" s="4">
        <v>98.16</v>
      </c>
      <c r="I52" s="4">
        <v>94.77</v>
      </c>
      <c r="J52" s="4">
        <v>94.77</v>
      </c>
      <c r="K52" s="4">
        <v>94.77</v>
      </c>
      <c r="L52" s="4">
        <v>94.77</v>
      </c>
      <c r="M52" s="4">
        <v>94.77</v>
      </c>
      <c r="N52" s="4">
        <v>94.77</v>
      </c>
      <c r="O52" s="4">
        <v>94.77</v>
      </c>
      <c r="P52" s="4">
        <v>94.77</v>
      </c>
      <c r="Q52" s="4">
        <v>94.77</v>
      </c>
      <c r="R52" s="4">
        <v>94.77</v>
      </c>
      <c r="S52" s="4">
        <v>94.77</v>
      </c>
      <c r="T52" s="4">
        <v>94.77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>
      <c r="A53" s="5">
        <v>510117001</v>
      </c>
      <c r="B53" s="1" t="s">
        <v>46</v>
      </c>
      <c r="C53" s="4">
        <v>0</v>
      </c>
      <c r="D53" s="4">
        <v>0</v>
      </c>
      <c r="E53" s="4">
        <v>343.4</v>
      </c>
      <c r="F53" s="4">
        <v>-33</v>
      </c>
      <c r="G53" s="4">
        <v>-11</v>
      </c>
      <c r="H53" s="4">
        <v>0</v>
      </c>
      <c r="I53" s="4">
        <v>0</v>
      </c>
      <c r="J53" s="4">
        <v>334</v>
      </c>
      <c r="K53" s="4">
        <v>0</v>
      </c>
      <c r="L53" s="4">
        <v>0</v>
      </c>
      <c r="M53" s="4">
        <v>0</v>
      </c>
      <c r="N53" s="4">
        <v>-11</v>
      </c>
      <c r="O53" s="4">
        <v>0</v>
      </c>
      <c r="P53" s="4">
        <v>4247.2000000000007</v>
      </c>
      <c r="Q53" s="4">
        <v>477.7</v>
      </c>
      <c r="R53" s="4">
        <v>0</v>
      </c>
      <c r="S53" s="4">
        <v>778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>
      <c r="A54" s="5">
        <v>510117007</v>
      </c>
      <c r="B54" s="1" t="s">
        <v>69</v>
      </c>
      <c r="C54" s="4">
        <v>321.95999999999998</v>
      </c>
      <c r="D54" s="4">
        <v>0</v>
      </c>
      <c r="E54" s="4">
        <v>1099.96</v>
      </c>
      <c r="F54" s="4">
        <v>140</v>
      </c>
      <c r="G54" s="4">
        <v>783</v>
      </c>
      <c r="H54" s="4">
        <v>7840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2191.9499999999998</v>
      </c>
      <c r="O54" s="4">
        <v>539.91</v>
      </c>
      <c r="P54" s="4">
        <v>5472.27</v>
      </c>
      <c r="Q54" s="4">
        <v>5931.75</v>
      </c>
      <c r="R54" s="4">
        <v>1099.8699999999999</v>
      </c>
      <c r="S54" s="4">
        <v>2082.36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>
      <c r="A55" s="5">
        <v>510117008</v>
      </c>
      <c r="B55" s="1" t="s">
        <v>89</v>
      </c>
      <c r="C55" s="4">
        <v>267.3</v>
      </c>
      <c r="D55" s="4">
        <v>9044.25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7023.18</v>
      </c>
      <c r="P55" s="4">
        <v>1416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>
      <c r="A56" s="5">
        <v>510117011</v>
      </c>
      <c r="B56" s="1" t="s">
        <v>83</v>
      </c>
      <c r="C56" s="4">
        <v>0</v>
      </c>
      <c r="D56" s="4">
        <v>0</v>
      </c>
      <c r="E56" s="4">
        <v>0</v>
      </c>
      <c r="F56" s="4">
        <v>2670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>
      <c r="A57" s="5">
        <v>510117013</v>
      </c>
      <c r="B57" s="1" t="s">
        <v>48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246.15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>
      <c r="A58" s="5">
        <v>510118002</v>
      </c>
      <c r="B58" s="1" t="s">
        <v>90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1023.66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</row>
    <row r="59" spans="1:26">
      <c r="A59" s="5">
        <v>510119006</v>
      </c>
      <c r="B59" s="1" t="s">
        <v>86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</row>
    <row r="60" spans="1:26">
      <c r="B60" s="3" t="s">
        <v>119</v>
      </c>
      <c r="C60" s="7">
        <f t="shared" ref="C60:Z60" si="0">SUM(C3:C59)</f>
        <v>101184.21</v>
      </c>
      <c r="D60" s="7">
        <f t="shared" si="0"/>
        <v>128581.75999999998</v>
      </c>
      <c r="E60" s="7">
        <f t="shared" si="0"/>
        <v>84837.299999999988</v>
      </c>
      <c r="F60" s="7">
        <f t="shared" si="0"/>
        <v>90331.709999999963</v>
      </c>
      <c r="G60" s="7">
        <f t="shared" si="0"/>
        <v>90793.72000000003</v>
      </c>
      <c r="H60" s="7">
        <f t="shared" si="0"/>
        <v>886766.0700000003</v>
      </c>
      <c r="I60" s="7">
        <f t="shared" si="0"/>
        <v>-660538.95000000019</v>
      </c>
      <c r="J60" s="7">
        <f t="shared" si="0"/>
        <v>213988.99</v>
      </c>
      <c r="K60" s="7">
        <f t="shared" si="0"/>
        <v>49856.700000000033</v>
      </c>
      <c r="L60" s="7">
        <f t="shared" si="0"/>
        <v>92385.590000000026</v>
      </c>
      <c r="M60" s="7">
        <f t="shared" si="0"/>
        <v>150858.1</v>
      </c>
      <c r="N60" s="7">
        <f t="shared" si="0"/>
        <v>167333.16000000003</v>
      </c>
      <c r="O60" s="7">
        <f t="shared" si="0"/>
        <v>447178.73000000004</v>
      </c>
      <c r="P60" s="7">
        <f t="shared" si="0"/>
        <v>189605.68999999994</v>
      </c>
      <c r="Q60" s="7">
        <f t="shared" si="0"/>
        <v>264311</v>
      </c>
      <c r="R60" s="7">
        <f t="shared" si="0"/>
        <v>171732.15</v>
      </c>
      <c r="S60" s="7">
        <f t="shared" si="0"/>
        <v>177121.95999999996</v>
      </c>
      <c r="T60" s="7">
        <f t="shared" si="0"/>
        <v>129553.31000000003</v>
      </c>
      <c r="U60" s="7">
        <f t="shared" si="0"/>
        <v>0</v>
      </c>
      <c r="V60" s="7">
        <f t="shared" si="0"/>
        <v>0</v>
      </c>
      <c r="W60" s="7">
        <f t="shared" si="0"/>
        <v>0</v>
      </c>
      <c r="X60" s="7">
        <f t="shared" si="0"/>
        <v>0</v>
      </c>
      <c r="Y60" s="7">
        <f t="shared" si="0"/>
        <v>0</v>
      </c>
      <c r="Z60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8"/>
  <sheetViews>
    <sheetView topLeftCell="F1" workbookViewId="0">
      <pane ySplit="2" topLeftCell="A3" activePane="bottomLeft" state="frozen"/>
      <selection pane="bottomLeft" activeCell="AK11" sqref="AK11"/>
    </sheetView>
  </sheetViews>
  <sheetFormatPr defaultRowHeight="14.4" outlineLevelCol="1"/>
  <cols>
    <col min="1" max="1" width="21.33203125" customWidth="1"/>
    <col min="2" max="2" width="33.33203125" customWidth="1"/>
    <col min="3" max="4" width="24" customWidth="1" outlineLevel="1"/>
    <col min="5" max="11" width="22.6640625" customWidth="1" outlineLevel="1"/>
    <col min="12" max="12" width="24" customWidth="1" outlineLevel="1"/>
    <col min="13" max="13" width="22.6640625" customWidth="1" outlineLevel="1"/>
    <col min="14" max="14" width="24" customWidth="1" outlineLevel="1"/>
    <col min="15" max="20" width="22.6640625" customWidth="1" outlineLevel="1"/>
    <col min="21" max="25" width="16.6640625" customWidth="1" outlineLevel="1"/>
    <col min="26" max="26" width="19.33203125" customWidth="1" outlineLevel="1"/>
  </cols>
  <sheetData>
    <row r="1" spans="1:26" ht="21">
      <c r="A1" s="23" t="s">
        <v>125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1">
        <v>510101002</v>
      </c>
      <c r="B3" s="1" t="s">
        <v>50</v>
      </c>
      <c r="C3" s="4">
        <v>0</v>
      </c>
      <c r="D3" s="4">
        <v>0</v>
      </c>
      <c r="E3" s="4">
        <v>382.5</v>
      </c>
      <c r="F3" s="4">
        <v>0</v>
      </c>
      <c r="G3" s="4">
        <v>0</v>
      </c>
      <c r="H3" s="4">
        <v>0</v>
      </c>
      <c r="I3" s="4">
        <v>13497.48</v>
      </c>
      <c r="J3" s="4">
        <v>13499.43</v>
      </c>
      <c r="K3" s="4">
        <v>0</v>
      </c>
      <c r="L3" s="4">
        <v>28268.17</v>
      </c>
      <c r="M3" s="4">
        <v>6824.9699999999993</v>
      </c>
      <c r="N3" s="4">
        <v>0</v>
      </c>
      <c r="O3" s="4">
        <v>0</v>
      </c>
      <c r="P3" s="4">
        <v>13501.35</v>
      </c>
      <c r="Q3" s="4">
        <v>5627.27</v>
      </c>
      <c r="R3" s="4">
        <v>10086.39</v>
      </c>
      <c r="S3" s="4">
        <v>10377.11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1">
        <v>510101003</v>
      </c>
      <c r="B4" s="1" t="s">
        <v>2</v>
      </c>
      <c r="C4" s="4">
        <v>4580.6799999999994</v>
      </c>
      <c r="D4" s="4">
        <v>3809</v>
      </c>
      <c r="E4" s="4">
        <v>7902.0599999999986</v>
      </c>
      <c r="F4" s="4">
        <v>5139.5</v>
      </c>
      <c r="G4" s="4">
        <v>3435</v>
      </c>
      <c r="H4" s="4">
        <v>2629</v>
      </c>
      <c r="I4" s="4">
        <v>4368.25</v>
      </c>
      <c r="J4" s="4">
        <v>12565.93</v>
      </c>
      <c r="K4" s="4">
        <v>4802.16</v>
      </c>
      <c r="L4" s="4">
        <v>5324.78</v>
      </c>
      <c r="M4" s="4">
        <v>2520.0500000000002</v>
      </c>
      <c r="N4" s="4">
        <v>4841.51</v>
      </c>
      <c r="O4" s="4">
        <v>6083</v>
      </c>
      <c r="P4" s="4">
        <v>1946.31</v>
      </c>
      <c r="Q4" s="4">
        <v>6595</v>
      </c>
      <c r="R4" s="4">
        <v>7063</v>
      </c>
      <c r="S4" s="4">
        <v>9312</v>
      </c>
      <c r="T4" s="4">
        <v>7085.89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1">
        <v>510102001</v>
      </c>
      <c r="B5" s="1" t="s">
        <v>5</v>
      </c>
      <c r="C5" s="4">
        <v>71643.09</v>
      </c>
      <c r="D5" s="4">
        <v>63809.88</v>
      </c>
      <c r="E5" s="4">
        <v>72981.119999999995</v>
      </c>
      <c r="F5" s="4">
        <v>71491.5</v>
      </c>
      <c r="G5" s="4">
        <v>67976.7</v>
      </c>
      <c r="H5" s="4">
        <v>72339.7</v>
      </c>
      <c r="I5" s="4">
        <v>82087.06</v>
      </c>
      <c r="J5" s="4">
        <v>118891.43</v>
      </c>
      <c r="K5" s="4">
        <v>108312.28</v>
      </c>
      <c r="L5" s="4">
        <v>118638</v>
      </c>
      <c r="M5" s="4">
        <v>135958.6</v>
      </c>
      <c r="N5" s="4">
        <v>138032.28</v>
      </c>
      <c r="O5" s="4">
        <v>144644.67000000001</v>
      </c>
      <c r="P5" s="4">
        <v>145321.9</v>
      </c>
      <c r="Q5" s="4">
        <v>143670.45000000001</v>
      </c>
      <c r="R5" s="4">
        <v>147243.68</v>
      </c>
      <c r="S5" s="4">
        <v>134138.19</v>
      </c>
      <c r="T5" s="4">
        <v>151445.84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1">
        <v>510102005</v>
      </c>
      <c r="B6" s="1" t="s">
        <v>6</v>
      </c>
      <c r="C6" s="4">
        <v>493.01</v>
      </c>
      <c r="D6" s="4">
        <v>382.22</v>
      </c>
      <c r="E6" s="4">
        <v>793.66</v>
      </c>
      <c r="F6" s="4">
        <v>1150.73</v>
      </c>
      <c r="G6" s="4">
        <v>1222.97</v>
      </c>
      <c r="H6" s="4">
        <v>1360.25</v>
      </c>
      <c r="I6" s="4">
        <v>1278.51</v>
      </c>
      <c r="J6" s="4">
        <v>2608.35</v>
      </c>
      <c r="K6" s="4">
        <v>1736.32</v>
      </c>
      <c r="L6" s="4">
        <v>2746.7</v>
      </c>
      <c r="M6" s="4">
        <v>1703.97</v>
      </c>
      <c r="N6" s="4">
        <v>2360.89</v>
      </c>
      <c r="O6" s="4">
        <v>3958.75</v>
      </c>
      <c r="P6" s="4">
        <v>2669.88</v>
      </c>
      <c r="Q6" s="4">
        <v>1841.66</v>
      </c>
      <c r="R6" s="4">
        <v>5640.94</v>
      </c>
      <c r="S6" s="4">
        <v>2120.56</v>
      </c>
      <c r="T6" s="4">
        <v>2999.95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1">
        <v>510102006</v>
      </c>
      <c r="B7" s="1" t="s">
        <v>7</v>
      </c>
      <c r="C7" s="4">
        <v>1260.57</v>
      </c>
      <c r="D7" s="4">
        <v>2323.87</v>
      </c>
      <c r="E7" s="4">
        <v>632.28</v>
      </c>
      <c r="F7" s="4">
        <v>4359.3900000000003</v>
      </c>
      <c r="G7" s="4">
        <v>6953.7</v>
      </c>
      <c r="H7" s="4">
        <v>3589.83</v>
      </c>
      <c r="I7" s="4">
        <v>4157.42</v>
      </c>
      <c r="J7" s="4">
        <v>4566.43</v>
      </c>
      <c r="K7" s="4">
        <v>17582.18</v>
      </c>
      <c r="L7" s="4">
        <v>8967.0300000000007</v>
      </c>
      <c r="M7" s="4">
        <v>19538.14</v>
      </c>
      <c r="N7" s="4">
        <v>30436.57</v>
      </c>
      <c r="O7" s="4">
        <v>32229.21</v>
      </c>
      <c r="P7" s="4">
        <v>22414.19</v>
      </c>
      <c r="Q7" s="4">
        <v>32107.63</v>
      </c>
      <c r="R7" s="4">
        <v>57452.69</v>
      </c>
      <c r="S7" s="4">
        <v>64508.47</v>
      </c>
      <c r="T7" s="4">
        <v>68686.12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1">
        <v>510102007</v>
      </c>
      <c r="B8" s="1" t="s">
        <v>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12000</v>
      </c>
      <c r="K8" s="4">
        <v>660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1">
        <v>510102008</v>
      </c>
      <c r="B9" s="1" t="s">
        <v>9</v>
      </c>
      <c r="C9" s="4">
        <v>350.66</v>
      </c>
      <c r="D9" s="4">
        <v>541.14</v>
      </c>
      <c r="E9" s="4">
        <v>4521.7</v>
      </c>
      <c r="F9" s="4">
        <v>12344.61</v>
      </c>
      <c r="G9" s="4">
        <v>12744.22</v>
      </c>
      <c r="H9" s="4">
        <v>15785.07</v>
      </c>
      <c r="I9" s="4">
        <v>13794.97</v>
      </c>
      <c r="J9" s="4">
        <v>19894.23</v>
      </c>
      <c r="K9" s="4">
        <v>32699.06</v>
      </c>
      <c r="L9" s="4">
        <v>26673.34</v>
      </c>
      <c r="M9" s="4">
        <v>33867.620000000003</v>
      </c>
      <c r="N9" s="4">
        <v>31368.33</v>
      </c>
      <c r="O9" s="4">
        <v>29778.04</v>
      </c>
      <c r="P9" s="4">
        <v>26053.72</v>
      </c>
      <c r="Q9" s="4">
        <v>37538.089999999997</v>
      </c>
      <c r="R9" s="4">
        <v>38264.03</v>
      </c>
      <c r="S9" s="4">
        <v>34036.079999999987</v>
      </c>
      <c r="T9" s="4">
        <v>47356.42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1">
        <v>510102009</v>
      </c>
      <c r="B10" s="1" t="s">
        <v>10</v>
      </c>
      <c r="C10" s="4">
        <v>153.07</v>
      </c>
      <c r="D10" s="4">
        <v>6493.88</v>
      </c>
      <c r="E10" s="4">
        <v>16976</v>
      </c>
      <c r="F10" s="4">
        <v>16028.4</v>
      </c>
      <c r="G10" s="4">
        <v>-2981.23</v>
      </c>
      <c r="H10" s="4">
        <v>10197.02</v>
      </c>
      <c r="I10" s="4">
        <v>0</v>
      </c>
      <c r="J10" s="4">
        <v>34111.320000000007</v>
      </c>
      <c r="K10" s="4">
        <v>-479.05</v>
      </c>
      <c r="L10" s="4">
        <v>69139.570000000007</v>
      </c>
      <c r="M10" s="4">
        <v>0</v>
      </c>
      <c r="N10" s="4">
        <v>5413.58</v>
      </c>
      <c r="O10" s="4">
        <v>8167.03</v>
      </c>
      <c r="P10" s="4">
        <v>22921.06</v>
      </c>
      <c r="Q10" s="4">
        <v>10032.540000000001</v>
      </c>
      <c r="R10" s="4">
        <v>81418.53</v>
      </c>
      <c r="S10" s="4">
        <v>587.59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1">
        <v>510102011</v>
      </c>
      <c r="B11" s="1" t="s">
        <v>11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36466</v>
      </c>
      <c r="O11" s="4">
        <v>42791</v>
      </c>
      <c r="P11" s="4">
        <v>51606</v>
      </c>
      <c r="Q11" s="4">
        <v>21523</v>
      </c>
      <c r="R11" s="4">
        <v>74340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1">
        <v>510102012</v>
      </c>
      <c r="B12" s="1" t="s">
        <v>12</v>
      </c>
      <c r="C12" s="4">
        <v>0</v>
      </c>
      <c r="D12" s="4">
        <v>8041.66</v>
      </c>
      <c r="E12" s="4">
        <v>0</v>
      </c>
      <c r="F12" s="4">
        <v>15291.67</v>
      </c>
      <c r="G12" s="4">
        <v>5833.4</v>
      </c>
      <c r="H12" s="4">
        <v>5833.33</v>
      </c>
      <c r="I12" s="4">
        <v>5833.33</v>
      </c>
      <c r="J12" s="4">
        <v>5833.33</v>
      </c>
      <c r="K12" s="4">
        <v>5833.33</v>
      </c>
      <c r="L12" s="4">
        <v>0</v>
      </c>
      <c r="M12" s="4">
        <v>0</v>
      </c>
      <c r="N12" s="4">
        <v>0</v>
      </c>
      <c r="O12" s="4">
        <v>11741.4</v>
      </c>
      <c r="P12" s="4">
        <v>11741.399999999991</v>
      </c>
      <c r="Q12" s="4">
        <v>11741.4</v>
      </c>
      <c r="R12" s="4">
        <v>11741.4</v>
      </c>
      <c r="S12" s="4">
        <v>11741.4</v>
      </c>
      <c r="T12" s="4">
        <v>11741.4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1">
        <v>510102013</v>
      </c>
      <c r="B13" s="1" t="s">
        <v>13</v>
      </c>
      <c r="C13" s="4">
        <v>195.25</v>
      </c>
      <c r="D13" s="4">
        <v>356.75</v>
      </c>
      <c r="E13" s="4">
        <v>796.05</v>
      </c>
      <c r="F13" s="4">
        <v>1535.91</v>
      </c>
      <c r="G13" s="4">
        <v>2791.15</v>
      </c>
      <c r="H13" s="4">
        <v>1794.56</v>
      </c>
      <c r="I13" s="4">
        <v>0</v>
      </c>
      <c r="J13" s="4">
        <v>9350.68</v>
      </c>
      <c r="K13" s="4">
        <v>2210.46</v>
      </c>
      <c r="L13" s="4">
        <v>17019.919999999998</v>
      </c>
      <c r="M13" s="4">
        <v>0</v>
      </c>
      <c r="N13" s="4">
        <v>143802.16</v>
      </c>
      <c r="O13" s="4">
        <v>483.88</v>
      </c>
      <c r="P13" s="4">
        <v>1927.09</v>
      </c>
      <c r="Q13" s="4">
        <v>1324.76</v>
      </c>
      <c r="R13" s="4">
        <v>11464.64</v>
      </c>
      <c r="S13" s="4">
        <v>113.59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1">
        <v>510102014</v>
      </c>
      <c r="B14" s="1" t="s">
        <v>14</v>
      </c>
      <c r="C14" s="4">
        <v>7497.95</v>
      </c>
      <c r="D14" s="4">
        <v>20020.46</v>
      </c>
      <c r="E14" s="4">
        <v>9444.6</v>
      </c>
      <c r="F14" s="4">
        <v>3327.22</v>
      </c>
      <c r="G14" s="4">
        <v>7468.48</v>
      </c>
      <c r="H14" s="4">
        <v>6604.34</v>
      </c>
      <c r="I14" s="4">
        <v>8611.52</v>
      </c>
      <c r="J14" s="4">
        <v>17663.87</v>
      </c>
      <c r="K14" s="4">
        <v>8167.5999999999995</v>
      </c>
      <c r="L14" s="4">
        <v>35978.410000000003</v>
      </c>
      <c r="M14" s="4">
        <v>5452.91</v>
      </c>
      <c r="N14" s="4">
        <v>11949.49</v>
      </c>
      <c r="O14" s="4">
        <v>6635.08</v>
      </c>
      <c r="P14" s="4">
        <v>25286.77</v>
      </c>
      <c r="Q14" s="4">
        <v>8464.86</v>
      </c>
      <c r="R14" s="4">
        <v>47564.29</v>
      </c>
      <c r="S14" s="4">
        <v>186.82</v>
      </c>
      <c r="T14" s="4">
        <v>1860.2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1">
        <v>510102015</v>
      </c>
      <c r="B15" s="1" t="s">
        <v>15</v>
      </c>
      <c r="C15" s="4">
        <v>0</v>
      </c>
      <c r="D15" s="4">
        <v>1362.9</v>
      </c>
      <c r="E15" s="4">
        <v>0</v>
      </c>
      <c r="F15" s="4">
        <v>586.5</v>
      </c>
      <c r="G15" s="4">
        <v>624.79999999999995</v>
      </c>
      <c r="H15" s="4">
        <v>0</v>
      </c>
      <c r="I15" s="4">
        <v>1171.5</v>
      </c>
      <c r="J15" s="4">
        <v>584.97</v>
      </c>
      <c r="K15" s="4">
        <v>417.84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417.84</v>
      </c>
      <c r="T15" s="4">
        <v>1587.77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1">
        <v>510103001</v>
      </c>
      <c r="B16" s="1" t="s">
        <v>16</v>
      </c>
      <c r="C16" s="4">
        <v>18806.37</v>
      </c>
      <c r="D16" s="4">
        <v>17447.849999999999</v>
      </c>
      <c r="E16" s="4">
        <v>20127.71</v>
      </c>
      <c r="F16" s="4">
        <v>22933.85</v>
      </c>
      <c r="G16" s="4">
        <v>23008.44</v>
      </c>
      <c r="H16" s="4">
        <v>23749.31</v>
      </c>
      <c r="I16" s="4">
        <v>26135.93</v>
      </c>
      <c r="J16" s="4">
        <v>37387.79</v>
      </c>
      <c r="K16" s="4">
        <v>40992.449999999997</v>
      </c>
      <c r="L16" s="4">
        <v>40043.120000000003</v>
      </c>
      <c r="M16" s="4">
        <v>48724.53</v>
      </c>
      <c r="N16" s="4">
        <v>43486.59</v>
      </c>
      <c r="O16" s="4">
        <v>54954.82</v>
      </c>
      <c r="P16" s="4">
        <v>51944.04</v>
      </c>
      <c r="Q16" s="4">
        <v>56091.66</v>
      </c>
      <c r="R16" s="4">
        <v>67539.73</v>
      </c>
      <c r="S16" s="4">
        <v>60199.83</v>
      </c>
      <c r="T16" s="4">
        <v>70074.290000000008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1">
        <v>510103002</v>
      </c>
      <c r="B17" s="1" t="s">
        <v>17</v>
      </c>
      <c r="C17" s="4">
        <v>6197.95</v>
      </c>
      <c r="D17" s="4">
        <v>6675.74</v>
      </c>
      <c r="E17" s="4">
        <v>6348.87</v>
      </c>
      <c r="F17" s="4">
        <v>7062.4</v>
      </c>
      <c r="G17" s="4">
        <v>7497.54</v>
      </c>
      <c r="H17" s="4">
        <v>7627.83</v>
      </c>
      <c r="I17" s="4">
        <v>8569.4699999999993</v>
      </c>
      <c r="J17" s="4">
        <v>11752.06</v>
      </c>
      <c r="K17" s="4">
        <v>13109.6</v>
      </c>
      <c r="L17" s="4">
        <v>12813.26</v>
      </c>
      <c r="M17" s="4">
        <v>20016.88</v>
      </c>
      <c r="N17" s="4">
        <v>19703.21</v>
      </c>
      <c r="O17" s="4">
        <v>16739.57</v>
      </c>
      <c r="P17" s="4">
        <v>15756.06</v>
      </c>
      <c r="Q17" s="4">
        <v>17327.32</v>
      </c>
      <c r="R17" s="4">
        <v>18232.66</v>
      </c>
      <c r="S17" s="4">
        <v>18737.73</v>
      </c>
      <c r="T17" s="4">
        <v>21914.59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1">
        <v>510104001</v>
      </c>
      <c r="B18" s="1" t="s">
        <v>18</v>
      </c>
      <c r="C18" s="4">
        <v>0</v>
      </c>
      <c r="D18" s="4">
        <v>0</v>
      </c>
      <c r="E18" s="4">
        <v>0</v>
      </c>
      <c r="F18" s="4">
        <v>0</v>
      </c>
      <c r="G18" s="4">
        <v>1851.29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3742.32</v>
      </c>
      <c r="O18" s="4">
        <v>0</v>
      </c>
      <c r="P18" s="4">
        <v>0</v>
      </c>
      <c r="Q18" s="4">
        <v>2302.58</v>
      </c>
      <c r="R18" s="4">
        <v>789.31</v>
      </c>
      <c r="S18" s="4">
        <v>789.31</v>
      </c>
      <c r="T18" s="4">
        <v>788.05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1">
        <v>510104002</v>
      </c>
      <c r="B19" s="1" t="s">
        <v>19</v>
      </c>
      <c r="C19" s="4">
        <v>10003.620000000001</v>
      </c>
      <c r="D19" s="4">
        <v>9068.82</v>
      </c>
      <c r="E19" s="4">
        <v>8319.8000000000011</v>
      </c>
      <c r="F19" s="4">
        <v>9058.18</v>
      </c>
      <c r="G19" s="4">
        <v>9254.1</v>
      </c>
      <c r="H19" s="4">
        <v>9657.01</v>
      </c>
      <c r="I19" s="4">
        <v>9572.2200000000012</v>
      </c>
      <c r="J19" s="4">
        <v>15151.12</v>
      </c>
      <c r="K19" s="4">
        <v>15618.06</v>
      </c>
      <c r="L19" s="4">
        <v>20593.27</v>
      </c>
      <c r="M19" s="4">
        <v>17333.849999999999</v>
      </c>
      <c r="N19" s="4">
        <v>16241.99</v>
      </c>
      <c r="O19" s="4">
        <v>20750.13</v>
      </c>
      <c r="P19" s="4">
        <v>21695.33</v>
      </c>
      <c r="Q19" s="4">
        <v>20095.919999999998</v>
      </c>
      <c r="R19" s="4">
        <v>27782.880000000001</v>
      </c>
      <c r="S19" s="4">
        <v>25137.24</v>
      </c>
      <c r="T19" s="4">
        <v>43588.45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1">
        <v>510104003</v>
      </c>
      <c r="B20" s="1" t="s">
        <v>20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3268.98</v>
      </c>
      <c r="J20" s="4">
        <v>611.07000000000005</v>
      </c>
      <c r="K20" s="4">
        <v>825.3</v>
      </c>
      <c r="L20" s="4">
        <v>874.72</v>
      </c>
      <c r="M20" s="4">
        <v>1754.58</v>
      </c>
      <c r="N20" s="4">
        <v>-43.289999999999957</v>
      </c>
      <c r="O20" s="4">
        <v>0</v>
      </c>
      <c r="P20" s="4">
        <v>936.22</v>
      </c>
      <c r="Q20" s="4">
        <v>2230.66</v>
      </c>
      <c r="R20" s="4">
        <v>1218.3599999999999</v>
      </c>
      <c r="S20" s="4">
        <v>1172.21</v>
      </c>
      <c r="T20" s="4">
        <v>1153.75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1">
        <v>510104004</v>
      </c>
      <c r="B21" s="1" t="s">
        <v>21</v>
      </c>
      <c r="C21" s="4">
        <v>4980</v>
      </c>
      <c r="D21" s="4">
        <v>5025</v>
      </c>
      <c r="E21" s="4">
        <v>6450</v>
      </c>
      <c r="F21" s="4">
        <v>7895</v>
      </c>
      <c r="G21" s="4">
        <v>7170</v>
      </c>
      <c r="H21" s="4">
        <v>6495</v>
      </c>
      <c r="I21" s="4">
        <v>7245</v>
      </c>
      <c r="J21" s="4">
        <v>8695</v>
      </c>
      <c r="K21" s="4">
        <v>9185</v>
      </c>
      <c r="L21" s="4">
        <v>9990</v>
      </c>
      <c r="M21" s="4">
        <v>8490</v>
      </c>
      <c r="N21" s="4">
        <v>8490</v>
      </c>
      <c r="O21" s="4">
        <v>10010</v>
      </c>
      <c r="P21" s="4">
        <v>8450</v>
      </c>
      <c r="Q21" s="4">
        <v>6890</v>
      </c>
      <c r="R21" s="4">
        <v>6890</v>
      </c>
      <c r="S21" s="4">
        <v>4550</v>
      </c>
      <c r="T21" s="4">
        <v>6110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1">
        <v>510104007</v>
      </c>
      <c r="B22" s="1" t="s">
        <v>22</v>
      </c>
      <c r="C22" s="4">
        <v>3091.13</v>
      </c>
      <c r="D22" s="4">
        <v>2062.94</v>
      </c>
      <c r="E22" s="4">
        <v>6215.27</v>
      </c>
      <c r="F22" s="4">
        <v>6407.1900000000014</v>
      </c>
      <c r="G22" s="4">
        <v>3351.33</v>
      </c>
      <c r="H22" s="4">
        <v>3308.63</v>
      </c>
      <c r="I22" s="4">
        <v>2940.59</v>
      </c>
      <c r="J22" s="4">
        <v>4741.5</v>
      </c>
      <c r="K22" s="4">
        <v>4484.92</v>
      </c>
      <c r="L22" s="4">
        <v>6073.08</v>
      </c>
      <c r="M22" s="4">
        <v>5150.58</v>
      </c>
      <c r="N22" s="4">
        <v>5382.81</v>
      </c>
      <c r="O22" s="4">
        <v>5349.13</v>
      </c>
      <c r="P22" s="4">
        <v>6168.29</v>
      </c>
      <c r="Q22" s="4">
        <v>9772.58</v>
      </c>
      <c r="R22" s="4">
        <v>6463.66</v>
      </c>
      <c r="S22" s="4">
        <v>6800</v>
      </c>
      <c r="T22" s="4">
        <v>6800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1">
        <v>510104008</v>
      </c>
      <c r="B23" s="1" t="s">
        <v>23</v>
      </c>
      <c r="C23" s="4">
        <v>15292.51</v>
      </c>
      <c r="D23" s="4">
        <v>10849.85</v>
      </c>
      <c r="E23" s="4">
        <v>10371.39</v>
      </c>
      <c r="F23" s="4">
        <v>9207.92</v>
      </c>
      <c r="G23" s="4">
        <v>10790.24</v>
      </c>
      <c r="H23" s="4">
        <v>11426.87</v>
      </c>
      <c r="I23" s="4">
        <v>10958</v>
      </c>
      <c r="J23" s="4">
        <v>19100.169999999998</v>
      </c>
      <c r="K23" s="4">
        <v>10355.030000000001</v>
      </c>
      <c r="L23" s="4">
        <v>23616.04</v>
      </c>
      <c r="M23" s="4">
        <v>32971.86</v>
      </c>
      <c r="N23" s="4">
        <v>45712.61</v>
      </c>
      <c r="O23" s="4">
        <v>13418.12</v>
      </c>
      <c r="P23" s="4">
        <v>51056.42</v>
      </c>
      <c r="Q23" s="4">
        <v>40804.199999999997</v>
      </c>
      <c r="R23" s="4">
        <v>21654.42</v>
      </c>
      <c r="S23" s="4">
        <v>33305.589999999997</v>
      </c>
      <c r="T23" s="4">
        <v>28027.99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1">
        <v>510104009</v>
      </c>
      <c r="B24" s="1" t="s">
        <v>24</v>
      </c>
      <c r="C24" s="4">
        <v>37610.68</v>
      </c>
      <c r="D24" s="4">
        <v>20497.66</v>
      </c>
      <c r="E24" s="4">
        <v>7301.1800000000039</v>
      </c>
      <c r="F24" s="4">
        <v>21114.78</v>
      </c>
      <c r="G24" s="4">
        <v>22038.74</v>
      </c>
      <c r="H24" s="4">
        <v>25100.82</v>
      </c>
      <c r="I24" s="4">
        <v>29215.89</v>
      </c>
      <c r="J24" s="4">
        <v>47902.12</v>
      </c>
      <c r="K24" s="4">
        <v>54410.740000000013</v>
      </c>
      <c r="L24" s="4">
        <v>61514.3</v>
      </c>
      <c r="M24" s="4">
        <v>67364.010000000009</v>
      </c>
      <c r="N24" s="4">
        <v>91004.13</v>
      </c>
      <c r="O24" s="4">
        <v>157914.97</v>
      </c>
      <c r="P24" s="4">
        <v>41513.56</v>
      </c>
      <c r="Q24" s="4">
        <v>-76308.710000000006</v>
      </c>
      <c r="R24" s="4">
        <v>44473.999999999993</v>
      </c>
      <c r="S24" s="4">
        <v>30681.94</v>
      </c>
      <c r="T24" s="4">
        <v>43091.01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1">
        <v>510104010</v>
      </c>
      <c r="B25" s="1" t="s">
        <v>25</v>
      </c>
      <c r="C25" s="4">
        <v>1843.68</v>
      </c>
      <c r="D25" s="4">
        <v>1710.5</v>
      </c>
      <c r="E25" s="4">
        <v>1973.22</v>
      </c>
      <c r="F25" s="4">
        <v>2248.3200000000002</v>
      </c>
      <c r="G25" s="4">
        <v>2255.63</v>
      </c>
      <c r="H25" s="4">
        <v>2328.2600000000002</v>
      </c>
      <c r="I25" s="4">
        <v>2562.2399999999998</v>
      </c>
      <c r="J25" s="4">
        <v>3665.31</v>
      </c>
      <c r="K25" s="4">
        <v>4018.69</v>
      </c>
      <c r="L25" s="4">
        <v>3925.63</v>
      </c>
      <c r="M25" s="4">
        <v>4776.71</v>
      </c>
      <c r="N25" s="4">
        <v>5054.95</v>
      </c>
      <c r="O25" s="4">
        <v>5265.27</v>
      </c>
      <c r="P25" s="4">
        <v>5076.53</v>
      </c>
      <c r="Q25" s="4">
        <v>5481.88</v>
      </c>
      <c r="R25" s="4">
        <v>6600.71</v>
      </c>
      <c r="S25" s="4">
        <v>5883.36</v>
      </c>
      <c r="T25" s="4">
        <v>6848.4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1">
        <v>510104015</v>
      </c>
      <c r="B26" s="1" t="s">
        <v>73</v>
      </c>
      <c r="C26" s="4">
        <v>0</v>
      </c>
      <c r="D26" s="4">
        <v>0</v>
      </c>
      <c r="E26" s="4">
        <v>0</v>
      </c>
      <c r="F26" s="4">
        <v>5587.4</v>
      </c>
      <c r="G26" s="4">
        <v>0</v>
      </c>
      <c r="H26" s="4">
        <v>3693.34</v>
      </c>
      <c r="I26" s="4">
        <v>0</v>
      </c>
      <c r="J26" s="4">
        <v>0</v>
      </c>
      <c r="K26" s="4">
        <v>0</v>
      </c>
      <c r="L26" s="4">
        <v>0</v>
      </c>
      <c r="M26" s="4">
        <v>1843.6</v>
      </c>
      <c r="N26" s="4">
        <v>18265.79</v>
      </c>
      <c r="O26" s="4">
        <v>1842.4</v>
      </c>
      <c r="P26" s="4">
        <v>1842.4</v>
      </c>
      <c r="Q26" s="4">
        <v>-1.2</v>
      </c>
      <c r="R26" s="4">
        <v>3689.98</v>
      </c>
      <c r="S26" s="4">
        <v>1979.06</v>
      </c>
      <c r="T26" s="4">
        <v>3172.78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1">
        <v>510105001</v>
      </c>
      <c r="B27" s="1" t="s">
        <v>26</v>
      </c>
      <c r="C27" s="4">
        <v>-65.230000000000473</v>
      </c>
      <c r="D27" s="4">
        <v>-8397.68</v>
      </c>
      <c r="E27" s="4">
        <v>-6582.46</v>
      </c>
      <c r="F27" s="4">
        <v>7640.18</v>
      </c>
      <c r="G27" s="4">
        <v>3330.1</v>
      </c>
      <c r="H27" s="4">
        <v>4767.5200000000004</v>
      </c>
      <c r="I27" s="4">
        <v>7054.38</v>
      </c>
      <c r="J27" s="4">
        <v>8433.7000000000007</v>
      </c>
      <c r="K27" s="4">
        <v>13350.5</v>
      </c>
      <c r="L27" s="4">
        <v>-30169.72</v>
      </c>
      <c r="M27" s="4">
        <v>16551.64</v>
      </c>
      <c r="N27" s="4">
        <v>11550.38</v>
      </c>
      <c r="O27" s="4">
        <v>16132.5</v>
      </c>
      <c r="P27" s="4">
        <v>-6574.75</v>
      </c>
      <c r="Q27" s="4">
        <v>17890.97</v>
      </c>
      <c r="R27" s="4">
        <v>-23043.48</v>
      </c>
      <c r="S27" s="4">
        <v>24640.53</v>
      </c>
      <c r="T27" s="4">
        <v>30336.82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1">
        <v>510105002</v>
      </c>
      <c r="B28" s="1" t="s">
        <v>27</v>
      </c>
      <c r="C28" s="4">
        <v>-85.170000000000073</v>
      </c>
      <c r="D28" s="4">
        <v>-2358.8200000000002</v>
      </c>
      <c r="E28" s="4">
        <v>-1848.91</v>
      </c>
      <c r="F28" s="4">
        <v>2145.98</v>
      </c>
      <c r="G28" s="4">
        <v>935.42000000000007</v>
      </c>
      <c r="H28" s="4">
        <v>1339.07</v>
      </c>
      <c r="I28" s="4">
        <v>1981.46</v>
      </c>
      <c r="J28" s="4">
        <v>2368.92</v>
      </c>
      <c r="K28" s="4">
        <v>3749.95</v>
      </c>
      <c r="L28" s="4">
        <v>-8474.23</v>
      </c>
      <c r="M28" s="4">
        <v>4649.1000000000004</v>
      </c>
      <c r="N28" s="4">
        <v>3244.33</v>
      </c>
      <c r="O28" s="4">
        <v>4689.8599999999997</v>
      </c>
      <c r="P28" s="4">
        <v>-1851.97</v>
      </c>
      <c r="Q28" s="4">
        <v>5039.43</v>
      </c>
      <c r="R28" s="4">
        <v>-6490.73</v>
      </c>
      <c r="S28" s="4">
        <v>6940.72</v>
      </c>
      <c r="T28" s="4">
        <v>8545.2099999999991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1">
        <v>510105003</v>
      </c>
      <c r="B29" s="1" t="s">
        <v>28</v>
      </c>
      <c r="C29" s="4">
        <v>-5.1900000000000546</v>
      </c>
      <c r="D29" s="4">
        <v>-671.81000000000006</v>
      </c>
      <c r="E29" s="4">
        <v>-526.62</v>
      </c>
      <c r="F29" s="4">
        <v>611.22</v>
      </c>
      <c r="G29" s="4">
        <v>266.41000000000003</v>
      </c>
      <c r="H29" s="4">
        <v>381.37</v>
      </c>
      <c r="I29" s="4">
        <v>564.3599999999999</v>
      </c>
      <c r="J29" s="4">
        <v>674.65000000000009</v>
      </c>
      <c r="K29" s="4">
        <v>1068.04</v>
      </c>
      <c r="L29" s="4">
        <v>-2413.58</v>
      </c>
      <c r="M29" s="4">
        <v>1324.1</v>
      </c>
      <c r="N29" s="4">
        <v>924.07</v>
      </c>
      <c r="O29" s="4">
        <v>1290.6099999999999</v>
      </c>
      <c r="P29" s="4">
        <v>-525.99</v>
      </c>
      <c r="Q29" s="4">
        <v>1431.25</v>
      </c>
      <c r="R29" s="4">
        <v>-1843.41</v>
      </c>
      <c r="S29" s="4">
        <v>1971.25</v>
      </c>
      <c r="T29" s="4">
        <v>2426.9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1">
        <v>510105004</v>
      </c>
      <c r="B30" s="1" t="s">
        <v>29</v>
      </c>
      <c r="C30" s="4">
        <v>6408.23</v>
      </c>
      <c r="D30" s="4">
        <v>6195.26</v>
      </c>
      <c r="E30" s="4">
        <v>5181.3200000000006</v>
      </c>
      <c r="F30" s="4">
        <v>7631.5099999999993</v>
      </c>
      <c r="G30" s="4">
        <v>5494.68</v>
      </c>
      <c r="H30" s="4">
        <v>7493.29</v>
      </c>
      <c r="I30" s="4">
        <v>9447.8799999999992</v>
      </c>
      <c r="J30" s="4">
        <v>10418.85</v>
      </c>
      <c r="K30" s="4">
        <v>13992.02</v>
      </c>
      <c r="L30" s="4">
        <v>2419.8000000000011</v>
      </c>
      <c r="M30" s="4">
        <v>16418.29</v>
      </c>
      <c r="N30" s="4">
        <v>-91101.13</v>
      </c>
      <c r="O30" s="4">
        <v>17205.07</v>
      </c>
      <c r="P30" s="4">
        <v>14430.08</v>
      </c>
      <c r="Q30" s="4">
        <v>17196.439999999999</v>
      </c>
      <c r="R30" s="4">
        <v>10963.82</v>
      </c>
      <c r="S30" s="4">
        <v>19545.669999999998</v>
      </c>
      <c r="T30" s="4">
        <v>23759.22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1">
        <v>510105005</v>
      </c>
      <c r="B31" s="1" t="s">
        <v>30</v>
      </c>
      <c r="C31" s="4">
        <v>1784.48</v>
      </c>
      <c r="D31" s="4">
        <v>1712.14</v>
      </c>
      <c r="E31" s="4">
        <v>1392.68</v>
      </c>
      <c r="F31" s="4">
        <v>2022.79</v>
      </c>
      <c r="G31" s="4">
        <v>1323.89</v>
      </c>
      <c r="H31" s="4">
        <v>1963.56</v>
      </c>
      <c r="I31" s="4">
        <v>2653.75</v>
      </c>
      <c r="J31" s="4">
        <v>2191.02</v>
      </c>
      <c r="K31" s="4">
        <v>3756.38</v>
      </c>
      <c r="L31" s="4">
        <v>-658.94</v>
      </c>
      <c r="M31" s="4">
        <v>4611.6400000000003</v>
      </c>
      <c r="N31" s="4">
        <v>-22753.39</v>
      </c>
      <c r="O31" s="4">
        <v>4846.03</v>
      </c>
      <c r="P31" s="4">
        <v>4064.64</v>
      </c>
      <c r="Q31" s="4">
        <v>4843.9299999999994</v>
      </c>
      <c r="R31" s="4">
        <v>3088.31</v>
      </c>
      <c r="S31" s="4">
        <v>5505.63</v>
      </c>
      <c r="T31" s="4">
        <v>6692.4299999999994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1">
        <v>510105006</v>
      </c>
      <c r="B32" s="1" t="s">
        <v>31</v>
      </c>
      <c r="C32" s="4">
        <v>508.18</v>
      </c>
      <c r="D32" s="4">
        <v>359.71</v>
      </c>
      <c r="E32" s="4">
        <v>332.75</v>
      </c>
      <c r="F32" s="4">
        <v>447.96</v>
      </c>
      <c r="G32" s="4">
        <v>313.32</v>
      </c>
      <c r="H32" s="4">
        <v>559.22</v>
      </c>
      <c r="I32" s="4">
        <v>755.8</v>
      </c>
      <c r="J32" s="4">
        <v>1007.76</v>
      </c>
      <c r="K32" s="4">
        <v>1069.83</v>
      </c>
      <c r="L32" s="4">
        <v>-287.94000000000011</v>
      </c>
      <c r="M32" s="4">
        <v>-3147.95</v>
      </c>
      <c r="N32" s="4">
        <v>-1918.64</v>
      </c>
      <c r="O32" s="4">
        <v>1376.1</v>
      </c>
      <c r="P32" s="4">
        <v>1154.45</v>
      </c>
      <c r="Q32" s="4">
        <v>1313.15</v>
      </c>
      <c r="R32" s="4">
        <v>860.4</v>
      </c>
      <c r="S32" s="4">
        <v>1542.65</v>
      </c>
      <c r="T32" s="4">
        <v>1900.69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1">
        <v>510105007</v>
      </c>
      <c r="B33" s="1" t="s">
        <v>32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51751.47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1">
        <v>510106001</v>
      </c>
      <c r="B34" s="1" t="s">
        <v>52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1104.3</v>
      </c>
      <c r="J34" s="4">
        <v>0</v>
      </c>
      <c r="K34" s="4">
        <v>0</v>
      </c>
      <c r="L34" s="4">
        <v>0</v>
      </c>
      <c r="M34" s="4">
        <v>0</v>
      </c>
      <c r="N34" s="4">
        <v>1509.18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1300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1">
        <v>510106002</v>
      </c>
      <c r="B35" s="1" t="s">
        <v>53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2880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1">
        <v>510106004</v>
      </c>
      <c r="B36" s="1" t="s">
        <v>54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240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135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1">
        <v>510108001</v>
      </c>
      <c r="B37" s="1" t="s">
        <v>33</v>
      </c>
      <c r="C37" s="4">
        <v>10791.7</v>
      </c>
      <c r="D37" s="4">
        <v>11600.38</v>
      </c>
      <c r="E37" s="4">
        <v>7530.46</v>
      </c>
      <c r="F37" s="4">
        <v>8012.9500000000007</v>
      </c>
      <c r="G37" s="4">
        <v>9210.09</v>
      </c>
      <c r="H37" s="4">
        <v>7536.46</v>
      </c>
      <c r="I37" s="4">
        <v>8188.01</v>
      </c>
      <c r="J37" s="4">
        <v>9374.59</v>
      </c>
      <c r="K37" s="4">
        <v>8820.2900000000009</v>
      </c>
      <c r="L37" s="4">
        <v>38255.57</v>
      </c>
      <c r="M37" s="4">
        <v>11113.58</v>
      </c>
      <c r="N37" s="4">
        <v>13853.77</v>
      </c>
      <c r="O37" s="4">
        <v>19578.759999999998</v>
      </c>
      <c r="P37" s="4">
        <v>34116.83</v>
      </c>
      <c r="Q37" s="4">
        <v>54648.38</v>
      </c>
      <c r="R37" s="4">
        <v>40033.440000000002</v>
      </c>
      <c r="S37" s="4">
        <v>27288.23</v>
      </c>
      <c r="T37" s="4">
        <v>32734.23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1">
        <v>510108002</v>
      </c>
      <c r="B38" s="1" t="s">
        <v>34</v>
      </c>
      <c r="C38" s="4">
        <v>1219.8399999999999</v>
      </c>
      <c r="D38" s="4">
        <v>1311.5</v>
      </c>
      <c r="E38" s="4">
        <v>1237.95</v>
      </c>
      <c r="F38" s="4">
        <v>1474.06</v>
      </c>
      <c r="G38" s="4">
        <v>1933.8</v>
      </c>
      <c r="H38" s="4">
        <v>1788.18</v>
      </c>
      <c r="I38" s="4">
        <v>1746.58</v>
      </c>
      <c r="J38" s="4">
        <v>1450.14</v>
      </c>
      <c r="K38" s="4">
        <v>1243.1500000000001</v>
      </c>
      <c r="L38" s="4">
        <v>1287.8699999999999</v>
      </c>
      <c r="M38" s="4">
        <v>1707.05</v>
      </c>
      <c r="N38" s="4">
        <v>1643.71</v>
      </c>
      <c r="O38" s="4">
        <v>1506.14</v>
      </c>
      <c r="P38" s="4">
        <v>1524.91</v>
      </c>
      <c r="Q38" s="4">
        <v>1479.27</v>
      </c>
      <c r="R38" s="4">
        <v>1713.83</v>
      </c>
      <c r="S38" s="4">
        <v>1507.31</v>
      </c>
      <c r="T38" s="4">
        <v>1441.88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1">
        <v>510108004</v>
      </c>
      <c r="B39" s="1" t="s">
        <v>91</v>
      </c>
      <c r="C39" s="4">
        <v>1546.66</v>
      </c>
      <c r="D39" s="4">
        <v>1578.1</v>
      </c>
      <c r="E39" s="4">
        <v>1546.66</v>
      </c>
      <c r="F39" s="4">
        <v>5546.66</v>
      </c>
      <c r="G39" s="4">
        <v>-1344.67</v>
      </c>
      <c r="H39" s="4">
        <v>1546.66</v>
      </c>
      <c r="I39" s="4">
        <v>1546.66</v>
      </c>
      <c r="J39" s="4">
        <v>1546.66</v>
      </c>
      <c r="K39" s="4">
        <v>5400.99</v>
      </c>
      <c r="L39" s="4">
        <v>3576.66</v>
      </c>
      <c r="M39" s="4">
        <v>3608.1</v>
      </c>
      <c r="N39" s="4">
        <v>3576.66</v>
      </c>
      <c r="O39" s="4">
        <v>4776.66</v>
      </c>
      <c r="P39" s="4">
        <v>3576.66</v>
      </c>
      <c r="Q39" s="4">
        <v>3561.41</v>
      </c>
      <c r="R39" s="4">
        <v>3569.26</v>
      </c>
      <c r="S39" s="4">
        <v>3712.45</v>
      </c>
      <c r="T39" s="4">
        <v>3712.45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1">
        <v>510110006</v>
      </c>
      <c r="B40" s="1" t="s">
        <v>57</v>
      </c>
      <c r="C40" s="4">
        <v>0</v>
      </c>
      <c r="D40" s="4">
        <v>0</v>
      </c>
      <c r="E40" s="4">
        <v>0</v>
      </c>
      <c r="F40" s="4">
        <v>846</v>
      </c>
      <c r="G40" s="4">
        <v>0</v>
      </c>
      <c r="H40" s="4">
        <v>240</v>
      </c>
      <c r="I40" s="4">
        <v>0</v>
      </c>
      <c r="J40" s="4">
        <v>1397.5</v>
      </c>
      <c r="K40" s="4">
        <v>0</v>
      </c>
      <c r="L40" s="4">
        <v>9075</v>
      </c>
      <c r="M40" s="4">
        <v>0</v>
      </c>
      <c r="N40" s="4">
        <v>150</v>
      </c>
      <c r="O40" s="4">
        <v>0</v>
      </c>
      <c r="P40" s="4">
        <v>1125</v>
      </c>
      <c r="Q40" s="4">
        <v>-1125</v>
      </c>
      <c r="R40" s="4">
        <v>0</v>
      </c>
      <c r="S40" s="4">
        <v>2359.5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1">
        <v>510110008</v>
      </c>
      <c r="B41" s="1" t="s">
        <v>82</v>
      </c>
      <c r="C41" s="4">
        <v>4500</v>
      </c>
      <c r="D41" s="4">
        <v>0</v>
      </c>
      <c r="E41" s="4">
        <v>3737.6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48191</v>
      </c>
      <c r="R41" s="4">
        <v>0</v>
      </c>
      <c r="S41" s="4">
        <v>1051</v>
      </c>
      <c r="T41" s="4">
        <v>55953.31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>
      <c r="A42" s="1">
        <v>510110010</v>
      </c>
      <c r="B42" s="1" t="s">
        <v>76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1000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>
      <c r="A43" s="1">
        <v>510110012</v>
      </c>
      <c r="B43" s="1" t="s">
        <v>35</v>
      </c>
      <c r="C43" s="4">
        <v>0</v>
      </c>
      <c r="D43" s="4">
        <v>3836</v>
      </c>
      <c r="E43" s="4">
        <v>1603.16</v>
      </c>
      <c r="F43" s="4">
        <v>600</v>
      </c>
      <c r="G43" s="4">
        <v>4500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1044.5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>
      <c r="A44" s="1">
        <v>510111001</v>
      </c>
      <c r="B44" s="1" t="s">
        <v>78</v>
      </c>
      <c r="C44" s="4">
        <v>8160</v>
      </c>
      <c r="D44" s="4">
        <v>8160</v>
      </c>
      <c r="E44" s="4">
        <v>8160</v>
      </c>
      <c r="F44" s="4">
        <v>8160</v>
      </c>
      <c r="G44" s="4">
        <v>8160</v>
      </c>
      <c r="H44" s="4">
        <v>8160</v>
      </c>
      <c r="I44" s="4">
        <v>8160</v>
      </c>
      <c r="J44" s="4">
        <v>8160</v>
      </c>
      <c r="K44" s="4">
        <v>24090</v>
      </c>
      <c r="L44" s="4">
        <v>13875.89</v>
      </c>
      <c r="M44" s="4">
        <v>13840.99</v>
      </c>
      <c r="N44" s="4">
        <v>21618.42</v>
      </c>
      <c r="O44" s="4">
        <v>12840</v>
      </c>
      <c r="P44" s="4">
        <v>19431.5</v>
      </c>
      <c r="Q44" s="4">
        <v>16591.95</v>
      </c>
      <c r="R44" s="4">
        <v>5308.18</v>
      </c>
      <c r="S44" s="4">
        <v>32094.11</v>
      </c>
      <c r="T44" s="4">
        <v>15100.95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>
      <c r="A45" s="1">
        <v>510111002</v>
      </c>
      <c r="B45" s="1" t="s">
        <v>58</v>
      </c>
      <c r="C45" s="4">
        <v>13414</v>
      </c>
      <c r="D45" s="4">
        <v>13089.5</v>
      </c>
      <c r="E45" s="4">
        <v>13659</v>
      </c>
      <c r="F45" s="4">
        <v>13733.5</v>
      </c>
      <c r="G45" s="4">
        <v>7299.5</v>
      </c>
      <c r="H45" s="4">
        <v>14659</v>
      </c>
      <c r="I45" s="4">
        <v>9404.5</v>
      </c>
      <c r="J45" s="4">
        <v>22000</v>
      </c>
      <c r="K45" s="4">
        <v>36534.5</v>
      </c>
      <c r="L45" s="4">
        <v>22870.16</v>
      </c>
      <c r="M45" s="4">
        <v>24703.5</v>
      </c>
      <c r="N45" s="4">
        <v>40682.29</v>
      </c>
      <c r="O45" s="4">
        <v>41434.1</v>
      </c>
      <c r="P45" s="4">
        <v>31007.4</v>
      </c>
      <c r="Q45" s="4">
        <v>11217.38</v>
      </c>
      <c r="R45" s="4">
        <v>53537.5</v>
      </c>
      <c r="S45" s="4">
        <v>89705.13</v>
      </c>
      <c r="T45" s="4">
        <v>46772.75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>
      <c r="A46" s="1">
        <v>510111003</v>
      </c>
      <c r="B46" s="1" t="s">
        <v>59</v>
      </c>
      <c r="C46" s="4">
        <v>22400</v>
      </c>
      <c r="D46" s="4">
        <v>17200</v>
      </c>
      <c r="E46" s="4">
        <v>17200</v>
      </c>
      <c r="F46" s="4">
        <v>17200</v>
      </c>
      <c r="G46" s="4">
        <v>17200</v>
      </c>
      <c r="H46" s="4">
        <v>17200</v>
      </c>
      <c r="I46" s="4">
        <v>19500</v>
      </c>
      <c r="J46" s="4">
        <v>20700</v>
      </c>
      <c r="K46" s="4">
        <v>-4820</v>
      </c>
      <c r="L46" s="4">
        <v>49100</v>
      </c>
      <c r="M46" s="4">
        <v>37400</v>
      </c>
      <c r="N46" s="4">
        <v>158890</v>
      </c>
      <c r="O46" s="4">
        <v>45300</v>
      </c>
      <c r="P46" s="4">
        <v>15338.999999999991</v>
      </c>
      <c r="Q46" s="4">
        <v>66918.52</v>
      </c>
      <c r="R46" s="4">
        <v>125585.31</v>
      </c>
      <c r="S46" s="4">
        <v>78177.75</v>
      </c>
      <c r="T46" s="4">
        <v>64646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>
      <c r="A47" s="1">
        <v>510111004</v>
      </c>
      <c r="B47" s="1" t="s">
        <v>36</v>
      </c>
      <c r="C47" s="4">
        <v>92254.790000000008</v>
      </c>
      <c r="D47" s="4">
        <v>92254.790000000008</v>
      </c>
      <c r="E47" s="4">
        <v>89214.010000000009</v>
      </c>
      <c r="F47" s="4">
        <v>89214.010000000009</v>
      </c>
      <c r="G47" s="4">
        <v>90403.28</v>
      </c>
      <c r="H47" s="4">
        <v>90350.03</v>
      </c>
      <c r="I47" s="4">
        <v>89214.010000000009</v>
      </c>
      <c r="J47" s="4">
        <v>90474.28</v>
      </c>
      <c r="K47" s="4">
        <v>89214.010000000009</v>
      </c>
      <c r="L47" s="4">
        <v>89214.010000000009</v>
      </c>
      <c r="M47" s="4">
        <v>89214.010000000009</v>
      </c>
      <c r="N47" s="4">
        <v>185749.89</v>
      </c>
      <c r="O47" s="4">
        <v>270420.81000000011</v>
      </c>
      <c r="P47" s="4">
        <v>273393.39</v>
      </c>
      <c r="Q47" s="4">
        <v>343344.7</v>
      </c>
      <c r="R47" s="4">
        <v>310895.53000000003</v>
      </c>
      <c r="S47" s="4">
        <v>244564.59</v>
      </c>
      <c r="T47" s="4">
        <v>284601.98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>
      <c r="A48" s="1">
        <v>510112003</v>
      </c>
      <c r="B48" s="1" t="s">
        <v>37</v>
      </c>
      <c r="C48" s="4">
        <v>128.85</v>
      </c>
      <c r="D48" s="4">
        <v>89.89</v>
      </c>
      <c r="E48" s="4">
        <v>0</v>
      </c>
      <c r="F48" s="4">
        <v>535.29</v>
      </c>
      <c r="G48" s="4">
        <v>935.39</v>
      </c>
      <c r="H48" s="4">
        <v>1193.1300000000001</v>
      </c>
      <c r="I48" s="4">
        <v>474.32</v>
      </c>
      <c r="J48" s="4">
        <v>1269.77</v>
      </c>
      <c r="K48" s="4">
        <v>1208.8499999999999</v>
      </c>
      <c r="L48" s="4">
        <v>0</v>
      </c>
      <c r="M48" s="4">
        <v>20.91</v>
      </c>
      <c r="N48" s="4">
        <v>0</v>
      </c>
      <c r="O48" s="4">
        <v>0</v>
      </c>
      <c r="P48" s="4">
        <v>3284.36</v>
      </c>
      <c r="Q48" s="4">
        <v>0</v>
      </c>
      <c r="R48" s="4">
        <v>607.29999999999995</v>
      </c>
      <c r="S48" s="4">
        <v>2802.37</v>
      </c>
      <c r="T48" s="4">
        <v>65.23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>
      <c r="A49" s="1">
        <v>510112006</v>
      </c>
      <c r="B49" s="1" t="s">
        <v>38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-12</v>
      </c>
      <c r="M49" s="4">
        <v>-21</v>
      </c>
      <c r="N49" s="4">
        <v>33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>
      <c r="A50" s="1">
        <v>510112007</v>
      </c>
      <c r="B50" s="1" t="s">
        <v>61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44.24</v>
      </c>
      <c r="S50" s="4">
        <v>149.9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>
      <c r="A51" s="1">
        <v>510114001</v>
      </c>
      <c r="B51" s="1" t="s">
        <v>87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12800</v>
      </c>
      <c r="O51" s="4">
        <v>12800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>
      <c r="A52" s="1">
        <v>510114003</v>
      </c>
      <c r="B52" s="1" t="s">
        <v>92</v>
      </c>
      <c r="C52" s="4">
        <v>0</v>
      </c>
      <c r="D52" s="4">
        <v>0</v>
      </c>
      <c r="E52" s="4">
        <v>0</v>
      </c>
      <c r="F52" s="4">
        <v>0</v>
      </c>
      <c r="G52" s="4">
        <v>4000</v>
      </c>
      <c r="H52" s="4">
        <v>1000</v>
      </c>
      <c r="I52" s="4">
        <v>1000</v>
      </c>
      <c r="J52" s="4">
        <v>1065</v>
      </c>
      <c r="K52" s="4">
        <v>1065</v>
      </c>
      <c r="L52" s="4">
        <v>1065</v>
      </c>
      <c r="M52" s="4">
        <v>1065</v>
      </c>
      <c r="N52" s="4">
        <v>1065</v>
      </c>
      <c r="O52" s="4">
        <v>3512.5</v>
      </c>
      <c r="P52" s="4">
        <v>2112.5</v>
      </c>
      <c r="Q52" s="4">
        <v>5242.5</v>
      </c>
      <c r="R52" s="4">
        <v>2115</v>
      </c>
      <c r="S52" s="4">
        <v>2115</v>
      </c>
      <c r="T52" s="4">
        <v>-10567.5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>
      <c r="A53" s="1">
        <v>510114005</v>
      </c>
      <c r="B53" s="1" t="s">
        <v>39</v>
      </c>
      <c r="C53" s="4">
        <v>3655.6499999999992</v>
      </c>
      <c r="D53" s="4">
        <v>3451.1700000000019</v>
      </c>
      <c r="E53" s="4">
        <v>20120.3</v>
      </c>
      <c r="F53" s="4">
        <v>20447.759999999998</v>
      </c>
      <c r="G53" s="4">
        <v>18658.810000000001</v>
      </c>
      <c r="H53" s="4">
        <v>24923.29</v>
      </c>
      <c r="I53" s="4">
        <v>22411.85</v>
      </c>
      <c r="J53" s="4">
        <v>22655.59</v>
      </c>
      <c r="K53" s="4">
        <v>22536.86</v>
      </c>
      <c r="L53" s="4">
        <v>21899.82</v>
      </c>
      <c r="M53" s="4">
        <v>21883.15</v>
      </c>
      <c r="N53" s="4">
        <v>32859.68</v>
      </c>
      <c r="O53" s="4">
        <v>27577.58</v>
      </c>
      <c r="P53" s="4">
        <v>24576.66</v>
      </c>
      <c r="Q53" s="4">
        <v>37406.6</v>
      </c>
      <c r="R53" s="4">
        <v>33052.83</v>
      </c>
      <c r="S53" s="4">
        <v>33062.25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>
      <c r="A54" s="1">
        <v>510114011</v>
      </c>
      <c r="B54" s="1" t="s">
        <v>65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1344.04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>
      <c r="A55" s="1">
        <v>510114023</v>
      </c>
      <c r="B55" s="1" t="s">
        <v>40</v>
      </c>
      <c r="C55" s="4">
        <v>18932.73</v>
      </c>
      <c r="D55" s="4">
        <v>19723.09</v>
      </c>
      <c r="E55" s="4">
        <v>36191.870000000003</v>
      </c>
      <c r="F55" s="4">
        <v>36889.550000000003</v>
      </c>
      <c r="G55" s="4">
        <v>34168.839999999997</v>
      </c>
      <c r="H55" s="4">
        <v>32278.55</v>
      </c>
      <c r="I55" s="4">
        <v>44758.23</v>
      </c>
      <c r="J55" s="4">
        <v>41233.57</v>
      </c>
      <c r="K55" s="4">
        <v>84472.7</v>
      </c>
      <c r="L55" s="4">
        <v>52751.28</v>
      </c>
      <c r="M55" s="4">
        <v>57782.75</v>
      </c>
      <c r="N55" s="4">
        <v>77253.34</v>
      </c>
      <c r="O55" s="4">
        <v>72641.19</v>
      </c>
      <c r="P55" s="4">
        <v>74193.350000000006</v>
      </c>
      <c r="Q55" s="4">
        <v>148841.26</v>
      </c>
      <c r="R55" s="4">
        <v>69411.02</v>
      </c>
      <c r="S55" s="4">
        <v>45071.199999999997</v>
      </c>
      <c r="T55" s="4">
        <v>71773.14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>
      <c r="A56" s="1">
        <v>510115003</v>
      </c>
      <c r="B56" s="1" t="s">
        <v>41</v>
      </c>
      <c r="C56" s="4">
        <v>1404.67</v>
      </c>
      <c r="D56" s="4">
        <v>1404.67</v>
      </c>
      <c r="E56" s="4">
        <v>1404.67</v>
      </c>
      <c r="F56" s="4">
        <v>1404.67</v>
      </c>
      <c r="G56" s="4">
        <v>1400.87</v>
      </c>
      <c r="H56" s="4">
        <v>1379.99</v>
      </c>
      <c r="I56" s="4">
        <v>1379.99</v>
      </c>
      <c r="J56" s="4">
        <v>1588.64</v>
      </c>
      <c r="K56" s="4">
        <v>1592.12</v>
      </c>
      <c r="L56" s="4">
        <v>2210.81</v>
      </c>
      <c r="M56" s="4">
        <v>2221.12</v>
      </c>
      <c r="N56" s="4">
        <v>2766.2</v>
      </c>
      <c r="O56" s="4">
        <v>2103.38</v>
      </c>
      <c r="P56" s="4">
        <v>2080.54</v>
      </c>
      <c r="Q56" s="4">
        <v>2080.54</v>
      </c>
      <c r="R56" s="4">
        <v>2080.54</v>
      </c>
      <c r="S56" s="4">
        <v>2080.5399999999991</v>
      </c>
      <c r="T56" s="4">
        <v>2080.54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>
      <c r="A57" s="1">
        <v>510115007</v>
      </c>
      <c r="B57" s="1" t="s">
        <v>44</v>
      </c>
      <c r="C57" s="4">
        <v>2006.11</v>
      </c>
      <c r="D57" s="4">
        <v>2006.109999999999</v>
      </c>
      <c r="E57" s="4">
        <v>2006.109999999999</v>
      </c>
      <c r="F57" s="4">
        <v>2006.1100000000019</v>
      </c>
      <c r="G57" s="4">
        <v>2034.18</v>
      </c>
      <c r="H57" s="4">
        <v>2006.1100000000019</v>
      </c>
      <c r="I57" s="4">
        <v>2006.109999999999</v>
      </c>
      <c r="J57" s="4">
        <v>2006.109999999999</v>
      </c>
      <c r="K57" s="4">
        <v>2006.1099999999981</v>
      </c>
      <c r="L57" s="4">
        <v>2006.1099999999981</v>
      </c>
      <c r="M57" s="4">
        <v>2006.1099999999981</v>
      </c>
      <c r="N57" s="4">
        <v>2006.11</v>
      </c>
      <c r="O57" s="4">
        <v>2006.1099999999981</v>
      </c>
      <c r="P57" s="4">
        <v>2006.1099999999981</v>
      </c>
      <c r="Q57" s="4">
        <v>2006.109999999999</v>
      </c>
      <c r="R57" s="4">
        <v>2006.1099999999981</v>
      </c>
      <c r="S57" s="4">
        <v>2006.1099999999981</v>
      </c>
      <c r="T57" s="4">
        <v>2006.1099999999981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>
      <c r="A58" s="1">
        <v>510115008</v>
      </c>
      <c r="B58" s="1" t="s">
        <v>45</v>
      </c>
      <c r="C58" s="4">
        <v>169</v>
      </c>
      <c r="D58" s="4">
        <v>169</v>
      </c>
      <c r="E58" s="4">
        <v>169</v>
      </c>
      <c r="F58" s="4">
        <v>169</v>
      </c>
      <c r="G58" s="4">
        <v>169.68</v>
      </c>
      <c r="H58" s="4">
        <v>169</v>
      </c>
      <c r="I58" s="4">
        <v>259</v>
      </c>
      <c r="J58" s="4">
        <v>259</v>
      </c>
      <c r="K58" s="4">
        <v>259</v>
      </c>
      <c r="L58" s="4">
        <v>259</v>
      </c>
      <c r="M58" s="4">
        <v>259</v>
      </c>
      <c r="N58" s="4">
        <v>259</v>
      </c>
      <c r="O58" s="4">
        <v>259</v>
      </c>
      <c r="P58" s="4">
        <v>259</v>
      </c>
      <c r="Q58" s="4">
        <v>259</v>
      </c>
      <c r="R58" s="4">
        <v>259</v>
      </c>
      <c r="S58" s="4">
        <v>259</v>
      </c>
      <c r="T58" s="4">
        <v>259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</row>
    <row r="59" spans="1:26">
      <c r="A59" s="1">
        <v>510115010</v>
      </c>
      <c r="B59" s="1" t="s">
        <v>68</v>
      </c>
      <c r="C59" s="4">
        <v>279.14</v>
      </c>
      <c r="D59" s="4">
        <v>279.14</v>
      </c>
      <c r="E59" s="4">
        <v>279.14</v>
      </c>
      <c r="F59" s="4">
        <v>279.14</v>
      </c>
      <c r="G59" s="4">
        <v>279.14</v>
      </c>
      <c r="H59" s="4">
        <v>279.14</v>
      </c>
      <c r="I59" s="4">
        <v>279.14</v>
      </c>
      <c r="J59" s="4">
        <v>279.14</v>
      </c>
      <c r="K59" s="4">
        <v>279.14</v>
      </c>
      <c r="L59" s="4">
        <v>279.14</v>
      </c>
      <c r="M59" s="4">
        <v>279.14</v>
      </c>
      <c r="N59" s="4">
        <v>279.14</v>
      </c>
      <c r="O59" s="4">
        <v>279.14</v>
      </c>
      <c r="P59" s="4">
        <v>279.14</v>
      </c>
      <c r="Q59" s="4">
        <v>279.14</v>
      </c>
      <c r="R59" s="4">
        <v>279.14</v>
      </c>
      <c r="S59" s="4">
        <v>279.14</v>
      </c>
      <c r="T59" s="4">
        <v>279.14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</row>
    <row r="60" spans="1:26">
      <c r="A60" s="1">
        <v>510117001</v>
      </c>
      <c r="B60" s="1" t="s">
        <v>46</v>
      </c>
      <c r="C60" s="4">
        <v>0</v>
      </c>
      <c r="D60" s="4">
        <v>0</v>
      </c>
      <c r="E60" s="4">
        <v>0</v>
      </c>
      <c r="F60" s="4">
        <v>-33</v>
      </c>
      <c r="G60" s="4">
        <v>0</v>
      </c>
      <c r="H60" s="4">
        <v>-12</v>
      </c>
      <c r="I60" s="4">
        <v>1839</v>
      </c>
      <c r="J60" s="4">
        <v>4412.28</v>
      </c>
      <c r="K60" s="4">
        <v>0</v>
      </c>
      <c r="L60" s="4">
        <v>4500</v>
      </c>
      <c r="M60" s="4">
        <v>4256</v>
      </c>
      <c r="N60" s="4">
        <v>8376.56</v>
      </c>
      <c r="O60" s="4">
        <v>-68</v>
      </c>
      <c r="P60" s="4">
        <v>-36</v>
      </c>
      <c r="Q60" s="4">
        <v>2917.95</v>
      </c>
      <c r="R60" s="4">
        <v>750.4</v>
      </c>
      <c r="S60" s="4">
        <v>8482.7999999999993</v>
      </c>
      <c r="T60" s="4">
        <v>28902.080000000002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</row>
    <row r="61" spans="1:26">
      <c r="A61" s="1">
        <v>510117007</v>
      </c>
      <c r="B61" s="1" t="s">
        <v>69</v>
      </c>
      <c r="C61" s="4">
        <v>2750</v>
      </c>
      <c r="D61" s="4">
        <v>665</v>
      </c>
      <c r="E61" s="4">
        <v>0</v>
      </c>
      <c r="F61" s="4">
        <v>0</v>
      </c>
      <c r="G61" s="4">
        <v>0</v>
      </c>
      <c r="H61" s="4">
        <v>0</v>
      </c>
      <c r="I61" s="4">
        <v>288</v>
      </c>
      <c r="J61" s="4">
        <v>0</v>
      </c>
      <c r="K61" s="4">
        <v>0</v>
      </c>
      <c r="L61" s="4">
        <v>1965</v>
      </c>
      <c r="M61" s="4">
        <v>0</v>
      </c>
      <c r="N61" s="4">
        <v>1825</v>
      </c>
      <c r="O61" s="4">
        <v>10729.8</v>
      </c>
      <c r="P61" s="4">
        <v>276</v>
      </c>
      <c r="Q61" s="4">
        <v>6194.97</v>
      </c>
      <c r="R61" s="4">
        <v>307.2</v>
      </c>
      <c r="S61" s="4">
        <v>5264</v>
      </c>
      <c r="T61" s="4">
        <v>2725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</row>
    <row r="62" spans="1:26">
      <c r="A62" s="1">
        <v>510117008</v>
      </c>
      <c r="B62" s="1" t="s">
        <v>89</v>
      </c>
      <c r="C62" s="4">
        <v>0</v>
      </c>
      <c r="D62" s="4">
        <v>0</v>
      </c>
      <c r="E62" s="4">
        <v>72</v>
      </c>
      <c r="F62" s="4">
        <v>0</v>
      </c>
      <c r="G62" s="4">
        <v>132</v>
      </c>
      <c r="H62" s="4">
        <v>72</v>
      </c>
      <c r="I62" s="4">
        <v>412</v>
      </c>
      <c r="J62" s="4">
        <v>372</v>
      </c>
      <c r="K62" s="4">
        <v>600</v>
      </c>
      <c r="L62" s="4">
        <v>756</v>
      </c>
      <c r="M62" s="4">
        <v>522.75</v>
      </c>
      <c r="N62" s="4">
        <v>1848</v>
      </c>
      <c r="O62" s="4">
        <v>1008</v>
      </c>
      <c r="P62" s="4">
        <v>744</v>
      </c>
      <c r="Q62" s="4">
        <v>1392</v>
      </c>
      <c r="R62" s="4">
        <v>2292</v>
      </c>
      <c r="S62" s="4">
        <v>1200</v>
      </c>
      <c r="T62" s="4">
        <v>240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</row>
    <row r="63" spans="1:26">
      <c r="A63" s="1">
        <v>510117009</v>
      </c>
      <c r="B63" s="1" t="s">
        <v>47</v>
      </c>
      <c r="C63" s="4">
        <v>9320.31</v>
      </c>
      <c r="D63" s="4">
        <v>9320.31</v>
      </c>
      <c r="E63" s="4">
        <v>14010.26</v>
      </c>
      <c r="F63" s="4">
        <v>13478.6</v>
      </c>
      <c r="G63" s="4">
        <v>15624.16</v>
      </c>
      <c r="H63" s="4">
        <v>17534.28</v>
      </c>
      <c r="I63" s="4">
        <v>16712.11</v>
      </c>
      <c r="J63" s="4">
        <v>16712.13</v>
      </c>
      <c r="K63" s="4">
        <v>16712.13</v>
      </c>
      <c r="L63" s="4">
        <v>15889.98</v>
      </c>
      <c r="M63" s="4">
        <v>15889.98</v>
      </c>
      <c r="N63" s="4">
        <v>18356.45</v>
      </c>
      <c r="O63" s="4">
        <v>15889.98</v>
      </c>
      <c r="P63" s="4">
        <v>16022.86</v>
      </c>
      <c r="Q63" s="4">
        <v>0</v>
      </c>
      <c r="R63" s="4">
        <v>24708.93</v>
      </c>
      <c r="S63" s="4">
        <v>12288.05</v>
      </c>
      <c r="T63" s="4">
        <v>-12288.05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>
      <c r="A64" s="1">
        <v>510117013</v>
      </c>
      <c r="B64" s="1" t="s">
        <v>48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1678.75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>
      <c r="A65" s="1">
        <v>510118008</v>
      </c>
      <c r="B65" s="1" t="s">
        <v>80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2460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>
      <c r="A66" s="1">
        <v>510119014</v>
      </c>
      <c r="B66" s="1" t="s">
        <v>49</v>
      </c>
      <c r="C66" s="4">
        <v>1300</v>
      </c>
      <c r="D66" s="4">
        <v>1300</v>
      </c>
      <c r="E66" s="4">
        <v>5383.94</v>
      </c>
      <c r="F66" s="4">
        <v>8159.69</v>
      </c>
      <c r="G66" s="4">
        <v>6727.8799999999992</v>
      </c>
      <c r="H66" s="4">
        <v>6727.8799999999992</v>
      </c>
      <c r="I66" s="4">
        <v>6727.8799999999992</v>
      </c>
      <c r="J66" s="4">
        <v>6839.17</v>
      </c>
      <c r="K66" s="4">
        <v>6839.2100000000009</v>
      </c>
      <c r="L66" s="4">
        <v>6839.2100000000009</v>
      </c>
      <c r="M66" s="4">
        <v>6839.2100000000009</v>
      </c>
      <c r="N66" s="4">
        <v>10190.18</v>
      </c>
      <c r="O66" s="4">
        <v>16136.5</v>
      </c>
      <c r="P66" s="4">
        <v>0</v>
      </c>
      <c r="Q66" s="4">
        <v>0</v>
      </c>
      <c r="R66" s="4">
        <v>-16136.5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>
      <c r="A67" s="1">
        <v>510120008</v>
      </c>
      <c r="B67" s="1" t="s">
        <v>93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110000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>
      <c r="B68" s="3" t="s">
        <v>119</v>
      </c>
      <c r="C68" s="7">
        <f t="shared" ref="C68:Z68" si="0">SUM(C3:C67)</f>
        <v>386778.97</v>
      </c>
      <c r="D68" s="7">
        <f t="shared" si="0"/>
        <v>364757.57000000007</v>
      </c>
      <c r="E68" s="7">
        <f t="shared" si="0"/>
        <v>403012.3</v>
      </c>
      <c r="F68" s="7">
        <f t="shared" si="0"/>
        <v>471394.1</v>
      </c>
      <c r="G68" s="7">
        <f t="shared" si="0"/>
        <v>426443.26999999996</v>
      </c>
      <c r="H68" s="7">
        <f t="shared" si="0"/>
        <v>459055.9</v>
      </c>
      <c r="I68" s="7">
        <f t="shared" si="0"/>
        <v>495377.67999999988</v>
      </c>
      <c r="J68" s="7">
        <f t="shared" si="0"/>
        <v>679466.58</v>
      </c>
      <c r="K68" s="7">
        <f t="shared" si="0"/>
        <v>671326.79</v>
      </c>
      <c r="L68" s="7">
        <f t="shared" si="0"/>
        <v>790279.24</v>
      </c>
      <c r="M68" s="7">
        <f t="shared" si="0"/>
        <v>749291.02999999991</v>
      </c>
      <c r="N68" s="7">
        <f t="shared" si="0"/>
        <v>1159249.1200000001</v>
      </c>
      <c r="O68" s="7">
        <f t="shared" si="0"/>
        <v>1179028.29</v>
      </c>
      <c r="P68" s="7">
        <f t="shared" si="0"/>
        <v>1045838.1900000001</v>
      </c>
      <c r="Q68" s="7">
        <f t="shared" si="0"/>
        <v>1165495.8999999999</v>
      </c>
      <c r="R68" s="7">
        <f t="shared" si="0"/>
        <v>1343570.4700000002</v>
      </c>
      <c r="S68" s="7">
        <f t="shared" si="0"/>
        <v>1114902.8000000003</v>
      </c>
      <c r="T68" s="7">
        <f t="shared" si="0"/>
        <v>1357042.63</v>
      </c>
      <c r="U68" s="7">
        <f t="shared" si="0"/>
        <v>0</v>
      </c>
      <c r="V68" s="7">
        <f t="shared" si="0"/>
        <v>0</v>
      </c>
      <c r="W68" s="7">
        <f t="shared" si="0"/>
        <v>0</v>
      </c>
      <c r="X68" s="7">
        <f t="shared" si="0"/>
        <v>0</v>
      </c>
      <c r="Y68" s="7">
        <f t="shared" si="0"/>
        <v>0</v>
      </c>
      <c r="Z68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55"/>
  <sheetViews>
    <sheetView topLeftCell="N1" zoomScale="85" zoomScaleNormal="85" workbookViewId="0">
      <pane ySplit="2" topLeftCell="A3" activePane="bottomLeft" state="frozen"/>
      <selection pane="bottomLeft" activeCell="AA2" sqref="AA1:AD1048576"/>
    </sheetView>
  </sheetViews>
  <sheetFormatPr defaultRowHeight="14.4" outlineLevelCol="1"/>
  <cols>
    <col min="1" max="1" width="19.88671875" style="6" customWidth="1"/>
    <col min="2" max="2" width="42.33203125" customWidth="1"/>
    <col min="3" max="3" width="24" customWidth="1" outlineLevel="1"/>
    <col min="4" max="5" width="22.6640625" customWidth="1" outlineLevel="1"/>
    <col min="6" max="6" width="24" customWidth="1" outlineLevel="1"/>
    <col min="7" max="8" width="22.6640625" customWidth="1" outlineLevel="1"/>
    <col min="9" max="9" width="24" customWidth="1" outlineLevel="1"/>
    <col min="10" max="11" width="22.6640625" customWidth="1" outlineLevel="1"/>
    <col min="12" max="12" width="24" customWidth="1" outlineLevel="1"/>
    <col min="13" max="13" width="22.6640625" customWidth="1" outlineLevel="1"/>
    <col min="14" max="14" width="24" customWidth="1" outlineLevel="1"/>
    <col min="15" max="15" width="16.6640625" customWidth="1" outlineLevel="1"/>
    <col min="16" max="18" width="24" customWidth="1" outlineLevel="1"/>
    <col min="19" max="20" width="22.6640625" customWidth="1" outlineLevel="1"/>
    <col min="21" max="25" width="16.6640625" customWidth="1" outlineLevel="1"/>
    <col min="26" max="26" width="19.33203125" customWidth="1" outlineLevel="1"/>
  </cols>
  <sheetData>
    <row r="1" spans="1:26" ht="21">
      <c r="A1" s="23" t="s">
        <v>126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5">
        <v>510101002</v>
      </c>
      <c r="B3" s="1" t="s">
        <v>50</v>
      </c>
      <c r="C3" s="4">
        <v>56172.36</v>
      </c>
      <c r="D3" s="4">
        <v>14197.75</v>
      </c>
      <c r="E3" s="4">
        <v>22803.529999999981</v>
      </c>
      <c r="F3" s="4">
        <v>73954.150000000023</v>
      </c>
      <c r="G3" s="4">
        <v>49558.199999999968</v>
      </c>
      <c r="H3" s="4">
        <v>96275.679999999935</v>
      </c>
      <c r="I3" s="4">
        <v>14303.96</v>
      </c>
      <c r="J3" s="4">
        <v>11620.18</v>
      </c>
      <c r="K3" s="4">
        <v>5345.04</v>
      </c>
      <c r="L3" s="4">
        <v>7433.65</v>
      </c>
      <c r="M3" s="4">
        <v>227344.88</v>
      </c>
      <c r="N3" s="4">
        <v>205222.63000000009</v>
      </c>
      <c r="O3" s="4">
        <v>37208.22</v>
      </c>
      <c r="P3" s="4">
        <v>37171.720000000023</v>
      </c>
      <c r="Q3" s="4">
        <v>15115.15</v>
      </c>
      <c r="R3" s="4">
        <v>3575.74</v>
      </c>
      <c r="S3" s="4">
        <v>25375</v>
      </c>
      <c r="T3" s="4">
        <v>7348.02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5">
        <v>510101003</v>
      </c>
      <c r="B4" s="1" t="s">
        <v>2</v>
      </c>
      <c r="C4" s="4">
        <v>2880</v>
      </c>
      <c r="D4" s="4">
        <v>1337.49</v>
      </c>
      <c r="E4" s="4">
        <v>250</v>
      </c>
      <c r="F4" s="4">
        <v>0</v>
      </c>
      <c r="G4" s="4">
        <v>0</v>
      </c>
      <c r="H4" s="4">
        <v>2601</v>
      </c>
      <c r="I4" s="4">
        <v>-2880</v>
      </c>
      <c r="J4" s="4">
        <v>7619.45</v>
      </c>
      <c r="K4" s="4">
        <v>464.47</v>
      </c>
      <c r="L4" s="4">
        <v>0</v>
      </c>
      <c r="M4" s="4">
        <v>50</v>
      </c>
      <c r="N4" s="4">
        <v>2660</v>
      </c>
      <c r="O4" s="4">
        <v>0</v>
      </c>
      <c r="P4" s="4">
        <v>0</v>
      </c>
      <c r="Q4" s="4">
        <v>5027.05</v>
      </c>
      <c r="R4" s="4">
        <v>9675.76</v>
      </c>
      <c r="S4" s="4">
        <v>24677.57</v>
      </c>
      <c r="T4" s="4">
        <v>25314.26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510102001</v>
      </c>
      <c r="B5" s="1" t="s">
        <v>5</v>
      </c>
      <c r="C5" s="4">
        <v>29458.17</v>
      </c>
      <c r="D5" s="4">
        <v>31104.87</v>
      </c>
      <c r="E5" s="4">
        <v>29704.02</v>
      </c>
      <c r="F5" s="4">
        <v>22542.74</v>
      </c>
      <c r="G5" s="4">
        <v>31343.02</v>
      </c>
      <c r="H5" s="4">
        <v>30281.279999999999</v>
      </c>
      <c r="I5" s="4">
        <v>29631.06</v>
      </c>
      <c r="J5" s="4">
        <v>31201.21</v>
      </c>
      <c r="K5" s="4">
        <v>28599.71</v>
      </c>
      <c r="L5" s="4">
        <v>26376.61</v>
      </c>
      <c r="M5" s="4">
        <v>28531.38</v>
      </c>
      <c r="N5" s="4">
        <v>35725.18</v>
      </c>
      <c r="O5" s="4">
        <v>33496.36</v>
      </c>
      <c r="P5" s="4">
        <v>31791.29</v>
      </c>
      <c r="Q5" s="4">
        <v>31183.02</v>
      </c>
      <c r="R5" s="4">
        <v>18968.34</v>
      </c>
      <c r="S5" s="4">
        <v>13287.21</v>
      </c>
      <c r="T5" s="4">
        <v>11448.65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510102005</v>
      </c>
      <c r="B6" s="1" t="s">
        <v>6</v>
      </c>
      <c r="C6" s="4">
        <v>144.85</v>
      </c>
      <c r="D6" s="4">
        <v>146.43</v>
      </c>
      <c r="E6" s="4">
        <v>198.2</v>
      </c>
      <c r="F6" s="4">
        <v>230.01</v>
      </c>
      <c r="G6" s="4">
        <v>199.18</v>
      </c>
      <c r="H6" s="4">
        <v>242.77</v>
      </c>
      <c r="I6" s="4">
        <v>204.37</v>
      </c>
      <c r="J6" s="4">
        <v>194.9</v>
      </c>
      <c r="K6" s="4">
        <v>183.59</v>
      </c>
      <c r="L6" s="4">
        <v>170.55</v>
      </c>
      <c r="M6" s="4">
        <v>162.97999999999999</v>
      </c>
      <c r="N6" s="4">
        <v>654.71</v>
      </c>
      <c r="O6" s="4">
        <v>727.94</v>
      </c>
      <c r="P6" s="4">
        <v>1062.3599999999999</v>
      </c>
      <c r="Q6" s="4">
        <v>645.33000000000004</v>
      </c>
      <c r="R6" s="4">
        <v>544.66999999999996</v>
      </c>
      <c r="S6" s="4">
        <v>433.83</v>
      </c>
      <c r="T6" s="4">
        <v>436.94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510102006</v>
      </c>
      <c r="B7" s="1" t="s">
        <v>7</v>
      </c>
      <c r="C7" s="4">
        <v>268.5</v>
      </c>
      <c r="D7" s="4">
        <v>231.28</v>
      </c>
      <c r="E7" s="4">
        <v>372.58</v>
      </c>
      <c r="F7" s="4">
        <v>2072.9899999999998</v>
      </c>
      <c r="G7" s="4">
        <v>872.97</v>
      </c>
      <c r="H7" s="4">
        <v>445.31</v>
      </c>
      <c r="I7" s="4">
        <v>1437.92</v>
      </c>
      <c r="J7" s="4">
        <v>853.59</v>
      </c>
      <c r="K7" s="4">
        <v>687.44</v>
      </c>
      <c r="L7" s="4">
        <v>610.69000000000005</v>
      </c>
      <c r="M7" s="4">
        <v>3162.16</v>
      </c>
      <c r="N7" s="4">
        <v>5603.71</v>
      </c>
      <c r="O7" s="4">
        <v>2140.14</v>
      </c>
      <c r="P7" s="4">
        <v>489.39</v>
      </c>
      <c r="Q7" s="4">
        <v>3514.89</v>
      </c>
      <c r="R7" s="4">
        <v>11586.74</v>
      </c>
      <c r="S7" s="4">
        <v>9703.2800000000007</v>
      </c>
      <c r="T7" s="4">
        <v>6387.85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5">
        <v>510102007</v>
      </c>
      <c r="B8" s="1" t="s">
        <v>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11253.33</v>
      </c>
      <c r="M8" s="4">
        <v>12660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510102008</v>
      </c>
      <c r="B9" s="1" t="s">
        <v>9</v>
      </c>
      <c r="C9" s="4">
        <v>82.63</v>
      </c>
      <c r="D9" s="4">
        <v>75.489999999999995</v>
      </c>
      <c r="E9" s="4">
        <v>1545.7</v>
      </c>
      <c r="F9" s="4">
        <v>3764.51</v>
      </c>
      <c r="G9" s="4">
        <v>5116.24</v>
      </c>
      <c r="H9" s="4">
        <v>6211.36</v>
      </c>
      <c r="I9" s="4">
        <v>4867.8500000000004</v>
      </c>
      <c r="J9" s="4">
        <v>5244.48</v>
      </c>
      <c r="K9" s="4">
        <v>7522.93</v>
      </c>
      <c r="L9" s="4">
        <v>5311.89</v>
      </c>
      <c r="M9" s="4">
        <v>6510.12</v>
      </c>
      <c r="N9" s="4">
        <v>4907.29</v>
      </c>
      <c r="O9" s="4">
        <v>5804.13</v>
      </c>
      <c r="P9" s="4">
        <v>5111.7800000000007</v>
      </c>
      <c r="Q9" s="4">
        <v>7244.1200000000008</v>
      </c>
      <c r="R9" s="4">
        <v>5764.9</v>
      </c>
      <c r="S9" s="4">
        <v>4116.5200000000004</v>
      </c>
      <c r="T9" s="4">
        <v>4046.08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510102009</v>
      </c>
      <c r="B10" s="1" t="s">
        <v>10</v>
      </c>
      <c r="C10" s="4">
        <v>9525.76</v>
      </c>
      <c r="D10" s="4">
        <v>0</v>
      </c>
      <c r="E10" s="4">
        <v>0</v>
      </c>
      <c r="F10" s="4">
        <v>11489.16</v>
      </c>
      <c r="G10" s="4">
        <v>0</v>
      </c>
      <c r="H10" s="4">
        <v>0</v>
      </c>
      <c r="I10" s="4">
        <v>1538.03</v>
      </c>
      <c r="J10" s="4">
        <v>-1896.32</v>
      </c>
      <c r="K10" s="4">
        <v>0</v>
      </c>
      <c r="L10" s="4">
        <v>52519.13</v>
      </c>
      <c r="M10" s="4">
        <v>0</v>
      </c>
      <c r="N10" s="4">
        <v>0</v>
      </c>
      <c r="O10" s="4">
        <v>0</v>
      </c>
      <c r="P10" s="4">
        <v>0</v>
      </c>
      <c r="Q10" s="4">
        <v>4606.97</v>
      </c>
      <c r="R10" s="4">
        <v>-3255.84</v>
      </c>
      <c r="S10" s="4">
        <v>5728.77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510102012</v>
      </c>
      <c r="B11" s="1" t="s">
        <v>12</v>
      </c>
      <c r="C11" s="4">
        <v>0</v>
      </c>
      <c r="D11" s="4">
        <v>2850</v>
      </c>
      <c r="E11" s="4">
        <v>0</v>
      </c>
      <c r="F11" s="4">
        <v>10014.02</v>
      </c>
      <c r="G11" s="4">
        <v>3216.09</v>
      </c>
      <c r="H11" s="4">
        <v>3216.01</v>
      </c>
      <c r="I11" s="4">
        <v>3216.01</v>
      </c>
      <c r="J11" s="4">
        <v>3216.01</v>
      </c>
      <c r="K11" s="4">
        <v>3216.01</v>
      </c>
      <c r="L11" s="4">
        <v>0</v>
      </c>
      <c r="M11" s="4">
        <v>0</v>
      </c>
      <c r="N11" s="4">
        <v>0</v>
      </c>
      <c r="O11" s="4">
        <v>1921.32</v>
      </c>
      <c r="P11" s="4">
        <v>1921.32</v>
      </c>
      <c r="Q11" s="4">
        <v>1921.3200000000011</v>
      </c>
      <c r="R11" s="4">
        <v>1921.32</v>
      </c>
      <c r="S11" s="4">
        <v>1921.32</v>
      </c>
      <c r="T11" s="4">
        <v>1921.32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510102013</v>
      </c>
      <c r="B12" s="1" t="s">
        <v>13</v>
      </c>
      <c r="C12" s="4">
        <v>0</v>
      </c>
      <c r="D12" s="4">
        <v>0</v>
      </c>
      <c r="E12" s="4">
        <v>0</v>
      </c>
      <c r="F12" s="4">
        <v>1622.55</v>
      </c>
      <c r="G12" s="4">
        <v>0</v>
      </c>
      <c r="H12" s="4">
        <v>0</v>
      </c>
      <c r="I12" s="4">
        <v>1220.28</v>
      </c>
      <c r="J12" s="4">
        <v>847.44</v>
      </c>
      <c r="K12" s="4">
        <v>0</v>
      </c>
      <c r="L12" s="4">
        <v>15106.66</v>
      </c>
      <c r="M12" s="4">
        <v>0</v>
      </c>
      <c r="N12" s="4">
        <v>33830.25</v>
      </c>
      <c r="O12" s="4">
        <v>0</v>
      </c>
      <c r="P12" s="4">
        <v>0</v>
      </c>
      <c r="Q12" s="4">
        <v>708.81</v>
      </c>
      <c r="R12" s="4">
        <v>4880.82</v>
      </c>
      <c r="S12" s="4">
        <v>981.95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510102014</v>
      </c>
      <c r="B13" s="1" t="s">
        <v>14</v>
      </c>
      <c r="C13" s="4">
        <v>2499.41</v>
      </c>
      <c r="D13" s="4">
        <v>0</v>
      </c>
      <c r="E13" s="4">
        <v>0</v>
      </c>
      <c r="F13" s="4">
        <v>21451.1</v>
      </c>
      <c r="G13" s="4">
        <v>1066.6600000000001</v>
      </c>
      <c r="H13" s="4">
        <v>0</v>
      </c>
      <c r="I13" s="4">
        <v>1362.39</v>
      </c>
      <c r="J13" s="4">
        <v>1129.92</v>
      </c>
      <c r="K13" s="4">
        <v>0</v>
      </c>
      <c r="L13" s="4">
        <v>18927.080000000002</v>
      </c>
      <c r="M13" s="4">
        <v>0</v>
      </c>
      <c r="N13" s="4">
        <v>0</v>
      </c>
      <c r="O13" s="4">
        <v>323.55</v>
      </c>
      <c r="P13" s="4">
        <v>5096.2</v>
      </c>
      <c r="Q13" s="4">
        <v>5318.58</v>
      </c>
      <c r="R13" s="4">
        <v>13957.35</v>
      </c>
      <c r="S13" s="4">
        <v>4456.49</v>
      </c>
      <c r="T13" s="4">
        <v>1867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5">
        <v>510103001</v>
      </c>
      <c r="B14" s="1" t="s">
        <v>16</v>
      </c>
      <c r="C14" s="4">
        <v>7638.63</v>
      </c>
      <c r="D14" s="4">
        <v>8047.6500000000005</v>
      </c>
      <c r="E14" s="4">
        <v>8114.5599999999986</v>
      </c>
      <c r="F14" s="4">
        <v>7295.92</v>
      </c>
      <c r="G14" s="4">
        <v>9570.91</v>
      </c>
      <c r="H14" s="4">
        <v>9481.49</v>
      </c>
      <c r="I14" s="4">
        <v>9216.41</v>
      </c>
      <c r="J14" s="4">
        <v>9561.44</v>
      </c>
      <c r="K14" s="4">
        <v>9433.7899999999991</v>
      </c>
      <c r="L14" s="4">
        <v>8290.0999999999985</v>
      </c>
      <c r="M14" s="4">
        <v>9783.9</v>
      </c>
      <c r="N14" s="4">
        <v>11109.8</v>
      </c>
      <c r="O14" s="4">
        <v>10877.8</v>
      </c>
      <c r="P14" s="4">
        <v>10726.73</v>
      </c>
      <c r="Q14" s="4">
        <v>11510.09</v>
      </c>
      <c r="R14" s="4">
        <v>10678.69</v>
      </c>
      <c r="S14" s="4">
        <v>7296.26</v>
      </c>
      <c r="T14" s="4">
        <v>6187.03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510103002</v>
      </c>
      <c r="B15" s="1" t="s">
        <v>17</v>
      </c>
      <c r="C15" s="4">
        <v>2346.3000000000002</v>
      </c>
      <c r="D15" s="4">
        <v>2524.6</v>
      </c>
      <c r="E15" s="4">
        <v>2545.6</v>
      </c>
      <c r="F15" s="4">
        <v>2949</v>
      </c>
      <c r="G15" s="4">
        <v>3002.48</v>
      </c>
      <c r="H15" s="4">
        <v>2974.41</v>
      </c>
      <c r="I15" s="4">
        <v>2988.87</v>
      </c>
      <c r="J15" s="4">
        <v>3067.27</v>
      </c>
      <c r="K15" s="4">
        <v>2959.45</v>
      </c>
      <c r="L15" s="4">
        <v>1933.84</v>
      </c>
      <c r="M15" s="4">
        <v>3993.11</v>
      </c>
      <c r="N15" s="4">
        <v>4559.95</v>
      </c>
      <c r="O15" s="4">
        <v>3399.32</v>
      </c>
      <c r="P15" s="4">
        <v>3354.62</v>
      </c>
      <c r="Q15" s="4">
        <v>3383.82</v>
      </c>
      <c r="R15" s="4">
        <v>3222.48</v>
      </c>
      <c r="S15" s="4">
        <v>2129.9299999999998</v>
      </c>
      <c r="T15" s="4">
        <v>1934.89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510104001</v>
      </c>
      <c r="B16" s="1" t="s">
        <v>18</v>
      </c>
      <c r="C16" s="4">
        <v>0</v>
      </c>
      <c r="D16" s="4">
        <v>0</v>
      </c>
      <c r="E16" s="4">
        <v>0</v>
      </c>
      <c r="F16" s="4">
        <v>0</v>
      </c>
      <c r="G16" s="4">
        <v>641.62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949.54</v>
      </c>
      <c r="O16" s="4">
        <v>0</v>
      </c>
      <c r="P16" s="4">
        <v>0</v>
      </c>
      <c r="Q16" s="4">
        <v>241.77</v>
      </c>
      <c r="R16" s="4">
        <v>80.59</v>
      </c>
      <c r="S16" s="4">
        <v>80.59</v>
      </c>
      <c r="T16" s="4">
        <v>80.59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510104002</v>
      </c>
      <c r="B17" s="1" t="s">
        <v>19</v>
      </c>
      <c r="C17" s="4">
        <v>3571.57</v>
      </c>
      <c r="D17" s="4">
        <v>3487.25</v>
      </c>
      <c r="E17" s="4">
        <v>3522.99</v>
      </c>
      <c r="F17" s="4">
        <v>3559.15</v>
      </c>
      <c r="G17" s="4">
        <v>3086.38</v>
      </c>
      <c r="H17" s="4">
        <v>3321.67</v>
      </c>
      <c r="I17" s="4">
        <v>3293.28</v>
      </c>
      <c r="J17" s="4">
        <v>3206.19</v>
      </c>
      <c r="K17" s="4">
        <v>3188.7</v>
      </c>
      <c r="L17" s="4">
        <v>5445.59</v>
      </c>
      <c r="M17" s="4">
        <v>2482.86</v>
      </c>
      <c r="N17" s="4">
        <v>1205.42</v>
      </c>
      <c r="O17" s="4">
        <v>3518.45</v>
      </c>
      <c r="P17" s="4">
        <v>3500.03</v>
      </c>
      <c r="Q17" s="4">
        <v>3241.29</v>
      </c>
      <c r="R17" s="4">
        <v>3778.28</v>
      </c>
      <c r="S17" s="4">
        <v>3506.6</v>
      </c>
      <c r="T17" s="4">
        <v>3675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510104003</v>
      </c>
      <c r="B18" s="1" t="s">
        <v>20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1175.3599999999999</v>
      </c>
      <c r="J18" s="4">
        <v>156.68</v>
      </c>
      <c r="K18" s="4">
        <v>165.06</v>
      </c>
      <c r="L18" s="4">
        <v>143.13999999999999</v>
      </c>
      <c r="M18" s="4">
        <v>287.12</v>
      </c>
      <c r="N18" s="4">
        <v>-4.5600000000000023</v>
      </c>
      <c r="O18" s="4">
        <v>0</v>
      </c>
      <c r="P18" s="4">
        <v>156.04</v>
      </c>
      <c r="Q18" s="4">
        <v>373.38</v>
      </c>
      <c r="R18" s="4">
        <v>203.06</v>
      </c>
      <c r="S18" s="4">
        <v>203.06</v>
      </c>
      <c r="T18" s="4">
        <v>138.44999999999999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510104004</v>
      </c>
      <c r="B19" s="1" t="s">
        <v>21</v>
      </c>
      <c r="C19" s="4">
        <v>725</v>
      </c>
      <c r="D19" s="4">
        <v>725</v>
      </c>
      <c r="E19" s="4">
        <v>725</v>
      </c>
      <c r="F19" s="4">
        <v>725</v>
      </c>
      <c r="G19" s="4">
        <v>720</v>
      </c>
      <c r="H19" s="4">
        <v>725</v>
      </c>
      <c r="I19" s="4">
        <v>725</v>
      </c>
      <c r="J19" s="4">
        <v>725</v>
      </c>
      <c r="K19" s="4">
        <v>770</v>
      </c>
      <c r="L19" s="4">
        <v>770</v>
      </c>
      <c r="M19" s="4">
        <v>770</v>
      </c>
      <c r="N19" s="4">
        <v>770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510104007</v>
      </c>
      <c r="B20" s="1" t="s">
        <v>22</v>
      </c>
      <c r="C20" s="4">
        <v>1017.31</v>
      </c>
      <c r="D20" s="4">
        <v>793.44</v>
      </c>
      <c r="E20" s="4">
        <v>2629.58</v>
      </c>
      <c r="F20" s="4">
        <v>1937.08</v>
      </c>
      <c r="G20" s="4">
        <v>974.59</v>
      </c>
      <c r="H20" s="4">
        <v>1039.3800000000001</v>
      </c>
      <c r="I20" s="4">
        <v>1010.8</v>
      </c>
      <c r="J20" s="4">
        <v>972.89</v>
      </c>
      <c r="K20" s="4">
        <v>886.23</v>
      </c>
      <c r="L20" s="4">
        <v>1065.1400000000001</v>
      </c>
      <c r="M20" s="4">
        <v>813.27</v>
      </c>
      <c r="N20" s="4">
        <v>873.41</v>
      </c>
      <c r="O20" s="4">
        <v>882.46</v>
      </c>
      <c r="P20" s="4">
        <v>971.89</v>
      </c>
      <c r="Q20" s="4">
        <v>2060.65</v>
      </c>
      <c r="R20" s="4">
        <v>1042.51</v>
      </c>
      <c r="S20" s="4">
        <v>1020</v>
      </c>
      <c r="T20" s="4">
        <v>1020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510104008</v>
      </c>
      <c r="B21" s="1" t="s">
        <v>23</v>
      </c>
      <c r="C21" s="4">
        <v>5272.05</v>
      </c>
      <c r="D21" s="4">
        <v>4172.3999999999996</v>
      </c>
      <c r="E21" s="4">
        <v>4390.5</v>
      </c>
      <c r="F21" s="4">
        <v>3617.99</v>
      </c>
      <c r="G21" s="4">
        <v>3597.99</v>
      </c>
      <c r="H21" s="4">
        <v>3929.73</v>
      </c>
      <c r="I21" s="4">
        <v>3769.12</v>
      </c>
      <c r="J21" s="4">
        <v>4041.38</v>
      </c>
      <c r="K21" s="4">
        <v>2114.33</v>
      </c>
      <c r="L21" s="4">
        <v>4570.9799999999996</v>
      </c>
      <c r="M21" s="4">
        <v>5205.66</v>
      </c>
      <c r="N21" s="4">
        <v>7619.01</v>
      </c>
      <c r="O21" s="4">
        <v>2275.4</v>
      </c>
      <c r="P21" s="4">
        <v>8235.44</v>
      </c>
      <c r="Q21" s="4">
        <v>6581.24</v>
      </c>
      <c r="R21" s="4">
        <v>3493.44</v>
      </c>
      <c r="S21" s="4">
        <v>5372.7</v>
      </c>
      <c r="T21" s="4">
        <v>4524.26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510104009</v>
      </c>
      <c r="B22" s="1" t="s">
        <v>24</v>
      </c>
      <c r="C22" s="4">
        <v>5085.07</v>
      </c>
      <c r="D22" s="4">
        <v>4498</v>
      </c>
      <c r="E22" s="4">
        <v>4385.6000000000004</v>
      </c>
      <c r="F22" s="4">
        <v>4838.24</v>
      </c>
      <c r="G22" s="4">
        <v>4109.3599999999997</v>
      </c>
      <c r="H22" s="4">
        <v>4707.92</v>
      </c>
      <c r="I22" s="4">
        <v>4643.8900000000003</v>
      </c>
      <c r="J22" s="4">
        <v>5772.95</v>
      </c>
      <c r="K22" s="4">
        <v>4143.22</v>
      </c>
      <c r="L22" s="4">
        <v>4688.82</v>
      </c>
      <c r="M22" s="4">
        <v>3704.94</v>
      </c>
      <c r="N22" s="4">
        <v>4274.88</v>
      </c>
      <c r="O22" s="4">
        <v>4640.9799999999996</v>
      </c>
      <c r="P22" s="4">
        <v>6696.34</v>
      </c>
      <c r="Q22" s="4">
        <v>5888.14</v>
      </c>
      <c r="R22" s="4">
        <v>6241.39</v>
      </c>
      <c r="S22" s="4">
        <v>4569.8</v>
      </c>
      <c r="T22" s="4">
        <v>4456.55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510104010</v>
      </c>
      <c r="B23" s="1" t="s">
        <v>25</v>
      </c>
      <c r="C23" s="4">
        <v>748.85</v>
      </c>
      <c r="D23" s="4">
        <v>788.95</v>
      </c>
      <c r="E23" s="4">
        <v>795.51</v>
      </c>
      <c r="F23" s="4">
        <v>715.26</v>
      </c>
      <c r="G23" s="4">
        <v>938.29</v>
      </c>
      <c r="H23" s="4">
        <v>929.52</v>
      </c>
      <c r="I23" s="4">
        <v>903.53</v>
      </c>
      <c r="J23" s="4">
        <v>937.35</v>
      </c>
      <c r="K23" s="4">
        <v>924.84</v>
      </c>
      <c r="L23" s="4">
        <v>812.72</v>
      </c>
      <c r="M23" s="4">
        <v>959.17</v>
      </c>
      <c r="N23" s="4">
        <v>1172.27</v>
      </c>
      <c r="O23" s="4">
        <v>1054.21</v>
      </c>
      <c r="P23" s="4">
        <v>1048.33</v>
      </c>
      <c r="Q23" s="4">
        <v>1124.8900000000001</v>
      </c>
      <c r="R23" s="4">
        <v>1043.6400000000001</v>
      </c>
      <c r="S23" s="4">
        <v>713.07</v>
      </c>
      <c r="T23" s="4">
        <v>604.66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510104011</v>
      </c>
      <c r="B24" s="1" t="s">
        <v>72</v>
      </c>
      <c r="C24" s="4">
        <v>-272.58</v>
      </c>
      <c r="D24" s="4">
        <v>-272.58</v>
      </c>
      <c r="E24" s="4">
        <v>1291.46</v>
      </c>
      <c r="F24" s="4">
        <v>896.33999999999992</v>
      </c>
      <c r="G24" s="4">
        <v>-187.44</v>
      </c>
      <c r="H24" s="4">
        <v>-187.44</v>
      </c>
      <c r="I24" s="4">
        <v>-187.44</v>
      </c>
      <c r="J24" s="4">
        <v>-200.56</v>
      </c>
      <c r="K24" s="4">
        <v>994.79</v>
      </c>
      <c r="L24" s="4">
        <v>440.97</v>
      </c>
      <c r="M24" s="4">
        <v>195.98</v>
      </c>
      <c r="N24" s="4">
        <v>191.05</v>
      </c>
      <c r="O24" s="4">
        <v>196.07</v>
      </c>
      <c r="P24" s="4">
        <v>-100.28</v>
      </c>
      <c r="Q24" s="4">
        <v>205.05</v>
      </c>
      <c r="R24" s="4">
        <v>100.28</v>
      </c>
      <c r="S24" s="4">
        <v>100.28</v>
      </c>
      <c r="T24" s="4">
        <v>100.28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510104015</v>
      </c>
      <c r="B25" s="1" t="s">
        <v>73</v>
      </c>
      <c r="C25" s="4">
        <v>0</v>
      </c>
      <c r="D25" s="4">
        <v>0</v>
      </c>
      <c r="E25" s="4">
        <v>0</v>
      </c>
      <c r="F25" s="4">
        <v>5536.3600000000006</v>
      </c>
      <c r="G25" s="4">
        <v>0</v>
      </c>
      <c r="H25" s="4">
        <v>2260.4</v>
      </c>
      <c r="I25" s="4">
        <v>0</v>
      </c>
      <c r="J25" s="4">
        <v>0</v>
      </c>
      <c r="K25" s="4">
        <v>0</v>
      </c>
      <c r="L25" s="4">
        <v>0</v>
      </c>
      <c r="M25" s="4">
        <v>2055.1999999999998</v>
      </c>
      <c r="N25" s="4">
        <v>11567.73</v>
      </c>
      <c r="O25" s="4">
        <v>2840.96</v>
      </c>
      <c r="P25" s="4">
        <v>2004.82</v>
      </c>
      <c r="Q25" s="4">
        <v>-1.2</v>
      </c>
      <c r="R25" s="4">
        <v>4015.17</v>
      </c>
      <c r="S25" s="4">
        <v>-3303.87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510104016</v>
      </c>
      <c r="B26" s="1" t="s">
        <v>74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-5688.21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510105001</v>
      </c>
      <c r="B27" s="1" t="s">
        <v>26</v>
      </c>
      <c r="C27" s="4">
        <v>-2086.64</v>
      </c>
      <c r="D27" s="4">
        <v>3262.49</v>
      </c>
      <c r="E27" s="4">
        <v>3793</v>
      </c>
      <c r="F27" s="4">
        <v>-9871.27</v>
      </c>
      <c r="G27" s="4">
        <v>4233.2</v>
      </c>
      <c r="H27" s="4">
        <v>4140.95</v>
      </c>
      <c r="I27" s="4">
        <v>-550</v>
      </c>
      <c r="J27" s="4">
        <v>5798.4</v>
      </c>
      <c r="K27" s="4">
        <v>4158.38</v>
      </c>
      <c r="L27" s="4">
        <v>-22038.43</v>
      </c>
      <c r="M27" s="4">
        <v>4840.7199999999993</v>
      </c>
      <c r="N27" s="4">
        <v>5228.0200000000004</v>
      </c>
      <c r="O27" s="4">
        <v>4417.75</v>
      </c>
      <c r="P27" s="4">
        <v>-538.39000000000033</v>
      </c>
      <c r="Q27" s="4">
        <v>-359.85999999999967</v>
      </c>
      <c r="R27" s="4">
        <v>-10763.59</v>
      </c>
      <c r="S27" s="4">
        <v>-1621.4</v>
      </c>
      <c r="T27" s="4">
        <v>752.20999999999981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510105002</v>
      </c>
      <c r="B28" s="1" t="s">
        <v>27</v>
      </c>
      <c r="C28" s="4">
        <v>-610.92000000000007</v>
      </c>
      <c r="D28" s="4">
        <v>916.4</v>
      </c>
      <c r="E28" s="4">
        <v>1065.3800000000001</v>
      </c>
      <c r="F28" s="4">
        <v>-2772.68</v>
      </c>
      <c r="G28" s="4">
        <v>1189.04</v>
      </c>
      <c r="H28" s="4">
        <v>1163.1300000000001</v>
      </c>
      <c r="I28" s="4">
        <v>-154.4699999999998</v>
      </c>
      <c r="J28" s="4">
        <v>1628.69</v>
      </c>
      <c r="K28" s="4">
        <v>1168.03</v>
      </c>
      <c r="L28" s="4">
        <v>-6190.2900000000009</v>
      </c>
      <c r="M28" s="4">
        <v>1359.69</v>
      </c>
      <c r="N28" s="4">
        <v>1468.48</v>
      </c>
      <c r="O28" s="4">
        <v>1276.2</v>
      </c>
      <c r="P28" s="4">
        <v>-151.61000000000001</v>
      </c>
      <c r="Q28" s="4">
        <v>-101.38000000000009</v>
      </c>
      <c r="R28" s="4">
        <v>-3031.889999999999</v>
      </c>
      <c r="S28" s="4">
        <v>-456.71</v>
      </c>
      <c r="T28" s="4">
        <v>211.87999999999991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510105003</v>
      </c>
      <c r="B29" s="1" t="s">
        <v>28</v>
      </c>
      <c r="C29" s="4">
        <v>-166.92</v>
      </c>
      <c r="D29" s="4">
        <v>261</v>
      </c>
      <c r="E29" s="4">
        <v>303.44</v>
      </c>
      <c r="F29" s="4">
        <v>-789.68999999999994</v>
      </c>
      <c r="G29" s="4">
        <v>338.65</v>
      </c>
      <c r="H29" s="4">
        <v>331.27</v>
      </c>
      <c r="I29" s="4">
        <v>-44.03000000000003</v>
      </c>
      <c r="J29" s="4">
        <v>463.91000000000008</v>
      </c>
      <c r="K29" s="4">
        <v>332.68</v>
      </c>
      <c r="L29" s="4">
        <v>-1763.08</v>
      </c>
      <c r="M29" s="4">
        <v>387.26</v>
      </c>
      <c r="N29" s="4">
        <v>418.24</v>
      </c>
      <c r="O29" s="4">
        <v>353.41</v>
      </c>
      <c r="P29" s="4">
        <v>-43.059999999999967</v>
      </c>
      <c r="Q29" s="4">
        <v>-28.789999999999988</v>
      </c>
      <c r="R29" s="4">
        <v>-861.08</v>
      </c>
      <c r="S29" s="4">
        <v>-129.69999999999999</v>
      </c>
      <c r="T29" s="4">
        <v>60.159999999999982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510105004</v>
      </c>
      <c r="B30" s="1" t="s">
        <v>29</v>
      </c>
      <c r="C30" s="4">
        <v>2450.42</v>
      </c>
      <c r="D30" s="4">
        <v>2636.14</v>
      </c>
      <c r="E30" s="4">
        <v>2655.46</v>
      </c>
      <c r="F30" s="4">
        <v>3172.12</v>
      </c>
      <c r="G30" s="4">
        <v>3385.47</v>
      </c>
      <c r="H30" s="4">
        <v>3105.71</v>
      </c>
      <c r="I30" s="4">
        <v>2114.29</v>
      </c>
      <c r="J30" s="4">
        <v>3912.66</v>
      </c>
      <c r="K30" s="4">
        <v>3118.81</v>
      </c>
      <c r="L30" s="4">
        <v>-7181.9699999999993</v>
      </c>
      <c r="M30" s="4">
        <v>3630.54</v>
      </c>
      <c r="N30" s="4">
        <v>-22999.65</v>
      </c>
      <c r="O30" s="4">
        <v>3555.94</v>
      </c>
      <c r="P30" s="4">
        <v>3418.35</v>
      </c>
      <c r="Q30" s="4">
        <v>2993.66</v>
      </c>
      <c r="R30" s="4">
        <v>-2195.71</v>
      </c>
      <c r="S30" s="4">
        <v>1236.74</v>
      </c>
      <c r="T30" s="4">
        <v>1964.41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510105005</v>
      </c>
      <c r="B31" s="1" t="s">
        <v>30</v>
      </c>
      <c r="C31" s="4">
        <v>688.23</v>
      </c>
      <c r="D31" s="4">
        <v>740.44</v>
      </c>
      <c r="E31" s="4">
        <v>745.92</v>
      </c>
      <c r="F31" s="4">
        <v>763.3900000000001</v>
      </c>
      <c r="G31" s="4">
        <v>950.92</v>
      </c>
      <c r="H31" s="4">
        <v>872.34</v>
      </c>
      <c r="I31" s="4">
        <v>497.91</v>
      </c>
      <c r="J31" s="4">
        <v>1032.3499999999999</v>
      </c>
      <c r="K31" s="4">
        <v>876.04</v>
      </c>
      <c r="L31" s="4">
        <v>-3205.46</v>
      </c>
      <c r="M31" s="4">
        <v>1019.78</v>
      </c>
      <c r="N31" s="4">
        <v>-4981.8599999999997</v>
      </c>
      <c r="O31" s="4">
        <v>1001.59</v>
      </c>
      <c r="P31" s="4">
        <v>962.87000000000012</v>
      </c>
      <c r="Q31" s="4">
        <v>843.28</v>
      </c>
      <c r="R31" s="4">
        <v>-618.51</v>
      </c>
      <c r="S31" s="4">
        <v>348.4</v>
      </c>
      <c r="T31" s="4">
        <v>553.32000000000005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510105006</v>
      </c>
      <c r="B32" s="1" t="s">
        <v>31</v>
      </c>
      <c r="C32" s="4">
        <v>195.98</v>
      </c>
      <c r="D32" s="4">
        <v>210.89</v>
      </c>
      <c r="E32" s="4">
        <v>212.42</v>
      </c>
      <c r="F32" s="4">
        <v>217.46</v>
      </c>
      <c r="G32" s="4">
        <v>270.82</v>
      </c>
      <c r="H32" s="4">
        <v>248.46</v>
      </c>
      <c r="I32" s="4">
        <v>141.81</v>
      </c>
      <c r="J32" s="4">
        <v>294.04000000000002</v>
      </c>
      <c r="K32" s="4">
        <v>249.51</v>
      </c>
      <c r="L32" s="4">
        <v>-912.96</v>
      </c>
      <c r="M32" s="4">
        <v>-633.39</v>
      </c>
      <c r="N32" s="4">
        <v>-495.04</v>
      </c>
      <c r="O32" s="4">
        <v>284.43</v>
      </c>
      <c r="P32" s="4">
        <v>273.47000000000003</v>
      </c>
      <c r="Q32" s="4">
        <v>239.5</v>
      </c>
      <c r="R32" s="4">
        <v>-175.65</v>
      </c>
      <c r="S32" s="4">
        <v>98.940000000000012</v>
      </c>
      <c r="T32" s="4">
        <v>157.15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510108001</v>
      </c>
      <c r="B33" s="1" t="s">
        <v>33</v>
      </c>
      <c r="C33" s="4">
        <v>3152.83</v>
      </c>
      <c r="D33" s="4">
        <v>3758.83</v>
      </c>
      <c r="E33" s="4">
        <v>3533.52</v>
      </c>
      <c r="F33" s="4">
        <v>3818.51</v>
      </c>
      <c r="G33" s="4">
        <v>3763.08</v>
      </c>
      <c r="H33" s="4">
        <v>3595.59</v>
      </c>
      <c r="I33" s="4">
        <v>3199.36</v>
      </c>
      <c r="J33" s="4">
        <v>3329.12</v>
      </c>
      <c r="K33" s="4">
        <v>3531.63</v>
      </c>
      <c r="L33" s="4">
        <v>3572.88</v>
      </c>
      <c r="M33" s="4">
        <v>4144.5600000000004</v>
      </c>
      <c r="N33" s="4">
        <v>3697.69</v>
      </c>
      <c r="O33" s="4">
        <v>3397.61</v>
      </c>
      <c r="P33" s="4">
        <v>3158.79</v>
      </c>
      <c r="Q33" s="4">
        <v>3639.12</v>
      </c>
      <c r="R33" s="4">
        <v>3625.5</v>
      </c>
      <c r="S33" s="4">
        <v>3357.32</v>
      </c>
      <c r="T33" s="4">
        <v>3423.86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510108002</v>
      </c>
      <c r="B34" s="1" t="s">
        <v>34</v>
      </c>
      <c r="C34" s="4">
        <v>416.53</v>
      </c>
      <c r="D34" s="4">
        <v>447.83</v>
      </c>
      <c r="E34" s="4">
        <v>504.33</v>
      </c>
      <c r="F34" s="4">
        <v>600.52</v>
      </c>
      <c r="G34" s="4">
        <v>787.82</v>
      </c>
      <c r="H34" s="4">
        <v>728.49</v>
      </c>
      <c r="I34" s="4">
        <v>711.54</v>
      </c>
      <c r="J34" s="4">
        <v>590.78</v>
      </c>
      <c r="K34" s="4">
        <v>506.45</v>
      </c>
      <c r="L34" s="4">
        <v>524.66999999999996</v>
      </c>
      <c r="M34" s="4">
        <v>695.44</v>
      </c>
      <c r="N34" s="4">
        <v>669.64</v>
      </c>
      <c r="O34" s="4">
        <v>613.59</v>
      </c>
      <c r="P34" s="4">
        <v>621.24</v>
      </c>
      <c r="Q34" s="4">
        <v>602.64</v>
      </c>
      <c r="R34" s="4">
        <v>698.2</v>
      </c>
      <c r="S34" s="4">
        <v>614.07000000000005</v>
      </c>
      <c r="T34" s="4">
        <v>587.41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510110003</v>
      </c>
      <c r="B35" s="1" t="s">
        <v>55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2880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5">
        <v>510110004</v>
      </c>
      <c r="B36" s="1" t="s">
        <v>56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112.05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5">
        <v>510110006</v>
      </c>
      <c r="B37" s="1" t="s">
        <v>57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3766.12</v>
      </c>
      <c r="M37" s="4">
        <v>450</v>
      </c>
      <c r="N37" s="4">
        <v>3025.61</v>
      </c>
      <c r="O37" s="4">
        <v>5120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5">
        <v>510110008</v>
      </c>
      <c r="B38" s="1" t="s">
        <v>82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5">
        <v>510110012</v>
      </c>
      <c r="B39" s="1" t="s">
        <v>35</v>
      </c>
      <c r="C39" s="4">
        <v>0</v>
      </c>
      <c r="D39" s="4">
        <v>0</v>
      </c>
      <c r="E39" s="4">
        <v>0</v>
      </c>
      <c r="F39" s="4">
        <v>0</v>
      </c>
      <c r="G39" s="4">
        <v>1600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5">
        <v>510111002</v>
      </c>
      <c r="B40" s="1" t="s">
        <v>58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43638.180000000008</v>
      </c>
      <c r="S40" s="4">
        <v>16617.689999999999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5">
        <v>510111003</v>
      </c>
      <c r="B41" s="1" t="s">
        <v>59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25200</v>
      </c>
      <c r="L41" s="4">
        <v>2800</v>
      </c>
      <c r="M41" s="4">
        <v>3000</v>
      </c>
      <c r="N41" s="4">
        <v>0</v>
      </c>
      <c r="O41" s="4">
        <v>2800</v>
      </c>
      <c r="P41" s="4">
        <v>6200</v>
      </c>
      <c r="Q41" s="4">
        <v>3000</v>
      </c>
      <c r="R41" s="4">
        <v>3000</v>
      </c>
      <c r="S41" s="4">
        <v>6767.5</v>
      </c>
      <c r="T41" s="4">
        <v>9000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>
      <c r="A42" s="5">
        <v>510111004</v>
      </c>
      <c r="B42" s="1" t="s">
        <v>36</v>
      </c>
      <c r="C42" s="4">
        <v>9313.7000000000007</v>
      </c>
      <c r="D42" s="4">
        <v>9313.7000000000007</v>
      </c>
      <c r="E42" s="4">
        <v>8436.6299999999992</v>
      </c>
      <c r="F42" s="4">
        <v>8436.6299999999992</v>
      </c>
      <c r="G42" s="4">
        <v>8436.6299999999992</v>
      </c>
      <c r="H42" s="4">
        <v>8436.6299999999992</v>
      </c>
      <c r="I42" s="4">
        <v>8436.6299999999992</v>
      </c>
      <c r="J42" s="4">
        <v>8436.6299999999992</v>
      </c>
      <c r="K42" s="4">
        <v>8436.6299999999992</v>
      </c>
      <c r="L42" s="4">
        <v>8436.6299999999992</v>
      </c>
      <c r="M42" s="4">
        <v>8436.6299999999992</v>
      </c>
      <c r="N42" s="4">
        <v>1558.32</v>
      </c>
      <c r="O42" s="4">
        <v>8544.07</v>
      </c>
      <c r="P42" s="4">
        <v>7930.03</v>
      </c>
      <c r="Q42" s="4">
        <v>24652.83</v>
      </c>
      <c r="R42" s="4">
        <v>13797.4</v>
      </c>
      <c r="S42" s="4">
        <v>13815.13</v>
      </c>
      <c r="T42" s="4">
        <v>13815.13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>
      <c r="A43" s="5">
        <v>510112003</v>
      </c>
      <c r="B43" s="1" t="s">
        <v>37</v>
      </c>
      <c r="C43" s="4">
        <v>374.7</v>
      </c>
      <c r="D43" s="4">
        <v>41.95</v>
      </c>
      <c r="E43" s="4">
        <v>0</v>
      </c>
      <c r="F43" s="4">
        <v>197.49</v>
      </c>
      <c r="G43" s="4">
        <v>512.64</v>
      </c>
      <c r="H43" s="4">
        <v>105.82</v>
      </c>
      <c r="I43" s="4">
        <v>0</v>
      </c>
      <c r="J43" s="4">
        <v>191.6</v>
      </c>
      <c r="K43" s="4">
        <v>266.77</v>
      </c>
      <c r="L43" s="4">
        <v>736.66</v>
      </c>
      <c r="M43" s="4">
        <v>929.49</v>
      </c>
      <c r="N43" s="4">
        <v>236.38</v>
      </c>
      <c r="O43" s="4">
        <v>1885.78</v>
      </c>
      <c r="P43" s="4">
        <v>0</v>
      </c>
      <c r="Q43" s="4">
        <v>0</v>
      </c>
      <c r="R43" s="4">
        <v>2424.7399999999998</v>
      </c>
      <c r="S43" s="4">
        <v>459.36</v>
      </c>
      <c r="T43" s="4">
        <v>1537.7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>
      <c r="A44" s="5">
        <v>510112006</v>
      </c>
      <c r="B44" s="1" t="s">
        <v>38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-11</v>
      </c>
      <c r="M44" s="4">
        <v>0</v>
      </c>
      <c r="N44" s="4">
        <v>11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>
      <c r="A45" s="5">
        <v>510114005</v>
      </c>
      <c r="B45" s="1" t="s">
        <v>39</v>
      </c>
      <c r="C45" s="4">
        <v>0</v>
      </c>
      <c r="D45" s="4">
        <v>0</v>
      </c>
      <c r="E45" s="4">
        <v>3846.54</v>
      </c>
      <c r="F45" s="4">
        <v>3847.92</v>
      </c>
      <c r="G45" s="4">
        <v>3526.33</v>
      </c>
      <c r="H45" s="4">
        <v>4864.67</v>
      </c>
      <c r="I45" s="4">
        <v>4269.6899999999996</v>
      </c>
      <c r="J45" s="4">
        <v>4314.6899999999996</v>
      </c>
      <c r="K45" s="4">
        <v>4292.7700000000004</v>
      </c>
      <c r="L45" s="4">
        <v>4043.91</v>
      </c>
      <c r="M45" s="4">
        <v>4040.83</v>
      </c>
      <c r="N45" s="4">
        <v>6288.19</v>
      </c>
      <c r="O45" s="4">
        <v>5092.33</v>
      </c>
      <c r="P45" s="4">
        <v>4538.2</v>
      </c>
      <c r="Q45" s="4">
        <v>5923.6900000000014</v>
      </c>
      <c r="R45" s="4">
        <v>5444.58</v>
      </c>
      <c r="S45" s="4">
        <v>5445.4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>
      <c r="A46" s="5">
        <v>510114023</v>
      </c>
      <c r="B46" s="1" t="s">
        <v>40</v>
      </c>
      <c r="C46" s="4">
        <v>0</v>
      </c>
      <c r="D46" s="4">
        <v>0</v>
      </c>
      <c r="E46" s="4">
        <v>3900.23</v>
      </c>
      <c r="F46" s="4">
        <v>4063.9</v>
      </c>
      <c r="G46" s="4">
        <v>3425.65</v>
      </c>
      <c r="H46" s="4">
        <v>4702.16</v>
      </c>
      <c r="I46" s="4">
        <v>5909.83</v>
      </c>
      <c r="J46" s="4">
        <v>6802.93</v>
      </c>
      <c r="K46" s="4">
        <v>1324.87</v>
      </c>
      <c r="L46" s="4">
        <v>3460.53</v>
      </c>
      <c r="M46" s="4">
        <v>5168.55</v>
      </c>
      <c r="N46" s="4">
        <v>6183.69</v>
      </c>
      <c r="O46" s="4">
        <v>4485.5600000000004</v>
      </c>
      <c r="P46" s="4">
        <v>4610.3999999999996</v>
      </c>
      <c r="Q46" s="4">
        <v>4788.8999999999996</v>
      </c>
      <c r="R46" s="4">
        <v>4249.87</v>
      </c>
      <c r="S46" s="4">
        <v>4249.87</v>
      </c>
      <c r="T46" s="4">
        <v>4249.87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>
      <c r="A47" s="5">
        <v>510115003</v>
      </c>
      <c r="B47" s="1" t="s">
        <v>41</v>
      </c>
      <c r="C47" s="4">
        <v>78.989999999999995</v>
      </c>
      <c r="D47" s="4">
        <v>78.989999999999995</v>
      </c>
      <c r="E47" s="4">
        <v>78.989999999999995</v>
      </c>
      <c r="F47" s="4">
        <v>78.989999999999995</v>
      </c>
      <c r="G47" s="4">
        <v>80.289999999999992</v>
      </c>
      <c r="H47" s="4">
        <v>78.989999999999995</v>
      </c>
      <c r="I47" s="4">
        <v>78.989999999999995</v>
      </c>
      <c r="J47" s="4">
        <v>312.12</v>
      </c>
      <c r="K47" s="4">
        <v>316</v>
      </c>
      <c r="L47" s="4">
        <v>316</v>
      </c>
      <c r="M47" s="4">
        <v>316</v>
      </c>
      <c r="N47" s="4">
        <v>316</v>
      </c>
      <c r="O47" s="4">
        <v>316</v>
      </c>
      <c r="P47" s="4">
        <v>316</v>
      </c>
      <c r="Q47" s="4">
        <v>316</v>
      </c>
      <c r="R47" s="4">
        <v>316</v>
      </c>
      <c r="S47" s="4">
        <v>316</v>
      </c>
      <c r="T47" s="4">
        <v>316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>
      <c r="A48" s="5">
        <v>510115008</v>
      </c>
      <c r="B48" s="1" t="s">
        <v>45</v>
      </c>
      <c r="C48" s="4">
        <v>102.42</v>
      </c>
      <c r="D48" s="4">
        <v>102.42</v>
      </c>
      <c r="E48" s="4">
        <v>102.42</v>
      </c>
      <c r="F48" s="4">
        <v>102.42</v>
      </c>
      <c r="G48" s="4">
        <v>104.1</v>
      </c>
      <c r="H48" s="4">
        <v>102.42</v>
      </c>
      <c r="I48" s="4">
        <v>102.42</v>
      </c>
      <c r="J48" s="4">
        <v>102.42</v>
      </c>
      <c r="K48" s="4">
        <v>102.42</v>
      </c>
      <c r="L48" s="4">
        <v>102.42</v>
      </c>
      <c r="M48" s="4">
        <v>102.42</v>
      </c>
      <c r="N48" s="4">
        <v>102.42</v>
      </c>
      <c r="O48" s="4">
        <v>102.42</v>
      </c>
      <c r="P48" s="4">
        <v>102.42</v>
      </c>
      <c r="Q48" s="4">
        <v>102.42</v>
      </c>
      <c r="R48" s="4">
        <v>102.42</v>
      </c>
      <c r="S48" s="4">
        <v>102.42</v>
      </c>
      <c r="T48" s="4">
        <v>102.42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>
      <c r="A49" s="5">
        <v>510117001</v>
      </c>
      <c r="B49" s="1" t="s">
        <v>46</v>
      </c>
      <c r="C49" s="4">
        <v>0</v>
      </c>
      <c r="D49" s="4">
        <v>0</v>
      </c>
      <c r="E49" s="4">
        <v>0</v>
      </c>
      <c r="F49" s="4">
        <v>-23</v>
      </c>
      <c r="G49" s="4">
        <v>0</v>
      </c>
      <c r="H49" s="4">
        <v>0</v>
      </c>
      <c r="I49" s="4">
        <v>-11</v>
      </c>
      <c r="J49" s="4">
        <v>0</v>
      </c>
      <c r="K49" s="4">
        <v>0</v>
      </c>
      <c r="L49" s="4">
        <v>0</v>
      </c>
      <c r="M49" s="4">
        <v>0</v>
      </c>
      <c r="N49" s="4">
        <v>514</v>
      </c>
      <c r="O49" s="4">
        <v>0</v>
      </c>
      <c r="P49" s="4">
        <v>0</v>
      </c>
      <c r="Q49" s="4">
        <v>5031.7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>
      <c r="A50" s="5">
        <v>510117007</v>
      </c>
      <c r="B50" s="1" t="s">
        <v>69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89.7</v>
      </c>
      <c r="P50" s="4">
        <v>0</v>
      </c>
      <c r="Q50" s="4">
        <v>0</v>
      </c>
      <c r="R50" s="4">
        <v>210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>
      <c r="A51" s="5">
        <v>510117009</v>
      </c>
      <c r="B51" s="1" t="s">
        <v>47</v>
      </c>
      <c r="C51" s="4">
        <v>0</v>
      </c>
      <c r="D51" s="4">
        <v>0</v>
      </c>
      <c r="E51" s="4">
        <v>1100.22</v>
      </c>
      <c r="F51" s="4">
        <v>975.51</v>
      </c>
      <c r="G51" s="4">
        <v>782.64</v>
      </c>
      <c r="H51" s="4">
        <v>1230.74</v>
      </c>
      <c r="I51" s="4">
        <v>1037.8599999999999</v>
      </c>
      <c r="J51" s="4">
        <v>1037.8599999999999</v>
      </c>
      <c r="K51" s="4">
        <v>1037.8599999999999</v>
      </c>
      <c r="L51" s="4">
        <v>844.99</v>
      </c>
      <c r="M51" s="4">
        <v>844.99</v>
      </c>
      <c r="N51" s="4">
        <v>1423.61</v>
      </c>
      <c r="O51" s="4">
        <v>844.99</v>
      </c>
      <c r="P51" s="4">
        <v>876.17</v>
      </c>
      <c r="Q51" s="4">
        <v>0</v>
      </c>
      <c r="R51" s="4">
        <v>31.17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>
      <c r="A52" s="5">
        <v>510117013</v>
      </c>
      <c r="B52" s="1" t="s">
        <v>48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256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>
      <c r="A53" s="5">
        <v>510118008</v>
      </c>
      <c r="B53" s="1" t="s">
        <v>80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461.63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>
      <c r="A54" s="5">
        <v>510119014</v>
      </c>
      <c r="B54" s="1" t="s">
        <v>49</v>
      </c>
      <c r="C54" s="4">
        <v>0</v>
      </c>
      <c r="D54" s="4">
        <v>0</v>
      </c>
      <c r="E54" s="4">
        <v>1263.03</v>
      </c>
      <c r="F54" s="4">
        <v>1263.03</v>
      </c>
      <c r="G54" s="4">
        <v>1263.03</v>
      </c>
      <c r="H54" s="4">
        <v>1263.03</v>
      </c>
      <c r="I54" s="4">
        <v>1263.03</v>
      </c>
      <c r="J54" s="4">
        <v>1289.1400000000001</v>
      </c>
      <c r="K54" s="4">
        <v>1289.1500000000001</v>
      </c>
      <c r="L54" s="4">
        <v>1289.1500000000001</v>
      </c>
      <c r="M54" s="4">
        <v>1289.1500000000001</v>
      </c>
      <c r="N54" s="4">
        <v>-1349.34</v>
      </c>
      <c r="O54" s="4">
        <v>1369.19</v>
      </c>
      <c r="P54" s="4">
        <v>0</v>
      </c>
      <c r="Q54" s="4">
        <v>0</v>
      </c>
      <c r="R54" s="4">
        <v>-1369.19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>
      <c r="B55" s="3" t="s">
        <v>119</v>
      </c>
      <c r="C55" s="7">
        <f t="shared" ref="C55:Z55" si="0">SUM(C3:C54)</f>
        <v>141073.20000000004</v>
      </c>
      <c r="D55" s="7">
        <f t="shared" si="0"/>
        <v>96479.099999999991</v>
      </c>
      <c r="E55" s="7">
        <f t="shared" si="0"/>
        <v>114816.36</v>
      </c>
      <c r="F55" s="7">
        <f t="shared" si="0"/>
        <v>193292.82000000004</v>
      </c>
      <c r="G55" s="7">
        <f t="shared" si="0"/>
        <v>152476.84999999998</v>
      </c>
      <c r="H55" s="7">
        <f t="shared" si="0"/>
        <v>203425.88999999996</v>
      </c>
      <c r="I55" s="7">
        <f t="shared" si="0"/>
        <v>112324.54999999999</v>
      </c>
      <c r="J55" s="7">
        <f t="shared" si="0"/>
        <v>127808.79000000002</v>
      </c>
      <c r="K55" s="7">
        <f t="shared" si="0"/>
        <v>127807.59999999998</v>
      </c>
      <c r="L55" s="7">
        <f t="shared" si="0"/>
        <v>154461.66000000009</v>
      </c>
      <c r="M55" s="7">
        <f t="shared" si="0"/>
        <v>348695.38999999996</v>
      </c>
      <c r="N55" s="7">
        <f t="shared" si="0"/>
        <v>328519.45999999996</v>
      </c>
      <c r="O55" s="7">
        <f t="shared" si="0"/>
        <v>156857.87000000002</v>
      </c>
      <c r="P55" s="7">
        <f t="shared" si="0"/>
        <v>151512.90000000005</v>
      </c>
      <c r="Q55" s="7">
        <f t="shared" si="0"/>
        <v>161650.12000000005</v>
      </c>
      <c r="R55" s="7">
        <f t="shared" si="0"/>
        <v>160041.76999999999</v>
      </c>
      <c r="S55" s="7">
        <f t="shared" si="0"/>
        <v>164053.02000000002</v>
      </c>
      <c r="T55" s="7">
        <f t="shared" si="0"/>
        <v>118479.35000000002</v>
      </c>
      <c r="U55" s="7">
        <f t="shared" si="0"/>
        <v>0</v>
      </c>
      <c r="V55" s="7">
        <f t="shared" si="0"/>
        <v>0</v>
      </c>
      <c r="W55" s="7">
        <f t="shared" si="0"/>
        <v>0</v>
      </c>
      <c r="X55" s="7">
        <f t="shared" si="0"/>
        <v>0</v>
      </c>
      <c r="Y55" s="7">
        <f t="shared" si="0"/>
        <v>0</v>
      </c>
      <c r="Z55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51"/>
  <sheetViews>
    <sheetView topLeftCell="M1" zoomScale="85" zoomScaleNormal="85" workbookViewId="0">
      <pane ySplit="2" topLeftCell="A3" activePane="bottomLeft" state="frozen"/>
      <selection pane="bottomLeft" activeCell="V3" sqref="V3"/>
    </sheetView>
  </sheetViews>
  <sheetFormatPr defaultRowHeight="14.4" outlineLevelCol="1"/>
  <cols>
    <col min="1" max="1" width="25" style="6" customWidth="1"/>
    <col min="2" max="2" width="39.88671875" customWidth="1"/>
    <col min="3" max="3" width="22.6640625" customWidth="1" outlineLevel="1"/>
    <col min="4" max="5" width="24" customWidth="1" outlineLevel="1"/>
    <col min="6" max="7" width="22.6640625" customWidth="1" outlineLevel="1"/>
    <col min="8" max="8" width="16.6640625" customWidth="1" outlineLevel="1"/>
    <col min="9" max="9" width="22.6640625" customWidth="1" outlineLevel="1"/>
    <col min="10" max="10" width="24" customWidth="1" outlineLevel="1"/>
    <col min="11" max="11" width="22.6640625" customWidth="1" outlineLevel="1"/>
    <col min="12" max="12" width="24" customWidth="1" outlineLevel="1"/>
    <col min="13" max="13" width="22.6640625" customWidth="1" outlineLevel="1"/>
    <col min="14" max="14" width="16.6640625" customWidth="1" outlineLevel="1"/>
    <col min="15" max="15" width="22.6640625" customWidth="1" outlineLevel="1"/>
    <col min="16" max="17" width="24" customWidth="1" outlineLevel="1"/>
    <col min="18" max="20" width="22.6640625" customWidth="1" outlineLevel="1"/>
    <col min="21" max="25" width="16.6640625" customWidth="1" outlineLevel="1"/>
    <col min="26" max="26" width="19.33203125" customWidth="1" outlineLevel="1"/>
  </cols>
  <sheetData>
    <row r="1" spans="1:26" ht="21">
      <c r="A1" s="23" t="s">
        <v>127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.75" customHeight="1">
      <c r="A2" s="2" t="s">
        <v>0</v>
      </c>
      <c r="B2" s="2" t="s">
        <v>1</v>
      </c>
      <c r="C2" s="9" t="s">
        <v>96</v>
      </c>
      <c r="D2" s="9" t="s">
        <v>97</v>
      </c>
      <c r="E2" s="9" t="s">
        <v>98</v>
      </c>
      <c r="F2" s="9" t="s">
        <v>99</v>
      </c>
      <c r="G2" s="9" t="s">
        <v>100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107</v>
      </c>
      <c r="O2" s="9" t="s">
        <v>108</v>
      </c>
      <c r="P2" s="9" t="s">
        <v>109</v>
      </c>
      <c r="Q2" s="9" t="s">
        <v>110</v>
      </c>
      <c r="R2" s="9" t="s">
        <v>111</v>
      </c>
      <c r="S2" s="9" t="s">
        <v>112</v>
      </c>
      <c r="T2" s="9" t="s">
        <v>113</v>
      </c>
      <c r="U2" s="9" t="s">
        <v>114</v>
      </c>
      <c r="V2" s="22" t="s">
        <v>132</v>
      </c>
      <c r="W2" s="8" t="s">
        <v>115</v>
      </c>
      <c r="X2" s="8" t="s">
        <v>116</v>
      </c>
      <c r="Y2" s="8" t="s">
        <v>117</v>
      </c>
      <c r="Z2" s="8" t="s">
        <v>118</v>
      </c>
    </row>
    <row r="3" spans="1:26">
      <c r="A3" s="5">
        <v>510101003</v>
      </c>
      <c r="B3" s="1" t="s">
        <v>2</v>
      </c>
      <c r="C3" s="4">
        <v>31023.91</v>
      </c>
      <c r="D3" s="4">
        <v>13596.91</v>
      </c>
      <c r="E3" s="4">
        <v>3508.04</v>
      </c>
      <c r="F3" s="4">
        <v>5715.7800000000016</v>
      </c>
      <c r="G3" s="4">
        <v>13095.18</v>
      </c>
      <c r="H3" s="4">
        <v>12714.5</v>
      </c>
      <c r="I3" s="4">
        <v>1110.23</v>
      </c>
      <c r="J3" s="4">
        <v>15705.19</v>
      </c>
      <c r="K3" s="4">
        <v>9498.7899999999991</v>
      </c>
      <c r="L3" s="4">
        <v>54407.8</v>
      </c>
      <c r="M3" s="4">
        <v>20897.78</v>
      </c>
      <c r="N3" s="4">
        <v>44756.11</v>
      </c>
      <c r="O3" s="4">
        <v>134737.57</v>
      </c>
      <c r="P3" s="4">
        <v>173371.1399999999</v>
      </c>
      <c r="Q3" s="4">
        <v>38311.990000000013</v>
      </c>
      <c r="R3" s="4">
        <v>152762.42000000001</v>
      </c>
      <c r="S3" s="4">
        <v>8003.6100000000006</v>
      </c>
      <c r="T3" s="4">
        <v>10796.7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>
      <c r="A4" s="5">
        <v>510102001</v>
      </c>
      <c r="B4" s="1" t="s">
        <v>5</v>
      </c>
      <c r="C4" s="4">
        <v>16743.240000000002</v>
      </c>
      <c r="D4" s="4">
        <v>14254.29</v>
      </c>
      <c r="E4" s="4">
        <v>14391.46</v>
      </c>
      <c r="F4" s="4">
        <v>14928.81</v>
      </c>
      <c r="G4" s="4">
        <v>14928.81</v>
      </c>
      <c r="H4" s="4">
        <v>14354.59</v>
      </c>
      <c r="I4" s="4">
        <v>13315.18</v>
      </c>
      <c r="J4" s="4">
        <v>14187.08</v>
      </c>
      <c r="K4" s="4">
        <v>14021.86</v>
      </c>
      <c r="L4" s="4">
        <v>14250.38</v>
      </c>
      <c r="M4" s="4">
        <v>15305.51</v>
      </c>
      <c r="N4" s="4">
        <v>16448.2</v>
      </c>
      <c r="O4" s="4">
        <v>26136.11</v>
      </c>
      <c r="P4" s="4">
        <v>20199.12</v>
      </c>
      <c r="Q4" s="4">
        <v>21550.14</v>
      </c>
      <c r="R4" s="4">
        <v>19576.48</v>
      </c>
      <c r="S4" s="4">
        <v>19543.78</v>
      </c>
      <c r="T4" s="4">
        <v>18977.62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>
      <c r="A5" s="5">
        <v>510102005</v>
      </c>
      <c r="B5" s="1" t="s">
        <v>6</v>
      </c>
      <c r="C5" s="4">
        <v>138.22</v>
      </c>
      <c r="D5" s="4">
        <v>94.97</v>
      </c>
      <c r="E5" s="4">
        <v>87.85</v>
      </c>
      <c r="F5" s="4">
        <v>97.71</v>
      </c>
      <c r="G5" s="4">
        <v>102.16</v>
      </c>
      <c r="H5" s="4">
        <v>100.65</v>
      </c>
      <c r="I5" s="4">
        <v>90.5</v>
      </c>
      <c r="J5" s="4">
        <v>97.01</v>
      </c>
      <c r="K5" s="4">
        <v>85.15</v>
      </c>
      <c r="L5" s="4">
        <v>51.58</v>
      </c>
      <c r="M5" s="4">
        <v>99.02</v>
      </c>
      <c r="N5" s="4">
        <v>116.59</v>
      </c>
      <c r="O5" s="4">
        <v>129.47</v>
      </c>
      <c r="P5" s="4">
        <v>870.31</v>
      </c>
      <c r="Q5" s="4">
        <v>981.71</v>
      </c>
      <c r="R5" s="4">
        <v>573.70000000000005</v>
      </c>
      <c r="S5" s="4">
        <v>508.21</v>
      </c>
      <c r="T5" s="4">
        <v>507.94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>
      <c r="A6" s="5">
        <v>510102006</v>
      </c>
      <c r="B6" s="1" t="s">
        <v>7</v>
      </c>
      <c r="C6" s="4">
        <v>973.42</v>
      </c>
      <c r="D6" s="4">
        <v>1311.55</v>
      </c>
      <c r="E6" s="4">
        <v>77.099999999999994</v>
      </c>
      <c r="F6" s="4">
        <v>402.18</v>
      </c>
      <c r="G6" s="4">
        <v>184.4</v>
      </c>
      <c r="H6" s="4">
        <v>349.87</v>
      </c>
      <c r="I6" s="4">
        <v>534.21</v>
      </c>
      <c r="J6" s="4">
        <v>212.69</v>
      </c>
      <c r="K6" s="4">
        <v>1261.28</v>
      </c>
      <c r="L6" s="4">
        <v>1021.38</v>
      </c>
      <c r="M6" s="4">
        <v>1357.1</v>
      </c>
      <c r="N6" s="4">
        <v>2024.66</v>
      </c>
      <c r="O6" s="4">
        <v>526.15</v>
      </c>
      <c r="P6" s="4">
        <v>320.88</v>
      </c>
      <c r="Q6" s="4">
        <v>1522.56</v>
      </c>
      <c r="R6" s="4">
        <v>3713.56</v>
      </c>
      <c r="S6" s="4">
        <v>3857.46</v>
      </c>
      <c r="T6" s="4">
        <v>2634.84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>
      <c r="A7" s="5">
        <v>510102008</v>
      </c>
      <c r="B7" s="1" t="s">
        <v>9</v>
      </c>
      <c r="C7" s="4">
        <v>222.32</v>
      </c>
      <c r="D7" s="4">
        <v>281.29000000000002</v>
      </c>
      <c r="E7" s="4">
        <v>664.37</v>
      </c>
      <c r="F7" s="4">
        <v>2373.59</v>
      </c>
      <c r="G7" s="4">
        <v>2365.46</v>
      </c>
      <c r="H7" s="4">
        <v>2961.02</v>
      </c>
      <c r="I7" s="4">
        <v>2209.92</v>
      </c>
      <c r="J7" s="4">
        <v>2302.88</v>
      </c>
      <c r="K7" s="4">
        <v>3987.11</v>
      </c>
      <c r="L7" s="4">
        <v>3233.42</v>
      </c>
      <c r="M7" s="4">
        <v>3504.2</v>
      </c>
      <c r="N7" s="4">
        <v>2453.7399999999998</v>
      </c>
      <c r="O7" s="4">
        <v>4006.48</v>
      </c>
      <c r="P7" s="4">
        <v>3511.92</v>
      </c>
      <c r="Q7" s="4">
        <v>4990.78</v>
      </c>
      <c r="R7" s="4">
        <v>3996.11</v>
      </c>
      <c r="S7" s="4">
        <v>3884.83</v>
      </c>
      <c r="T7" s="4">
        <v>4358.55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>
      <c r="A8" s="5">
        <v>510102009</v>
      </c>
      <c r="B8" s="1" t="s">
        <v>10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-889.41000000000008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>
      <c r="A9" s="5">
        <v>510102012</v>
      </c>
      <c r="B9" s="1" t="s">
        <v>12</v>
      </c>
      <c r="C9" s="4">
        <v>0</v>
      </c>
      <c r="D9" s="4">
        <v>1700</v>
      </c>
      <c r="E9" s="4">
        <v>0</v>
      </c>
      <c r="F9" s="4">
        <v>2466.67</v>
      </c>
      <c r="G9" s="4">
        <v>1041.67</v>
      </c>
      <c r="H9" s="4">
        <v>1041.67</v>
      </c>
      <c r="I9" s="4">
        <v>1041.67</v>
      </c>
      <c r="J9" s="4">
        <v>1041.67</v>
      </c>
      <c r="K9" s="4">
        <v>1041.67</v>
      </c>
      <c r="L9" s="4">
        <v>0</v>
      </c>
      <c r="M9" s="4">
        <v>0</v>
      </c>
      <c r="N9" s="4">
        <v>0</v>
      </c>
      <c r="O9" s="4">
        <v>1067.4000000000001</v>
      </c>
      <c r="P9" s="4">
        <v>1067.4000000000001</v>
      </c>
      <c r="Q9" s="4">
        <v>1067.4000000000001</v>
      </c>
      <c r="R9" s="4">
        <v>1067.4000000000001</v>
      </c>
      <c r="S9" s="4">
        <v>1067.4000000000001</v>
      </c>
      <c r="T9" s="4">
        <v>1067.4000000000001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>
      <c r="A10" s="5">
        <v>510102013</v>
      </c>
      <c r="B10" s="1" t="s">
        <v>13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24986.48</v>
      </c>
      <c r="O10" s="4">
        <v>0</v>
      </c>
      <c r="P10" s="4">
        <v>481.11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>
      <c r="A11" s="5">
        <v>510102014</v>
      </c>
      <c r="B11" s="1" t="s">
        <v>14</v>
      </c>
      <c r="C11" s="4">
        <v>0</v>
      </c>
      <c r="D11" s="4">
        <v>3951.18</v>
      </c>
      <c r="E11" s="4">
        <v>6039.02</v>
      </c>
      <c r="F11" s="4">
        <v>0</v>
      </c>
      <c r="G11" s="4">
        <v>0</v>
      </c>
      <c r="H11" s="4">
        <v>0</v>
      </c>
      <c r="I11" s="4">
        <v>4420.33</v>
      </c>
      <c r="J11" s="4">
        <v>4814.22</v>
      </c>
      <c r="K11" s="4">
        <v>1843.44</v>
      </c>
      <c r="L11" s="4">
        <v>3468.2</v>
      </c>
      <c r="M11" s="4">
        <v>0</v>
      </c>
      <c r="N11" s="4">
        <v>0</v>
      </c>
      <c r="O11" s="4">
        <v>0</v>
      </c>
      <c r="P11" s="4">
        <v>7565.93</v>
      </c>
      <c r="Q11" s="4">
        <v>4008.88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>
      <c r="A12" s="5">
        <v>510103001</v>
      </c>
      <c r="B12" s="1" t="s">
        <v>16</v>
      </c>
      <c r="C12" s="4">
        <v>4609.87</v>
      </c>
      <c r="D12" s="4">
        <v>4065.4</v>
      </c>
      <c r="E12" s="4">
        <v>3881.46</v>
      </c>
      <c r="F12" s="4">
        <v>4539.76</v>
      </c>
      <c r="G12" s="4">
        <v>4483.3</v>
      </c>
      <c r="H12" s="4">
        <v>4530.55</v>
      </c>
      <c r="I12" s="4">
        <v>4118.38</v>
      </c>
      <c r="J12" s="4">
        <v>4284.1000000000004</v>
      </c>
      <c r="K12" s="4">
        <v>4935.84</v>
      </c>
      <c r="L12" s="4">
        <v>4732.18</v>
      </c>
      <c r="M12" s="4">
        <v>5168.01</v>
      </c>
      <c r="N12" s="4">
        <v>5366.25</v>
      </c>
      <c r="O12" s="4">
        <v>7878.34</v>
      </c>
      <c r="P12" s="4">
        <v>8264.48</v>
      </c>
      <c r="Q12" s="4">
        <v>7523.13</v>
      </c>
      <c r="R12" s="4">
        <v>7126.69</v>
      </c>
      <c r="S12" s="4">
        <v>7109.92</v>
      </c>
      <c r="T12" s="4">
        <v>6773.44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1:26">
      <c r="A13" s="5">
        <v>510103002</v>
      </c>
      <c r="B13" s="1" t="s">
        <v>17</v>
      </c>
      <c r="C13" s="4">
        <v>1446.16</v>
      </c>
      <c r="D13" s="4">
        <v>1522.28</v>
      </c>
      <c r="E13" s="4">
        <v>1419.7</v>
      </c>
      <c r="F13" s="4">
        <v>1424.18</v>
      </c>
      <c r="G13" s="4">
        <v>1406.45</v>
      </c>
      <c r="H13" s="4">
        <v>1421.28</v>
      </c>
      <c r="I13" s="4">
        <v>1490.63</v>
      </c>
      <c r="J13" s="4">
        <v>1580.24</v>
      </c>
      <c r="K13" s="4">
        <v>1635.93</v>
      </c>
      <c r="L13" s="4">
        <v>1615.81</v>
      </c>
      <c r="M13" s="4">
        <v>2355.88</v>
      </c>
      <c r="N13" s="4">
        <v>2510.39</v>
      </c>
      <c r="O13" s="4">
        <v>2463.8200000000002</v>
      </c>
      <c r="P13" s="4">
        <v>2912.57</v>
      </c>
      <c r="Q13" s="4">
        <v>2352.7199999999998</v>
      </c>
      <c r="R13" s="4">
        <v>2228.7600000000002</v>
      </c>
      <c r="S13" s="4">
        <v>2223.52</v>
      </c>
      <c r="T13" s="4">
        <v>2118.3000000000002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>
      <c r="A14" s="5">
        <v>510104001</v>
      </c>
      <c r="B14" s="1" t="s">
        <v>18</v>
      </c>
      <c r="C14" s="4">
        <v>0</v>
      </c>
      <c r="D14" s="4">
        <v>0</v>
      </c>
      <c r="E14" s="4">
        <v>0</v>
      </c>
      <c r="F14" s="4">
        <v>0</v>
      </c>
      <c r="G14" s="4">
        <v>406.54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419.77</v>
      </c>
      <c r="O14" s="4">
        <v>0</v>
      </c>
      <c r="P14" s="4">
        <v>0</v>
      </c>
      <c r="Q14" s="4">
        <v>309.74</v>
      </c>
      <c r="R14" s="4">
        <v>110.87</v>
      </c>
      <c r="S14" s="4">
        <v>110.87</v>
      </c>
      <c r="T14" s="4">
        <v>110.87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>
      <c r="A15" s="5">
        <v>510104002</v>
      </c>
      <c r="B15" s="1" t="s">
        <v>19</v>
      </c>
      <c r="C15" s="4">
        <v>1786.27</v>
      </c>
      <c r="D15" s="4">
        <v>1744.23</v>
      </c>
      <c r="E15" s="4">
        <v>1601.34</v>
      </c>
      <c r="F15" s="4">
        <v>1618.32</v>
      </c>
      <c r="G15" s="4">
        <v>1543.67</v>
      </c>
      <c r="H15" s="4">
        <v>1509.73</v>
      </c>
      <c r="I15" s="4">
        <v>1497.03</v>
      </c>
      <c r="J15" s="4">
        <v>1457.3</v>
      </c>
      <c r="K15" s="4">
        <v>1594.23</v>
      </c>
      <c r="L15" s="4">
        <v>1535.83</v>
      </c>
      <c r="M15" s="4">
        <v>1490.91</v>
      </c>
      <c r="N15" s="4">
        <v>1482.44</v>
      </c>
      <c r="O15" s="4">
        <v>1754.26</v>
      </c>
      <c r="P15" s="4">
        <v>3149.89</v>
      </c>
      <c r="Q15" s="4">
        <v>2919.43</v>
      </c>
      <c r="R15" s="4">
        <v>3615.49</v>
      </c>
      <c r="S15" s="4">
        <v>3285.56</v>
      </c>
      <c r="T15" s="4">
        <v>5541.71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>
      <c r="A16" s="5">
        <v>510104003</v>
      </c>
      <c r="B16" s="1" t="s">
        <v>20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550.95000000000005</v>
      </c>
      <c r="J16" s="4">
        <v>78.34</v>
      </c>
      <c r="K16" s="4">
        <v>82.53</v>
      </c>
      <c r="L16" s="4">
        <v>79.52</v>
      </c>
      <c r="M16" s="4">
        <v>159.5</v>
      </c>
      <c r="N16" s="4">
        <v>-10.25</v>
      </c>
      <c r="O16" s="4">
        <v>0</v>
      </c>
      <c r="P16" s="4">
        <v>109.23</v>
      </c>
      <c r="Q16" s="4">
        <v>259.51</v>
      </c>
      <c r="R16" s="4">
        <v>129.22</v>
      </c>
      <c r="S16" s="4">
        <v>129.22</v>
      </c>
      <c r="T16" s="4">
        <v>129.22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>
      <c r="A17" s="5">
        <v>510104004</v>
      </c>
      <c r="B17" s="1" t="s">
        <v>21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780</v>
      </c>
      <c r="Q17" s="4">
        <v>780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>
      <c r="A18" s="5">
        <v>510104007</v>
      </c>
      <c r="B18" s="1" t="s">
        <v>22</v>
      </c>
      <c r="C18" s="4">
        <v>508.63</v>
      </c>
      <c r="D18" s="4">
        <v>396.72</v>
      </c>
      <c r="E18" s="4">
        <v>1195.23</v>
      </c>
      <c r="F18" s="4">
        <v>880.53</v>
      </c>
      <c r="G18" s="4">
        <v>487.29</v>
      </c>
      <c r="H18" s="4">
        <v>472.47</v>
      </c>
      <c r="I18" s="4">
        <v>459.49</v>
      </c>
      <c r="J18" s="4">
        <v>442.24</v>
      </c>
      <c r="K18" s="4">
        <v>443.11</v>
      </c>
      <c r="L18" s="4">
        <v>443.82</v>
      </c>
      <c r="M18" s="4">
        <v>451.77</v>
      </c>
      <c r="N18" s="4">
        <v>436.67</v>
      </c>
      <c r="O18" s="4">
        <v>441.23</v>
      </c>
      <c r="P18" s="4">
        <v>874.71</v>
      </c>
      <c r="Q18" s="4">
        <v>1096.56</v>
      </c>
      <c r="R18" s="4">
        <v>938.27</v>
      </c>
      <c r="S18" s="4">
        <v>850</v>
      </c>
      <c r="T18" s="4">
        <v>680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>
      <c r="A19" s="5">
        <v>510104008</v>
      </c>
      <c r="B19" s="1" t="s">
        <v>23</v>
      </c>
      <c r="C19" s="4">
        <v>2636.37</v>
      </c>
      <c r="D19" s="4">
        <v>2086.6999999999998</v>
      </c>
      <c r="E19" s="4">
        <v>1995.63</v>
      </c>
      <c r="F19" s="4">
        <v>1645.06</v>
      </c>
      <c r="G19" s="4">
        <v>1799.49</v>
      </c>
      <c r="H19" s="4">
        <v>1786.34</v>
      </c>
      <c r="I19" s="4">
        <v>1713.38</v>
      </c>
      <c r="J19" s="4">
        <v>1837.04</v>
      </c>
      <c r="K19" s="4">
        <v>1057.17</v>
      </c>
      <c r="L19" s="4">
        <v>1904.6</v>
      </c>
      <c r="M19" s="4">
        <v>2892.33</v>
      </c>
      <c r="N19" s="4">
        <v>3809.15</v>
      </c>
      <c r="O19" s="4">
        <v>1133.7</v>
      </c>
      <c r="P19" s="4">
        <v>7411.98</v>
      </c>
      <c r="Q19" s="4">
        <v>5925.18</v>
      </c>
      <c r="R19" s="4">
        <v>3146.23</v>
      </c>
      <c r="S19" s="4">
        <v>4835.79</v>
      </c>
      <c r="T19" s="4">
        <v>4071.28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>
      <c r="A20" s="5">
        <v>510104009</v>
      </c>
      <c r="B20" s="1" t="s">
        <v>24</v>
      </c>
      <c r="C20" s="4">
        <v>2542.88</v>
      </c>
      <c r="D20" s="4">
        <v>2249.5</v>
      </c>
      <c r="E20" s="4">
        <v>1993.4</v>
      </c>
      <c r="F20" s="4">
        <v>2199.7399999999998</v>
      </c>
      <c r="G20" s="4">
        <v>2055.1799999999998</v>
      </c>
      <c r="H20" s="4">
        <v>2140.08</v>
      </c>
      <c r="I20" s="4">
        <v>2111.0300000000002</v>
      </c>
      <c r="J20" s="4">
        <v>2624.14</v>
      </c>
      <c r="K20" s="4">
        <v>2071.61</v>
      </c>
      <c r="L20" s="4">
        <v>1953.7</v>
      </c>
      <c r="M20" s="4">
        <v>2058.67</v>
      </c>
      <c r="N20" s="4">
        <v>2137.2399999999998</v>
      </c>
      <c r="O20" s="4">
        <v>2316.4899999999998</v>
      </c>
      <c r="P20" s="4">
        <v>6026.57</v>
      </c>
      <c r="Q20" s="4">
        <v>6239.44</v>
      </c>
      <c r="R20" s="4">
        <v>4681.79</v>
      </c>
      <c r="S20" s="4">
        <v>3916.97</v>
      </c>
      <c r="T20" s="4">
        <v>4456.55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>
      <c r="A21" s="5">
        <v>510104010</v>
      </c>
      <c r="B21" s="1" t="s">
        <v>25</v>
      </c>
      <c r="C21" s="4">
        <v>451.93</v>
      </c>
      <c r="D21" s="4">
        <v>398.55</v>
      </c>
      <c r="E21" s="4">
        <v>380.52</v>
      </c>
      <c r="F21" s="4">
        <v>445.06</v>
      </c>
      <c r="G21" s="4">
        <v>439.52</v>
      </c>
      <c r="H21" s="4">
        <v>444.15</v>
      </c>
      <c r="I21" s="4">
        <v>403.75</v>
      </c>
      <c r="J21" s="4">
        <v>419.99</v>
      </c>
      <c r="K21" s="4">
        <v>483.88</v>
      </c>
      <c r="L21" s="4">
        <v>463.92</v>
      </c>
      <c r="M21" s="4">
        <v>506.65</v>
      </c>
      <c r="N21" s="4">
        <v>526.08000000000004</v>
      </c>
      <c r="O21" s="4">
        <v>769.96</v>
      </c>
      <c r="P21" s="4">
        <v>807.7</v>
      </c>
      <c r="Q21" s="4">
        <v>735.24</v>
      </c>
      <c r="R21" s="4">
        <v>696.5</v>
      </c>
      <c r="S21" s="4">
        <v>694.86</v>
      </c>
      <c r="T21" s="4">
        <v>661.97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>
      <c r="A22" s="5">
        <v>510104011</v>
      </c>
      <c r="B22" s="1" t="s">
        <v>72</v>
      </c>
      <c r="C22" s="4">
        <v>-252.56</v>
      </c>
      <c r="D22" s="4">
        <v>-252.56</v>
      </c>
      <c r="E22" s="4">
        <v>1196.56</v>
      </c>
      <c r="F22" s="4">
        <v>1107.8599999999999</v>
      </c>
      <c r="G22" s="4">
        <v>-388.08</v>
      </c>
      <c r="H22" s="4">
        <v>-388.08</v>
      </c>
      <c r="I22" s="4">
        <v>-388.08</v>
      </c>
      <c r="J22" s="4">
        <v>-411.36</v>
      </c>
      <c r="K22" s="4">
        <v>1223.19</v>
      </c>
      <c r="L22" s="4">
        <v>1068.8699999999999</v>
      </c>
      <c r="M22" s="4">
        <v>398.81999999999988</v>
      </c>
      <c r="N22" s="4">
        <v>385.36</v>
      </c>
      <c r="O22" s="4">
        <v>477.30999999999989</v>
      </c>
      <c r="P22" s="4">
        <v>-492</v>
      </c>
      <c r="Q22" s="4">
        <v>1490.69</v>
      </c>
      <c r="R22" s="4">
        <v>492</v>
      </c>
      <c r="S22" s="4">
        <v>492</v>
      </c>
      <c r="T22" s="4">
        <v>492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>
      <c r="A23" s="5">
        <v>510104016</v>
      </c>
      <c r="B23" s="1" t="s">
        <v>74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-6601.13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1:26">
      <c r="A24" s="5">
        <v>510105001</v>
      </c>
      <c r="B24" s="1" t="s">
        <v>26</v>
      </c>
      <c r="C24" s="4">
        <v>2008.56</v>
      </c>
      <c r="D24" s="4">
        <v>-1038.92</v>
      </c>
      <c r="E24" s="4">
        <v>-3449.5</v>
      </c>
      <c r="F24" s="4">
        <v>2651.37</v>
      </c>
      <c r="G24" s="4">
        <v>1953.43</v>
      </c>
      <c r="H24" s="4">
        <v>1974.04</v>
      </c>
      <c r="I24" s="4">
        <v>-1731.38</v>
      </c>
      <c r="J24" s="4">
        <v>-78.480000000000018</v>
      </c>
      <c r="K24" s="4">
        <v>698.7700000000001</v>
      </c>
      <c r="L24" s="4">
        <v>-818.9200000000003</v>
      </c>
      <c r="M24" s="4">
        <v>2251.7399999999998</v>
      </c>
      <c r="N24" s="4">
        <v>2338.13</v>
      </c>
      <c r="O24" s="4">
        <v>7090.71</v>
      </c>
      <c r="P24" s="4">
        <v>-4510.09</v>
      </c>
      <c r="Q24" s="4">
        <v>-751.29000000000042</v>
      </c>
      <c r="R24" s="4">
        <v>3095.53</v>
      </c>
      <c r="S24" s="4">
        <v>3091.84</v>
      </c>
      <c r="T24" s="4">
        <v>2946.3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</row>
    <row r="25" spans="1:26">
      <c r="A25" s="5">
        <v>510105002</v>
      </c>
      <c r="B25" s="1" t="s">
        <v>27</v>
      </c>
      <c r="C25" s="4">
        <v>546.61</v>
      </c>
      <c r="D25" s="4">
        <v>-291.83</v>
      </c>
      <c r="E25" s="4">
        <v>-968.90999999999985</v>
      </c>
      <c r="F25" s="4">
        <v>744.73</v>
      </c>
      <c r="G25" s="4">
        <v>548.70000000000005</v>
      </c>
      <c r="H25" s="4">
        <v>554.48</v>
      </c>
      <c r="I25" s="4">
        <v>-486.32</v>
      </c>
      <c r="J25" s="4">
        <v>-22.060000000000059</v>
      </c>
      <c r="K25" s="4">
        <v>196.29</v>
      </c>
      <c r="L25" s="4">
        <v>-230.03</v>
      </c>
      <c r="M25" s="4">
        <v>632.48</v>
      </c>
      <c r="N25" s="4">
        <v>656.75</v>
      </c>
      <c r="O25" s="4">
        <v>2022.44</v>
      </c>
      <c r="P25" s="4">
        <v>-1270.4000000000001</v>
      </c>
      <c r="Q25" s="4">
        <v>-211.63</v>
      </c>
      <c r="R25" s="4">
        <v>871.97</v>
      </c>
      <c r="S25" s="4">
        <v>870.89</v>
      </c>
      <c r="T25" s="4">
        <v>829.91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</row>
    <row r="26" spans="1:26">
      <c r="A26" s="5">
        <v>510105003</v>
      </c>
      <c r="B26" s="1" t="s">
        <v>28</v>
      </c>
      <c r="C26" s="4">
        <v>160.69999999999999</v>
      </c>
      <c r="D26" s="4">
        <v>-83.120000000000019</v>
      </c>
      <c r="E26" s="4">
        <v>-275.95999999999998</v>
      </c>
      <c r="F26" s="4">
        <v>212.11</v>
      </c>
      <c r="G26" s="4">
        <v>156.26</v>
      </c>
      <c r="H26" s="4">
        <v>157.94</v>
      </c>
      <c r="I26" s="4">
        <v>-138.51</v>
      </c>
      <c r="J26" s="4">
        <v>-6.2800000000000011</v>
      </c>
      <c r="K26" s="4">
        <v>55.900000000000013</v>
      </c>
      <c r="L26" s="4">
        <v>-65.509999999999991</v>
      </c>
      <c r="M26" s="4">
        <v>180.13</v>
      </c>
      <c r="N26" s="4">
        <v>187.04</v>
      </c>
      <c r="O26" s="4">
        <v>567.25</v>
      </c>
      <c r="P26" s="4">
        <v>-360.8</v>
      </c>
      <c r="Q26" s="4">
        <v>-60.099999999999987</v>
      </c>
      <c r="R26" s="4">
        <v>247.65</v>
      </c>
      <c r="S26" s="4">
        <v>247.35</v>
      </c>
      <c r="T26" s="4">
        <v>235.69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</row>
    <row r="27" spans="1:26">
      <c r="A27" s="5">
        <v>510105004</v>
      </c>
      <c r="B27" s="1" t="s">
        <v>29</v>
      </c>
      <c r="C27" s="4">
        <v>1506.44</v>
      </c>
      <c r="D27" s="4">
        <v>1535.9</v>
      </c>
      <c r="E27" s="4">
        <v>1411.77</v>
      </c>
      <c r="F27" s="4">
        <v>1611.14</v>
      </c>
      <c r="G27" s="4">
        <v>1465.07</v>
      </c>
      <c r="H27" s="4">
        <v>1480.53</v>
      </c>
      <c r="I27" s="4">
        <v>1495.21</v>
      </c>
      <c r="J27" s="4">
        <v>2252.83</v>
      </c>
      <c r="K27" s="4">
        <v>1676.9</v>
      </c>
      <c r="L27" s="4">
        <v>1642.33</v>
      </c>
      <c r="M27" s="4">
        <v>1688.81</v>
      </c>
      <c r="N27" s="4">
        <v>-17766.93</v>
      </c>
      <c r="O27" s="4">
        <v>2727.5</v>
      </c>
      <c r="P27" s="4">
        <v>1810.75</v>
      </c>
      <c r="Q27" s="4">
        <v>2443.1999999999998</v>
      </c>
      <c r="R27" s="4">
        <v>2321.64</v>
      </c>
      <c r="S27" s="4">
        <v>2318.91</v>
      </c>
      <c r="T27" s="4">
        <v>2209.71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>
      <c r="A28" s="5">
        <v>510105005</v>
      </c>
      <c r="B28" s="1" t="s">
        <v>30</v>
      </c>
      <c r="C28" s="4">
        <v>423.12</v>
      </c>
      <c r="D28" s="4">
        <v>431.41</v>
      </c>
      <c r="E28" s="4">
        <v>396.54</v>
      </c>
      <c r="F28" s="4">
        <v>452.55</v>
      </c>
      <c r="G28" s="4">
        <v>411.51</v>
      </c>
      <c r="H28" s="4">
        <v>415.87</v>
      </c>
      <c r="I28" s="4">
        <v>419.98</v>
      </c>
      <c r="J28" s="4">
        <v>632.79</v>
      </c>
      <c r="K28" s="4">
        <v>471.02</v>
      </c>
      <c r="L28" s="4">
        <v>461.31</v>
      </c>
      <c r="M28" s="4">
        <v>474.36</v>
      </c>
      <c r="N28" s="4">
        <v>-4990.46</v>
      </c>
      <c r="O28" s="4">
        <v>768.24</v>
      </c>
      <c r="P28" s="4">
        <v>510.06000000000012</v>
      </c>
      <c r="Q28" s="4">
        <v>688.21</v>
      </c>
      <c r="R28" s="4">
        <v>653.95000000000005</v>
      </c>
      <c r="S28" s="4">
        <v>653.19000000000005</v>
      </c>
      <c r="T28" s="4">
        <v>622.44000000000005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>
      <c r="A29" s="5">
        <v>510105006</v>
      </c>
      <c r="B29" s="1" t="s">
        <v>31</v>
      </c>
      <c r="C29" s="4">
        <v>120.5</v>
      </c>
      <c r="D29" s="4">
        <v>122.87</v>
      </c>
      <c r="E29" s="4">
        <v>112.94</v>
      </c>
      <c r="F29" s="4">
        <v>128.88999999999999</v>
      </c>
      <c r="G29" s="4">
        <v>117.2</v>
      </c>
      <c r="H29" s="4">
        <v>118.45</v>
      </c>
      <c r="I29" s="4">
        <v>119.62</v>
      </c>
      <c r="J29" s="4">
        <v>180.22</v>
      </c>
      <c r="K29" s="4">
        <v>134.15</v>
      </c>
      <c r="L29" s="4">
        <v>131.38999999999999</v>
      </c>
      <c r="M29" s="4">
        <v>-599.57000000000005</v>
      </c>
      <c r="N29" s="4">
        <v>-686.66</v>
      </c>
      <c r="O29" s="4">
        <v>218.15</v>
      </c>
      <c r="P29" s="4">
        <v>35.540000000000013</v>
      </c>
      <c r="Q29" s="4">
        <v>140.80000000000001</v>
      </c>
      <c r="R29" s="4">
        <v>131.07</v>
      </c>
      <c r="S29" s="4">
        <v>130.84</v>
      </c>
      <c r="T29" s="4">
        <v>122.11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>
      <c r="A30" s="5">
        <v>510105007</v>
      </c>
      <c r="B30" s="1" t="s">
        <v>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49553.279999999999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>
      <c r="A31" s="5">
        <v>510108001</v>
      </c>
      <c r="B31" s="1" t="s">
        <v>33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121.3400000000001</v>
      </c>
      <c r="T31" s="4">
        <v>-121.34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>
      <c r="A32" s="5">
        <v>510108002</v>
      </c>
      <c r="B32" s="1" t="s">
        <v>34</v>
      </c>
      <c r="C32" s="4">
        <v>0</v>
      </c>
      <c r="D32" s="4">
        <v>0</v>
      </c>
      <c r="E32" s="4">
        <v>229.25</v>
      </c>
      <c r="F32" s="4">
        <v>272.98</v>
      </c>
      <c r="G32" s="4">
        <v>358.12</v>
      </c>
      <c r="H32" s="4">
        <v>331.15</v>
      </c>
      <c r="I32" s="4">
        <v>323.45</v>
      </c>
      <c r="J32" s="4">
        <v>268.55</v>
      </c>
      <c r="K32" s="4">
        <v>230.22</v>
      </c>
      <c r="L32" s="4">
        <v>238.5</v>
      </c>
      <c r="M32" s="4">
        <v>316.13</v>
      </c>
      <c r="N32" s="4">
        <v>304.39999999999998</v>
      </c>
      <c r="O32" s="4">
        <v>278.92</v>
      </c>
      <c r="P32" s="4">
        <v>282.39999999999998</v>
      </c>
      <c r="Q32" s="4">
        <v>273.94</v>
      </c>
      <c r="R32" s="4">
        <v>317.38</v>
      </c>
      <c r="S32" s="4">
        <v>279.13</v>
      </c>
      <c r="T32" s="4">
        <v>267.02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>
      <c r="A33" s="5">
        <v>510110004</v>
      </c>
      <c r="B33" s="1" t="s">
        <v>56</v>
      </c>
      <c r="C33" s="4">
        <v>0</v>
      </c>
      <c r="D33" s="4">
        <v>0</v>
      </c>
      <c r="E33" s="4">
        <v>0</v>
      </c>
      <c r="F33" s="4">
        <v>867.13</v>
      </c>
      <c r="G33" s="4">
        <v>0</v>
      </c>
      <c r="H33" s="4">
        <v>0</v>
      </c>
      <c r="I33" s="4">
        <v>0</v>
      </c>
      <c r="J33" s="4">
        <v>0</v>
      </c>
      <c r="K33" s="4">
        <v>7005.83</v>
      </c>
      <c r="L33" s="4">
        <v>160</v>
      </c>
      <c r="M33" s="4">
        <v>0</v>
      </c>
      <c r="N33" s="4">
        <v>0</v>
      </c>
      <c r="O33" s="4">
        <v>1413.65</v>
      </c>
      <c r="P33" s="4">
        <v>66.290000000000006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>
      <c r="A34" s="5">
        <v>510110006</v>
      </c>
      <c r="B34" s="1" t="s">
        <v>57</v>
      </c>
      <c r="C34" s="4">
        <v>0</v>
      </c>
      <c r="D34" s="4">
        <v>0</v>
      </c>
      <c r="E34" s="4">
        <v>0</v>
      </c>
      <c r="F34" s="4">
        <v>0</v>
      </c>
      <c r="G34" s="4">
        <v>5000</v>
      </c>
      <c r="H34" s="4">
        <v>0</v>
      </c>
      <c r="I34" s="4">
        <v>0</v>
      </c>
      <c r="J34" s="4">
        <v>0</v>
      </c>
      <c r="K34" s="4">
        <v>5000</v>
      </c>
      <c r="L34" s="4">
        <v>0</v>
      </c>
      <c r="M34" s="4">
        <v>0</v>
      </c>
      <c r="N34" s="4">
        <v>0</v>
      </c>
      <c r="O34" s="4">
        <v>0</v>
      </c>
      <c r="P34" s="4">
        <v>600</v>
      </c>
      <c r="Q34" s="4">
        <v>-600</v>
      </c>
      <c r="R34" s="4">
        <v>7040</v>
      </c>
      <c r="S34" s="4">
        <v>0</v>
      </c>
      <c r="T34" s="4">
        <v>7040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>
      <c r="A35" s="5">
        <v>510110008</v>
      </c>
      <c r="B35" s="1" t="s">
        <v>82</v>
      </c>
      <c r="C35" s="4">
        <v>26207.360000000001</v>
      </c>
      <c r="D35" s="4">
        <v>91395.35</v>
      </c>
      <c r="E35" s="4">
        <v>14107.5</v>
      </c>
      <c r="F35" s="4">
        <v>13151.77</v>
      </c>
      <c r="G35" s="4">
        <v>18031.87</v>
      </c>
      <c r="H35" s="4">
        <v>685</v>
      </c>
      <c r="I35" s="4">
        <v>0</v>
      </c>
      <c r="J35" s="4">
        <v>27635</v>
      </c>
      <c r="K35" s="4">
        <v>0</v>
      </c>
      <c r="L35" s="4">
        <v>8788.35</v>
      </c>
      <c r="M35" s="4">
        <v>30510.65</v>
      </c>
      <c r="N35" s="4">
        <v>75872.58</v>
      </c>
      <c r="O35" s="4">
        <v>84622.790000000023</v>
      </c>
      <c r="P35" s="4">
        <v>30820.43</v>
      </c>
      <c r="Q35" s="4">
        <v>5854.7400000000007</v>
      </c>
      <c r="R35" s="4">
        <v>56936.119999999937</v>
      </c>
      <c r="S35" s="4">
        <v>74647.05</v>
      </c>
      <c r="T35" s="4">
        <v>10192.77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</row>
    <row r="36" spans="1:26">
      <c r="A36" s="5">
        <v>510110012</v>
      </c>
      <c r="B36" s="1" t="s">
        <v>35</v>
      </c>
      <c r="C36" s="4">
        <v>15459.68</v>
      </c>
      <c r="D36" s="4">
        <v>5943</v>
      </c>
      <c r="E36" s="4">
        <v>3995</v>
      </c>
      <c r="F36" s="4">
        <v>4734</v>
      </c>
      <c r="G36" s="4">
        <v>6703.1399999999994</v>
      </c>
      <c r="H36" s="4">
        <v>907.5</v>
      </c>
      <c r="I36" s="4">
        <v>73159.299999999988</v>
      </c>
      <c r="J36" s="4">
        <v>0</v>
      </c>
      <c r="K36" s="4">
        <v>2417.9599999999991</v>
      </c>
      <c r="L36" s="4">
        <v>9981.67</v>
      </c>
      <c r="M36" s="4">
        <v>4421.7</v>
      </c>
      <c r="N36" s="4">
        <v>34209.120000000003</v>
      </c>
      <c r="O36" s="4">
        <v>157080.57</v>
      </c>
      <c r="P36" s="4">
        <v>931.1</v>
      </c>
      <c r="Q36" s="4">
        <v>2450</v>
      </c>
      <c r="R36" s="4">
        <v>-49615.94</v>
      </c>
      <c r="S36" s="4">
        <v>6309</v>
      </c>
      <c r="T36" s="4">
        <v>16200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</row>
    <row r="37" spans="1:26">
      <c r="A37" s="5">
        <v>510111003</v>
      </c>
      <c r="B37" s="1" t="s">
        <v>59</v>
      </c>
      <c r="C37" s="4">
        <v>0</v>
      </c>
      <c r="D37" s="4">
        <v>0</v>
      </c>
      <c r="E37" s="4">
        <v>4900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-4900</v>
      </c>
      <c r="L37" s="4">
        <v>0</v>
      </c>
      <c r="M37" s="4">
        <v>0</v>
      </c>
      <c r="N37" s="4">
        <v>4247.26</v>
      </c>
      <c r="O37" s="4">
        <v>0</v>
      </c>
      <c r="P37" s="4">
        <v>6200</v>
      </c>
      <c r="Q37" s="4">
        <v>5049</v>
      </c>
      <c r="R37" s="4">
        <v>0</v>
      </c>
      <c r="S37" s="4">
        <v>5263.5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>
      <c r="A38" s="5">
        <v>510112003</v>
      </c>
      <c r="B38" s="1" t="s">
        <v>37</v>
      </c>
      <c r="C38" s="4">
        <v>267.54000000000002</v>
      </c>
      <c r="D38" s="4">
        <v>0</v>
      </c>
      <c r="E38" s="4">
        <v>0</v>
      </c>
      <c r="F38" s="4">
        <v>537.41</v>
      </c>
      <c r="G38" s="4">
        <v>579.08000000000004</v>
      </c>
      <c r="H38" s="4">
        <v>452.72</v>
      </c>
      <c r="I38" s="4">
        <v>469.13</v>
      </c>
      <c r="J38" s="4">
        <v>192.67999999999981</v>
      </c>
      <c r="K38" s="4">
        <v>111.7</v>
      </c>
      <c r="L38" s="4">
        <v>165.39</v>
      </c>
      <c r="M38" s="4">
        <v>29.89</v>
      </c>
      <c r="N38" s="4">
        <v>428.28</v>
      </c>
      <c r="O38" s="4">
        <v>1219.7</v>
      </c>
      <c r="P38" s="4">
        <v>508.07</v>
      </c>
      <c r="Q38" s="4">
        <v>0</v>
      </c>
      <c r="R38" s="4">
        <v>0</v>
      </c>
      <c r="S38" s="4">
        <v>714.66</v>
      </c>
      <c r="T38" s="4">
        <v>55.98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>
      <c r="A39" s="5">
        <v>510112006</v>
      </c>
      <c r="B39" s="1" t="s">
        <v>38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-12</v>
      </c>
      <c r="M39" s="4">
        <v>0</v>
      </c>
      <c r="N39" s="4">
        <v>12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>
      <c r="A40" s="5">
        <v>510112007</v>
      </c>
      <c r="B40" s="1" t="s">
        <v>61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20</v>
      </c>
      <c r="J40" s="4">
        <v>3122.65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>
      <c r="A41" s="5">
        <v>510112008</v>
      </c>
      <c r="B41" s="1" t="s">
        <v>62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144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>
      <c r="A42" s="5">
        <v>510114003</v>
      </c>
      <c r="B42" s="1" t="s">
        <v>92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>
      <c r="A43" s="5">
        <v>510115003</v>
      </c>
      <c r="B43" s="1" t="s">
        <v>41</v>
      </c>
      <c r="C43" s="4">
        <v>410.90000000000009</v>
      </c>
      <c r="D43" s="4">
        <v>410.90000000000009</v>
      </c>
      <c r="E43" s="4">
        <v>410.90000000000009</v>
      </c>
      <c r="F43" s="4">
        <v>410.90000000000009</v>
      </c>
      <c r="G43" s="4">
        <v>412.98</v>
      </c>
      <c r="H43" s="4">
        <v>410.9</v>
      </c>
      <c r="I43" s="4">
        <v>410.89999999999992</v>
      </c>
      <c r="J43" s="4">
        <v>410.89999999999992</v>
      </c>
      <c r="K43" s="4">
        <v>410.9</v>
      </c>
      <c r="L43" s="4">
        <v>410.9</v>
      </c>
      <c r="M43" s="4">
        <v>410.9</v>
      </c>
      <c r="N43" s="4">
        <v>410.9</v>
      </c>
      <c r="O43" s="4">
        <v>410.9</v>
      </c>
      <c r="P43" s="4">
        <v>410.9</v>
      </c>
      <c r="Q43" s="4">
        <v>410.9</v>
      </c>
      <c r="R43" s="4">
        <v>410.9</v>
      </c>
      <c r="S43" s="4">
        <v>410.9000000000002</v>
      </c>
      <c r="T43" s="4">
        <v>410.90000000000009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>
      <c r="A44" s="5">
        <v>510115004</v>
      </c>
      <c r="B44" s="1" t="s">
        <v>42</v>
      </c>
      <c r="C44" s="4">
        <v>193.18</v>
      </c>
      <c r="D44" s="4">
        <v>193.18</v>
      </c>
      <c r="E44" s="4">
        <v>193.18</v>
      </c>
      <c r="F44" s="4">
        <v>193.18</v>
      </c>
      <c r="G44" s="4">
        <v>195.51</v>
      </c>
      <c r="H44" s="4">
        <v>193.18</v>
      </c>
      <c r="I44" s="4">
        <v>193.18</v>
      </c>
      <c r="J44" s="4">
        <v>193.18</v>
      </c>
      <c r="K44" s="4">
        <v>193.18</v>
      </c>
      <c r="L44" s="4">
        <v>193.18</v>
      </c>
      <c r="M44" s="4">
        <v>193.18</v>
      </c>
      <c r="N44" s="4">
        <v>193.18</v>
      </c>
      <c r="O44" s="4">
        <v>193.18</v>
      </c>
      <c r="P44" s="4">
        <v>193.18</v>
      </c>
      <c r="Q44" s="4">
        <v>193.18</v>
      </c>
      <c r="R44" s="4">
        <v>193.18</v>
      </c>
      <c r="S44" s="4">
        <v>193.18</v>
      </c>
      <c r="T44" s="4">
        <v>193.18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>
      <c r="A45" s="5">
        <v>510115007</v>
      </c>
      <c r="B45" s="1" t="s">
        <v>44</v>
      </c>
      <c r="C45" s="4">
        <v>11.64</v>
      </c>
      <c r="D45" s="4">
        <v>11.64</v>
      </c>
      <c r="E45" s="4">
        <v>11.64</v>
      </c>
      <c r="F45" s="4">
        <v>11.64</v>
      </c>
      <c r="G45" s="4">
        <v>11.83</v>
      </c>
      <c r="H45" s="4">
        <v>11.64</v>
      </c>
      <c r="I45" s="4">
        <v>11.64</v>
      </c>
      <c r="J45" s="4">
        <v>11.64</v>
      </c>
      <c r="K45" s="4">
        <v>11.64</v>
      </c>
      <c r="L45" s="4">
        <v>11.64</v>
      </c>
      <c r="M45" s="4">
        <v>11.64</v>
      </c>
      <c r="N45" s="4">
        <v>11.64</v>
      </c>
      <c r="O45" s="4">
        <v>11.64</v>
      </c>
      <c r="P45" s="4">
        <v>11.64</v>
      </c>
      <c r="Q45" s="4">
        <v>11.64</v>
      </c>
      <c r="R45" s="4">
        <v>11.64</v>
      </c>
      <c r="S45" s="4">
        <v>11.64</v>
      </c>
      <c r="T45" s="4">
        <v>11.64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>
      <c r="A46" s="5">
        <v>510117001</v>
      </c>
      <c r="B46" s="1" t="s">
        <v>46</v>
      </c>
      <c r="C46" s="4">
        <v>0</v>
      </c>
      <c r="D46" s="4">
        <v>0</v>
      </c>
      <c r="E46" s="4">
        <v>0</v>
      </c>
      <c r="F46" s="4">
        <v>-22</v>
      </c>
      <c r="G46" s="4">
        <v>0</v>
      </c>
      <c r="H46" s="4">
        <v>145</v>
      </c>
      <c r="I46" s="4">
        <v>-23</v>
      </c>
      <c r="J46" s="4">
        <v>0</v>
      </c>
      <c r="K46" s="4">
        <v>0</v>
      </c>
      <c r="L46" s="4">
        <v>0</v>
      </c>
      <c r="M46" s="4">
        <v>0</v>
      </c>
      <c r="N46" s="4">
        <v>-12</v>
      </c>
      <c r="O46" s="4">
        <v>1505</v>
      </c>
      <c r="P46" s="4">
        <v>0</v>
      </c>
      <c r="Q46" s="4">
        <v>600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>
      <c r="A47" s="5">
        <v>510117007</v>
      </c>
      <c r="B47" s="1" t="s">
        <v>69</v>
      </c>
      <c r="C47" s="4">
        <v>1000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-1000</v>
      </c>
      <c r="L47" s="4">
        <v>1157.08</v>
      </c>
      <c r="M47" s="4">
        <v>894.59</v>
      </c>
      <c r="N47" s="4">
        <v>0</v>
      </c>
      <c r="O47" s="4">
        <v>1104.68</v>
      </c>
      <c r="P47" s="4">
        <v>539.78</v>
      </c>
      <c r="Q47" s="4">
        <v>2131.7600000000002</v>
      </c>
      <c r="R47" s="4">
        <v>0</v>
      </c>
      <c r="S47" s="4">
        <v>0</v>
      </c>
      <c r="T47" s="4">
        <v>2609.1999999999998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>
      <c r="A48" s="5">
        <v>510117008</v>
      </c>
      <c r="B48" s="1" t="s">
        <v>89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14.82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</row>
    <row r="49" spans="1:26">
      <c r="A49" s="5">
        <v>510117011</v>
      </c>
      <c r="B49" s="1" t="s">
        <v>83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1125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>
      <c r="A50" s="5">
        <v>510117013</v>
      </c>
      <c r="B50" s="1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196.92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>
      <c r="B51" s="3" t="s">
        <v>119</v>
      </c>
      <c r="C51" s="7">
        <f t="shared" ref="C51:Z51" si="0">SUM(C3:C50)</f>
        <v>111146.88999999998</v>
      </c>
      <c r="D51" s="7">
        <f t="shared" si="0"/>
        <v>146031.39000000001</v>
      </c>
      <c r="E51" s="7">
        <f t="shared" si="0"/>
        <v>59506.029999999992</v>
      </c>
      <c r="F51" s="7">
        <f t="shared" si="0"/>
        <v>65803.049999999988</v>
      </c>
      <c r="G51" s="7">
        <f t="shared" si="0"/>
        <v>79895.739999999991</v>
      </c>
      <c r="H51" s="7">
        <f t="shared" si="0"/>
        <v>52402.220000000016</v>
      </c>
      <c r="I51" s="7">
        <f t="shared" si="0"/>
        <v>109065.8</v>
      </c>
      <c r="J51" s="7">
        <f t="shared" si="0"/>
        <v>85466.38999999997</v>
      </c>
      <c r="K51" s="7">
        <f t="shared" si="0"/>
        <v>57996.07</v>
      </c>
      <c r="L51" s="7">
        <f t="shared" si="0"/>
        <v>112446.29000000001</v>
      </c>
      <c r="M51" s="7">
        <f t="shared" si="0"/>
        <v>98062.77999999997</v>
      </c>
      <c r="N51" s="7">
        <f t="shared" si="0"/>
        <v>196662.97999999998</v>
      </c>
      <c r="O51" s="7">
        <f t="shared" si="0"/>
        <v>445073.61000000004</v>
      </c>
      <c r="P51" s="7">
        <f t="shared" si="0"/>
        <v>273122.38</v>
      </c>
      <c r="Q51" s="7">
        <f t="shared" si="0"/>
        <v>170242.73</v>
      </c>
      <c r="R51" s="7">
        <f t="shared" si="0"/>
        <v>227470.58</v>
      </c>
      <c r="S51" s="7">
        <f t="shared" si="0"/>
        <v>155777.41999999998</v>
      </c>
      <c r="T51" s="7">
        <f t="shared" si="0"/>
        <v>107400.82000000002</v>
      </c>
      <c r="U51" s="7">
        <f t="shared" si="0"/>
        <v>0</v>
      </c>
      <c r="V51" s="7">
        <f t="shared" si="0"/>
        <v>0</v>
      </c>
      <c r="W51" s="7">
        <f t="shared" si="0"/>
        <v>0</v>
      </c>
      <c r="X51" s="7">
        <f t="shared" si="0"/>
        <v>0</v>
      </c>
      <c r="Y51" s="7">
        <f t="shared" si="0"/>
        <v>0</v>
      </c>
      <c r="Z51" s="7">
        <f t="shared" si="0"/>
        <v>0</v>
      </c>
    </row>
  </sheetData>
  <mergeCells count="1">
    <mergeCell ref="A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CC_20101</vt:lpstr>
      <vt:lpstr>CC_20201</vt:lpstr>
      <vt:lpstr>CC_20202</vt:lpstr>
      <vt:lpstr>CC_40101</vt:lpstr>
      <vt:lpstr>CC_40102</vt:lpstr>
      <vt:lpstr>CC_40103</vt:lpstr>
      <vt:lpstr>CC_40104</vt:lpstr>
      <vt:lpstr>CC_40105</vt:lpstr>
      <vt:lpstr>CC_40106</vt:lpstr>
      <vt:lpstr>CC_40201</vt:lpstr>
      <vt:lpstr>CC_40202</vt:lpstr>
      <vt:lpstr>CC_40203</vt:lpstr>
      <vt:lpstr>CC_40204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Janderson PK</cp:lastModifiedBy>
  <dcterms:created xsi:type="dcterms:W3CDTF">2025-08-08T02:22:05Z</dcterms:created>
  <dcterms:modified xsi:type="dcterms:W3CDTF">2025-08-12T15:42:15Z</dcterms:modified>
</cp:coreProperties>
</file>