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fontai\source\repos\ADTGenerator\"/>
    </mc:Choice>
  </mc:AlternateContent>
  <xr:revisionPtr revIDLastSave="0" documentId="13_ncr:1_{BF662B90-7FD8-42DD-A748-0F30D5196C73}" xr6:coauthVersionLast="47" xr6:coauthVersionMax="47" xr10:uidLastSave="{00000000-0000-0000-0000-000000000000}"/>
  <bookViews>
    <workbookView xWindow="16410" yWindow="165" windowWidth="39810" windowHeight="20850" firstSheet="1" activeTab="2" xr2:uid="{43780D23-4B4B-4BF9-9568-5FF39C330FAD}"/>
  </bookViews>
  <sheets>
    <sheet name="Physical Asset &amp; Equipment" sheetId="10" r:id="rId1"/>
    <sheet name="Material" sheetId="12" r:id="rId2"/>
    <sheet name="Operations Definition" sheetId="13" r:id="rId3"/>
    <sheet name="Operations Performance" sheetId="14" r:id="rId4"/>
    <sheet name="Relationships" sheetId="2" r:id="rId5"/>
    <sheet name="Components &amp; Properties" sheetId="4" r:id="rId6"/>
    <sheet name="Relationships specs" sheetId="11" r:id="rId7"/>
    <sheet name="UI" sheetId="6" r:id="rId8"/>
    <sheet name="Test with All Models" sheetId="9" r:id="rId9"/>
  </sheets>
  <definedNames>
    <definedName name="_xlnm._FilterDatabase" localSheetId="5" hidden="1">'Components &amp; Properties'!$A$2:$DW$184</definedName>
    <definedName name="_xlnm._FilterDatabase" localSheetId="6" hidden="1">'Relationships specs'!$A$2:$D$7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4" l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5" i="13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5" i="12"/>
  <c r="G6" i="12" s="1"/>
  <c r="G7" i="12" s="1"/>
  <c r="G8" i="12" s="1"/>
  <c r="G9" i="12" s="1"/>
  <c r="G10" i="12" s="1"/>
  <c r="G5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BA4" i="4"/>
  <c r="CP4" i="4"/>
  <c r="DO4" i="4"/>
  <c r="DP4" i="4"/>
  <c r="DQ4" i="4"/>
  <c r="DR4" i="4"/>
  <c r="DS4" i="4"/>
  <c r="DT4" i="4"/>
  <c r="DU4" i="4"/>
  <c r="DV4" i="4"/>
  <c r="DW4" i="4"/>
  <c r="AD4" i="4"/>
  <c r="AB4" i="4"/>
  <c r="AC4" i="4"/>
  <c r="DJ4" i="4"/>
  <c r="DK4" i="4"/>
  <c r="DL4" i="4"/>
  <c r="DM4" i="4"/>
  <c r="DN4" i="4"/>
  <c r="AA4" i="4"/>
  <c r="J4" i="4"/>
  <c r="CM4" i="4"/>
  <c r="CN4" i="4"/>
  <c r="CO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BC4" i="4"/>
  <c r="BD4" i="4"/>
  <c r="Y4" i="4"/>
  <c r="Z4" i="4"/>
  <c r="CG4" i="4"/>
  <c r="CH4" i="4"/>
  <c r="CI4" i="4"/>
  <c r="CJ4" i="4"/>
  <c r="CK4" i="4"/>
  <c r="CL4" i="4"/>
  <c r="CE4" i="4"/>
  <c r="CF4" i="4"/>
  <c r="CD4" i="4"/>
  <c r="CC4" i="4"/>
  <c r="BZ4" i="4"/>
  <c r="CA4" i="4"/>
  <c r="CB4" i="4"/>
  <c r="BY4" i="4"/>
  <c r="W4" i="4"/>
  <c r="X4" i="4"/>
  <c r="AE4" i="4"/>
  <c r="AX4" i="4"/>
  <c r="Q4" i="4"/>
  <c r="R4" i="4"/>
  <c r="S4" i="4"/>
  <c r="T4" i="4"/>
  <c r="U4" i="4"/>
  <c r="V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Y4" i="4"/>
  <c r="AZ4" i="4"/>
  <c r="BB4" i="4"/>
  <c r="BE4" i="4"/>
  <c r="BF4" i="4"/>
  <c r="BG4" i="4"/>
  <c r="BH4" i="4"/>
  <c r="BI4" i="4"/>
  <c r="BJ4" i="4"/>
  <c r="BK4" i="4"/>
  <c r="BU4" i="4"/>
  <c r="BV4" i="4"/>
  <c r="BW4" i="4"/>
  <c r="BX4" i="4"/>
  <c r="BS4" i="4"/>
  <c r="BT4" i="4"/>
  <c r="BQ4" i="4"/>
  <c r="BR4" i="4"/>
  <c r="I4" i="4"/>
  <c r="G4" i="4"/>
  <c r="H4" i="4"/>
  <c r="K4" i="4"/>
  <c r="L4" i="4"/>
  <c r="M4" i="4"/>
  <c r="N4" i="4"/>
  <c r="O4" i="4"/>
  <c r="P4" i="4"/>
  <c r="BL4" i="4"/>
  <c r="BM4" i="4"/>
  <c r="BN4" i="4"/>
  <c r="BO4" i="4"/>
  <c r="BP4" i="4"/>
  <c r="F4" i="4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2" i="6"/>
</calcChain>
</file>

<file path=xl/sharedStrings.xml><?xml version="1.0" encoding="utf-8"?>
<sst xmlns="http://schemas.openxmlformats.org/spreadsheetml/2006/main" count="4704" uniqueCount="733">
  <si>
    <t>Model Type</t>
  </si>
  <si>
    <t xml:space="preserve">Model dependant Classification </t>
  </si>
  <si>
    <t>Twin Metadata</t>
  </si>
  <si>
    <t>Twin Properties</t>
  </si>
  <si>
    <t>string</t>
  </si>
  <si>
    <t>double</t>
  </si>
  <si>
    <t>datetime</t>
  </si>
  <si>
    <t>Material</t>
  </si>
  <si>
    <t>Material Class</t>
  </si>
  <si>
    <t>Material Definition</t>
  </si>
  <si>
    <t>Material Lot</t>
  </si>
  <si>
    <t>Material SubLot</t>
  </si>
  <si>
    <t>TwinID (must be unique)</t>
  </si>
  <si>
    <t>ModelID</t>
  </si>
  <si>
    <t>Components to initialize (related to Models)</t>
  </si>
  <si>
    <t>ID</t>
  </si>
  <si>
    <t>description</t>
  </si>
  <si>
    <t>value</t>
  </si>
  <si>
    <t>valueUnitOfMeasure</t>
  </si>
  <si>
    <t>quantity</t>
  </si>
  <si>
    <t>quantityUnitOfMeasure</t>
  </si>
  <si>
    <t>equipmentLevel</t>
  </si>
  <si>
    <t>hierarchyScope</t>
  </si>
  <si>
    <t>x</t>
  </si>
  <si>
    <t>dtmi:digitaltwins:isa95:MaterialClass;1</t>
  </si>
  <si>
    <t>[{"component":"description"},{"component": "tags"}]</t>
  </si>
  <si>
    <t>Relationships</t>
  </si>
  <si>
    <r>
      <t xml:space="preserve">relationship ID (must be unique)
let it blank to apply the default pattern:
</t>
    </r>
    <r>
      <rPr>
        <b/>
        <sz val="11"/>
        <color theme="1"/>
        <rFont val="Calibri"/>
        <family val="2"/>
        <scheme val="minor"/>
      </rPr>
      <t>From_Name_To</t>
    </r>
  </si>
  <si>
    <t>Relationship (From)</t>
  </si>
  <si>
    <t>Relationship (To)</t>
  </si>
  <si>
    <t>Relationship Name</t>
  </si>
  <si>
    <t>dtmi:digitaltwins:isa95:MaterialClassProperty;1</t>
  </si>
  <si>
    <t>dtmi:digitaltwins:isa95:MaterialDefinition;1</t>
  </si>
  <si>
    <t>[{"component":"description"},{"component":"spatialDefinition"},{"component": "tags"}]</t>
  </si>
  <si>
    <t>dtmi:digitaltwins:isa95:MaterialDefinitionProperty;1</t>
  </si>
  <si>
    <t>dtmi:digitaltwins:isa95:MaterialLot;1</t>
  </si>
  <si>
    <t>dtmi:digitaltwins:isa95:MaterialLotProperty;1</t>
  </si>
  <si>
    <t>dtmi:digitaltwins:isa95:MaterialSublot;1</t>
  </si>
  <si>
    <t>dtmi:digitaltwins:isa95:TestSpecification;1</t>
  </si>
  <si>
    <t>dtmi:digitaltwins:isa95:TestSpecificationCriteria;1</t>
  </si>
  <si>
    <t>dtmi:digitaltwins:isa95:EvaluatedProperty;1</t>
  </si>
  <si>
    <t>dtmi:digitaltwins:isa95:TestResult;1</t>
  </si>
  <si>
    <t>dtmi:digitaltwins:isa95:PropertyMeasurement;1</t>
  </si>
  <si>
    <t>dtmi:digitaltwins:isa95:Equipment;1</t>
  </si>
  <si>
    <t>dtmi:digitaltwins:isa95:ProcessSegment;1</t>
  </si>
  <si>
    <t>dtmi:digitaltwins:isa95:ProcessSegmentDependency;1</t>
  </si>
  <si>
    <t>Area</t>
  </si>
  <si>
    <t>BaseModel</t>
  </si>
  <si>
    <t>Enterprise</t>
  </si>
  <si>
    <t>Equipment</t>
  </si>
  <si>
    <t>EquipmentActual</t>
  </si>
  <si>
    <t>EquipmentActualProperty</t>
  </si>
  <si>
    <t>EquipmentAssetMapping</t>
  </si>
  <si>
    <t>EquipmentClass</t>
  </si>
  <si>
    <t>EquipmentClassProperty</t>
  </si>
  <si>
    <t>EquipmentProperty</t>
  </si>
  <si>
    <t>EquipmentRequirement</t>
  </si>
  <si>
    <t>EquipmentRequirementProperty</t>
  </si>
  <si>
    <t>EquipmentSegmentSpecification</t>
  </si>
  <si>
    <t>EquipmentSegmentSpecificationProperty</t>
  </si>
  <si>
    <t>Short Model name</t>
  </si>
  <si>
    <t>EquipmentSpecification</t>
  </si>
  <si>
    <t>EquipmentSpecificationProperty</t>
  </si>
  <si>
    <t>EvaluatedProperty</t>
  </si>
  <si>
    <t>FromResourceReference</t>
  </si>
  <si>
    <t>FromResourceReferenceProperty</t>
  </si>
  <si>
    <t>HierarchyScope</t>
  </si>
  <si>
    <t>JobList</t>
  </si>
  <si>
    <t>JobOrder</t>
  </si>
  <si>
    <t>JobOrderParameter</t>
  </si>
  <si>
    <t>JobResponse</t>
  </si>
  <si>
    <t>JobResponseData</t>
  </si>
  <si>
    <t>JobResponseList</t>
  </si>
  <si>
    <t>LangStringSet</t>
  </si>
  <si>
    <t>MaterialActual</t>
  </si>
  <si>
    <t>MaterialActualProperty</t>
  </si>
  <si>
    <t>MaterialClass</t>
  </si>
  <si>
    <t>MaterialClassProperty</t>
  </si>
  <si>
    <t>MaterialRequirement</t>
  </si>
  <si>
    <t>MaterialRequirementProperty</t>
  </si>
  <si>
    <t>MaterialSegmentSpecification</t>
  </si>
  <si>
    <t>MaterialSegmentSpecificationProperty</t>
  </si>
  <si>
    <t>MaterialSpecification</t>
  </si>
  <si>
    <t>MaterialSpecificationProperty</t>
  </si>
  <si>
    <t>MaterialDefinition</t>
  </si>
  <si>
    <t>MaterialDefinitionProperty</t>
  </si>
  <si>
    <t>MaterialLot</t>
  </si>
  <si>
    <t>MaterialLotProperty</t>
  </si>
  <si>
    <t>MaterialSublot</t>
  </si>
  <si>
    <t>OperationalLocation</t>
  </si>
  <si>
    <t>OperationalLocationClass</t>
  </si>
  <si>
    <t>OperationalLocationProperty</t>
  </si>
  <si>
    <t>OperationalLocationClassProperty</t>
  </si>
  <si>
    <t>OperationsCapability</t>
  </si>
  <si>
    <t>OperationsEvent</t>
  </si>
  <si>
    <t>OperationsEventClass</t>
  </si>
  <si>
    <t>OperationsEventClassProperty</t>
  </si>
  <si>
    <t>OperationsEventClassRecordSpecification</t>
  </si>
  <si>
    <t>OperationsEventDefinition</t>
  </si>
  <si>
    <t>OperationsEventDefinitionProperty</t>
  </si>
  <si>
    <t>OperationsEventDefinitionRecordSpecification</t>
  </si>
  <si>
    <t>OperationsEventProperty</t>
  </si>
  <si>
    <t>OperationsEventRecord</t>
  </si>
  <si>
    <t>OperationsEventRecordEntry</t>
  </si>
  <si>
    <t>OperationsMaterialBill</t>
  </si>
  <si>
    <t>OperationsMaterialBillItem</t>
  </si>
  <si>
    <t>OperationsRecordEntryTemplate</t>
  </si>
  <si>
    <t>OperationsPerformance</t>
  </si>
  <si>
    <t>OperationsRecordSpecificationTemplate</t>
  </si>
  <si>
    <t>OperationsRecordTemplate</t>
  </si>
  <si>
    <t>OperationsRequest</t>
  </si>
  <si>
    <t>OperationsResponse</t>
  </si>
  <si>
    <t>OperationsSchedule</t>
  </si>
  <si>
    <t>OperationsSegment</t>
  </si>
  <si>
    <t>OperationsSegmentCapability</t>
  </si>
  <si>
    <t>OperationsTestRequirement</t>
  </si>
  <si>
    <t>Person</t>
  </si>
  <si>
    <t>PersonProperty</t>
  </si>
  <si>
    <t>PersonnelActualProperty</t>
  </si>
  <si>
    <t>PersonnelClass</t>
  </si>
  <si>
    <t>PersonnelClassProperty</t>
  </si>
  <si>
    <t>PersonnelRequirement</t>
  </si>
  <si>
    <t>PersonnelRequirementProperty</t>
  </si>
  <si>
    <t>PersonnelSegmentSpecification</t>
  </si>
  <si>
    <t>PersonnelSegmentSpecificationProperty</t>
  </si>
  <si>
    <t>PersonnelSpecification</t>
  </si>
  <si>
    <t>PersonnelSpecificationProperty</t>
  </si>
  <si>
    <t>PhysicalAsset</t>
  </si>
  <si>
    <t>PhysicalAssetActual</t>
  </si>
  <si>
    <t>PhysicalAssetActualProperty</t>
  </si>
  <si>
    <t>PhysicalAssetClass</t>
  </si>
  <si>
    <t>PhysicalAssetClassProperty</t>
  </si>
  <si>
    <t>PhysicalAssetProperty</t>
  </si>
  <si>
    <t>PhysicalAssetRequirement</t>
  </si>
  <si>
    <t>PhysicalAssetRequirementProperty</t>
  </si>
  <si>
    <t>PhysicalAssetSegmentSpecification</t>
  </si>
  <si>
    <t>PhysicalAssetSegmentSpecificationProperty</t>
  </si>
  <si>
    <t>PhysicalAssetSpecification</t>
  </si>
  <si>
    <t>PhysicalAssetSpecificationProperty</t>
  </si>
  <si>
    <t>ProcessCell</t>
  </si>
  <si>
    <t>ProcessSegment</t>
  </si>
  <si>
    <t>ProcessSegmentCapability</t>
  </si>
  <si>
    <t>ProcessSegmentParameter</t>
  </si>
  <si>
    <t>ProductionLine</t>
  </si>
  <si>
    <t>ProductionUnit</t>
  </si>
  <si>
    <t>PropertyMeasurement</t>
  </si>
  <si>
    <t>RequestedSegmentResponse</t>
  </si>
  <si>
    <t>Resource</t>
  </si>
  <si>
    <t>ResourceActual</t>
  </si>
  <si>
    <t>ResourceClass</t>
  </si>
  <si>
    <t>ResourceClassProperty</t>
  </si>
  <si>
    <t>ResourceProperty</t>
  </si>
  <si>
    <t>ResourceNetworkConnection</t>
  </si>
  <si>
    <t>ResourceNetworkConnectionProperty</t>
  </si>
  <si>
    <t>ResourceNetworkConnectionType</t>
  </si>
  <si>
    <t>ResourceNetworkConnectionTypeProperty</t>
  </si>
  <si>
    <t>ResourceRelationshipNetwork</t>
  </si>
  <si>
    <t>ResourceRelationshipNetworkProperty</t>
  </si>
  <si>
    <t>SegmentData</t>
  </si>
  <si>
    <t>OperationsSegmentDependency</t>
  </si>
  <si>
    <t>ProcessSegmentDependency</t>
  </si>
  <si>
    <t>SegmentParameter</t>
  </si>
  <si>
    <t>SegmentRequirement</t>
  </si>
  <si>
    <t>SegmentResponse</t>
  </si>
  <si>
    <t>Site</t>
  </si>
  <si>
    <t>SiteAsset</t>
  </si>
  <si>
    <t>SpatialDefinition</t>
  </si>
  <si>
    <t>StorageUnit</t>
  </si>
  <si>
    <t>StorageZone</t>
  </si>
  <si>
    <t>Tags</t>
  </si>
  <si>
    <t>TestResult</t>
  </si>
  <si>
    <t>TestSpecification</t>
  </si>
  <si>
    <t>TestSpecificationCriteria</t>
  </si>
  <si>
    <t>TestSpecificationProperty</t>
  </si>
  <si>
    <t>TestableObject</t>
  </si>
  <si>
    <t>TestableObjectProperty</t>
  </si>
  <si>
    <t>ToResourceReference</t>
  </si>
  <si>
    <t>ToResourceReferenceProperty</t>
  </si>
  <si>
    <t>Unit</t>
  </si>
  <si>
    <t>WorkAlert</t>
  </si>
  <si>
    <t>WorkAlertDefinition</t>
  </si>
  <si>
    <t>WorkAlertDefinitionProperty</t>
  </si>
  <si>
    <t>WorkAlertProperty</t>
  </si>
  <si>
    <t>WorkCalendar</t>
  </si>
  <si>
    <t>WorkCalendarDefinition</t>
  </si>
  <si>
    <t>WorkCalendarDefinitionProperty</t>
  </si>
  <si>
    <t>WorkCalendarProperty</t>
  </si>
  <si>
    <t>WorkCalendarDefinitionEntryProperty</t>
  </si>
  <si>
    <t>WorkCalendarEntryProperty</t>
  </si>
  <si>
    <t>WorkCalendarDefinitionEntry</t>
  </si>
  <si>
    <t>WorkCalendarEntry</t>
  </si>
  <si>
    <t>WorkCell</t>
  </si>
  <si>
    <t>WorkCapability</t>
  </si>
  <si>
    <t>WorkCenter</t>
  </si>
  <si>
    <t>WorkDefinition</t>
  </si>
  <si>
    <t>WorkDirective</t>
  </si>
  <si>
    <t>WorkMaster</t>
  </si>
  <si>
    <t>WorkMasterCapability</t>
  </si>
  <si>
    <t>WorkPerformance</t>
  </si>
  <si>
    <t>WorkRecord</t>
  </si>
  <si>
    <t>WorkRecordEntry</t>
  </si>
  <si>
    <t>WorkRecordSpecification</t>
  </si>
  <si>
    <t>WorkRequest</t>
  </si>
  <si>
    <t>WorkResponse</t>
  </si>
  <si>
    <t>WorkSchedule</t>
  </si>
  <si>
    <t>WorkUnit</t>
  </si>
  <si>
    <t>WorkflowSpecification</t>
  </si>
  <si>
    <t>WorkflowSpecificationConnection</t>
  </si>
  <si>
    <t>WorkflowSpecificationConnectionProperty</t>
  </si>
  <si>
    <t>WorkflowSpecificationConnectionType</t>
  </si>
  <si>
    <t>WorkflowSpecificationProperty</t>
  </si>
  <si>
    <t>WorkflowSpecificationNodeTypeProperty</t>
  </si>
  <si>
    <t>WorkflowSpecificationNodeType</t>
  </si>
  <si>
    <t>WorkflowSpecificationNodeProperty</t>
  </si>
  <si>
    <t>WorkflowSpecificationNode</t>
  </si>
  <si>
    <t>WorkflowSpecificationConnectionTypeProperty</t>
  </si>
  <si>
    <t>OperationsDefinition</t>
  </si>
  <si>
    <t>dtmi:digitaltwins:isa95:Area;1</t>
  </si>
  <si>
    <t>dtmi:digitaltwins:isa95:BaseModel;1</t>
  </si>
  <si>
    <t>dtmi:digitaltwins:isa95:Enterprise;1</t>
  </si>
  <si>
    <t>dtmi:digitaltwins:isa95:EquipmentActual;1</t>
  </si>
  <si>
    <t>dtmi:digitaltwins:isa95:EquipmentActualProperty;1</t>
  </si>
  <si>
    <t>dtmi:digitaltwins:isa95:EquipmentAssetMapping;1</t>
  </si>
  <si>
    <t>dtmi:digitaltwins:isa95:EquipmentClass;1</t>
  </si>
  <si>
    <t>dtmi:digitaltwins:isa95:EquipmentClassProperty;1</t>
  </si>
  <si>
    <t>dtmi:digitaltwins:isa95:EquipmentProperty;1</t>
  </si>
  <si>
    <t>dtmi:digitaltwins:isa95:EquipmentRequirement;1</t>
  </si>
  <si>
    <t>dtmi:digitaltwins:isa95:EquipmentRequirementProperty;1</t>
  </si>
  <si>
    <t>dtmi:digitaltwins:isa95:EquipmentSegmentSpecification;1</t>
  </si>
  <si>
    <t>dtmi:digitaltwins:isa95:EquipmentSegmentSpecificationProperty;1</t>
  </si>
  <si>
    <t>dtmi:digitaltwins:isa95:EquipmentSpecification;1</t>
  </si>
  <si>
    <t>dtmi:digitaltwins:isa95:EquipmentSpecificationProperty;1</t>
  </si>
  <si>
    <t>dtmi:digitaltwins:isa95:FromResourceReference;1</t>
  </si>
  <si>
    <t>dtmi:digitaltwins:isa95:FromResourceReferenceProperty;1</t>
  </si>
  <si>
    <t>dtmi:digitaltwins:isa95:HierarchyScope;1</t>
  </si>
  <si>
    <t>dtmi:digitaltwins:isa95:JobList;1</t>
  </si>
  <si>
    <t>dtmi:digitaltwins:isa95:JobOrder;1</t>
  </si>
  <si>
    <t>dtmi:digitaltwins:isa95:JobOrderParameter;1</t>
  </si>
  <si>
    <t>dtmi:digitaltwins:isa95:JobResponse;1</t>
  </si>
  <si>
    <t>dtmi:digitaltwins:isa95:JobResponseData;1</t>
  </si>
  <si>
    <t>dtmi:digitaltwins:isa95:JobResponseList;1</t>
  </si>
  <si>
    <t>dtmi:digitaltwins:isa95:LangStringSet;1</t>
  </si>
  <si>
    <t>dtmi:digitaltwins:isa95:MaterialActual;1</t>
  </si>
  <si>
    <t>dtmi:digitaltwins:isa95:MaterialActualProperty;1</t>
  </si>
  <si>
    <t>dtmi:digitaltwins:isa95:MaterialRequirement;1</t>
  </si>
  <si>
    <t>dtmi:digitaltwins:isa95:MaterialRequirementProperty;1</t>
  </si>
  <si>
    <t>dtmi:digitaltwins:isa95:MaterialSegmentSpecification;1</t>
  </si>
  <si>
    <t>dtmi:digitaltwins:isa95:MaterialSegmentSpecificationProperty;1</t>
  </si>
  <si>
    <t>dtmi:digitaltwins:isa95:MaterialSpecification;1</t>
  </si>
  <si>
    <t>dtmi:digitaltwins:isa95:MaterialSpecificationProperty;1</t>
  </si>
  <si>
    <t>dtmi:digitaltwins:isa95:OperationalLocation;1</t>
  </si>
  <si>
    <t>dtmi:digitaltwins:isa95:OperationalLocationClass;1</t>
  </si>
  <si>
    <t>dtmi:digitaltwins:isa95:OperationalLocationClassProperty;1</t>
  </si>
  <si>
    <t>dtmi:digitaltwins:isa95:OperationalLocationProperty;1</t>
  </si>
  <si>
    <t>dtmi:digitaltwins:isa95:OperationsCapability;1</t>
  </si>
  <si>
    <t>dtmi:digitaltwins:isa95:OperationsDefinition;1</t>
  </si>
  <si>
    <t>dtmi:digitaltwins:isa95:OperationsEvent;1</t>
  </si>
  <si>
    <t>dtmi:digitaltwins:isa95:OperationsEventClass;1</t>
  </si>
  <si>
    <t>dtmi:digitaltwins:isa95:OperationsEventClassProperty;1</t>
  </si>
  <si>
    <t>dtmi:digitaltwins:isa95:OperationsEventClassRecordSpecification;1</t>
  </si>
  <si>
    <t>dtmi:digitaltwins:isa95:OperationsEventDefinition;1</t>
  </si>
  <si>
    <t>dtmi:digitaltwins:isa95:OperationsEventDefinitionProperty;1</t>
  </si>
  <si>
    <t>dtmi:digitaltwins:isa95:OperationsEventDefinitionRecordSpecification;1</t>
  </si>
  <si>
    <t>dtmi:digitaltwins:isa95:OperationsEventProperty;1</t>
  </si>
  <si>
    <t>dtmi:digitaltwins:isa95:OperationsEventRecord;1</t>
  </si>
  <si>
    <t>dtmi:digitaltwins:isa95:OperationsEventRecordEntry;1</t>
  </si>
  <si>
    <t>dtmi:digitaltwins:isa95:OperationsMaterialBill;1</t>
  </si>
  <si>
    <t>dtmi:digitaltwins:isa95:OperationsMaterialBillItem;1</t>
  </si>
  <si>
    <t>dtmi:digitaltwins:isa95:OperationsPerformance;1</t>
  </si>
  <si>
    <t>dtmi:digitaltwins:isa95:OperationsRecordEntryTemplate;1</t>
  </si>
  <si>
    <t>dtmi:digitaltwins:isa95:OperationsRecordSpecificationTemplate;1</t>
  </si>
  <si>
    <t>dtmi:digitaltwins:isa95:OperationsRecordTemplate;1</t>
  </si>
  <si>
    <t>dtmi:digitaltwins:isa95:OperationsRequest;1</t>
  </si>
  <si>
    <t>dtmi:digitaltwins:isa95:OperationsResponse;1</t>
  </si>
  <si>
    <t>dtmi:digitaltwins:isa95:OperationsSchedule;1</t>
  </si>
  <si>
    <t>dtmi:digitaltwins:isa95:OperationsSegment;1</t>
  </si>
  <si>
    <t>dtmi:digitaltwins:isa95:OperationsSegmentCapability;1</t>
  </si>
  <si>
    <t>dtmi:digitaltwins:isa95:OperationsTestRequirement;1</t>
  </si>
  <si>
    <t>dtmi:digitaltwins:isa95:Person;1</t>
  </si>
  <si>
    <t>dtmi:digitaltwins:isa95:PersonProperty;1</t>
  </si>
  <si>
    <t>dtmi:digitaltwins:isa95:PersonnelActualProperty;1</t>
  </si>
  <si>
    <t>dtmi:digitaltwins:isa95:PersonnelClass;1</t>
  </si>
  <si>
    <t>dtmi:digitaltwins:isa95:PersonnelClassProperty;1</t>
  </si>
  <si>
    <t>dtmi:digitaltwins:isa95:PersonnelRequirement;1</t>
  </si>
  <si>
    <t>dtmi:digitaltwins:isa95:PersonnelRequirementProperty;1</t>
  </si>
  <si>
    <t>dtmi:digitaltwins:isa95:PersonnelSegmentSpecification;1</t>
  </si>
  <si>
    <t>dtmi:digitaltwins:isa95:PersonnelSegmentSpecificationProperty;1</t>
  </si>
  <si>
    <t>dtmi:digitaltwins:isa95:PersonnelSpecification;1</t>
  </si>
  <si>
    <t>dtmi:digitaltwins:isa95:PersonnelSpecificationProperty;1</t>
  </si>
  <si>
    <t>dtmi:digitaltwins:isa95:PhysicalAsset;1</t>
  </si>
  <si>
    <t>dtmi:digitaltwins:isa95:PhysicalAssetActual;1</t>
  </si>
  <si>
    <t>dtmi:digitaltwins:isa95:PhysicalAssetActualProperty;1</t>
  </si>
  <si>
    <t>dtmi:digitaltwins:isa95:PhysicalAssetClass;1</t>
  </si>
  <si>
    <t>dtmi:digitaltwins:isa95:PhysicalAssetClassProperty;1</t>
  </si>
  <si>
    <t>dtmi:digitaltwins:isa95:PhysicalAssetProperty;1</t>
  </si>
  <si>
    <t>dtmi:digitaltwins:isa95:PhysicalAssetRequirement;1</t>
  </si>
  <si>
    <t>dtmi:digitaltwins:isa95:PhysicalAssetRequirementProperty;1</t>
  </si>
  <si>
    <t>dtmi:digitaltwins:isa95:PhysicalAssetSegmentSpecification;1</t>
  </si>
  <si>
    <t>dtmi:digitaltwins:isa95:PhysicalAssetSegmentSpecificationProperty;1</t>
  </si>
  <si>
    <t>dtmi:digitaltwins:isa95:PhysicalAssetSpecification;1</t>
  </si>
  <si>
    <t>dtmi:digitaltwins:isa95:PhysicalAssetSpecificationProperty;1</t>
  </si>
  <si>
    <t>dtmi:digitaltwins:isa95:ProcessCell;1</t>
  </si>
  <si>
    <t>dtmi:digitaltwins:isa95:ProcessSegmentCapability;1</t>
  </si>
  <si>
    <t>dtmi:digitaltwins:isa95:ProcessSegmentParameter;1</t>
  </si>
  <si>
    <t>dtmi:digitaltwins:isa95:ProductionLine;1</t>
  </si>
  <si>
    <t>dtmi:digitaltwins:isa95:ProductionUnit;1</t>
  </si>
  <si>
    <t>dtmi:digitaltwins:isa95:RequestedSegmentResponse;1</t>
  </si>
  <si>
    <t>dtmi:digitaltwins:isa95:Resource;1</t>
  </si>
  <si>
    <t>dtmi:digitaltwins:isa95:ResourceActual;1</t>
  </si>
  <si>
    <t>dtmi:digitaltwins:isa95:ResourceClass;1</t>
  </si>
  <si>
    <t>dtmi:digitaltwins:isa95:ResourceClassProperty;1</t>
  </si>
  <si>
    <t>dtmi:digitaltwins:isa95:ResourceNetworkConnection;1</t>
  </si>
  <si>
    <t>dtmi:digitaltwins:isa95:ResourceNetworkConnectionProperty;1</t>
  </si>
  <si>
    <t>dtmi:digitaltwins:isa95:ResourceNetworkConnectionType;1</t>
  </si>
  <si>
    <t>dtmi:digitaltwins:isa95:ResourceNetworkConnectionTypeProperty;1</t>
  </si>
  <si>
    <t>dtmi:digitaltwins:isa95:ResourceProperty;1</t>
  </si>
  <si>
    <t>dtmi:digitaltwins:isa95:ResourceRelationshipNetwork;1</t>
  </si>
  <si>
    <t>dtmi:digitaltwins:isa95:ResourceRelationshipNetworkProperty;1</t>
  </si>
  <si>
    <t>dtmi:digitaltwins:isa95:SegmentData;1</t>
  </si>
  <si>
    <t>dtmi:digitaltwins:isa95:OperationsSegmentDependency;1</t>
  </si>
  <si>
    <t>dtmi:digitaltwins:isa95:SegmentParameter;1</t>
  </si>
  <si>
    <t>dtmi:digitaltwins:isa95:SegmentRequirement;1</t>
  </si>
  <si>
    <t>dtmi:digitaltwins:isa95:SegmentResponse;1</t>
  </si>
  <si>
    <t>dtmi:digitaltwins:isa95:Site;1</t>
  </si>
  <si>
    <t>dtmi:digitaltwins:isa95:SiteAsset;1</t>
  </si>
  <si>
    <t>dtmi:digitaltwins:isa95:SpatialDefinition;1</t>
  </si>
  <si>
    <t>dtmi:digitaltwins:isa95:StorageUnit;1</t>
  </si>
  <si>
    <t>dtmi:digitaltwins:isa95:StorageZone;1</t>
  </si>
  <si>
    <t>dtmi:digitaltwins:isa95:TestSpecificationProperty;1</t>
  </si>
  <si>
    <t>dtmi:digitaltwins:isa95:TestableObject;1</t>
  </si>
  <si>
    <t>dtmi:digitaltwins:isa95:TestableObjectProperty;1</t>
  </si>
  <si>
    <t>dtmi:digitaltwins:isa95:ToResourceReference;1</t>
  </si>
  <si>
    <t>dtmi:digitaltwins:isa95:ToResourceReferenceProperty;1</t>
  </si>
  <si>
    <t>dtmi:digitaltwins:isa95:Unit;1</t>
  </si>
  <si>
    <t>dtmi:digitaltwins:isa95:WorkAlert;1</t>
  </si>
  <si>
    <t>dtmi:digitaltwins:isa95:WorkAlertDefinition;1</t>
  </si>
  <si>
    <t>dtmi:digitaltwins:isa95:WorkAlertProperty;1</t>
  </si>
  <si>
    <t>dtmi:digitaltwins:isa95:WorkCalendar;1</t>
  </si>
  <si>
    <t>dtmi:digitaltwins:isa95:WorkCalendarDefinition;1</t>
  </si>
  <si>
    <t>dtmi:digitaltwins:isa95:WorkCalendarDefinitionEntry;1</t>
  </si>
  <si>
    <t>dtmi:digitaltwins:isa95:WorkCalendarDefinitionEntryProperty;1</t>
  </si>
  <si>
    <t>dtmi:digitaltwins:isa95:WorkCalendarDefinitionProperty;1</t>
  </si>
  <si>
    <t>dtmi:digitaltwins:isa95:WorkCalendarEntry;1</t>
  </si>
  <si>
    <t>dtmi:digitaltwins:isa95:WorkCalendarEntryProperty;1</t>
  </si>
  <si>
    <t>dtmi:digitaltwins:isa95:WorkCalendarProperty;1</t>
  </si>
  <si>
    <t>dtmi:digitaltwins:isa95:WorkCapability;1</t>
  </si>
  <si>
    <t>dtmi:digitaltwins:isa95:WorkCell;1</t>
  </si>
  <si>
    <t>dtmi:digitaltwins:isa95:WorkCenter;1</t>
  </si>
  <si>
    <t>dtmi:digitaltwins:isa95:WorkDefinition;1</t>
  </si>
  <si>
    <t>dtmi:digitaltwins:isa95:WorkDirective;1</t>
  </si>
  <si>
    <t>dtmi:digitaltwins:isa95:WorkMaster;1</t>
  </si>
  <si>
    <t>dtmi:digitaltwins:isa95:WorkMasterCapability;1</t>
  </si>
  <si>
    <t>dtmi:digitaltwins:isa95:WorkPerformance;1</t>
  </si>
  <si>
    <t>dtmi:digitaltwins:isa95:WorkRecord;1</t>
  </si>
  <si>
    <t>dtmi:digitaltwins:isa95:WorkRecordEntry;1</t>
  </si>
  <si>
    <t>dtmi:digitaltwins:isa95:WorkRecordSpecification;1</t>
  </si>
  <si>
    <t>dtmi:digitaltwins:isa95:WorkRequest;1</t>
  </si>
  <si>
    <t>dtmi:digitaltwins:isa95:WorkResponse;1</t>
  </si>
  <si>
    <t>dtmi:digitaltwins:isa95:WorkSchedule;1</t>
  </si>
  <si>
    <t>dtmi:digitaltwins:isa95:WorkUnit;1</t>
  </si>
  <si>
    <t>dtmi:digitaltwins:isa95:WorkflowSpecification;1</t>
  </si>
  <si>
    <t>dtmi:digitaltwins:isa95:WorkflowSpecificationConnection;1</t>
  </si>
  <si>
    <t>dtmi:digitaltwins:isa95:WorkflowSpecificationConnectionProperty;1</t>
  </si>
  <si>
    <t>dtmi:digitaltwins:isa95:WorkflowSpecificationConnectionType;1</t>
  </si>
  <si>
    <t>dtmi:digitaltwins:isa95:WorkflowSpecificationConnectionTypeProperty;1</t>
  </si>
  <si>
    <t>dtmi:digitaltwins:isa95:WorkflowSpecificationNode;1</t>
  </si>
  <si>
    <t>dtmi:digitaltwins:isa95:WorkflowSpecificationNodeProperty;1</t>
  </si>
  <si>
    <t>dtmi:digitaltwins:isa95:WorkflowSpecificationNodeType;1</t>
  </si>
  <si>
    <t>dtmi:digitaltwins:isa95:WorkflowSpecificationNodeTypeProperty;1</t>
  </si>
  <si>
    <t>dtmi:digitaltwins:isa95:WorkflowSpecificationProperty;1</t>
  </si>
  <si>
    <t>[]</t>
  </si>
  <si>
    <t>[{"component": "tags"}]</t>
  </si>
  <si>
    <t>EquipmentCapability</t>
  </si>
  <si>
    <t>dtmi:digitaltwins:isa95:EquipmentCapability;1</t>
  </si>
  <si>
    <t>EquipmentCapabilityProperty</t>
  </si>
  <si>
    <t>dtmi:digitaltwins:isa95:EquipmentCapabilityProperty;1</t>
  </si>
  <si>
    <t>MaterialCapability</t>
  </si>
  <si>
    <t>dtmi:digitaltwins:isa95:MaterialCapability;1</t>
  </si>
  <si>
    <t>MaterialCapabilityProperty</t>
  </si>
  <si>
    <t>dtmi:digitaltwins:isa95:MaterialCapabilityProperty;1</t>
  </si>
  <si>
    <t>PersonnelCapability</t>
  </si>
  <si>
    <t>dtmi:digitaltwins:isa95:PersonnelCapability;1</t>
  </si>
  <si>
    <t>PersonnelCapabilityProperty</t>
  </si>
  <si>
    <t>dtmi:digitaltwins:isa95:PersonnelCapabilityProperty;1</t>
  </si>
  <si>
    <t>PhysicalAssetCapability</t>
  </si>
  <si>
    <t>dtmi:digitaltwins:isa95:PhysicalAssetCapability;1</t>
  </si>
  <si>
    <t>PhysicalAssetCapabilityProperty</t>
  </si>
  <si>
    <t>dtmi:digitaltwins:isa95:PhysicalAssetCapabilityProperty;1</t>
  </si>
  <si>
    <t>[{"component":"description"},{"component": "tags"},{"component": "type"}]</t>
  </si>
  <si>
    <t>[{"component": "tags"},{"component": "messageText"}]</t>
  </si>
  <si>
    <t>dtmi:digitaltwins:isa95:WorkAlertDefinitionProperty;1</t>
  </si>
  <si>
    <t>PersonnelActual</t>
  </si>
  <si>
    <t>dtmi:digitaltwins:isa95:PersonnelActual;1</t>
  </si>
  <si>
    <t>ParameterSpecification</t>
  </si>
  <si>
    <t>dtmi:digitaltwins:isa95:ParameterSpecification;1</t>
  </si>
  <si>
    <t>dtmi:digitaltwins:isa95:ext:Tags;1</t>
  </si>
  <si>
    <t>tags</t>
  </si>
  <si>
    <t>Comment</t>
  </si>
  <si>
    <t>Abstract (Twins should not be created)</t>
  </si>
  <si>
    <t>equipmentID</t>
  </si>
  <si>
    <t>EquipmentHierarchy</t>
  </si>
  <si>
    <t>Category</t>
  </si>
  <si>
    <t>&lt;&lt; component&gt;&gt;</t>
  </si>
  <si>
    <t>spatialDefinition</t>
  </si>
  <si>
    <t>{"value":"lat='45.35' lon='24.15'"} ,{"format":"GPS"}</t>
  </si>
  <si>
    <t>PhysicalAssetAndEquipment</t>
  </si>
  <si>
    <t>startTime</t>
  </si>
  <si>
    <t>endTime</t>
  </si>
  <si>
    <t>propertyType</t>
  </si>
  <si>
    <t>fixedAssetID</t>
  </si>
  <si>
    <t>vendorID</t>
  </si>
  <si>
    <t>physicalLocation</t>
  </si>
  <si>
    <t>operationalLocation</t>
  </si>
  <si>
    <t>physicalLocationType</t>
  </si>
  <si>
    <t>physicalAssetUse</t>
  </si>
  <si>
    <t>operationalLocationType</t>
  </si>
  <si>
    <t>equipmentUse</t>
  </si>
  <si>
    <t>storageLocation</t>
  </si>
  <si>
    <t>storageLocationType</t>
  </si>
  <si>
    <t>materialUse</t>
  </si>
  <si>
    <t>equipment</t>
  </si>
  <si>
    <t>physicalAsset</t>
  </si>
  <si>
    <t>consumable</t>
  </si>
  <si>
    <t>materialConsumed</t>
  </si>
  <si>
    <t>materialProduced</t>
  </si>
  <si>
    <t>byProductProduced</t>
  </si>
  <si>
    <t>coProductProduced</t>
  </si>
  <si>
    <t>yieldProduced</t>
  </si>
  <si>
    <t>destructiveSample</t>
  </si>
  <si>
    <t>returnedSample</t>
  </si>
  <si>
    <t>retainedSample</t>
  </si>
  <si>
    <t>inventoried</t>
  </si>
  <si>
    <t>assemblyType</t>
  </si>
  <si>
    <t>assemblyRelationship</t>
  </si>
  <si>
    <t>physical</t>
  </si>
  <si>
    <t>logical</t>
  </si>
  <si>
    <t>permanent</t>
  </si>
  <si>
    <t>transient</t>
  </si>
  <si>
    <t>operationsType</t>
  </si>
  <si>
    <t>production</t>
  </si>
  <si>
    <t>maintenance</t>
  </si>
  <si>
    <t>quality</t>
  </si>
  <si>
    <t>inventory</t>
  </si>
  <si>
    <t>mixed</t>
  </si>
  <si>
    <t>performanceState</t>
  </si>
  <si>
    <t>publishedDate</t>
  </si>
  <si>
    <t>forecast</t>
  </si>
  <si>
    <t>released</t>
  </si>
  <si>
    <t>cancelled</t>
  </si>
  <si>
    <t>waiting</t>
  </si>
  <si>
    <t>ready</t>
  </si>
  <si>
    <t>running</t>
  </si>
  <si>
    <t>completed</t>
  </si>
  <si>
    <t>aborted</t>
  </si>
  <si>
    <t>held</t>
  </si>
  <si>
    <t>suspended</t>
  </si>
  <si>
    <t>closed</t>
  </si>
  <si>
    <t>requestState</t>
  </si>
  <si>
    <t>personnelUse</t>
  </si>
  <si>
    <t>postingDate</t>
  </si>
  <si>
    <t>segmentState</t>
  </si>
  <si>
    <t>capacityType</t>
  </si>
  <si>
    <t>reason</t>
  </si>
  <si>
    <t>confidenceFactor</t>
  </si>
  <si>
    <t>committed</t>
  </si>
  <si>
    <t>unattainable</t>
  </si>
  <si>
    <t>available</t>
  </si>
  <si>
    <t>used</t>
  </si>
  <si>
    <t>unused</t>
  </si>
  <si>
    <t>total</t>
  </si>
  <si>
    <t>priority</t>
  </si>
  <si>
    <t>scheduleState</t>
  </si>
  <si>
    <t>earliestStartTime</t>
  </si>
  <si>
    <t>latestEndTime</t>
  </si>
  <si>
    <t>duration</t>
  </si>
  <si>
    <t>durationUnitOfMeasure</t>
  </si>
  <si>
    <t>dependencyType</t>
  </si>
  <si>
    <t>atStart</t>
  </si>
  <si>
    <t>afterStart</t>
  </si>
  <si>
    <t>afterEnd</t>
  </si>
  <si>
    <t>notFollow</t>
  </si>
  <si>
    <t>possibleParallel</t>
  </si>
  <si>
    <t>notInParallel</t>
  </si>
  <si>
    <t>noLaterAfterStart</t>
  </si>
  <si>
    <t>noEarlierAfterStart</t>
  </si>
  <si>
    <t>noLaterAfterEnd</t>
  </si>
  <si>
    <t>noEarlierAfterEnd</t>
  </si>
  <si>
    <t>dependencyFactor</t>
  </si>
  <si>
    <t>dependencyFactorUnitOfMeasure</t>
  </si>
  <si>
    <t>useType</t>
  </si>
  <si>
    <t>materialClass</t>
  </si>
  <si>
    <t>materialDefinition</t>
  </si>
  <si>
    <t>OperationsTest</t>
  </si>
  <si>
    <t>measurementDate</t>
  </si>
  <si>
    <t>expiration</t>
  </si>
  <si>
    <t>evaluationDate</t>
  </si>
  <si>
    <t>evaluatedCriterionResult</t>
  </si>
  <si>
    <t>otherEvaluatedCriterionResult</t>
  </si>
  <si>
    <t>pass</t>
  </si>
  <si>
    <t>fail</t>
  </si>
  <si>
    <t>warn</t>
  </si>
  <si>
    <t>other</t>
  </si>
  <si>
    <t>result</t>
  </si>
  <si>
    <t>version</t>
  </si>
  <si>
    <t>effectiveStartDate</t>
  </si>
  <si>
    <t>effectiveEndDate</t>
  </si>
  <si>
    <t>testSampleSize</t>
  </si>
  <si>
    <t>physicalSample</t>
  </si>
  <si>
    <t>yes</t>
  </si>
  <si>
    <t>no</t>
  </si>
  <si>
    <t>recurrenceQuantity</t>
  </si>
  <si>
    <t>recurrenceTimeInterval</t>
  </si>
  <si>
    <t>pattern</t>
  </si>
  <si>
    <t>instance</t>
  </si>
  <si>
    <t>definitionType</t>
  </si>
  <si>
    <t>sequence</t>
  </si>
  <si>
    <t>expression</t>
  </si>
  <si>
    <t>otherResult</t>
  </si>
  <si>
    <t>ResourceRelationship</t>
  </si>
  <si>
    <t>resourceType</t>
  </si>
  <si>
    <t>personnelClass</t>
  </si>
  <si>
    <t>person</t>
  </si>
  <si>
    <t>equipmentClass</t>
  </si>
  <si>
    <t>physicalAssetClass</t>
  </si>
  <si>
    <t>materialLot</t>
  </si>
  <si>
    <t>materialSublot</t>
  </si>
  <si>
    <t>workMaster</t>
  </si>
  <si>
    <t>processSegment</t>
  </si>
  <si>
    <t>operationDefinition</t>
  </si>
  <si>
    <t>operationsSegment</t>
  </si>
  <si>
    <t>testSpecification</t>
  </si>
  <si>
    <t>testResult</t>
  </si>
  <si>
    <t>classType</t>
  </si>
  <si>
    <t>instanceType</t>
  </si>
  <si>
    <t>defaultType</t>
  </si>
  <si>
    <t>relationshipForm</t>
  </si>
  <si>
    <t>workType</t>
  </si>
  <si>
    <t>workMasterID</t>
  </si>
  <si>
    <t>workMasterVersion</t>
  </si>
  <si>
    <t>segmentRequirementID</t>
  </si>
  <si>
    <t>dispatchStatus</t>
  </si>
  <si>
    <t>command</t>
  </si>
  <si>
    <t>commandRule</t>
  </si>
  <si>
    <t>jobOrder</t>
  </si>
  <si>
    <t>jobState</t>
  </si>
  <si>
    <t>workState</t>
  </si>
  <si>
    <t>responseState</t>
  </si>
  <si>
    <t>Extensions</t>
  </si>
  <si>
    <t>langString</t>
  </si>
  <si>
    <t>Root</t>
  </si>
  <si>
    <t>format</t>
  </si>
  <si>
    <t>SRID</t>
  </si>
  <si>
    <t>SRIDauthority</t>
  </si>
  <si>
    <t>status</t>
  </si>
  <si>
    <t>disposition</t>
  </si>
  <si>
    <t>planned</t>
  </si>
  <si>
    <t>inProcess</t>
  </si>
  <si>
    <t>restricted</t>
  </si>
  <si>
    <t>unrestricted</t>
  </si>
  <si>
    <t>effectiveTimestamp</t>
  </si>
  <si>
    <t>recordTimestamp</t>
  </si>
  <si>
    <t>operationsEventType</t>
  </si>
  <si>
    <t>operationsEventLevel</t>
  </si>
  <si>
    <t>event</t>
  </si>
  <si>
    <t>alert</t>
  </si>
  <si>
    <t>alarm</t>
  </si>
  <si>
    <t>int</t>
  </si>
  <si>
    <t>momFunction</t>
  </si>
  <si>
    <t>enterpriseFunction</t>
  </si>
  <si>
    <t>category</t>
  </si>
  <si>
    <t>source</t>
  </si>
  <si>
    <t>resourceManagement</t>
  </si>
  <si>
    <t>definitionManagement</t>
  </si>
  <si>
    <t>detailedScheduling</t>
  </si>
  <si>
    <t>dispatching</t>
  </si>
  <si>
    <t>executionManagement</t>
  </si>
  <si>
    <t>dataCollection</t>
  </si>
  <si>
    <t>performanceAnalysis</t>
  </si>
  <si>
    <t>tracking</t>
  </si>
  <si>
    <t>orderProcessing</t>
  </si>
  <si>
    <t>operationsScheduling</t>
  </si>
  <si>
    <t>productionControl</t>
  </si>
  <si>
    <t>materialAndEnergyControl</t>
  </si>
  <si>
    <t>procurement</t>
  </si>
  <si>
    <t>qualityAssurance</t>
  </si>
  <si>
    <t>productInventoryControl</t>
  </si>
  <si>
    <t>productCostAccounting</t>
  </si>
  <si>
    <t>productShippingAdministration</t>
  </si>
  <si>
    <t>maintenanceManagement</t>
  </si>
  <si>
    <t>marketingAndSales</t>
  </si>
  <si>
    <t>rAndD</t>
  </si>
  <si>
    <t>engineering</t>
  </si>
  <si>
    <t>extension</t>
  </si>
  <si>
    <t>acknowledgment</t>
  </si>
  <si>
    <t>action</t>
  </si>
  <si>
    <t>actionMultiplicity</t>
  </si>
  <si>
    <t>informationObjectModel</t>
  </si>
  <si>
    <t>informationObjectTypeMultiplicity</t>
  </si>
  <si>
    <t>informationObject</t>
  </si>
  <si>
    <t>informationObjectID</t>
  </si>
  <si>
    <t>informationObjectType</t>
  </si>
  <si>
    <t>OperationsRecord</t>
  </si>
  <si>
    <t>Personnel</t>
  </si>
  <si>
    <t>name</t>
  </si>
  <si>
    <t>messageText</t>
  </si>
  <si>
    <t>timestamp</t>
  </si>
  <si>
    <t>startRule</t>
  </si>
  <si>
    <t>recurrenceTimeIntervalRule</t>
  </si>
  <si>
    <t>durationRule</t>
  </si>
  <si>
    <t>entryType</t>
  </si>
  <si>
    <t>creationDate</t>
  </si>
  <si>
    <t>lastChangedDate</t>
  </si>
  <si>
    <t>recordStatus</t>
  </si>
  <si>
    <t>campaignID</t>
  </si>
  <si>
    <t>lotID</t>
  </si>
  <si>
    <t>batchID</t>
  </si>
  <si>
    <t>materialDefinitionID</t>
  </si>
  <si>
    <t>delimiter</t>
  </si>
  <si>
    <t>language</t>
  </si>
  <si>
    <t>fromMultiplicity</t>
  </si>
  <si>
    <t>toMultiplicity</t>
  </si>
  <si>
    <t>{"Security":"1"}</t>
  </si>
  <si>
    <t>{"en": "my description"}</t>
  </si>
  <si>
    <t>"2023-05-25T10:05:06"</t>
  </si>
  <si>
    <t>Test</t>
  </si>
  <si>
    <t>kg</t>
  </si>
  <si>
    <t>added</t>
  </si>
  <si>
    <t>changed</t>
  </si>
  <si>
    <t>deleted</t>
  </si>
  <si>
    <t>observed</t>
  </si>
  <si>
    <t>changeIndication</t>
  </si>
  <si>
    <t>consumed</t>
  </si>
  <si>
    <t>produced</t>
  </si>
  <si>
    <t>capabilityType</t>
  </si>
  <si>
    <t>relationshipType</t>
  </si>
  <si>
    <t>All Models (who are not Abstract)</t>
  </si>
  <si>
    <t>Work center</t>
  </si>
  <si>
    <t>Work unit</t>
  </si>
  <si>
    <t>PTS_Line1</t>
  </si>
  <si>
    <t>PTS_Line2</t>
  </si>
  <si>
    <t>{"value":"lat='48.948841' lon='2.059375'"} ,{"format":"GPS"}</t>
  </si>
  <si>
    <t>{"value":"lat='40.361744' lon='-3.689873'"} ,{"format":"GPS"}</t>
  </si>
  <si>
    <t>Poissy_FCM</t>
  </si>
  <si>
    <t>Poissy_Truck</t>
  </si>
  <si>
    <t>PT_Seating</t>
  </si>
  <si>
    <t>Madrid_FMC</t>
  </si>
  <si>
    <t>enterprise</t>
  </si>
  <si>
    <t>site</t>
  </si>
  <si>
    <t>area</t>
  </si>
  <si>
    <t>workCenter</t>
  </si>
  <si>
    <t>workUnit</t>
  </si>
  <si>
    <t>processCell</t>
  </si>
  <si>
    <t>unit</t>
  </si>
  <si>
    <t>productionLine</t>
  </si>
  <si>
    <t>productionUnit</t>
  </si>
  <si>
    <t>workCell</t>
  </si>
  <si>
    <t>storageZone</t>
  </si>
  <si>
    <t>storageUnit</t>
  </si>
  <si>
    <t>isMadeUpOf</t>
  </si>
  <si>
    <t>hasValuesOf</t>
  </si>
  <si>
    <t>implementedBy</t>
  </si>
  <si>
    <t>RecordsUseOfEquipment</t>
  </si>
  <si>
    <t>RecordsUseOfPhysicalAsset</t>
  </si>
  <si>
    <t>hasPropertiesOf</t>
  </si>
  <si>
    <t>includesPropertiesOf</t>
  </si>
  <si>
    <t>contains</t>
  </si>
  <si>
    <t>PTS1_Cutting</t>
  </si>
  <si>
    <t>PTS1_Sewing</t>
  </si>
  <si>
    <t>PTS1_Upholstery</t>
  </si>
  <si>
    <t>PTS2_Cutting</t>
  </si>
  <si>
    <t>PTS2_Sewing</t>
  </si>
  <si>
    <t>PTS2_Upholstery</t>
  </si>
  <si>
    <t>Poissy_Vision_Systems</t>
  </si>
  <si>
    <t>PVS_Line1</t>
  </si>
  <si>
    <t>PVS1_Camera</t>
  </si>
  <si>
    <t>PVS1_ControlUnit</t>
  </si>
  <si>
    <t>MT_Seating</t>
  </si>
  <si>
    <t>MTS_Line1</t>
  </si>
  <si>
    <t>MTS1_Cutting</t>
  </si>
  <si>
    <t>MTS1_Sewing</t>
  </si>
  <si>
    <t>MTS1_Upholstery</t>
  </si>
  <si>
    <t>MTS_Line2</t>
  </si>
  <si>
    <t>MTS2_Cutting</t>
  </si>
  <si>
    <t>MTS2_Sewing</t>
  </si>
  <si>
    <t>MTS2_Upholstery</t>
  </si>
  <si>
    <t>Madrid_Truck</t>
  </si>
  <si>
    <t>PTS1_Cutting_TRS</t>
  </si>
  <si>
    <t>TRS</t>
  </si>
  <si>
    <t>"%"</t>
  </si>
  <si>
    <t>NTRS</t>
  </si>
  <si>
    <t>OP_DLE</t>
  </si>
  <si>
    <t>OEE</t>
  </si>
  <si>
    <t>NOEE</t>
  </si>
  <si>
    <t>{"DataType":"KPI"}, {"Category":"Productivity"}</t>
  </si>
  <si>
    <t>{"DataType":"KPI"}, {"Category":"Losses"}</t>
  </si>
  <si>
    <t>SCRAP</t>
  </si>
  <si>
    <t>STOPPAGES</t>
  </si>
  <si>
    <t>REWORK</t>
  </si>
  <si>
    <t>SHIFT_OBJ</t>
  </si>
  <si>
    <t>{"DataType":"KPI"}, {"Category":"Delta"}</t>
  </si>
  <si>
    <t>WEEK_TO_DATE_PDP</t>
  </si>
  <si>
    <t>DELTA</t>
  </si>
  <si>
    <t>RT_CT</t>
  </si>
  <si>
    <t>STA_NOK</t>
  </si>
  <si>
    <t>OPR</t>
  </si>
  <si>
    <t>{"DataType":"KPI"}, {"Category":"Others"}</t>
  </si>
  <si>
    <t>PTS1_Cutting_NTRS</t>
  </si>
  <si>
    <t>PTS1_Cutting_OP_DLE</t>
  </si>
  <si>
    <t>PTS1_Cutting_OEE</t>
  </si>
  <si>
    <t>PTS1_Cutting_NOEE</t>
  </si>
  <si>
    <t>PTS1_Cutting_SCRAP</t>
  </si>
  <si>
    <t>PTS1_Cutting_STOPPAGES</t>
  </si>
  <si>
    <t>PTS1_Cutting_OPR</t>
  </si>
  <si>
    <t>PTS1_Cutting_STA_NOK</t>
  </si>
  <si>
    <t>PTS1_Cutting_RT_CT</t>
  </si>
  <si>
    <t>PTS1_Cutting_DELTA</t>
  </si>
  <si>
    <t>PTS1_Cutting_WEEK_TO_DATE_PDP</t>
  </si>
  <si>
    <t>PTS1_Cutting_SHIFT_OBJ</t>
  </si>
  <si>
    <t>PTS1_Cutting_REWORK</t>
  </si>
  <si>
    <t>Operations Def</t>
  </si>
  <si>
    <t>Operations Segment</t>
  </si>
  <si>
    <t>Specifications</t>
  </si>
  <si>
    <t>Bill</t>
  </si>
  <si>
    <t>Operations Perf</t>
  </si>
  <si>
    <t>Response</t>
  </si>
  <si>
    <t>Segment Response</t>
  </si>
  <si>
    <t>Actuals</t>
  </si>
  <si>
    <t>ModelID (from)</t>
  </si>
  <si>
    <t>ModelID (to)</t>
  </si>
  <si>
    <t>Relationship name</t>
  </si>
  <si>
    <t>mapsTo</t>
  </si>
  <si>
    <t>To be continued …</t>
  </si>
  <si>
    <t>MyCompany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</si>
</sst>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5" borderId="0" xfId="0" applyFill="1" applyAlignment="1">
      <alignment horizontal="left"/>
    </xf>
    <xf numFmtId="0" fontId="0" fillId="11" borderId="0" xfId="0" applyFill="1"/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textRotation="90"/>
    </xf>
    <xf numFmtId="0" fontId="0" fillId="10" borderId="1" xfId="0" applyFill="1" applyBorder="1" applyAlignment="1">
      <alignment horizontal="center" textRotation="45"/>
    </xf>
    <xf numFmtId="0" fontId="0" fillId="6" borderId="1" xfId="0" applyFill="1" applyBorder="1" applyAlignment="1">
      <alignment horizontal="left" textRotation="90"/>
    </xf>
    <xf numFmtId="0" fontId="0" fillId="10" borderId="1" xfId="0" applyFill="1" applyBorder="1" applyAlignment="1">
      <alignment horizontal="left"/>
    </xf>
    <xf numFmtId="0" fontId="0" fillId="10" borderId="2" xfId="0" applyFill="1" applyBorder="1" applyAlignment="1">
      <alignment horizontal="center" textRotation="45"/>
    </xf>
    <xf numFmtId="0" fontId="0" fillId="12" borderId="1" xfId="0" applyFill="1" applyBorder="1" applyAlignment="1">
      <alignment horizontal="center" textRotation="45"/>
    </xf>
    <xf numFmtId="2" fontId="0" fillId="0" borderId="0" xfId="0" applyNumberFormat="1"/>
    <xf numFmtId="1" fontId="0" fillId="0" borderId="0" xfId="0" applyNumberFormat="1"/>
    <xf numFmtId="0" fontId="0" fillId="8" borderId="1" xfId="0" applyFill="1" applyBorder="1" applyAlignment="1">
      <alignment horizontal="left"/>
    </xf>
    <xf numFmtId="0" fontId="4" fillId="13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49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9252-F69B-40F7-BC53-AFFA269A9F9B}">
  <dimension ref="A1:W44"/>
  <sheetViews>
    <sheetView topLeftCell="B1" zoomScaleNormal="100" workbookViewId="0">
      <selection activeCell="G4" sqref="G4"/>
    </sheetView>
  </sheetViews>
  <sheetFormatPr defaultRowHeight="15" x14ac:dyDescent="0.25"/>
  <cols>
    <col min="1" max="1" width="17.5703125" bestFit="1" customWidth="1"/>
    <col min="2" max="6" width="19.28515625" style="13" customWidth="1"/>
    <col min="7" max="7" width="25.5703125" bestFit="1" customWidth="1"/>
    <col min="8" max="8" width="67.5703125" bestFit="1" customWidth="1"/>
    <col min="9" max="9" width="30.85546875" customWidth="1"/>
    <col min="10" max="10" width="54.5703125" customWidth="1"/>
    <col min="11" max="11" width="54" bestFit="1" customWidth="1"/>
    <col min="12" max="12" width="43.7109375" bestFit="1" customWidth="1"/>
    <col min="13" max="14" width="19.7109375" customWidth="1"/>
    <col min="15" max="16" width="20.7109375" bestFit="1" customWidth="1"/>
    <col min="17" max="17" width="13.140625" bestFit="1" customWidth="1"/>
    <col min="19" max="19" width="20.42578125" bestFit="1" customWidth="1"/>
    <col min="20" max="20" width="12.7109375" bestFit="1" customWidth="1"/>
    <col min="21" max="21" width="9.42578125" bestFit="1" customWidth="1"/>
    <col min="22" max="22" width="16.5703125" bestFit="1" customWidth="1"/>
    <col min="23" max="23" width="21" bestFit="1" customWidth="1"/>
  </cols>
  <sheetData>
    <row r="1" spans="1:23" x14ac:dyDescent="0.25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4"/>
      <c r="I1" s="5" t="s">
        <v>3</v>
      </c>
      <c r="J1" s="14" t="s">
        <v>402</v>
      </c>
      <c r="K1" s="14" t="s">
        <v>402</v>
      </c>
      <c r="L1" s="14" t="s">
        <v>402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 s="9" t="s">
        <v>49</v>
      </c>
      <c r="B2" s="10" t="s">
        <v>48</v>
      </c>
      <c r="C2" s="10" t="s">
        <v>164</v>
      </c>
      <c r="D2" s="10" t="s">
        <v>46</v>
      </c>
      <c r="E2" s="10" t="s">
        <v>636</v>
      </c>
      <c r="F2" s="10" t="s">
        <v>637</v>
      </c>
      <c r="G2" s="11" t="s">
        <v>12</v>
      </c>
      <c r="H2" s="11" t="s">
        <v>13</v>
      </c>
      <c r="I2" s="12" t="s">
        <v>15</v>
      </c>
      <c r="J2" s="12" t="s">
        <v>16</v>
      </c>
      <c r="K2" s="12" t="s">
        <v>403</v>
      </c>
      <c r="L2" s="12" t="s">
        <v>396</v>
      </c>
      <c r="M2" s="12" t="s">
        <v>21</v>
      </c>
      <c r="N2" s="12" t="s">
        <v>22</v>
      </c>
      <c r="O2" s="12" t="s">
        <v>406</v>
      </c>
      <c r="P2" s="12" t="s">
        <v>407</v>
      </c>
      <c r="Q2" s="12" t="s">
        <v>408</v>
      </c>
      <c r="R2" s="12" t="s">
        <v>17</v>
      </c>
      <c r="S2" s="12" t="s">
        <v>18</v>
      </c>
      <c r="T2" s="12" t="s">
        <v>409</v>
      </c>
      <c r="U2" s="12" t="s">
        <v>410</v>
      </c>
      <c r="V2" s="12" t="s">
        <v>411</v>
      </c>
      <c r="W2" s="12" t="s">
        <v>413</v>
      </c>
    </row>
    <row r="3" spans="1:23" x14ac:dyDescent="0.25">
      <c r="A3" s="1"/>
      <c r="B3" s="2"/>
      <c r="C3" s="3"/>
      <c r="D3" s="3"/>
      <c r="E3" s="3"/>
      <c r="F3" s="3"/>
      <c r="G3" s="4"/>
      <c r="H3" s="4"/>
      <c r="I3" s="8" t="s">
        <v>4</v>
      </c>
      <c r="J3" s="8" t="s">
        <v>4</v>
      </c>
      <c r="K3" s="8" t="s">
        <v>4</v>
      </c>
      <c r="L3" s="8" t="s">
        <v>4</v>
      </c>
      <c r="M3" s="8" t="s">
        <v>4</v>
      </c>
      <c r="N3" s="8" t="s">
        <v>4</v>
      </c>
      <c r="O3" s="8" t="s">
        <v>6</v>
      </c>
      <c r="P3" s="8" t="s">
        <v>6</v>
      </c>
      <c r="Q3" s="8" t="s">
        <v>4</v>
      </c>
      <c r="R3" s="8" t="s">
        <v>4</v>
      </c>
      <c r="S3" s="8" t="s">
        <v>4</v>
      </c>
      <c r="T3" s="8" t="s">
        <v>4</v>
      </c>
      <c r="U3" s="8" t="s">
        <v>4</v>
      </c>
      <c r="V3" s="8" t="s">
        <v>4</v>
      </c>
      <c r="W3" s="8" t="s">
        <v>4</v>
      </c>
    </row>
    <row r="4" spans="1:23" x14ac:dyDescent="0.25">
      <c r="A4" t="s">
        <v>49</v>
      </c>
      <c r="B4" s="13" t="s">
        <v>23</v>
      </c>
      <c r="G4" t="s">
        <v>732</v>
      </c>
      <c r="H4" t="s">
        <v>43</v>
      </c>
      <c r="K4" t="s">
        <v>640</v>
      </c>
      <c r="M4" t="s">
        <v>646</v>
      </c>
    </row>
    <row r="5" spans="1:23" x14ac:dyDescent="0.25">
      <c r="A5" t="s">
        <v>49</v>
      </c>
      <c r="C5" s="13" t="s">
        <v>23</v>
      </c>
      <c r="G5" t="s">
        <v>642</v>
      </c>
      <c r="H5" t="s">
        <v>43</v>
      </c>
      <c r="K5" t="s">
        <v>640</v>
      </c>
      <c r="M5" t="s">
        <v>647</v>
      </c>
    </row>
    <row r="6" spans="1:23" x14ac:dyDescent="0.25">
      <c r="A6" t="s">
        <v>49</v>
      </c>
      <c r="D6" s="13" t="s">
        <v>23</v>
      </c>
      <c r="G6" t="s">
        <v>643</v>
      </c>
      <c r="H6" t="s">
        <v>43</v>
      </c>
      <c r="K6" t="s">
        <v>640</v>
      </c>
      <c r="M6" t="s">
        <v>648</v>
      </c>
    </row>
    <row r="7" spans="1:23" x14ac:dyDescent="0.25">
      <c r="A7" t="s">
        <v>49</v>
      </c>
      <c r="D7" s="13" t="s">
        <v>23</v>
      </c>
      <c r="G7" t="s">
        <v>644</v>
      </c>
      <c r="H7" t="s">
        <v>43</v>
      </c>
      <c r="K7" t="s">
        <v>640</v>
      </c>
      <c r="M7" t="s">
        <v>648</v>
      </c>
    </row>
    <row r="8" spans="1:23" x14ac:dyDescent="0.25">
      <c r="A8" t="s">
        <v>49</v>
      </c>
      <c r="E8" s="13" t="s">
        <v>23</v>
      </c>
      <c r="G8" t="s">
        <v>638</v>
      </c>
      <c r="H8" t="s">
        <v>43</v>
      </c>
      <c r="K8" t="s">
        <v>640</v>
      </c>
      <c r="M8" t="s">
        <v>649</v>
      </c>
    </row>
    <row r="9" spans="1:23" x14ac:dyDescent="0.25">
      <c r="A9" t="s">
        <v>49</v>
      </c>
      <c r="F9" s="13" t="s">
        <v>23</v>
      </c>
      <c r="G9" t="s">
        <v>666</v>
      </c>
      <c r="H9" t="s">
        <v>43</v>
      </c>
      <c r="K9" t="s">
        <v>640</v>
      </c>
      <c r="M9" t="s">
        <v>650</v>
      </c>
    </row>
    <row r="10" spans="1:23" x14ac:dyDescent="0.25">
      <c r="A10" t="s">
        <v>49</v>
      </c>
      <c r="F10" s="13" t="s">
        <v>23</v>
      </c>
      <c r="G10" t="s">
        <v>667</v>
      </c>
      <c r="H10" t="s">
        <v>43</v>
      </c>
      <c r="K10" t="s">
        <v>640</v>
      </c>
      <c r="M10" t="s">
        <v>650</v>
      </c>
    </row>
    <row r="11" spans="1:23" x14ac:dyDescent="0.25">
      <c r="A11" t="s">
        <v>49</v>
      </c>
      <c r="F11" s="13" t="s">
        <v>23</v>
      </c>
      <c r="G11" t="s">
        <v>668</v>
      </c>
      <c r="H11" t="s">
        <v>43</v>
      </c>
      <c r="K11" t="s">
        <v>640</v>
      </c>
      <c r="M11" t="s">
        <v>650</v>
      </c>
    </row>
    <row r="12" spans="1:23" x14ac:dyDescent="0.25">
      <c r="A12" t="s">
        <v>49</v>
      </c>
      <c r="E12" s="13" t="s">
        <v>23</v>
      </c>
      <c r="G12" t="s">
        <v>639</v>
      </c>
      <c r="H12" t="s">
        <v>43</v>
      </c>
      <c r="K12" t="s">
        <v>640</v>
      </c>
      <c r="M12" t="s">
        <v>649</v>
      </c>
    </row>
    <row r="13" spans="1:23" x14ac:dyDescent="0.25">
      <c r="A13" t="s">
        <v>49</v>
      </c>
      <c r="F13" s="13" t="s">
        <v>23</v>
      </c>
      <c r="G13" t="s">
        <v>669</v>
      </c>
      <c r="H13" t="s">
        <v>43</v>
      </c>
      <c r="K13" t="s">
        <v>640</v>
      </c>
      <c r="M13" t="s">
        <v>650</v>
      </c>
    </row>
    <row r="14" spans="1:23" x14ac:dyDescent="0.25">
      <c r="A14" t="s">
        <v>49</v>
      </c>
      <c r="F14" s="13" t="s">
        <v>23</v>
      </c>
      <c r="G14" t="s">
        <v>670</v>
      </c>
      <c r="H14" t="s">
        <v>43</v>
      </c>
      <c r="K14" t="s">
        <v>640</v>
      </c>
      <c r="M14" t="s">
        <v>650</v>
      </c>
    </row>
    <row r="15" spans="1:23" x14ac:dyDescent="0.25">
      <c r="A15" t="s">
        <v>49</v>
      </c>
      <c r="F15" s="13" t="s">
        <v>23</v>
      </c>
      <c r="G15" t="s">
        <v>671</v>
      </c>
      <c r="H15" t="s">
        <v>43</v>
      </c>
      <c r="K15" t="s">
        <v>640</v>
      </c>
      <c r="M15" t="s">
        <v>650</v>
      </c>
    </row>
    <row r="16" spans="1:23" x14ac:dyDescent="0.25">
      <c r="A16" t="s">
        <v>49</v>
      </c>
      <c r="D16" s="13" t="s">
        <v>23</v>
      </c>
      <c r="G16" t="s">
        <v>672</v>
      </c>
      <c r="H16" t="s">
        <v>43</v>
      </c>
      <c r="K16" t="s">
        <v>640</v>
      </c>
      <c r="M16" t="s">
        <v>648</v>
      </c>
    </row>
    <row r="17" spans="1:13" x14ac:dyDescent="0.25">
      <c r="A17" t="s">
        <v>49</v>
      </c>
      <c r="E17" s="13" t="s">
        <v>23</v>
      </c>
      <c r="G17" t="s">
        <v>673</v>
      </c>
      <c r="H17" t="s">
        <v>43</v>
      </c>
      <c r="K17" t="s">
        <v>640</v>
      </c>
      <c r="M17" t="s">
        <v>649</v>
      </c>
    </row>
    <row r="18" spans="1:13" x14ac:dyDescent="0.25">
      <c r="A18" t="s">
        <v>49</v>
      </c>
      <c r="F18" s="13" t="s">
        <v>23</v>
      </c>
      <c r="G18" t="s">
        <v>674</v>
      </c>
      <c r="H18" t="s">
        <v>43</v>
      </c>
      <c r="K18" t="s">
        <v>640</v>
      </c>
      <c r="M18" t="s">
        <v>650</v>
      </c>
    </row>
    <row r="19" spans="1:13" x14ac:dyDescent="0.25">
      <c r="A19" t="s">
        <v>49</v>
      </c>
      <c r="F19" s="13" t="s">
        <v>23</v>
      </c>
      <c r="G19" t="s">
        <v>675</v>
      </c>
      <c r="H19" t="s">
        <v>43</v>
      </c>
      <c r="K19" t="s">
        <v>640</v>
      </c>
      <c r="M19" t="s">
        <v>650</v>
      </c>
    </row>
    <row r="20" spans="1:13" x14ac:dyDescent="0.25">
      <c r="A20" t="s">
        <v>49</v>
      </c>
      <c r="C20" s="13" t="s">
        <v>23</v>
      </c>
      <c r="G20" t="s">
        <v>645</v>
      </c>
      <c r="H20" t="s">
        <v>43</v>
      </c>
      <c r="K20" t="s">
        <v>641</v>
      </c>
      <c r="M20" t="s">
        <v>647</v>
      </c>
    </row>
    <row r="21" spans="1:13" x14ac:dyDescent="0.25">
      <c r="A21" t="s">
        <v>49</v>
      </c>
      <c r="D21" s="13" t="s">
        <v>23</v>
      </c>
      <c r="G21" t="s">
        <v>685</v>
      </c>
      <c r="H21" t="s">
        <v>43</v>
      </c>
      <c r="K21" t="s">
        <v>641</v>
      </c>
      <c r="M21" t="s">
        <v>648</v>
      </c>
    </row>
    <row r="22" spans="1:13" x14ac:dyDescent="0.25">
      <c r="A22" t="s">
        <v>49</v>
      </c>
      <c r="D22" s="13" t="s">
        <v>23</v>
      </c>
      <c r="G22" t="s">
        <v>676</v>
      </c>
      <c r="H22" t="s">
        <v>43</v>
      </c>
      <c r="K22" t="s">
        <v>641</v>
      </c>
      <c r="M22" t="s">
        <v>648</v>
      </c>
    </row>
    <row r="23" spans="1:13" x14ac:dyDescent="0.25">
      <c r="A23" t="s">
        <v>49</v>
      </c>
      <c r="E23" s="13" t="s">
        <v>23</v>
      </c>
      <c r="G23" t="s">
        <v>677</v>
      </c>
      <c r="H23" t="s">
        <v>43</v>
      </c>
      <c r="K23" t="s">
        <v>641</v>
      </c>
      <c r="M23" t="s">
        <v>649</v>
      </c>
    </row>
    <row r="24" spans="1:13" x14ac:dyDescent="0.25">
      <c r="A24" t="s">
        <v>49</v>
      </c>
      <c r="F24" s="13" t="s">
        <v>23</v>
      </c>
      <c r="G24" t="s">
        <v>678</v>
      </c>
      <c r="H24" t="s">
        <v>43</v>
      </c>
      <c r="K24" t="s">
        <v>641</v>
      </c>
      <c r="M24" t="s">
        <v>650</v>
      </c>
    </row>
    <row r="25" spans="1:13" x14ac:dyDescent="0.25">
      <c r="A25" t="s">
        <v>49</v>
      </c>
      <c r="F25" s="13" t="s">
        <v>23</v>
      </c>
      <c r="G25" t="s">
        <v>679</v>
      </c>
      <c r="H25" t="s">
        <v>43</v>
      </c>
      <c r="K25" t="s">
        <v>641</v>
      </c>
      <c r="M25" t="s">
        <v>650</v>
      </c>
    </row>
    <row r="26" spans="1:13" x14ac:dyDescent="0.25">
      <c r="A26" t="s">
        <v>49</v>
      </c>
      <c r="F26" s="13" t="s">
        <v>23</v>
      </c>
      <c r="G26" t="s">
        <v>680</v>
      </c>
      <c r="H26" t="s">
        <v>43</v>
      </c>
      <c r="K26" t="s">
        <v>641</v>
      </c>
      <c r="M26" t="s">
        <v>650</v>
      </c>
    </row>
    <row r="27" spans="1:13" x14ac:dyDescent="0.25">
      <c r="A27" t="s">
        <v>49</v>
      </c>
      <c r="E27" s="13" t="s">
        <v>23</v>
      </c>
      <c r="G27" t="s">
        <v>681</v>
      </c>
      <c r="H27" t="s">
        <v>43</v>
      </c>
      <c r="K27" t="s">
        <v>641</v>
      </c>
      <c r="M27" t="s">
        <v>649</v>
      </c>
    </row>
    <row r="28" spans="1:13" x14ac:dyDescent="0.25">
      <c r="A28" t="s">
        <v>49</v>
      </c>
      <c r="F28" s="13" t="s">
        <v>23</v>
      </c>
      <c r="G28" t="s">
        <v>682</v>
      </c>
      <c r="H28" t="s">
        <v>43</v>
      </c>
      <c r="K28" t="s">
        <v>641</v>
      </c>
      <c r="M28" t="s">
        <v>650</v>
      </c>
    </row>
    <row r="29" spans="1:13" x14ac:dyDescent="0.25">
      <c r="A29" t="s">
        <v>49</v>
      </c>
      <c r="F29" s="13" t="s">
        <v>23</v>
      </c>
      <c r="G29" t="s">
        <v>683</v>
      </c>
      <c r="H29" t="s">
        <v>43</v>
      </c>
      <c r="K29" t="s">
        <v>641</v>
      </c>
      <c r="M29" t="s">
        <v>650</v>
      </c>
    </row>
    <row r="30" spans="1:13" x14ac:dyDescent="0.25">
      <c r="A30" t="s">
        <v>49</v>
      </c>
      <c r="F30" s="13" t="s">
        <v>23</v>
      </c>
      <c r="G30" t="s">
        <v>684</v>
      </c>
      <c r="H30" t="s">
        <v>43</v>
      </c>
      <c r="K30" t="s">
        <v>641</v>
      </c>
      <c r="M30" t="s">
        <v>650</v>
      </c>
    </row>
    <row r="31" spans="1:13" x14ac:dyDescent="0.25">
      <c r="A31" t="s">
        <v>49</v>
      </c>
      <c r="F31" s="13" t="s">
        <v>23</v>
      </c>
      <c r="G31" t="s">
        <v>686</v>
      </c>
      <c r="H31" t="s">
        <v>225</v>
      </c>
      <c r="I31" s="22" t="s">
        <v>687</v>
      </c>
      <c r="L31" t="s">
        <v>693</v>
      </c>
    </row>
    <row r="32" spans="1:13" x14ac:dyDescent="0.25">
      <c r="A32" t="s">
        <v>49</v>
      </c>
      <c r="F32" s="13" t="s">
        <v>23</v>
      </c>
      <c r="G32" t="s">
        <v>706</v>
      </c>
      <c r="H32" t="s">
        <v>225</v>
      </c>
      <c r="I32" s="22" t="s">
        <v>689</v>
      </c>
      <c r="L32" t="s">
        <v>693</v>
      </c>
    </row>
    <row r="33" spans="1:19" x14ac:dyDescent="0.25">
      <c r="A33" t="s">
        <v>49</v>
      </c>
      <c r="F33" s="13" t="s">
        <v>23</v>
      </c>
      <c r="G33" t="s">
        <v>707</v>
      </c>
      <c r="H33" t="s">
        <v>225</v>
      </c>
      <c r="I33" s="22" t="s">
        <v>690</v>
      </c>
      <c r="L33" t="s">
        <v>693</v>
      </c>
    </row>
    <row r="34" spans="1:19" x14ac:dyDescent="0.25">
      <c r="A34" t="s">
        <v>49</v>
      </c>
      <c r="F34" s="13" t="s">
        <v>23</v>
      </c>
      <c r="G34" t="s">
        <v>708</v>
      </c>
      <c r="H34" t="s">
        <v>225</v>
      </c>
      <c r="I34" s="22" t="s">
        <v>691</v>
      </c>
      <c r="L34" t="s">
        <v>693</v>
      </c>
    </row>
    <row r="35" spans="1:19" x14ac:dyDescent="0.25">
      <c r="A35" t="s">
        <v>49</v>
      </c>
      <c r="F35" s="13" t="s">
        <v>23</v>
      </c>
      <c r="G35" t="s">
        <v>709</v>
      </c>
      <c r="H35" t="s">
        <v>225</v>
      </c>
      <c r="I35" s="22" t="s">
        <v>692</v>
      </c>
      <c r="L35" t="s">
        <v>693</v>
      </c>
    </row>
    <row r="36" spans="1:19" x14ac:dyDescent="0.25">
      <c r="A36" t="s">
        <v>49</v>
      </c>
      <c r="F36" s="13" t="s">
        <v>23</v>
      </c>
      <c r="G36" t="s">
        <v>710</v>
      </c>
      <c r="H36" t="s">
        <v>225</v>
      </c>
      <c r="I36" s="22" t="s">
        <v>695</v>
      </c>
      <c r="L36" t="s">
        <v>694</v>
      </c>
      <c r="R36">
        <v>3</v>
      </c>
      <c r="S36" t="s">
        <v>178</v>
      </c>
    </row>
    <row r="37" spans="1:19" x14ac:dyDescent="0.25">
      <c r="A37" t="s">
        <v>49</v>
      </c>
      <c r="F37" s="13" t="s">
        <v>23</v>
      </c>
      <c r="G37" t="s">
        <v>711</v>
      </c>
      <c r="H37" t="s">
        <v>225</v>
      </c>
      <c r="I37" s="22" t="s">
        <v>696</v>
      </c>
      <c r="L37" t="s">
        <v>694</v>
      </c>
    </row>
    <row r="38" spans="1:19" x14ac:dyDescent="0.25">
      <c r="A38" t="s">
        <v>49</v>
      </c>
      <c r="F38" s="13" t="s">
        <v>23</v>
      </c>
      <c r="G38" t="s">
        <v>718</v>
      </c>
      <c r="H38" t="s">
        <v>225</v>
      </c>
      <c r="I38" s="22" t="s">
        <v>697</v>
      </c>
      <c r="L38" t="s">
        <v>694</v>
      </c>
    </row>
    <row r="39" spans="1:19" x14ac:dyDescent="0.25">
      <c r="A39" t="s">
        <v>49</v>
      </c>
      <c r="F39" s="13" t="s">
        <v>23</v>
      </c>
      <c r="G39" t="s">
        <v>717</v>
      </c>
      <c r="H39" t="s">
        <v>225</v>
      </c>
      <c r="I39" s="22" t="s">
        <v>698</v>
      </c>
      <c r="L39" t="s">
        <v>699</v>
      </c>
    </row>
    <row r="40" spans="1:19" x14ac:dyDescent="0.25">
      <c r="A40" t="s">
        <v>49</v>
      </c>
      <c r="F40" s="13" t="s">
        <v>23</v>
      </c>
      <c r="G40" t="s">
        <v>716</v>
      </c>
      <c r="H40" t="s">
        <v>225</v>
      </c>
      <c r="I40" s="22" t="s">
        <v>700</v>
      </c>
      <c r="L40" t="s">
        <v>699</v>
      </c>
    </row>
    <row r="41" spans="1:19" x14ac:dyDescent="0.25">
      <c r="A41" t="s">
        <v>49</v>
      </c>
      <c r="F41" s="13" t="s">
        <v>23</v>
      </c>
      <c r="G41" t="s">
        <v>715</v>
      </c>
      <c r="H41" t="s">
        <v>225</v>
      </c>
      <c r="I41" s="22" t="s">
        <v>701</v>
      </c>
      <c r="L41" t="s">
        <v>699</v>
      </c>
    </row>
    <row r="42" spans="1:19" x14ac:dyDescent="0.25">
      <c r="A42" t="s">
        <v>49</v>
      </c>
      <c r="F42" s="13" t="s">
        <v>23</v>
      </c>
      <c r="G42" t="s">
        <v>714</v>
      </c>
      <c r="H42" t="s">
        <v>225</v>
      </c>
      <c r="I42" s="22" t="s">
        <v>702</v>
      </c>
      <c r="L42" t="s">
        <v>705</v>
      </c>
    </row>
    <row r="43" spans="1:19" x14ac:dyDescent="0.25">
      <c r="A43" t="s">
        <v>49</v>
      </c>
      <c r="F43" s="13" t="s">
        <v>23</v>
      </c>
      <c r="G43" t="s">
        <v>713</v>
      </c>
      <c r="H43" t="s">
        <v>225</v>
      </c>
      <c r="I43" s="22" t="s">
        <v>703</v>
      </c>
      <c r="L43" t="s">
        <v>705</v>
      </c>
    </row>
    <row r="44" spans="1:19" x14ac:dyDescent="0.25">
      <c r="A44" t="s">
        <v>49</v>
      </c>
      <c r="F44" s="13" t="s">
        <v>23</v>
      </c>
      <c r="G44" t="s">
        <v>712</v>
      </c>
      <c r="H44" t="s">
        <v>225</v>
      </c>
      <c r="I44" s="22" t="s">
        <v>704</v>
      </c>
      <c r="L44" t="s">
        <v>705</v>
      </c>
      <c r="R44">
        <v>87.9</v>
      </c>
      <c r="S44" t="s">
        <v>688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F6A13F1-5F5F-43A5-948F-8708F5CA2EF7}">
            <xm:f>INDEX('Components &amp; Properties'!$C$2:$DW$184, MATCH($H4, 'Components &amp; Properties'!$C$2:$C$184, 0), MATCH(I$2, 'Components &amp; Properties'!$F$2:$DW$2, 0)+3)=0</xm:f>
            <x14:dxf>
              <fill>
                <patternFill>
                  <bgColor theme="1" tint="0.499984740745262"/>
                </patternFill>
              </fill>
            </x14:dxf>
          </x14:cfRule>
          <xm:sqref>I4:VX30 I31:Q31 T31:VX31 I32:VX43 I44:Q44 T44:VX44</xm:sqref>
        </x14:conditionalFormatting>
        <x14:conditionalFormatting xmlns:xm="http://schemas.microsoft.com/office/excel/2006/main">
          <x14:cfRule type="expression" priority="1231" id="{4F6A13F1-5F5F-43A5-948F-8708F5CA2EF7}">
            <xm:f>INDEX('Components &amp; Properties'!$C$2:$DW$184, MATCH($H31, 'Components &amp; Properties'!$C$2:$C$184, 0), MATCH(R$2, 'Components &amp; Properties'!$F$2:$DW$2, 0)+3)=0</xm:f>
            <x14:dxf>
              <fill>
                <patternFill>
                  <bgColor theme="1" tint="0.499984740745262"/>
                </patternFill>
              </fill>
            </x14:dxf>
          </x14:cfRule>
          <xm:sqref>R44:S44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ADB4878-5521-4B8F-A48A-EF47AAAF193C}">
          <x14:formula1>
            <xm:f>UI!$E$21:$E$22</xm:f>
          </x14:formula1>
          <xm:sqref>W4:W12</xm:sqref>
        </x14:dataValidation>
        <x14:dataValidation type="list" allowBlank="1" showInputMessage="1" showErrorMessage="1" xr:uid="{22FD1D79-82F1-4688-84BA-E1A137D1F195}">
          <x14:formula1>
            <xm:f>UI!$E$16:$E$18</xm:f>
          </x14:formula1>
          <xm:sqref>Q4:Q12</xm:sqref>
        </x14:dataValidation>
        <x14:dataValidation type="list" allowBlank="1" showInputMessage="1" showErrorMessage="1" xr:uid="{1C955A9D-6E0E-42C1-90CB-1AAF050D1430}">
          <x14:formula1>
            <xm:f>UI!$C$2:$C$10</xm:f>
          </x14:formula1>
          <xm:sqref>H4:H44</xm:sqref>
        </x14:dataValidation>
        <x14:dataValidation type="list" showInputMessage="1" showErrorMessage="1" xr:uid="{83CA4393-41F8-49E9-8682-A74E82B6E73B}">
          <x14:formula1>
            <xm:f>UI!$E$2:$E$13</xm:f>
          </x14:formula1>
          <xm:sqref>M4:M31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DDF8-82D2-447B-8103-53CC01FDAC51}">
  <dimension ref="A1:X10"/>
  <sheetViews>
    <sheetView workbookViewId="0">
      <selection activeCell="G16" sqref="G16"/>
    </sheetView>
  </sheetViews>
  <sheetFormatPr defaultRowHeight="15" x14ac:dyDescent="0.25"/>
  <cols>
    <col min="1" max="1" width="17.5703125" bestFit="1" customWidth="1"/>
    <col min="2" max="6" width="19.28515625" style="13" customWidth="1"/>
    <col min="7" max="7" width="23.28515625" bestFit="1" customWidth="1"/>
    <col min="8" max="8" width="67.5703125" bestFit="1" customWidth="1"/>
    <col min="9" max="9" width="30.85546875" customWidth="1"/>
    <col min="10" max="10" width="54.5703125" customWidth="1"/>
    <col min="11" max="11" width="46.85546875" bestFit="1" customWidth="1"/>
    <col min="12" max="12" width="16.140625" bestFit="1" customWidth="1"/>
    <col min="13" max="13" width="19.7109375" customWidth="1"/>
    <col min="14" max="14" width="13.140625" bestFit="1" customWidth="1"/>
    <col min="20" max="20" width="12.42578125" customWidth="1"/>
    <col min="22" max="22" width="11.7109375" customWidth="1"/>
    <col min="24" max="24" width="11.85546875" customWidth="1"/>
  </cols>
  <sheetData>
    <row r="1" spans="1:24" x14ac:dyDescent="0.25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4"/>
      <c r="I1" s="5" t="s">
        <v>3</v>
      </c>
      <c r="J1" s="14" t="s">
        <v>402</v>
      </c>
      <c r="K1" s="14" t="s">
        <v>402</v>
      </c>
      <c r="L1" s="14" t="s">
        <v>402</v>
      </c>
      <c r="M1" s="5"/>
    </row>
    <row r="2" spans="1:24" x14ac:dyDescent="0.25">
      <c r="A2" s="9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/>
      <c r="G2" s="11" t="s">
        <v>12</v>
      </c>
      <c r="H2" s="11" t="s">
        <v>13</v>
      </c>
      <c r="I2" s="12" t="s">
        <v>15</v>
      </c>
      <c r="J2" s="12" t="s">
        <v>16</v>
      </c>
      <c r="K2" s="12" t="s">
        <v>403</v>
      </c>
      <c r="L2" s="12" t="s">
        <v>396</v>
      </c>
      <c r="M2" s="12" t="s">
        <v>22</v>
      </c>
      <c r="N2" s="12" t="s">
        <v>408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417</v>
      </c>
      <c r="T2" s="12" t="s">
        <v>418</v>
      </c>
      <c r="U2" s="12" t="s">
        <v>432</v>
      </c>
      <c r="V2" s="12" t="s">
        <v>433</v>
      </c>
      <c r="W2" s="12" t="s">
        <v>553</v>
      </c>
      <c r="X2" s="12" t="s">
        <v>554</v>
      </c>
    </row>
    <row r="3" spans="1:24" x14ac:dyDescent="0.25">
      <c r="A3" s="6"/>
      <c r="B3" s="7"/>
      <c r="C3" s="7"/>
      <c r="D3" s="7"/>
      <c r="E3" s="7"/>
      <c r="F3" s="7"/>
      <c r="G3" s="4"/>
      <c r="H3" s="4"/>
      <c r="I3" s="8" t="s">
        <v>4</v>
      </c>
      <c r="J3" s="8" t="s">
        <v>4</v>
      </c>
      <c r="K3" s="8" t="s">
        <v>4</v>
      </c>
      <c r="L3" s="8" t="s">
        <v>4</v>
      </c>
      <c r="M3" s="8" t="s">
        <v>4</v>
      </c>
      <c r="N3" s="8" t="s">
        <v>4</v>
      </c>
      <c r="O3" s="8" t="s">
        <v>4</v>
      </c>
      <c r="P3" s="8" t="s">
        <v>4</v>
      </c>
      <c r="Q3" s="8" t="s">
        <v>5</v>
      </c>
      <c r="R3" s="8" t="s">
        <v>4</v>
      </c>
      <c r="S3" s="8" t="s">
        <v>4</v>
      </c>
      <c r="T3" s="8" t="s">
        <v>4</v>
      </c>
      <c r="U3" s="8" t="s">
        <v>4</v>
      </c>
      <c r="V3" s="8" t="s">
        <v>4</v>
      </c>
      <c r="W3" s="8" t="s">
        <v>4</v>
      </c>
      <c r="X3" s="8" t="s">
        <v>4</v>
      </c>
    </row>
    <row r="4" spans="1:24" x14ac:dyDescent="0.25">
      <c r="B4" s="13" t="s">
        <v>23</v>
      </c>
      <c r="G4">
        <v>1</v>
      </c>
      <c r="H4" t="s">
        <v>24</v>
      </c>
      <c r="Q4" s="29"/>
    </row>
    <row r="5" spans="1:24" x14ac:dyDescent="0.25">
      <c r="B5" s="13" t="s">
        <v>23</v>
      </c>
      <c r="G5">
        <f>G4+1</f>
        <v>2</v>
      </c>
      <c r="H5" t="s">
        <v>31</v>
      </c>
      <c r="Q5" s="29"/>
    </row>
    <row r="6" spans="1:24" x14ac:dyDescent="0.25">
      <c r="C6" s="13" t="s">
        <v>23</v>
      </c>
      <c r="G6">
        <f t="shared" ref="G6:G10" si="0">G5+1</f>
        <v>3</v>
      </c>
      <c r="H6" t="s">
        <v>32</v>
      </c>
      <c r="Q6" s="29"/>
    </row>
    <row r="7" spans="1:24" x14ac:dyDescent="0.25">
      <c r="C7" s="13" t="s">
        <v>23</v>
      </c>
      <c r="G7">
        <f t="shared" si="0"/>
        <v>4</v>
      </c>
      <c r="H7" t="s">
        <v>34</v>
      </c>
      <c r="Q7" s="29"/>
    </row>
    <row r="8" spans="1:24" x14ac:dyDescent="0.25">
      <c r="D8" s="13" t="s">
        <v>23</v>
      </c>
      <c r="G8">
        <f t="shared" si="0"/>
        <v>5</v>
      </c>
      <c r="H8" t="s">
        <v>35</v>
      </c>
      <c r="Q8" s="29"/>
    </row>
    <row r="9" spans="1:24" x14ac:dyDescent="0.25">
      <c r="D9" s="13" t="s">
        <v>23</v>
      </c>
      <c r="G9">
        <f t="shared" si="0"/>
        <v>6</v>
      </c>
      <c r="H9" t="s">
        <v>36</v>
      </c>
      <c r="Q9" s="29"/>
    </row>
    <row r="10" spans="1:24" x14ac:dyDescent="0.25">
      <c r="E10" s="13" t="s">
        <v>23</v>
      </c>
      <c r="G10">
        <f t="shared" si="0"/>
        <v>7</v>
      </c>
      <c r="H10" t="s">
        <v>37</v>
      </c>
      <c r="Q10" s="29"/>
    </row>
  </sheetData>
  <phoneticPr fontId="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A1F93196-6E04-46CF-9918-6B1954300257}">
            <xm:f>INDEX('Components &amp; Properties'!$C$2:$ABE354, MATCH(#REF!,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I11:I17 Y11:VY17</xm:sqref>
        </x14:conditionalFormatting>
        <x14:conditionalFormatting xmlns:xm="http://schemas.microsoft.com/office/excel/2006/main">
          <x14:cfRule type="expression" priority="28" id="{2CA61C5A-9BDA-4F50-BB55-102E1BCF5E5F}">
            <xm:f>INDEX('Components &amp; Properties'!$C$2:$ABE361, MATCH(#REF!,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I11:I22 Y11:VY22</xm:sqref>
        </x14:conditionalFormatting>
        <x14:conditionalFormatting xmlns:xm="http://schemas.microsoft.com/office/excel/2006/main">
          <x14:cfRule type="expression" priority="1229" id="{2CA61C5A-9BDA-4F50-BB55-102E1BCF5E5F}">
            <xm:f>INDEX('Components &amp; Properties'!$C$2:$ABE373, MATCH($H11,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I23:VY30</xm:sqref>
        </x14:conditionalFormatting>
        <x14:conditionalFormatting xmlns:xm="http://schemas.microsoft.com/office/excel/2006/main">
          <x14:cfRule type="expression" priority="1" id="{0E14898D-6BEB-48F8-97D1-136F925A92F8}">
            <xm:f>INDEX('Components &amp; Properties'!$C$2:$DW$184, MATCH($H4, 'Components &amp; Properties'!$C$2:$C$184, 0), MATCH(I$2, 'Components &amp; Properties'!$F$2:$DW$2, 0)+3)=0</xm:f>
            <x14:dxf>
              <fill>
                <patternFill>
                  <bgColor theme="1" tint="0.499984740745262"/>
                </patternFill>
              </fill>
            </x14:dxf>
          </x14:cfRule>
          <xm:sqref>Y4:VY4 I4:I10 J4:X22</xm:sqref>
        </x14:conditionalFormatting>
        <x14:conditionalFormatting xmlns:xm="http://schemas.microsoft.com/office/excel/2006/main">
          <x14:cfRule type="expression" priority="3" id="{DCE178B8-4ED0-4F50-BA42-D21D49FA9970}">
            <xm:f>INDEX('Components &amp; Properties'!$C$2:$ABE185, MATCH(#REF!, 'Components &amp; Properties'!$C$2:$C$184, 0), MATCH(Y$2,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Y5:VY5</xm:sqref>
        </x14:conditionalFormatting>
        <x14:conditionalFormatting xmlns:xm="http://schemas.microsoft.com/office/excel/2006/main">
          <x14:cfRule type="expression" priority="2" id="{A62FC785-12D9-4F87-83B5-ECDD75675298}">
            <xm:f>INDEX('Components &amp; Properties'!$C$2:$ABE186, MATCH($H5, 'Components &amp; Properties'!$C$2:$C$184, 0), MATCH(Y$2,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Y6:VY10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69E3FCE-0449-4822-9845-A095B57C755E}">
          <x14:formula1>
            <xm:f>UI!$C$13:$C$19</xm:f>
          </x14:formula1>
          <xm:sqref>H4:H10</xm:sqref>
        </x14:dataValidation>
        <x14:dataValidation type="list" allowBlank="1" showInputMessage="1" showErrorMessage="1" xr:uid="{092A982B-0586-4649-B95E-384DB2650A63}">
          <x14:formula1>
            <xm:f>UI!$G$10:$G$11</xm:f>
          </x14:formula1>
          <xm:sqref>U4:U10</xm:sqref>
        </x14:dataValidation>
        <x14:dataValidation type="list" allowBlank="1" showInputMessage="1" showErrorMessage="1" xr:uid="{843B5778-BA10-44F6-92F2-2BB28205A375}">
          <x14:formula1>
            <xm:f>UI!$G$14:$G$15</xm:f>
          </x14:formula1>
          <xm:sqref>V4:V10</xm:sqref>
        </x14:dataValidation>
        <x14:dataValidation type="list" allowBlank="1" showInputMessage="1" showErrorMessage="1" xr:uid="{E64747AB-10C4-4380-965C-C43B2BC30B40}">
          <x14:formula1>
            <xm:f>UI!$E$16:$E$18</xm:f>
          </x14:formula1>
          <xm:sqref>N4:N10</xm:sqref>
        </x14:dataValidation>
        <x14:dataValidation type="list" allowBlank="1" showInputMessage="1" showErrorMessage="1" xr:uid="{7A144E41-45D9-4411-A873-52AC2D59186A}">
          <x14:formula1>
            <xm:f>UI!$E$29:$E$32</xm:f>
          </x14:formula1>
          <xm:sqref>T4:T10</xm:sqref>
        </x14:dataValidation>
        <x14:dataValidation type="list" allowBlank="1" showInputMessage="1" showErrorMessage="1" xr:uid="{7D12A164-A28F-4B06-9662-B0D3C4C3D55D}">
          <x14:formula1>
            <xm:f>UI!$O$14:$O$18</xm:f>
          </x14:formula1>
          <xm:sqref>X4:X10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7FC5-D59F-4A4E-B0FA-60732AD51AD6}">
  <dimension ref="A1:AN17"/>
  <sheetViews>
    <sheetView tabSelected="1" workbookViewId="0">
      <selection activeCell="E2" sqref="A2:E2"/>
    </sheetView>
  </sheetViews>
  <sheetFormatPr defaultRowHeight="15" x14ac:dyDescent="0.25"/>
  <cols>
    <col min="1" max="1" width="20.140625" bestFit="1" customWidth="1"/>
    <col min="2" max="6" width="19.28515625" style="13" customWidth="1"/>
    <col min="7" max="7" width="23.28515625" bestFit="1" customWidth="1"/>
    <col min="8" max="8" width="67.5703125" bestFit="1" customWidth="1"/>
    <col min="9" max="9" width="30.85546875" customWidth="1"/>
    <col min="10" max="10" width="54.5703125" customWidth="1"/>
    <col min="11" max="11" width="46.85546875" bestFit="1" customWidth="1"/>
    <col min="12" max="12" width="16.140625" bestFit="1" customWidth="1"/>
    <col min="13" max="13" width="19.7109375" customWidth="1"/>
    <col min="21" max="21" width="12.7109375" customWidth="1"/>
    <col min="23" max="23" width="12.28515625" customWidth="1"/>
    <col min="25" max="25" width="12.42578125" customWidth="1"/>
    <col min="28" max="28" width="19.7109375" customWidth="1"/>
    <col min="33" max="33" width="11.7109375" customWidth="1"/>
    <col min="34" max="34" width="12.28515625" customWidth="1"/>
  </cols>
  <sheetData>
    <row r="1" spans="1:40" x14ac:dyDescent="0.25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4"/>
      <c r="I1" s="5" t="s">
        <v>3</v>
      </c>
      <c r="J1" s="14" t="s">
        <v>402</v>
      </c>
      <c r="K1" s="14" t="s">
        <v>402</v>
      </c>
      <c r="L1" s="14" t="s">
        <v>402</v>
      </c>
      <c r="M1" s="5"/>
    </row>
    <row r="2" spans="1:40" x14ac:dyDescent="0.25">
      <c r="A2" s="9" t="s">
        <v>216</v>
      </c>
      <c r="B2" s="10" t="s">
        <v>719</v>
      </c>
      <c r="C2" s="10" t="s">
        <v>720</v>
      </c>
      <c r="D2" s="10" t="s">
        <v>721</v>
      </c>
      <c r="E2" s="10" t="s">
        <v>722</v>
      </c>
      <c r="F2" s="10"/>
      <c r="G2" s="11" t="s">
        <v>12</v>
      </c>
      <c r="H2" s="11" t="s">
        <v>13</v>
      </c>
      <c r="I2" s="12" t="s">
        <v>15</v>
      </c>
      <c r="J2" s="12" t="s">
        <v>16</v>
      </c>
      <c r="K2" s="12" t="s">
        <v>403</v>
      </c>
      <c r="L2" s="12" t="s">
        <v>396</v>
      </c>
      <c r="M2" s="12" t="s">
        <v>22</v>
      </c>
      <c r="N2" s="12" t="s">
        <v>474</v>
      </c>
      <c r="O2" s="12" t="s">
        <v>475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411</v>
      </c>
      <c r="U2" s="12" t="s">
        <v>413</v>
      </c>
      <c r="V2" s="12" t="s">
        <v>412</v>
      </c>
      <c r="W2" s="12" t="s">
        <v>415</v>
      </c>
      <c r="X2" s="12" t="s">
        <v>417</v>
      </c>
      <c r="Y2" s="12" t="s">
        <v>418</v>
      </c>
      <c r="Z2" s="12" t="s">
        <v>414</v>
      </c>
      <c r="AA2" s="12" t="s">
        <v>416</v>
      </c>
      <c r="AB2" s="12" t="s">
        <v>419</v>
      </c>
      <c r="AC2" s="12" t="s">
        <v>458</v>
      </c>
      <c r="AD2" s="12" t="s">
        <v>514</v>
      </c>
      <c r="AE2" s="12" t="s">
        <v>489</v>
      </c>
      <c r="AF2" s="12" t="s">
        <v>432</v>
      </c>
      <c r="AG2" s="12" t="s">
        <v>433</v>
      </c>
      <c r="AH2" s="12" t="s">
        <v>438</v>
      </c>
      <c r="AI2" s="12" t="s">
        <v>476</v>
      </c>
      <c r="AJ2" s="12" t="s">
        <v>487</v>
      </c>
      <c r="AK2" s="12" t="s">
        <v>488</v>
      </c>
      <c r="AL2" s="12" t="s">
        <v>490</v>
      </c>
      <c r="AM2" s="12" t="s">
        <v>491</v>
      </c>
      <c r="AN2" s="12" t="s">
        <v>503</v>
      </c>
    </row>
    <row r="3" spans="1:40" x14ac:dyDescent="0.25">
      <c r="A3" s="6"/>
      <c r="B3" s="7"/>
      <c r="C3" s="7"/>
      <c r="D3" s="7"/>
      <c r="E3" s="7"/>
      <c r="F3" s="7"/>
      <c r="G3" s="4"/>
      <c r="H3" s="4"/>
      <c r="I3" s="8" t="s">
        <v>4</v>
      </c>
      <c r="J3" s="8" t="s">
        <v>4</v>
      </c>
      <c r="K3" s="8" t="s">
        <v>4</v>
      </c>
      <c r="L3" s="8" t="s">
        <v>4</v>
      </c>
      <c r="M3" s="8"/>
      <c r="N3" s="8" t="s">
        <v>4</v>
      </c>
      <c r="O3" s="8" t="s">
        <v>4</v>
      </c>
      <c r="P3" s="8" t="s">
        <v>4</v>
      </c>
      <c r="Q3" s="8" t="s">
        <v>4</v>
      </c>
      <c r="R3" s="8" t="s">
        <v>5</v>
      </c>
      <c r="S3" s="8" t="s">
        <v>4</v>
      </c>
      <c r="T3" s="8" t="s">
        <v>4</v>
      </c>
      <c r="U3" s="8" t="s">
        <v>4</v>
      </c>
      <c r="V3" s="8" t="s">
        <v>4</v>
      </c>
      <c r="W3" s="8" t="s">
        <v>4</v>
      </c>
      <c r="X3" s="8" t="s">
        <v>4</v>
      </c>
      <c r="Y3" s="8" t="s">
        <v>4</v>
      </c>
      <c r="Z3" s="8" t="s">
        <v>4</v>
      </c>
      <c r="AA3" s="8" t="s">
        <v>4</v>
      </c>
      <c r="AB3" s="8" t="s">
        <v>4</v>
      </c>
      <c r="AC3" s="8" t="s">
        <v>4</v>
      </c>
      <c r="AD3" s="8" t="s">
        <v>4</v>
      </c>
      <c r="AE3" s="8" t="s">
        <v>4</v>
      </c>
      <c r="AF3" s="8" t="s">
        <v>4</v>
      </c>
      <c r="AG3" s="8" t="s">
        <v>4</v>
      </c>
      <c r="AH3" s="8" t="s">
        <v>4</v>
      </c>
      <c r="AI3" s="8" t="s">
        <v>4</v>
      </c>
      <c r="AJ3" s="8" t="s">
        <v>4</v>
      </c>
      <c r="AK3" s="8" t="s">
        <v>4</v>
      </c>
      <c r="AL3" s="8" t="s">
        <v>4</v>
      </c>
      <c r="AM3" s="8" t="s">
        <v>4</v>
      </c>
      <c r="AN3" s="8" t="s">
        <v>4</v>
      </c>
    </row>
    <row r="4" spans="1:40" x14ac:dyDescent="0.25">
      <c r="B4" s="13" t="s">
        <v>23</v>
      </c>
      <c r="G4">
        <v>1</v>
      </c>
      <c r="H4" t="s">
        <v>255</v>
      </c>
      <c r="R4" s="29"/>
    </row>
    <row r="5" spans="1:40" x14ac:dyDescent="0.25">
      <c r="C5" s="13" t="s">
        <v>23</v>
      </c>
      <c r="G5">
        <f>G4+1</f>
        <v>2</v>
      </c>
      <c r="H5" t="s">
        <v>275</v>
      </c>
      <c r="R5" s="29"/>
    </row>
    <row r="6" spans="1:40" x14ac:dyDescent="0.25">
      <c r="C6" s="13" t="s">
        <v>23</v>
      </c>
      <c r="G6">
        <f t="shared" ref="G6:G17" si="0">G5+1</f>
        <v>3</v>
      </c>
      <c r="H6" t="s">
        <v>319</v>
      </c>
      <c r="J6" t="s">
        <v>622</v>
      </c>
      <c r="R6" s="29"/>
    </row>
    <row r="7" spans="1:40" x14ac:dyDescent="0.25">
      <c r="G7">
        <f t="shared" si="0"/>
        <v>4</v>
      </c>
      <c r="H7" t="s">
        <v>394</v>
      </c>
      <c r="J7" t="s">
        <v>622</v>
      </c>
      <c r="R7" s="29"/>
    </row>
    <row r="8" spans="1:40" x14ac:dyDescent="0.25">
      <c r="E8" s="13" t="s">
        <v>23</v>
      </c>
      <c r="G8">
        <f t="shared" si="0"/>
        <v>5</v>
      </c>
      <c r="H8" t="s">
        <v>266</v>
      </c>
      <c r="J8" t="s">
        <v>622</v>
      </c>
      <c r="R8" s="29"/>
    </row>
    <row r="9" spans="1:40" x14ac:dyDescent="0.25">
      <c r="E9" s="13" t="s">
        <v>23</v>
      </c>
      <c r="G9">
        <f t="shared" si="0"/>
        <v>6</v>
      </c>
      <c r="H9" t="s">
        <v>267</v>
      </c>
      <c r="J9" t="s">
        <v>622</v>
      </c>
      <c r="R9" s="29"/>
    </row>
    <row r="10" spans="1:40" x14ac:dyDescent="0.25">
      <c r="D10" s="13" t="s">
        <v>23</v>
      </c>
      <c r="G10">
        <f t="shared" si="0"/>
        <v>7</v>
      </c>
      <c r="H10" t="s">
        <v>287</v>
      </c>
      <c r="J10" t="s">
        <v>622</v>
      </c>
      <c r="K10" t="s">
        <v>404</v>
      </c>
      <c r="R10" s="29"/>
    </row>
    <row r="11" spans="1:40" x14ac:dyDescent="0.25">
      <c r="D11" s="13" t="s">
        <v>23</v>
      </c>
      <c r="G11">
        <f t="shared" si="0"/>
        <v>8</v>
      </c>
      <c r="H11" t="s">
        <v>288</v>
      </c>
      <c r="J11" t="s">
        <v>622</v>
      </c>
      <c r="R11" s="29"/>
    </row>
    <row r="12" spans="1:40" x14ac:dyDescent="0.25">
      <c r="D12" s="13" t="s">
        <v>23</v>
      </c>
      <c r="G12">
        <f t="shared" si="0"/>
        <v>9</v>
      </c>
      <c r="H12" t="s">
        <v>230</v>
      </c>
      <c r="J12" t="s">
        <v>622</v>
      </c>
      <c r="R12" s="29"/>
    </row>
    <row r="13" spans="1:40" x14ac:dyDescent="0.25">
      <c r="D13" s="13" t="s">
        <v>23</v>
      </c>
      <c r="G13">
        <f t="shared" si="0"/>
        <v>10</v>
      </c>
      <c r="H13" t="s">
        <v>231</v>
      </c>
      <c r="J13" t="s">
        <v>622</v>
      </c>
      <c r="R13" s="29"/>
    </row>
    <row r="14" spans="1:40" x14ac:dyDescent="0.25">
      <c r="D14" s="13" t="s">
        <v>23</v>
      </c>
      <c r="G14">
        <f t="shared" si="0"/>
        <v>11</v>
      </c>
      <c r="H14" t="s">
        <v>299</v>
      </c>
      <c r="J14" t="s">
        <v>622</v>
      </c>
      <c r="R14" s="29"/>
    </row>
    <row r="15" spans="1:40" x14ac:dyDescent="0.25">
      <c r="D15" s="13" t="s">
        <v>23</v>
      </c>
      <c r="G15">
        <f t="shared" si="0"/>
        <v>12</v>
      </c>
      <c r="H15" t="s">
        <v>300</v>
      </c>
      <c r="J15" t="s">
        <v>622</v>
      </c>
      <c r="R15" s="29"/>
    </row>
    <row r="16" spans="1:40" x14ac:dyDescent="0.25">
      <c r="D16" s="13" t="s">
        <v>23</v>
      </c>
      <c r="G16">
        <f t="shared" si="0"/>
        <v>13</v>
      </c>
      <c r="H16" t="s">
        <v>248</v>
      </c>
      <c r="J16" t="s">
        <v>622</v>
      </c>
      <c r="R16" s="29"/>
    </row>
    <row r="17" spans="4:18" x14ac:dyDescent="0.25">
      <c r="D17" s="13" t="s">
        <v>23</v>
      </c>
      <c r="G17">
        <f t="shared" si="0"/>
        <v>14</v>
      </c>
      <c r="H17" t="s">
        <v>249</v>
      </c>
      <c r="J17" t="s">
        <v>622</v>
      </c>
      <c r="R17" s="29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957BE365-337D-491F-B08C-894FB6093099}">
            <xm:f>INDEX('Components &amp; Properties'!$C$2:$ABE354, MATCH(#REF!,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I18:I24 AO18:WO24</xm:sqref>
        </x14:conditionalFormatting>
        <x14:conditionalFormatting xmlns:xm="http://schemas.microsoft.com/office/excel/2006/main">
          <x14:cfRule type="expression" priority="28" id="{BF443141-8EF6-4255-866C-CF883DFCD6A0}">
            <xm:f>INDEX('Components &amp; Properties'!$C$2:$ABE361, MATCH(#REF!,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I18:I29 AO18:WO29</xm:sqref>
        </x14:conditionalFormatting>
        <x14:conditionalFormatting xmlns:xm="http://schemas.microsoft.com/office/excel/2006/main">
          <x14:cfRule type="expression" priority="1246" id="{BF443141-8EF6-4255-866C-CF883DFCD6A0}">
            <xm:f>INDEX('Components &amp; Properties'!$C$2:$ABE373, MATCH($H18,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I30:WO37</xm:sqref>
        </x14:conditionalFormatting>
        <x14:conditionalFormatting xmlns:xm="http://schemas.microsoft.com/office/excel/2006/main">
          <x14:cfRule type="expression" priority="1" id="{7C42A423-A7B2-42F3-94C4-3AC9E4C621D5}">
            <xm:f>INDEX('Components &amp; Properties'!$C$2:$DW$184, MATCH($H4, 'Components &amp; Properties'!$C$2:$C$184, 0), MATCH(I$2, 'Components &amp; Properties'!$F$2:$DW$2, 0)+3)=0</xm:f>
            <x14:dxf>
              <fill>
                <patternFill>
                  <bgColor theme="1" tint="0.499984740745262"/>
                </patternFill>
              </fill>
            </x14:dxf>
          </x14:cfRule>
          <xm:sqref>AO4:WO4 I4:I17 J4:AN29</xm:sqref>
        </x14:conditionalFormatting>
        <x14:conditionalFormatting xmlns:xm="http://schemas.microsoft.com/office/excel/2006/main">
          <x14:cfRule type="expression" priority="3" id="{01C8EDC8-3691-466C-A059-466A74F0517A}">
            <xm:f>INDEX('Components &amp; Properties'!$C$2:$ABE185, MATCH(#REF!, 'Components &amp; Properties'!$C$2:$C$184, 0), MATCH(AO$2,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AO5:WO5</xm:sqref>
        </x14:conditionalFormatting>
        <x14:conditionalFormatting xmlns:xm="http://schemas.microsoft.com/office/excel/2006/main">
          <x14:cfRule type="expression" priority="2" id="{B32C3E97-10EE-4079-BABF-D506C468F376}">
            <xm:f>INDEX('Components &amp; Properties'!$C$2:$ABE186, MATCH($H5, 'Components &amp; Properties'!$C$2:$C$184, 0), MATCH(AO$2,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AO6:WO17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B11462DB-3A09-4B9F-8834-16BB9EA9D41B}">
          <x14:formula1>
            <xm:f>UI!$C$22:$C$35</xm:f>
          </x14:formula1>
          <xm:sqref>H4:H17</xm:sqref>
        </x14:dataValidation>
        <x14:dataValidation type="list" allowBlank="1" showInputMessage="1" showErrorMessage="1" xr:uid="{E1F8D14B-5E16-495B-9CE2-30F68DAE6B62}">
          <x14:formula1>
            <xm:f>UI!$G$2:$G$3</xm:f>
          </x14:formula1>
          <xm:sqref>AD4:AD17</xm:sqref>
        </x14:dataValidation>
        <x14:dataValidation type="list" allowBlank="1" showInputMessage="1" showErrorMessage="1" xr:uid="{663D651E-1F17-4068-89E4-EC95ACF7F8DD}">
          <x14:formula1>
            <xm:f>UI!$G$10:$G$11</xm:f>
          </x14:formula1>
          <xm:sqref>AF4:AF17</xm:sqref>
        </x14:dataValidation>
        <x14:dataValidation type="list" allowBlank="1" showInputMessage="1" showErrorMessage="1" xr:uid="{FDF38C0F-48DE-4726-8508-5F6AAC120050}">
          <x14:formula1>
            <xm:f>UI!$G$14:$G$15</xm:f>
          </x14:formula1>
          <xm:sqref>AG4:AG17</xm:sqref>
        </x14:dataValidation>
        <x14:dataValidation type="list" allowBlank="1" showInputMessage="1" showErrorMessage="1" xr:uid="{022BABE8-D133-496A-865F-288A2D4F2D49}">
          <x14:formula1>
            <xm:f>UI!$G$27:$G$31</xm:f>
          </x14:formula1>
          <xm:sqref>AH4:AH17</xm:sqref>
        </x14:dataValidation>
        <x14:dataValidation type="list" allowBlank="1" showInputMessage="1" showErrorMessage="1" xr:uid="{BAF6DAA9-C731-459B-8F22-54E604DB622B}">
          <x14:formula1>
            <xm:f>UI!$G$42:$G$51</xm:f>
          </x14:formula1>
          <xm:sqref>AI4:AI17</xm:sqref>
        </x14:dataValidation>
        <x14:dataValidation type="list" allowBlank="1" showInputMessage="1" showErrorMessage="1" xr:uid="{9CC686AF-ADE4-413D-BD05-4B6260B31DFA}">
          <x14:formula1>
            <xm:f>UI!$E$21:$E$22</xm:f>
          </x14:formula1>
          <xm:sqref>U4:U17</xm:sqref>
        </x14:dataValidation>
        <x14:dataValidation type="list" allowBlank="1" showInputMessage="1" showErrorMessage="1" xr:uid="{ACEF9891-F4B2-41A5-B81A-55F59F0DB095}">
          <x14:formula1>
            <xm:f>UI!$E$25:$E$26</xm:f>
          </x14:formula1>
          <xm:sqref>W4:W17</xm:sqref>
        </x14:dataValidation>
        <x14:dataValidation type="list" allowBlank="1" showInputMessage="1" showErrorMessage="1" xr:uid="{051F1691-C296-438A-8782-4B0A4546AA67}">
          <x14:formula1>
            <xm:f>UI!$E$29:$E$32</xm:f>
          </x14:formula1>
          <xm:sqref>Y4:Y17</xm:sqref>
        </x14:dataValidation>
        <x14:dataValidation type="list" allowBlank="1" showInputMessage="1" showErrorMessage="1" xr:uid="{4C3324B1-FFDF-4FA7-9818-BA4F2102D436}">
          <x14:formula1>
            <xm:f>UI!$E$35:$E$44</xm:f>
          </x14:formula1>
          <xm:sqref>AB4:AB17</xm:sqref>
        </x14:dataValidation>
        <x14:dataValidation type="list" allowBlank="1" showInputMessage="1" showErrorMessage="1" xr:uid="{A1045342-33B9-4BAE-B8AF-7827DFA7D9D0}">
          <x14:formula1>
            <xm:f>UI!$E$47:$E$49</xm:f>
          </x14:formula1>
          <xm:sqref>AE4:AE17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10BE-9963-49AB-8B3A-F80651A39833}">
  <dimension ref="A1:AK15"/>
  <sheetViews>
    <sheetView zoomScale="85" zoomScaleNormal="85" workbookViewId="0">
      <selection activeCell="J22" sqref="J22"/>
    </sheetView>
  </sheetViews>
  <sheetFormatPr defaultRowHeight="15" x14ac:dyDescent="0.25"/>
  <cols>
    <col min="1" max="1" width="17.5703125" bestFit="1" customWidth="1"/>
    <col min="2" max="6" width="19.28515625" style="13" customWidth="1"/>
    <col min="7" max="7" width="23.28515625" bestFit="1" customWidth="1"/>
    <col min="8" max="8" width="67.5703125" bestFit="1" customWidth="1"/>
    <col min="9" max="9" width="30.85546875" customWidth="1"/>
    <col min="10" max="10" width="54.5703125" customWidth="1"/>
    <col min="11" max="11" width="46.85546875" bestFit="1" customWidth="1"/>
    <col min="12" max="12" width="16.140625" bestFit="1" customWidth="1"/>
    <col min="13" max="13" width="19.7109375" customWidth="1"/>
    <col min="14" max="17" width="20.7109375" bestFit="1" customWidth="1"/>
    <col min="23" max="23" width="12.7109375" customWidth="1"/>
    <col min="25" max="25" width="12.28515625" customWidth="1"/>
    <col min="27" max="27" width="12.42578125" customWidth="1"/>
    <col min="30" max="30" width="19.7109375" customWidth="1"/>
    <col min="33" max="33" width="11.7109375" customWidth="1"/>
    <col min="34" max="34" width="12.28515625" customWidth="1"/>
    <col min="37" max="37" width="14.5703125" bestFit="1" customWidth="1"/>
  </cols>
  <sheetData>
    <row r="1" spans="1:37" x14ac:dyDescent="0.25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4"/>
      <c r="I1" s="5" t="s">
        <v>3</v>
      </c>
      <c r="J1" s="14" t="s">
        <v>402</v>
      </c>
      <c r="K1" s="14" t="s">
        <v>402</v>
      </c>
      <c r="L1" s="14" t="s">
        <v>402</v>
      </c>
      <c r="M1" s="5"/>
      <c r="N1" s="5"/>
      <c r="O1" s="5"/>
      <c r="P1" s="5"/>
      <c r="Q1" s="5"/>
    </row>
    <row r="2" spans="1:37" x14ac:dyDescent="0.25">
      <c r="A2" s="9" t="s">
        <v>107</v>
      </c>
      <c r="B2" s="10" t="s">
        <v>723</v>
      </c>
      <c r="C2" s="10" t="s">
        <v>724</v>
      </c>
      <c r="D2" s="10" t="s">
        <v>725</v>
      </c>
      <c r="E2" s="10" t="s">
        <v>726</v>
      </c>
      <c r="F2" s="10"/>
      <c r="G2" s="11" t="s">
        <v>12</v>
      </c>
      <c r="H2" s="11" t="s">
        <v>13</v>
      </c>
      <c r="I2" s="12" t="s">
        <v>15</v>
      </c>
      <c r="J2" s="12" t="s">
        <v>16</v>
      </c>
      <c r="K2" s="12" t="s">
        <v>403</v>
      </c>
      <c r="L2" s="12" t="s">
        <v>396</v>
      </c>
      <c r="M2" s="12" t="s">
        <v>22</v>
      </c>
      <c r="N2" s="12" t="s">
        <v>406</v>
      </c>
      <c r="O2" s="12" t="s">
        <v>407</v>
      </c>
      <c r="P2" s="12" t="s">
        <v>445</v>
      </c>
      <c r="Q2" s="12" t="s">
        <v>459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411</v>
      </c>
      <c r="W2" s="12" t="s">
        <v>413</v>
      </c>
      <c r="X2" s="12" t="s">
        <v>412</v>
      </c>
      <c r="Y2" s="12" t="s">
        <v>415</v>
      </c>
      <c r="Z2" s="12" t="s">
        <v>417</v>
      </c>
      <c r="AA2" s="12" t="s">
        <v>418</v>
      </c>
      <c r="AB2" s="12" t="s">
        <v>414</v>
      </c>
      <c r="AC2" s="12" t="s">
        <v>416</v>
      </c>
      <c r="AD2" s="12" t="s">
        <v>419</v>
      </c>
      <c r="AE2" s="12" t="s">
        <v>458</v>
      </c>
      <c r="AF2" s="12" t="s">
        <v>432</v>
      </c>
      <c r="AG2" s="12" t="s">
        <v>433</v>
      </c>
      <c r="AH2" s="12" t="s">
        <v>438</v>
      </c>
      <c r="AI2" s="12" t="s">
        <v>444</v>
      </c>
      <c r="AJ2" s="12" t="s">
        <v>460</v>
      </c>
      <c r="AK2" s="12" t="s">
        <v>546</v>
      </c>
    </row>
    <row r="3" spans="1:37" x14ac:dyDescent="0.25">
      <c r="A3" s="6"/>
      <c r="B3" s="7"/>
      <c r="C3" s="7"/>
      <c r="D3" s="7"/>
      <c r="E3" s="7"/>
      <c r="F3" s="7"/>
      <c r="G3" s="4"/>
      <c r="H3" s="4"/>
      <c r="I3" s="8" t="s">
        <v>4</v>
      </c>
      <c r="J3" s="8" t="s">
        <v>4</v>
      </c>
      <c r="K3" s="8" t="s">
        <v>4</v>
      </c>
      <c r="L3" s="8" t="s">
        <v>4</v>
      </c>
      <c r="M3" s="8" t="s">
        <v>4</v>
      </c>
      <c r="N3" s="8" t="s">
        <v>6</v>
      </c>
      <c r="O3" s="8" t="s">
        <v>6</v>
      </c>
      <c r="P3" s="8" t="s">
        <v>6</v>
      </c>
      <c r="Q3" s="8" t="s">
        <v>6</v>
      </c>
      <c r="R3" s="8" t="s">
        <v>4</v>
      </c>
      <c r="S3" s="8" t="s">
        <v>4</v>
      </c>
      <c r="T3" s="8" t="s">
        <v>5</v>
      </c>
      <c r="U3" s="8" t="s">
        <v>4</v>
      </c>
      <c r="V3" s="8" t="s">
        <v>4</v>
      </c>
      <c r="W3" s="8" t="s">
        <v>4</v>
      </c>
      <c r="X3" s="8" t="s">
        <v>4</v>
      </c>
      <c r="Y3" s="8" t="s">
        <v>4</v>
      </c>
      <c r="Z3" s="8" t="s">
        <v>4</v>
      </c>
      <c r="AA3" s="8" t="s">
        <v>4</v>
      </c>
      <c r="AB3" s="8" t="s">
        <v>4</v>
      </c>
      <c r="AC3" s="8" t="s">
        <v>4</v>
      </c>
      <c r="AD3" s="8" t="s">
        <v>4</v>
      </c>
      <c r="AE3" s="8" t="s">
        <v>4</v>
      </c>
      <c r="AF3" s="8" t="s">
        <v>4</v>
      </c>
      <c r="AG3" s="8" t="s">
        <v>4</v>
      </c>
      <c r="AH3" s="8" t="s">
        <v>4</v>
      </c>
      <c r="AI3" s="8" t="s">
        <v>4</v>
      </c>
      <c r="AJ3" s="8" t="s">
        <v>4</v>
      </c>
      <c r="AK3" s="8" t="s">
        <v>4</v>
      </c>
    </row>
    <row r="4" spans="1:37" x14ac:dyDescent="0.25">
      <c r="B4" s="13" t="s">
        <v>23</v>
      </c>
      <c r="G4">
        <v>1</v>
      </c>
      <c r="H4" t="s">
        <v>268</v>
      </c>
      <c r="T4" s="29"/>
    </row>
    <row r="5" spans="1:37" x14ac:dyDescent="0.25">
      <c r="C5" s="13" t="s">
        <v>23</v>
      </c>
      <c r="G5">
        <f>G4+1</f>
        <v>2</v>
      </c>
      <c r="H5" t="s">
        <v>273</v>
      </c>
      <c r="T5" s="29"/>
    </row>
    <row r="6" spans="1:37" x14ac:dyDescent="0.25">
      <c r="D6" s="13" t="s">
        <v>23</v>
      </c>
      <c r="G6">
        <f t="shared" ref="G6:G15" si="0">G5+1</f>
        <v>3</v>
      </c>
      <c r="H6" t="s">
        <v>322</v>
      </c>
      <c r="T6" s="29"/>
    </row>
    <row r="7" spans="1:37" x14ac:dyDescent="0.25">
      <c r="E7" s="13" t="s">
        <v>23</v>
      </c>
      <c r="G7">
        <f t="shared" si="0"/>
        <v>4</v>
      </c>
      <c r="H7" t="s">
        <v>318</v>
      </c>
      <c r="T7" s="29"/>
    </row>
    <row r="8" spans="1:37" x14ac:dyDescent="0.25">
      <c r="E8" s="13" t="s">
        <v>23</v>
      </c>
      <c r="G8">
        <f t="shared" si="0"/>
        <v>5</v>
      </c>
      <c r="H8" t="s">
        <v>392</v>
      </c>
      <c r="T8" s="29"/>
    </row>
    <row r="9" spans="1:37" x14ac:dyDescent="0.25">
      <c r="E9" s="13" t="s">
        <v>23</v>
      </c>
      <c r="G9">
        <f t="shared" si="0"/>
        <v>6</v>
      </c>
      <c r="H9" t="s">
        <v>280</v>
      </c>
      <c r="T9" s="29"/>
    </row>
    <row r="10" spans="1:37" x14ac:dyDescent="0.25">
      <c r="E10" s="13" t="s">
        <v>23</v>
      </c>
      <c r="G10">
        <f t="shared" si="0"/>
        <v>7</v>
      </c>
      <c r="H10" t="s">
        <v>220</v>
      </c>
      <c r="T10" s="29"/>
    </row>
    <row r="11" spans="1:37" x14ac:dyDescent="0.25">
      <c r="E11" s="13" t="s">
        <v>23</v>
      </c>
      <c r="G11">
        <f t="shared" si="0"/>
        <v>8</v>
      </c>
      <c r="H11" t="s">
        <v>221</v>
      </c>
      <c r="T11" s="29"/>
    </row>
    <row r="12" spans="1:37" x14ac:dyDescent="0.25">
      <c r="E12" s="13" t="s">
        <v>23</v>
      </c>
      <c r="G12">
        <f t="shared" si="0"/>
        <v>9</v>
      </c>
      <c r="H12" t="s">
        <v>290</v>
      </c>
      <c r="T12" s="29"/>
    </row>
    <row r="13" spans="1:37" x14ac:dyDescent="0.25">
      <c r="E13" s="13" t="s">
        <v>23</v>
      </c>
      <c r="G13">
        <f t="shared" si="0"/>
        <v>10</v>
      </c>
      <c r="H13" t="s">
        <v>291</v>
      </c>
      <c r="T13" s="29"/>
    </row>
    <row r="14" spans="1:37" x14ac:dyDescent="0.25">
      <c r="E14" s="13" t="s">
        <v>23</v>
      </c>
      <c r="G14">
        <f t="shared" si="0"/>
        <v>11</v>
      </c>
      <c r="H14" t="s">
        <v>242</v>
      </c>
      <c r="T14" s="29"/>
    </row>
    <row r="15" spans="1:37" x14ac:dyDescent="0.25">
      <c r="E15" s="13" t="s">
        <v>23</v>
      </c>
      <c r="G15">
        <f t="shared" si="0"/>
        <v>12</v>
      </c>
      <c r="H15" t="s">
        <v>221</v>
      </c>
      <c r="T15" s="29"/>
    </row>
  </sheetData>
  <phoneticPr fontId="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EE93E9C-25DA-4AE6-80ED-423689072B88}">
            <xm:f>INDEX('Components &amp; Properties'!$C$2:$DW$184, MATCH($H4, 'Components &amp; Properties'!$C$2:$C$184, 0), MATCH(I$2, 'Components &amp; Properties'!$F$2:$DW$2, 0)+3)=0</xm:f>
            <x14:dxf>
              <fill>
                <patternFill>
                  <bgColor theme="1" tint="0.499984740745262"/>
                </patternFill>
              </fill>
            </x14:dxf>
          </x14:cfRule>
          <xm:sqref>I4:I15 AL4:RY4 J4:AK26</xm:sqref>
        </x14:conditionalFormatting>
        <x14:conditionalFormatting xmlns:xm="http://schemas.microsoft.com/office/excel/2006/main">
          <x14:cfRule type="expression" priority="6" id="{102636EA-0CAE-4D5D-A613-1CCCD53F3B1C}">
            <xm:f>INDEX('Components &amp; Properties'!$C$2:$ABE185, MATCH(#REF!, 'Components &amp; Properties'!$C$2:$C$184, 0), MATCH(AL$2,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AL5:RY5</xm:sqref>
        </x14:conditionalFormatting>
        <x14:conditionalFormatting xmlns:xm="http://schemas.microsoft.com/office/excel/2006/main">
          <x14:cfRule type="expression" priority="5" id="{ED845BEB-705F-41D1-9A7E-AE06FCAB0C40}">
            <xm:f>INDEX('Components &amp; Properties'!$C$2:$ABE186, MATCH($H5, 'Components &amp; Properties'!$C$2:$C$184, 0), MATCH(AL$2,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AL6:RY15</xm:sqref>
        </x14:conditionalFormatting>
        <x14:conditionalFormatting xmlns:xm="http://schemas.microsoft.com/office/excel/2006/main">
          <x14:cfRule type="expression" priority="1291" id="{D045EF86-CFDF-439D-933C-E8C14993572F}">
            <xm:f>INDEX('Components &amp; Properties'!$C$2:$ABE355, MATCH(#REF!,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I16:I21</xm:sqref>
        </x14:conditionalFormatting>
        <x14:conditionalFormatting xmlns:xm="http://schemas.microsoft.com/office/excel/2006/main">
          <x14:cfRule type="expression" priority="1292" id="{496E0817-CF85-42B0-867E-DCC7805A2C77}">
            <xm:f>INDEX('Components &amp; Properties'!$C$2:$ABE362, MATCH(#REF!,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I16:I26 I27:AK27</xm:sqref>
        </x14:conditionalFormatting>
        <x14:conditionalFormatting xmlns:xm="http://schemas.microsoft.com/office/excel/2006/main">
          <x14:cfRule type="expression" priority="1294" id="{496E0817-CF85-42B0-867E-DCC7805A2C77}">
            <xm:f>INDEX('Components &amp; Properties'!$C$2:$ABE374, MATCH($H16,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I28:AK34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9A2E7E64-F501-47A0-B1A9-5F181622C71A}">
          <x14:formula1>
            <xm:f>UI!$C$38:$C$49</xm:f>
          </x14:formula1>
          <xm:sqref>H4:H15</xm:sqref>
        </x14:dataValidation>
        <x14:dataValidation type="list" allowBlank="1" showInputMessage="1" showErrorMessage="1" xr:uid="{FE6025B3-0603-4934-9AEB-9B43065B9E4E}">
          <x14:formula1>
            <xm:f>UI!$G$10:$G$11</xm:f>
          </x14:formula1>
          <xm:sqref>AF4:AF15</xm:sqref>
        </x14:dataValidation>
        <x14:dataValidation type="list" allowBlank="1" showInputMessage="1" showErrorMessage="1" xr:uid="{672299BF-A5B7-4D07-B45B-02C0AFB436D3}">
          <x14:formula1>
            <xm:f>UI!$G$14:$G$15</xm:f>
          </x14:formula1>
          <xm:sqref>AG4:AG15</xm:sqref>
        </x14:dataValidation>
        <x14:dataValidation type="list" allowBlank="1" showInputMessage="1" showErrorMessage="1" xr:uid="{BEEF56BD-523F-4E20-88E8-D30F9D7F32DA}">
          <x14:formula1>
            <xm:f>UI!$G$27:$G$31</xm:f>
          </x14:formula1>
          <xm:sqref>AH4:AH15</xm:sqref>
        </x14:dataValidation>
        <x14:dataValidation type="list" allowBlank="1" showInputMessage="1" showErrorMessage="1" xr:uid="{E476B6DA-2004-4086-8E7F-A63AA5BE97B4}">
          <x14:formula1>
            <xm:f>UI!$I$2:$I$12</xm:f>
          </x14:formula1>
          <xm:sqref>AI4:AI15</xm:sqref>
        </x14:dataValidation>
        <x14:dataValidation type="list" allowBlank="1" showInputMessage="1" showErrorMessage="1" xr:uid="{23A4FBB6-A009-4A5F-917F-73EDD928C4C8}">
          <x14:formula1>
            <xm:f>UI!$I$41:$I$51</xm:f>
          </x14:formula1>
          <xm:sqref>AJ4:AJ15</xm:sqref>
        </x14:dataValidation>
        <x14:dataValidation type="list" allowBlank="1" showInputMessage="1" showErrorMessage="1" xr:uid="{003B0B3F-CDEB-4C56-9606-1CCAF9889F9D}">
          <x14:formula1>
            <xm:f>UI!$M$28:$M$38</xm:f>
          </x14:formula1>
          <xm:sqref>AK4:AK15</xm:sqref>
        </x14:dataValidation>
        <x14:dataValidation type="list" allowBlank="1" showInputMessage="1" showErrorMessage="1" xr:uid="{C1B4760D-DF3A-4D9F-9C39-20EFA7EBB2B8}">
          <x14:formula1>
            <xm:f>UI!$E$21:$E$22</xm:f>
          </x14:formula1>
          <xm:sqref>W4:W15</xm:sqref>
        </x14:dataValidation>
        <x14:dataValidation type="list" allowBlank="1" showInputMessage="1" showErrorMessage="1" xr:uid="{4298FA38-7315-4B6D-BFC5-181407A3C8E7}">
          <x14:formula1>
            <xm:f>UI!$E$25:$E$26</xm:f>
          </x14:formula1>
          <xm:sqref>Y4:Y15</xm:sqref>
        </x14:dataValidation>
        <x14:dataValidation type="list" allowBlank="1" showInputMessage="1" showErrorMessage="1" xr:uid="{03D2AB89-366A-4605-B212-93E635C47F97}">
          <x14:formula1>
            <xm:f>UI!$E$29:$E$32</xm:f>
          </x14:formula1>
          <xm:sqref>AA4:AA15</xm:sqref>
        </x14:dataValidation>
        <x14:dataValidation type="list" allowBlank="1" showInputMessage="1" showErrorMessage="1" xr:uid="{1FEB096D-0F1A-40AC-80B5-D698D0F26450}">
          <x14:formula1>
            <xm:f>UI!$E$35:$E$44</xm:f>
          </x14:formula1>
          <xm:sqref>AD4:AD15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5F60-EAC1-4248-B74A-A58D526C0CF8}">
  <dimension ref="A1:F42"/>
  <sheetViews>
    <sheetView workbookViewId="0">
      <selection activeCell="A3" sqref="A3"/>
    </sheetView>
  </sheetViews>
  <sheetFormatPr defaultRowHeight="15" x14ac:dyDescent="0.25"/>
  <cols>
    <col min="1" max="1" width="36.7109375" bestFit="1" customWidth="1"/>
    <col min="2" max="2" width="21.85546875" bestFit="1" customWidth="1"/>
    <col min="3" max="3" width="43.140625" customWidth="1"/>
    <col min="4" max="4" width="31.42578125" bestFit="1" customWidth="1"/>
    <col min="5" max="5" width="41.7109375" bestFit="1" customWidth="1"/>
    <col min="6" max="6" width="18.140625" bestFit="1" customWidth="1"/>
  </cols>
  <sheetData>
    <row r="1" spans="1:6" x14ac:dyDescent="0.25">
      <c r="A1" s="33" t="s">
        <v>26</v>
      </c>
      <c r="B1" s="33"/>
      <c r="C1" s="33"/>
      <c r="D1" s="33"/>
      <c r="E1" s="33"/>
      <c r="F1" s="33"/>
    </row>
    <row r="2" spans="1:6" ht="48" customHeight="1" x14ac:dyDescent="0.25">
      <c r="A2" s="15" t="s">
        <v>27</v>
      </c>
      <c r="B2" s="16" t="s">
        <v>28</v>
      </c>
      <c r="C2" s="16"/>
      <c r="D2" s="16" t="s">
        <v>29</v>
      </c>
      <c r="E2" s="16"/>
      <c r="F2" s="16" t="s">
        <v>30</v>
      </c>
    </row>
    <row r="3" spans="1:6" x14ac:dyDescent="0.25">
      <c r="B3" t="s">
        <v>732</v>
      </c>
      <c r="C3" t="s">
        <v>43</v>
      </c>
      <c r="D3" t="s">
        <v>642</v>
      </c>
      <c r="E3" t="s">
        <v>43</v>
      </c>
      <c r="F3" t="s">
        <v>658</v>
      </c>
    </row>
    <row r="4" spans="1:6" x14ac:dyDescent="0.25">
      <c r="B4" t="s">
        <v>642</v>
      </c>
      <c r="C4" t="s">
        <v>43</v>
      </c>
      <c r="D4" t="s">
        <v>643</v>
      </c>
      <c r="E4" t="s">
        <v>43</v>
      </c>
      <c r="F4" t="s">
        <v>658</v>
      </c>
    </row>
    <row r="5" spans="1:6" x14ac:dyDescent="0.25">
      <c r="B5" t="s">
        <v>643</v>
      </c>
      <c r="C5" t="s">
        <v>43</v>
      </c>
      <c r="D5" t="s">
        <v>644</v>
      </c>
      <c r="E5" t="s">
        <v>43</v>
      </c>
      <c r="F5" t="s">
        <v>658</v>
      </c>
    </row>
    <row r="6" spans="1:6" x14ac:dyDescent="0.25">
      <c r="B6" t="s">
        <v>644</v>
      </c>
      <c r="C6" t="s">
        <v>43</v>
      </c>
      <c r="D6" t="s">
        <v>638</v>
      </c>
      <c r="E6" t="s">
        <v>43</v>
      </c>
      <c r="F6" t="s">
        <v>658</v>
      </c>
    </row>
    <row r="7" spans="1:6" x14ac:dyDescent="0.25">
      <c r="B7" t="s">
        <v>638</v>
      </c>
      <c r="C7" t="s">
        <v>43</v>
      </c>
      <c r="D7" t="s">
        <v>666</v>
      </c>
      <c r="E7" t="s">
        <v>43</v>
      </c>
      <c r="F7" t="s">
        <v>658</v>
      </c>
    </row>
    <row r="8" spans="1:6" x14ac:dyDescent="0.25">
      <c r="B8" t="s">
        <v>638</v>
      </c>
      <c r="C8" t="s">
        <v>43</v>
      </c>
      <c r="D8" t="s">
        <v>667</v>
      </c>
      <c r="E8" t="s">
        <v>43</v>
      </c>
      <c r="F8" t="s">
        <v>658</v>
      </c>
    </row>
    <row r="9" spans="1:6" x14ac:dyDescent="0.25">
      <c r="B9" t="s">
        <v>638</v>
      </c>
      <c r="C9" t="s">
        <v>43</v>
      </c>
      <c r="D9" t="s">
        <v>668</v>
      </c>
      <c r="E9" t="s">
        <v>43</v>
      </c>
      <c r="F9" t="s">
        <v>658</v>
      </c>
    </row>
    <row r="10" spans="1:6" x14ac:dyDescent="0.25">
      <c r="B10" t="s">
        <v>643</v>
      </c>
      <c r="C10" t="s">
        <v>43</v>
      </c>
      <c r="D10" t="s">
        <v>639</v>
      </c>
      <c r="E10" t="s">
        <v>43</v>
      </c>
      <c r="F10" t="s">
        <v>658</v>
      </c>
    </row>
    <row r="11" spans="1:6" x14ac:dyDescent="0.25">
      <c r="B11" t="s">
        <v>639</v>
      </c>
      <c r="C11" t="s">
        <v>43</v>
      </c>
      <c r="D11" t="s">
        <v>669</v>
      </c>
      <c r="E11" t="s">
        <v>43</v>
      </c>
      <c r="F11" t="s">
        <v>658</v>
      </c>
    </row>
    <row r="12" spans="1:6" x14ac:dyDescent="0.25">
      <c r="B12" t="s">
        <v>639</v>
      </c>
      <c r="C12" t="s">
        <v>43</v>
      </c>
      <c r="D12" t="s">
        <v>670</v>
      </c>
      <c r="E12" t="s">
        <v>43</v>
      </c>
      <c r="F12" t="s">
        <v>658</v>
      </c>
    </row>
    <row r="13" spans="1:6" x14ac:dyDescent="0.25">
      <c r="B13" t="s">
        <v>639</v>
      </c>
      <c r="C13" t="s">
        <v>43</v>
      </c>
      <c r="D13" t="s">
        <v>671</v>
      </c>
      <c r="E13" t="s">
        <v>43</v>
      </c>
      <c r="F13" t="s">
        <v>658</v>
      </c>
    </row>
    <row r="14" spans="1:6" x14ac:dyDescent="0.25">
      <c r="B14" t="s">
        <v>642</v>
      </c>
      <c r="C14" t="s">
        <v>43</v>
      </c>
      <c r="D14" t="s">
        <v>672</v>
      </c>
      <c r="E14" t="s">
        <v>43</v>
      </c>
      <c r="F14" t="s">
        <v>658</v>
      </c>
    </row>
    <row r="15" spans="1:6" x14ac:dyDescent="0.25">
      <c r="B15" t="s">
        <v>672</v>
      </c>
      <c r="C15" t="s">
        <v>43</v>
      </c>
      <c r="D15" t="s">
        <v>673</v>
      </c>
      <c r="E15" t="s">
        <v>43</v>
      </c>
      <c r="F15" t="s">
        <v>658</v>
      </c>
    </row>
    <row r="16" spans="1:6" x14ac:dyDescent="0.25">
      <c r="B16" t="s">
        <v>673</v>
      </c>
      <c r="C16" t="s">
        <v>43</v>
      </c>
      <c r="D16" t="s">
        <v>674</v>
      </c>
      <c r="E16" t="s">
        <v>43</v>
      </c>
      <c r="F16" t="s">
        <v>658</v>
      </c>
    </row>
    <row r="17" spans="2:6" x14ac:dyDescent="0.25">
      <c r="B17" t="s">
        <v>673</v>
      </c>
      <c r="C17" t="s">
        <v>43</v>
      </c>
      <c r="D17" t="s">
        <v>675</v>
      </c>
      <c r="E17" t="s">
        <v>43</v>
      </c>
      <c r="F17" t="s">
        <v>658</v>
      </c>
    </row>
    <row r="18" spans="2:6" x14ac:dyDescent="0.25">
      <c r="B18" t="s">
        <v>732</v>
      </c>
      <c r="C18" t="s">
        <v>43</v>
      </c>
      <c r="D18" t="s">
        <v>645</v>
      </c>
      <c r="E18" t="s">
        <v>43</v>
      </c>
      <c r="F18" t="s">
        <v>658</v>
      </c>
    </row>
    <row r="19" spans="2:6" x14ac:dyDescent="0.25">
      <c r="B19" t="s">
        <v>645</v>
      </c>
      <c r="C19" t="s">
        <v>43</v>
      </c>
      <c r="D19" t="s">
        <v>685</v>
      </c>
      <c r="E19" t="s">
        <v>43</v>
      </c>
      <c r="F19" t="s">
        <v>658</v>
      </c>
    </row>
    <row r="20" spans="2:6" x14ac:dyDescent="0.25">
      <c r="B20" t="s">
        <v>685</v>
      </c>
      <c r="C20" t="s">
        <v>43</v>
      </c>
      <c r="D20" t="s">
        <v>676</v>
      </c>
      <c r="E20" t="s">
        <v>43</v>
      </c>
      <c r="F20" t="s">
        <v>658</v>
      </c>
    </row>
    <row r="21" spans="2:6" x14ac:dyDescent="0.25">
      <c r="B21" t="s">
        <v>676</v>
      </c>
      <c r="C21" t="s">
        <v>43</v>
      </c>
      <c r="D21" t="s">
        <v>677</v>
      </c>
      <c r="E21" t="s">
        <v>43</v>
      </c>
      <c r="F21" t="s">
        <v>658</v>
      </c>
    </row>
    <row r="22" spans="2:6" x14ac:dyDescent="0.25">
      <c r="B22" t="s">
        <v>677</v>
      </c>
      <c r="C22" t="s">
        <v>43</v>
      </c>
      <c r="D22" t="s">
        <v>678</v>
      </c>
      <c r="E22" t="s">
        <v>43</v>
      </c>
      <c r="F22" t="s">
        <v>658</v>
      </c>
    </row>
    <row r="23" spans="2:6" x14ac:dyDescent="0.25">
      <c r="B23" t="s">
        <v>677</v>
      </c>
      <c r="C23" t="s">
        <v>43</v>
      </c>
      <c r="D23" t="s">
        <v>679</v>
      </c>
      <c r="E23" t="s">
        <v>43</v>
      </c>
      <c r="F23" t="s">
        <v>658</v>
      </c>
    </row>
    <row r="24" spans="2:6" x14ac:dyDescent="0.25">
      <c r="B24" t="s">
        <v>677</v>
      </c>
      <c r="C24" t="s">
        <v>43</v>
      </c>
      <c r="D24" t="s">
        <v>680</v>
      </c>
      <c r="E24" t="s">
        <v>43</v>
      </c>
      <c r="F24" t="s">
        <v>658</v>
      </c>
    </row>
    <row r="25" spans="2:6" x14ac:dyDescent="0.25">
      <c r="B25" t="s">
        <v>685</v>
      </c>
      <c r="C25" t="s">
        <v>43</v>
      </c>
      <c r="D25" t="s">
        <v>681</v>
      </c>
      <c r="E25" t="s">
        <v>43</v>
      </c>
      <c r="F25" t="s">
        <v>658</v>
      </c>
    </row>
    <row r="26" spans="2:6" x14ac:dyDescent="0.25">
      <c r="B26" t="s">
        <v>681</v>
      </c>
      <c r="C26" t="s">
        <v>43</v>
      </c>
      <c r="D26" t="s">
        <v>682</v>
      </c>
      <c r="E26" t="s">
        <v>43</v>
      </c>
      <c r="F26" t="s">
        <v>658</v>
      </c>
    </row>
    <row r="27" spans="2:6" x14ac:dyDescent="0.25">
      <c r="B27" t="s">
        <v>681</v>
      </c>
      <c r="C27" t="s">
        <v>43</v>
      </c>
      <c r="D27" t="s">
        <v>683</v>
      </c>
      <c r="E27" t="s">
        <v>43</v>
      </c>
      <c r="F27" t="s">
        <v>658</v>
      </c>
    </row>
    <row r="28" spans="2:6" x14ac:dyDescent="0.25">
      <c r="B28" t="s">
        <v>681</v>
      </c>
      <c r="C28" t="s">
        <v>43</v>
      </c>
      <c r="D28" t="s">
        <v>684</v>
      </c>
      <c r="E28" t="s">
        <v>43</v>
      </c>
      <c r="F28" t="s">
        <v>658</v>
      </c>
    </row>
    <row r="29" spans="2:6" x14ac:dyDescent="0.25">
      <c r="B29" t="s">
        <v>666</v>
      </c>
      <c r="C29" t="s">
        <v>43</v>
      </c>
      <c r="D29" t="s">
        <v>686</v>
      </c>
      <c r="E29" t="s">
        <v>225</v>
      </c>
      <c r="F29" t="s">
        <v>659</v>
      </c>
    </row>
    <row r="30" spans="2:6" x14ac:dyDescent="0.25">
      <c r="B30" t="s">
        <v>666</v>
      </c>
      <c r="C30" t="s">
        <v>43</v>
      </c>
      <c r="D30" t="s">
        <v>706</v>
      </c>
      <c r="E30" t="s">
        <v>225</v>
      </c>
      <c r="F30" t="s">
        <v>659</v>
      </c>
    </row>
    <row r="31" spans="2:6" x14ac:dyDescent="0.25">
      <c r="B31" t="s">
        <v>666</v>
      </c>
      <c r="C31" t="s">
        <v>43</v>
      </c>
      <c r="D31" t="s">
        <v>707</v>
      </c>
      <c r="E31" t="s">
        <v>225</v>
      </c>
      <c r="F31" t="s">
        <v>659</v>
      </c>
    </row>
    <row r="32" spans="2:6" x14ac:dyDescent="0.25">
      <c r="B32" t="s">
        <v>666</v>
      </c>
      <c r="C32" t="s">
        <v>43</v>
      </c>
      <c r="D32" t="s">
        <v>708</v>
      </c>
      <c r="E32" t="s">
        <v>225</v>
      </c>
      <c r="F32" t="s">
        <v>659</v>
      </c>
    </row>
    <row r="33" spans="2:6" x14ac:dyDescent="0.25">
      <c r="B33" t="s">
        <v>666</v>
      </c>
      <c r="C33" t="s">
        <v>43</v>
      </c>
      <c r="D33" t="s">
        <v>709</v>
      </c>
      <c r="E33" t="s">
        <v>225</v>
      </c>
      <c r="F33" t="s">
        <v>659</v>
      </c>
    </row>
    <row r="34" spans="2:6" x14ac:dyDescent="0.25">
      <c r="B34" t="s">
        <v>666</v>
      </c>
      <c r="C34" t="s">
        <v>43</v>
      </c>
      <c r="D34" t="s">
        <v>710</v>
      </c>
      <c r="E34" t="s">
        <v>225</v>
      </c>
      <c r="F34" t="s">
        <v>659</v>
      </c>
    </row>
    <row r="35" spans="2:6" x14ac:dyDescent="0.25">
      <c r="B35" t="s">
        <v>666</v>
      </c>
      <c r="C35" t="s">
        <v>43</v>
      </c>
      <c r="D35" t="s">
        <v>711</v>
      </c>
      <c r="E35" t="s">
        <v>225</v>
      </c>
      <c r="F35" t="s">
        <v>659</v>
      </c>
    </row>
    <row r="36" spans="2:6" x14ac:dyDescent="0.25">
      <c r="B36" t="s">
        <v>666</v>
      </c>
      <c r="C36" t="s">
        <v>43</v>
      </c>
      <c r="D36" t="s">
        <v>718</v>
      </c>
      <c r="E36" t="s">
        <v>225</v>
      </c>
      <c r="F36" t="s">
        <v>659</v>
      </c>
    </row>
    <row r="37" spans="2:6" x14ac:dyDescent="0.25">
      <c r="B37" t="s">
        <v>666</v>
      </c>
      <c r="C37" t="s">
        <v>43</v>
      </c>
      <c r="D37" t="s">
        <v>717</v>
      </c>
      <c r="E37" t="s">
        <v>225</v>
      </c>
      <c r="F37" t="s">
        <v>659</v>
      </c>
    </row>
    <row r="38" spans="2:6" x14ac:dyDescent="0.25">
      <c r="B38" t="s">
        <v>666</v>
      </c>
      <c r="C38" t="s">
        <v>43</v>
      </c>
      <c r="D38" t="s">
        <v>716</v>
      </c>
      <c r="E38" t="s">
        <v>225</v>
      </c>
      <c r="F38" t="s">
        <v>659</v>
      </c>
    </row>
    <row r="39" spans="2:6" x14ac:dyDescent="0.25">
      <c r="B39" t="s">
        <v>666</v>
      </c>
      <c r="C39" t="s">
        <v>43</v>
      </c>
      <c r="D39" t="s">
        <v>715</v>
      </c>
      <c r="E39" t="s">
        <v>225</v>
      </c>
      <c r="F39" t="s">
        <v>659</v>
      </c>
    </row>
    <row r="40" spans="2:6" x14ac:dyDescent="0.25">
      <c r="B40" t="s">
        <v>666</v>
      </c>
      <c r="C40" t="s">
        <v>43</v>
      </c>
      <c r="D40" t="s">
        <v>714</v>
      </c>
      <c r="E40" t="s">
        <v>225</v>
      </c>
      <c r="F40" t="s">
        <v>659</v>
      </c>
    </row>
    <row r="41" spans="2:6" x14ac:dyDescent="0.25">
      <c r="B41" t="s">
        <v>666</v>
      </c>
      <c r="C41" t="s">
        <v>43</v>
      </c>
      <c r="D41" t="s">
        <v>713</v>
      </c>
      <c r="E41" t="s">
        <v>225</v>
      </c>
      <c r="F41" t="s">
        <v>659</v>
      </c>
    </row>
    <row r="42" spans="2:6" x14ac:dyDescent="0.25">
      <c r="B42" t="s">
        <v>666</v>
      </c>
      <c r="C42" t="s">
        <v>43</v>
      </c>
      <c r="D42" t="s">
        <v>712</v>
      </c>
      <c r="E42" t="s">
        <v>225</v>
      </c>
      <c r="F42" t="s">
        <v>659</v>
      </c>
    </row>
  </sheetData>
  <mergeCells count="1">
    <mergeCell ref="A1:F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D381B8-8840-40AB-BA4D-E62BED74095F}">
          <x14:formula1>
            <xm:f>UI!$C$2:$C$10</xm:f>
          </x14:formula1>
          <xm:sqref>C3:C42 E3:E42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1E10-D629-43C4-83E0-76D45A5A385A}">
  <sheetPr>
    <tabColor rgb="FFFF0000"/>
  </sheetPr>
  <dimension ref="A1:EA184"/>
  <sheetViews>
    <sheetView workbookViewId="0">
      <pane xSplit="2" ySplit="2" topLeftCell="AV3" activePane="bottomRight" state="frozen"/>
      <selection pane="topRight" activeCell="B1" sqref="B1"/>
      <selection pane="bottomLeft" activeCell="A4" sqref="A4"/>
      <selection pane="bottomRight" activeCell="BI131" sqref="BI131"/>
    </sheetView>
  </sheetViews>
  <sheetFormatPr defaultRowHeight="15" x14ac:dyDescent="0.25"/>
  <cols>
    <col min="1" max="1" width="26.85546875" bestFit="1" customWidth="1"/>
    <col min="2" max="2" width="44.42578125" bestFit="1" customWidth="1"/>
    <col min="3" max="3" width="67.5703125" bestFit="1" customWidth="1"/>
    <col min="4" max="4" width="81.5703125" bestFit="1" customWidth="1"/>
    <col min="5" max="5" width="35.85546875" bestFit="1" customWidth="1"/>
    <col min="6" max="15" width="3.7109375" style="13" customWidth="1"/>
    <col min="16" max="17" width="3.7109375" customWidth="1"/>
    <col min="18" max="61" width="3.7109375" style="22" customWidth="1"/>
    <col min="62" max="68" width="3.7109375" customWidth="1"/>
    <col min="69" max="72" width="3.42578125" customWidth="1"/>
    <col min="73" max="131" width="3.7109375" customWidth="1"/>
  </cols>
  <sheetData>
    <row r="1" spans="1:131" x14ac:dyDescent="0.25">
      <c r="A1" s="4" t="s">
        <v>2</v>
      </c>
      <c r="B1" s="4" t="s">
        <v>2</v>
      </c>
      <c r="C1" s="4"/>
      <c r="D1" s="4"/>
      <c r="E1" s="4"/>
      <c r="F1" s="18" t="s">
        <v>3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</row>
    <row r="2" spans="1:131" ht="127.5" x14ac:dyDescent="0.25">
      <c r="A2" s="11" t="s">
        <v>401</v>
      </c>
      <c r="B2" s="11" t="s">
        <v>60</v>
      </c>
      <c r="C2" s="11" t="s">
        <v>13</v>
      </c>
      <c r="D2" s="11" t="s">
        <v>14</v>
      </c>
      <c r="E2" s="11" t="s">
        <v>397</v>
      </c>
      <c r="F2" s="24" t="s">
        <v>15</v>
      </c>
      <c r="G2" s="28" t="s">
        <v>16</v>
      </c>
      <c r="H2" s="28" t="s">
        <v>403</v>
      </c>
      <c r="I2" s="28" t="s">
        <v>396</v>
      </c>
      <c r="J2" s="28" t="s">
        <v>604</v>
      </c>
      <c r="K2" s="24" t="s">
        <v>399</v>
      </c>
      <c r="L2" s="24" t="s">
        <v>21</v>
      </c>
      <c r="M2" s="24" t="s">
        <v>22</v>
      </c>
      <c r="N2" s="24" t="s">
        <v>406</v>
      </c>
      <c r="O2" s="24" t="s">
        <v>407</v>
      </c>
      <c r="P2" s="24" t="s">
        <v>445</v>
      </c>
      <c r="Q2" s="24" t="s">
        <v>493</v>
      </c>
      <c r="R2" s="24" t="s">
        <v>494</v>
      </c>
      <c r="S2" s="24" t="s">
        <v>495</v>
      </c>
      <c r="T2" s="24" t="s">
        <v>459</v>
      </c>
      <c r="U2" s="24" t="s">
        <v>472</v>
      </c>
      <c r="V2" s="24" t="s">
        <v>473</v>
      </c>
      <c r="W2" s="24" t="s">
        <v>504</v>
      </c>
      <c r="X2" s="24" t="s">
        <v>505</v>
      </c>
      <c r="Y2" s="24" t="s">
        <v>559</v>
      </c>
      <c r="Z2" s="24" t="s">
        <v>560</v>
      </c>
      <c r="AA2" s="24" t="s">
        <v>605</v>
      </c>
      <c r="AB2" s="24" t="s">
        <v>610</v>
      </c>
      <c r="AC2" s="24" t="s">
        <v>611</v>
      </c>
      <c r="AD2" s="24" t="s">
        <v>630</v>
      </c>
      <c r="AE2" s="24" t="s">
        <v>474</v>
      </c>
      <c r="AF2" s="24" t="s">
        <v>475</v>
      </c>
      <c r="AG2" s="24" t="s">
        <v>408</v>
      </c>
      <c r="AH2" s="24" t="s">
        <v>17</v>
      </c>
      <c r="AI2" s="24" t="s">
        <v>18</v>
      </c>
      <c r="AJ2" s="24" t="s">
        <v>19</v>
      </c>
      <c r="AK2" s="24" t="s">
        <v>20</v>
      </c>
      <c r="AL2" s="24" t="s">
        <v>409</v>
      </c>
      <c r="AM2" s="24" t="s">
        <v>410</v>
      </c>
      <c r="AN2" s="24" t="s">
        <v>411</v>
      </c>
      <c r="AO2" s="24" t="s">
        <v>413</v>
      </c>
      <c r="AP2" s="24" t="s">
        <v>412</v>
      </c>
      <c r="AQ2" s="24" t="s">
        <v>415</v>
      </c>
      <c r="AR2" s="24" t="s">
        <v>417</v>
      </c>
      <c r="AS2" s="24" t="s">
        <v>418</v>
      </c>
      <c r="AT2" s="24" t="s">
        <v>414</v>
      </c>
      <c r="AU2" s="24" t="s">
        <v>416</v>
      </c>
      <c r="AV2" s="24" t="s">
        <v>419</v>
      </c>
      <c r="AW2" s="24" t="s">
        <v>458</v>
      </c>
      <c r="AX2" s="24" t="s">
        <v>514</v>
      </c>
      <c r="AY2" s="24" t="s">
        <v>489</v>
      </c>
      <c r="AZ2" s="24" t="s">
        <v>432</v>
      </c>
      <c r="BA2" s="24" t="s">
        <v>634</v>
      </c>
      <c r="BB2" s="24" t="s">
        <v>433</v>
      </c>
      <c r="BC2" s="24" t="s">
        <v>561</v>
      </c>
      <c r="BD2" s="24" t="s">
        <v>562</v>
      </c>
      <c r="BE2" s="24" t="s">
        <v>438</v>
      </c>
      <c r="BF2" s="24" t="s">
        <v>444</v>
      </c>
      <c r="BG2" s="24" t="s">
        <v>457</v>
      </c>
      <c r="BH2" s="24" t="s">
        <v>471</v>
      </c>
      <c r="BI2" s="24" t="s">
        <v>460</v>
      </c>
      <c r="BJ2" s="24" t="s">
        <v>633</v>
      </c>
      <c r="BK2" s="24" t="s">
        <v>462</v>
      </c>
      <c r="BL2" s="24" t="s">
        <v>463</v>
      </c>
      <c r="BM2" s="24" t="s">
        <v>470</v>
      </c>
      <c r="BN2" s="24" t="s">
        <v>476</v>
      </c>
      <c r="BO2" s="24" t="s">
        <v>487</v>
      </c>
      <c r="BP2" s="24" t="s">
        <v>488</v>
      </c>
      <c r="BQ2" s="24" t="s">
        <v>490</v>
      </c>
      <c r="BR2" s="24" t="s">
        <v>491</v>
      </c>
      <c r="BS2" s="24" t="s">
        <v>496</v>
      </c>
      <c r="BT2" s="24" t="s">
        <v>497</v>
      </c>
      <c r="BU2" s="24" t="s">
        <v>503</v>
      </c>
      <c r="BV2" s="24" t="s">
        <v>506</v>
      </c>
      <c r="BW2" s="24" t="s">
        <v>507</v>
      </c>
      <c r="BX2" s="24" t="s">
        <v>510</v>
      </c>
      <c r="BY2" s="24" t="s">
        <v>511</v>
      </c>
      <c r="BZ2" s="24" t="s">
        <v>515</v>
      </c>
      <c r="CA2" s="24" t="s">
        <v>516</v>
      </c>
      <c r="CB2" s="24" t="s">
        <v>502</v>
      </c>
      <c r="CC2" s="27" t="s">
        <v>517</v>
      </c>
      <c r="CD2" s="27" t="s">
        <v>519</v>
      </c>
      <c r="CE2" s="27" t="s">
        <v>535</v>
      </c>
      <c r="CF2" s="27" t="s">
        <v>536</v>
      </c>
      <c r="CG2" s="27" t="s">
        <v>537</v>
      </c>
      <c r="CH2" s="27" t="s">
        <v>538</v>
      </c>
      <c r="CI2" s="27" t="s">
        <v>539</v>
      </c>
      <c r="CJ2" s="27" t="s">
        <v>540</v>
      </c>
      <c r="CK2" s="27" t="s">
        <v>541</v>
      </c>
      <c r="CL2" s="27" t="s">
        <v>542</v>
      </c>
      <c r="CM2" s="27" t="s">
        <v>543</v>
      </c>
      <c r="CN2" s="27" t="s">
        <v>544</v>
      </c>
      <c r="CO2" s="27" t="s">
        <v>545</v>
      </c>
      <c r="CP2" s="27" t="s">
        <v>546</v>
      </c>
      <c r="CQ2" s="27" t="s">
        <v>548</v>
      </c>
      <c r="CR2" s="27" t="s">
        <v>550</v>
      </c>
      <c r="CS2" s="27" t="s">
        <v>551</v>
      </c>
      <c r="CT2" s="27" t="s">
        <v>552</v>
      </c>
      <c r="CU2" s="27" t="s">
        <v>553</v>
      </c>
      <c r="CV2" s="27" t="s">
        <v>554</v>
      </c>
      <c r="CW2" s="27" t="s">
        <v>567</v>
      </c>
      <c r="CX2" s="27" t="s">
        <v>568</v>
      </c>
      <c r="CY2" s="27" t="s">
        <v>569</v>
      </c>
      <c r="CZ2" s="27" t="s">
        <v>570</v>
      </c>
      <c r="DA2" s="27" t="s">
        <v>593</v>
      </c>
      <c r="DB2" s="27" t="s">
        <v>592</v>
      </c>
      <c r="DC2" s="27" t="s">
        <v>594</v>
      </c>
      <c r="DD2" s="27" t="s">
        <v>595</v>
      </c>
      <c r="DE2" s="27" t="s">
        <v>598</v>
      </c>
      <c r="DF2" s="27" t="s">
        <v>599</v>
      </c>
      <c r="DG2" s="27" t="s">
        <v>600</v>
      </c>
      <c r="DH2" s="27" t="s">
        <v>596</v>
      </c>
      <c r="DI2" s="27" t="s">
        <v>597</v>
      </c>
      <c r="DJ2" s="27" t="s">
        <v>603</v>
      </c>
      <c r="DK2" s="27" t="s">
        <v>606</v>
      </c>
      <c r="DL2" s="27" t="s">
        <v>607</v>
      </c>
      <c r="DM2" s="27" t="s">
        <v>608</v>
      </c>
      <c r="DN2" s="27" t="s">
        <v>609</v>
      </c>
      <c r="DO2" s="27" t="s">
        <v>612</v>
      </c>
      <c r="DP2" s="27" t="s">
        <v>613</v>
      </c>
      <c r="DQ2" s="27" t="s">
        <v>614</v>
      </c>
      <c r="DR2" s="27" t="s">
        <v>615</v>
      </c>
      <c r="DS2" s="27" t="s">
        <v>616</v>
      </c>
      <c r="DT2" s="27" t="s">
        <v>617</v>
      </c>
      <c r="DU2" s="27" t="s">
        <v>618</v>
      </c>
      <c r="DV2" s="27" t="s">
        <v>619</v>
      </c>
      <c r="DW2" s="27" t="s">
        <v>620</v>
      </c>
      <c r="DX2" s="27"/>
      <c r="DY2" s="27"/>
      <c r="DZ2" s="27"/>
      <c r="EA2" s="27"/>
    </row>
    <row r="3" spans="1:131" ht="48" x14ac:dyDescent="0.25">
      <c r="A3" s="23"/>
      <c r="B3" s="23"/>
      <c r="C3" s="23"/>
      <c r="D3" s="23"/>
      <c r="E3" s="23"/>
      <c r="F3" s="25" t="s">
        <v>4</v>
      </c>
      <c r="G3" s="25" t="s">
        <v>4</v>
      </c>
      <c r="H3" s="25" t="s">
        <v>4</v>
      </c>
      <c r="I3" s="25" t="s">
        <v>4</v>
      </c>
      <c r="J3" s="25" t="s">
        <v>4</v>
      </c>
      <c r="K3" s="25" t="s">
        <v>4</v>
      </c>
      <c r="L3" s="25" t="s">
        <v>4</v>
      </c>
      <c r="M3" s="25" t="s">
        <v>4</v>
      </c>
      <c r="N3" s="25" t="s">
        <v>6</v>
      </c>
      <c r="O3" s="25" t="s">
        <v>6</v>
      </c>
      <c r="P3" s="25" t="s">
        <v>6</v>
      </c>
      <c r="Q3" s="25" t="s">
        <v>6</v>
      </c>
      <c r="R3" s="25" t="s">
        <v>6</v>
      </c>
      <c r="S3" s="25" t="s">
        <v>6</v>
      </c>
      <c r="T3" s="25" t="s">
        <v>6</v>
      </c>
      <c r="U3" s="25" t="s">
        <v>6</v>
      </c>
      <c r="V3" s="25" t="s">
        <v>6</v>
      </c>
      <c r="W3" s="25" t="s">
        <v>6</v>
      </c>
      <c r="X3" s="25" t="s">
        <v>6</v>
      </c>
      <c r="Y3" s="25" t="s">
        <v>6</v>
      </c>
      <c r="Z3" s="25" t="s">
        <v>6</v>
      </c>
      <c r="AA3" s="25" t="s">
        <v>6</v>
      </c>
      <c r="AB3" s="25" t="s">
        <v>6</v>
      </c>
      <c r="AC3" s="25" t="s">
        <v>6</v>
      </c>
      <c r="AD3" s="25" t="s">
        <v>4</v>
      </c>
      <c r="AE3" s="25" t="s">
        <v>4</v>
      </c>
      <c r="AF3" s="25" t="s">
        <v>4</v>
      </c>
      <c r="AG3" s="25" t="s">
        <v>4</v>
      </c>
      <c r="AH3" s="25" t="s">
        <v>4</v>
      </c>
      <c r="AI3" s="25" t="s">
        <v>4</v>
      </c>
      <c r="AJ3" s="25" t="s">
        <v>5</v>
      </c>
      <c r="AK3" s="25" t="s">
        <v>4</v>
      </c>
      <c r="AL3" s="25" t="s">
        <v>4</v>
      </c>
      <c r="AM3" s="25" t="s">
        <v>4</v>
      </c>
      <c r="AN3" s="25" t="s">
        <v>4</v>
      </c>
      <c r="AO3" s="25" t="s">
        <v>4</v>
      </c>
      <c r="AP3" s="25" t="s">
        <v>4</v>
      </c>
      <c r="AQ3" s="25" t="s">
        <v>4</v>
      </c>
      <c r="AR3" s="25" t="s">
        <v>4</v>
      </c>
      <c r="AS3" s="25" t="s">
        <v>4</v>
      </c>
      <c r="AT3" s="25" t="s">
        <v>4</v>
      </c>
      <c r="AU3" s="25" t="s">
        <v>4</v>
      </c>
      <c r="AV3" s="25" t="s">
        <v>4</v>
      </c>
      <c r="AW3" s="25" t="s">
        <v>4</v>
      </c>
      <c r="AX3" s="25" t="s">
        <v>4</v>
      </c>
      <c r="AY3" s="25" t="s">
        <v>4</v>
      </c>
      <c r="AZ3" s="25" t="s">
        <v>4</v>
      </c>
      <c r="BA3" s="25" t="s">
        <v>4</v>
      </c>
      <c r="BB3" s="25" t="s">
        <v>4</v>
      </c>
      <c r="BC3" s="25" t="s">
        <v>4</v>
      </c>
      <c r="BD3" s="25" t="s">
        <v>566</v>
      </c>
      <c r="BE3" s="25" t="s">
        <v>4</v>
      </c>
      <c r="BF3" s="25" t="s">
        <v>4</v>
      </c>
      <c r="BG3" s="25" t="s">
        <v>4</v>
      </c>
      <c r="BH3" s="25" t="s">
        <v>4</v>
      </c>
      <c r="BI3" s="25" t="s">
        <v>4</v>
      </c>
      <c r="BJ3" s="25" t="s">
        <v>4</v>
      </c>
      <c r="BK3" s="25" t="s">
        <v>4</v>
      </c>
      <c r="BL3" s="25" t="s">
        <v>4</v>
      </c>
      <c r="BM3" s="25" t="s">
        <v>4</v>
      </c>
      <c r="BN3" s="25" t="s">
        <v>4</v>
      </c>
      <c r="BO3" s="25" t="s">
        <v>4</v>
      </c>
      <c r="BP3" s="25" t="s">
        <v>4</v>
      </c>
      <c r="BQ3" s="25" t="s">
        <v>4</v>
      </c>
      <c r="BR3" s="25" t="s">
        <v>4</v>
      </c>
      <c r="BS3" s="25" t="s">
        <v>4</v>
      </c>
      <c r="BT3" s="25" t="s">
        <v>4</v>
      </c>
      <c r="BU3" s="25" t="s">
        <v>4</v>
      </c>
      <c r="BV3" s="25" t="s">
        <v>4</v>
      </c>
      <c r="BW3" s="25" t="s">
        <v>4</v>
      </c>
      <c r="BX3" s="25" t="s">
        <v>4</v>
      </c>
      <c r="BY3" s="25" t="s">
        <v>4</v>
      </c>
      <c r="BZ3" s="25" t="s">
        <v>566</v>
      </c>
      <c r="CA3" s="25" t="s">
        <v>4</v>
      </c>
      <c r="CB3" s="25" t="s">
        <v>4</v>
      </c>
      <c r="CC3" s="25" t="s">
        <v>4</v>
      </c>
      <c r="CD3" s="25" t="s">
        <v>4</v>
      </c>
      <c r="CE3" s="25" t="s">
        <v>4</v>
      </c>
      <c r="CF3" s="25" t="s">
        <v>4</v>
      </c>
      <c r="CG3" s="25" t="s">
        <v>4</v>
      </c>
      <c r="CH3" s="25" t="s">
        <v>4</v>
      </c>
      <c r="CI3" s="25" t="s">
        <v>4</v>
      </c>
      <c r="CJ3" s="25" t="s">
        <v>4</v>
      </c>
      <c r="CK3" s="25" t="s">
        <v>4</v>
      </c>
      <c r="CL3" s="25" t="s">
        <v>4</v>
      </c>
      <c r="CM3" s="25" t="s">
        <v>4</v>
      </c>
      <c r="CN3" s="25" t="s">
        <v>4</v>
      </c>
      <c r="CO3" s="25" t="s">
        <v>4</v>
      </c>
      <c r="CP3" s="25" t="s">
        <v>4</v>
      </c>
      <c r="CQ3" s="25" t="s">
        <v>4</v>
      </c>
      <c r="CR3" s="25" t="s">
        <v>4</v>
      </c>
      <c r="CS3" s="25" t="s">
        <v>4</v>
      </c>
      <c r="CT3" s="25" t="s">
        <v>4</v>
      </c>
      <c r="CU3" s="25" t="s">
        <v>4</v>
      </c>
      <c r="CV3" s="25" t="s">
        <v>4</v>
      </c>
      <c r="CW3" s="25" t="s">
        <v>4</v>
      </c>
      <c r="CX3" s="25" t="s">
        <v>4</v>
      </c>
      <c r="CY3" s="25" t="s">
        <v>4</v>
      </c>
      <c r="CZ3" s="25" t="s">
        <v>4</v>
      </c>
      <c r="DA3" s="25" t="s">
        <v>4</v>
      </c>
      <c r="DB3" s="25" t="s">
        <v>4</v>
      </c>
      <c r="DC3" s="25" t="s">
        <v>4</v>
      </c>
      <c r="DD3" s="25" t="s">
        <v>4</v>
      </c>
      <c r="DE3" s="25" t="s">
        <v>4</v>
      </c>
      <c r="DF3" s="25" t="s">
        <v>4</v>
      </c>
      <c r="DG3" s="25" t="s">
        <v>4</v>
      </c>
      <c r="DH3" s="25" t="s">
        <v>4</v>
      </c>
      <c r="DI3" s="25" t="s">
        <v>4</v>
      </c>
      <c r="DJ3" s="25" t="s">
        <v>4</v>
      </c>
      <c r="DK3" s="25" t="s">
        <v>6</v>
      </c>
      <c r="DL3" s="25" t="s">
        <v>4</v>
      </c>
      <c r="DM3" s="25" t="s">
        <v>4</v>
      </c>
      <c r="DN3" s="25" t="s">
        <v>4</v>
      </c>
      <c r="DO3" s="25" t="s">
        <v>4</v>
      </c>
      <c r="DP3" s="25" t="s">
        <v>4</v>
      </c>
      <c r="DQ3" s="25" t="s">
        <v>4</v>
      </c>
      <c r="DR3" s="25" t="s">
        <v>4</v>
      </c>
      <c r="DS3" s="25" t="s">
        <v>4</v>
      </c>
      <c r="DT3" s="25" t="s">
        <v>4</v>
      </c>
      <c r="DU3" s="25" t="s">
        <v>4</v>
      </c>
      <c r="DV3" s="25" t="s">
        <v>4</v>
      </c>
      <c r="DW3" s="25" t="s">
        <v>4</v>
      </c>
    </row>
    <row r="4" spans="1:131" x14ac:dyDescent="0.25">
      <c r="A4" s="23"/>
      <c r="B4" s="23"/>
      <c r="C4" s="23"/>
      <c r="D4" s="23"/>
      <c r="E4" s="23"/>
      <c r="F4" s="26">
        <f t="shared" ref="F4" si="0">COUNTIF(F5:F184,"=x")</f>
        <v>176</v>
      </c>
      <c r="G4" s="26">
        <f t="shared" ref="G4" si="1">COUNTIF(G5:G184,"=x")</f>
        <v>143</v>
      </c>
      <c r="H4" s="26">
        <f t="shared" ref="H4" si="2">COUNTIF(H5:H184,"=x")</f>
        <v>27</v>
      </c>
      <c r="I4" s="26">
        <f t="shared" ref="I4" si="3">COUNTIF(I5:I184,"=x")</f>
        <v>175</v>
      </c>
      <c r="J4" s="26">
        <f>COUNTIF(J5:J184,"=x")</f>
        <v>1</v>
      </c>
      <c r="K4" s="26">
        <f t="shared" ref="K4" si="4">COUNTIF(K5:K184,"=x")</f>
        <v>14</v>
      </c>
      <c r="L4" s="26">
        <f t="shared" ref="L4" si="5">COUNTIF(L5:L184,"=x")</f>
        <v>17</v>
      </c>
      <c r="M4" s="26">
        <f t="shared" ref="M4" si="6">COUNTIF(M5:M184,"=x")</f>
        <v>76</v>
      </c>
      <c r="N4" s="26">
        <f t="shared" ref="N4" si="7">COUNTIF(N5:N184,"=x")</f>
        <v>23</v>
      </c>
      <c r="O4" s="26">
        <f t="shared" ref="O4" si="8">COUNTIF(O5:O184,"=x")</f>
        <v>23</v>
      </c>
      <c r="P4" s="26">
        <f t="shared" ref="P4" si="9">COUNTIF(P5:P184,"=x")</f>
        <v>10</v>
      </c>
      <c r="Q4" s="26">
        <f t="shared" ref="Q4" si="10">COUNTIF(Q5:Q184,"=x")</f>
        <v>1</v>
      </c>
      <c r="R4" s="26">
        <f t="shared" ref="R4" si="11">COUNTIF(R5:R184,"=x")</f>
        <v>3</v>
      </c>
      <c r="S4" s="26">
        <f t="shared" ref="S4" si="12">COUNTIF(S5:S184,"=x")</f>
        <v>1</v>
      </c>
      <c r="T4" s="26">
        <f t="shared" ref="T4" si="13">COUNTIF(T5:T184,"=x")</f>
        <v>2</v>
      </c>
      <c r="U4" s="26">
        <f t="shared" ref="U4" si="14">COUNTIF(U5:U184,"=x")</f>
        <v>2</v>
      </c>
      <c r="V4" s="26">
        <f t="shared" ref="V4" si="15">COUNTIF(V5:V184,"=x")</f>
        <v>2</v>
      </c>
      <c r="W4" s="26">
        <f t="shared" ref="W4" si="16">COUNTIF(W5:W184,"=x")</f>
        <v>1</v>
      </c>
      <c r="X4" s="26">
        <f t="shared" ref="X4" si="17">COUNTIF(X5:X184,"=x")</f>
        <v>1</v>
      </c>
      <c r="Y4" s="26">
        <f t="shared" ref="Y4" si="18">COUNTIF(Y5:Y184,"=x")</f>
        <v>6</v>
      </c>
      <c r="Z4" s="26">
        <f t="shared" ref="Z4:AA4" si="19">COUNTIF(Z5:Z184,"=x")</f>
        <v>6</v>
      </c>
      <c r="AA4" s="26">
        <f t="shared" si="19"/>
        <v>1</v>
      </c>
      <c r="AB4" s="26">
        <f t="shared" ref="AB4" si="20">COUNTIF(AB5:AB184,"=x")</f>
        <v>1</v>
      </c>
      <c r="AC4" s="26">
        <f t="shared" ref="AC4" si="21">COUNTIF(AC5:AC184,"=x")</f>
        <v>1</v>
      </c>
      <c r="AD4" s="26">
        <f t="shared" ref="AD4:AE4" si="22">COUNTIF(AD5:AD184,"=x")</f>
        <v>1</v>
      </c>
      <c r="AE4" s="26">
        <f t="shared" si="22"/>
        <v>4</v>
      </c>
      <c r="AF4" s="26">
        <f t="shared" ref="AF4" si="23">COUNTIF(AF5:AF184,"=x")</f>
        <v>4</v>
      </c>
      <c r="AG4" s="26">
        <f t="shared" ref="AG4" si="24">COUNTIF(AG5:AG184,"=x")</f>
        <v>10</v>
      </c>
      <c r="AH4" s="26">
        <f t="shared" ref="AH4" si="25">COUNTIF(AH5:AH184,"=x")</f>
        <v>59</v>
      </c>
      <c r="AI4" s="26">
        <f t="shared" ref="AI4" si="26">COUNTIF(AI5:AI184,"=x")</f>
        <v>59</v>
      </c>
      <c r="AJ4" s="26">
        <f t="shared" ref="AJ4" si="27">COUNTIF(AJ5:AJ184,"=x")</f>
        <v>43</v>
      </c>
      <c r="AK4" s="26">
        <f t="shared" ref="AK4" si="28">COUNTIF(AK5:AK184,"=x")</f>
        <v>43</v>
      </c>
      <c r="AL4" s="26">
        <f t="shared" ref="AL4" si="29">COUNTIF(AL5:AL184,"=x")</f>
        <v>1</v>
      </c>
      <c r="AM4" s="26">
        <f t="shared" ref="AM4" si="30">COUNTIF(AM5:AM184,"=x")</f>
        <v>1</v>
      </c>
      <c r="AN4" s="26">
        <f t="shared" ref="AN4" si="31">COUNTIF(AN5:AN184,"=x")</f>
        <v>6</v>
      </c>
      <c r="AO4" s="26">
        <f t="shared" ref="AO4" si="32">COUNTIF(AO5:AO184,"=x")</f>
        <v>6</v>
      </c>
      <c r="AP4" s="26">
        <f t="shared" ref="AP4" si="33">COUNTIF(AP5:AP184,"=x")</f>
        <v>10</v>
      </c>
      <c r="AQ4" s="26">
        <f t="shared" ref="AQ4" si="34">COUNTIF(AQ5:AQ184,"=x")</f>
        <v>10</v>
      </c>
      <c r="AR4" s="26">
        <f t="shared" ref="AR4" si="35">COUNTIF(AR5:AR184,"=x")</f>
        <v>7</v>
      </c>
      <c r="AS4" s="26">
        <f t="shared" ref="AS4" si="36">COUNTIF(AS5:AS184,"=x")</f>
        <v>7</v>
      </c>
      <c r="AT4" s="26">
        <f t="shared" ref="AT4" si="37">COUNTIF(AT5:AT184,"=x")</f>
        <v>5</v>
      </c>
      <c r="AU4" s="26">
        <f t="shared" ref="AU4" si="38">COUNTIF(AU5:AU184,"=x")</f>
        <v>5</v>
      </c>
      <c r="AV4" s="26">
        <f t="shared" ref="AV4" si="39">COUNTIF(AV5:AV184,"=x")</f>
        <v>5</v>
      </c>
      <c r="AW4" s="26">
        <f t="shared" ref="AW4:AX4" si="40">COUNTIF(AW5:AW184,"=x")</f>
        <v>5</v>
      </c>
      <c r="AX4" s="26">
        <f t="shared" si="40"/>
        <v>5</v>
      </c>
      <c r="AY4" s="26">
        <f t="shared" ref="AY4" si="41">COUNTIF(AY5:AY184,"=x")</f>
        <v>2</v>
      </c>
      <c r="AZ4" s="26">
        <f t="shared" ref="AZ4:BA4" si="42">COUNTIF(AZ5:AZ184,"=x")</f>
        <v>10</v>
      </c>
      <c r="BA4" s="26">
        <f t="shared" si="42"/>
        <v>1</v>
      </c>
      <c r="BB4" s="26">
        <f t="shared" ref="BB4" si="43">COUNTIF(BB5:BB184,"=x")</f>
        <v>10</v>
      </c>
      <c r="BC4" s="26">
        <f t="shared" ref="BC4" si="44">COUNTIF(BC5:BC184,"=x")</f>
        <v>2</v>
      </c>
      <c r="BD4" s="26">
        <f t="shared" ref="BD4" si="45">COUNTIF(BD5:BD184,"=x")</f>
        <v>2</v>
      </c>
      <c r="BE4" s="26">
        <f t="shared" ref="BE4" si="46">COUNTIF(BE5:BE184,"=x")</f>
        <v>17</v>
      </c>
      <c r="BF4" s="26">
        <f t="shared" ref="BF4" si="47">COUNTIF(BF5:BF184,"=x")</f>
        <v>1</v>
      </c>
      <c r="BG4" s="26">
        <f t="shared" ref="BG4" si="48">COUNTIF(BG5:BG184,"=x")</f>
        <v>2</v>
      </c>
      <c r="BH4" s="26">
        <f t="shared" ref="BH4" si="49">COUNTIF(BH5:BH184,"=x")</f>
        <v>2</v>
      </c>
      <c r="BI4" s="26">
        <f t="shared" ref="BI4" si="50">COUNTIF(BI5:BI184,"=x")</f>
        <v>3</v>
      </c>
      <c r="BJ4" s="26">
        <f t="shared" ref="BJ4" si="51">COUNTIF(BJ5:BJ184,"=x")</f>
        <v>9</v>
      </c>
      <c r="BK4" s="26">
        <f t="shared" ref="BK4" si="52">COUNTIF(BK5:BK184,"=x")</f>
        <v>9</v>
      </c>
      <c r="BL4" s="26">
        <f t="shared" ref="BL4" si="53">COUNTIF(BL5:BL184,"=x")</f>
        <v>9</v>
      </c>
      <c r="BM4" s="26">
        <f t="shared" ref="BM4" si="54">COUNTIF(BM5:BM184,"=x")</f>
        <v>7</v>
      </c>
      <c r="BN4" s="26">
        <f t="shared" ref="BN4" si="55">COUNTIF(BN5:BN184,"=x")</f>
        <v>3</v>
      </c>
      <c r="BO4" s="26">
        <f t="shared" ref="BO4" si="56">COUNTIF(BO5:BO184,"=x")</f>
        <v>3</v>
      </c>
      <c r="BP4" s="26">
        <f t="shared" ref="BP4" si="57">COUNTIF(BP5:BP184,"=x")</f>
        <v>3</v>
      </c>
      <c r="BQ4" s="26">
        <f t="shared" ref="BQ4" si="58">COUNTIF(BQ5:BQ184,"=x")</f>
        <v>1</v>
      </c>
      <c r="BR4" s="26">
        <f t="shared" ref="BR4" si="59">COUNTIF(BR5:BR184,"=x")</f>
        <v>1</v>
      </c>
      <c r="BS4" s="26">
        <f t="shared" ref="BS4" si="60">COUNTIF(BS5:BS184,"=x")</f>
        <v>1</v>
      </c>
      <c r="BT4" s="26">
        <f t="shared" ref="BT4" si="61">COUNTIF(BT5:BT184,"=x")</f>
        <v>1</v>
      </c>
      <c r="BU4" s="26">
        <f t="shared" ref="BU4" si="62">COUNTIF(BU5:BU184,"=x")</f>
        <v>5</v>
      </c>
      <c r="BV4" s="26">
        <f t="shared" ref="BV4" si="63">COUNTIF(BV5:BV184,"=x")</f>
        <v>1</v>
      </c>
      <c r="BW4" s="26">
        <f t="shared" ref="BW4" si="64">COUNTIF(BW5:BW184,"=x")</f>
        <v>1</v>
      </c>
      <c r="BX4" s="26">
        <f t="shared" ref="BX4" si="65">COUNTIF(BX5:BX184,"=x")</f>
        <v>1</v>
      </c>
      <c r="BY4" s="26">
        <f t="shared" ref="BY4" si="66">COUNTIF(BY5:BY184,"=x")</f>
        <v>1</v>
      </c>
      <c r="BZ4" s="26">
        <f t="shared" ref="BZ4" si="67">COUNTIF(BZ5:BZ184,"=x")</f>
        <v>1</v>
      </c>
      <c r="CA4" s="26">
        <f t="shared" ref="CA4" si="68">COUNTIF(CA5:CA184,"=x")</f>
        <v>1</v>
      </c>
      <c r="CB4" s="26">
        <f t="shared" ref="CB4:CD4" si="69">COUNTIF(CB5:CB184,"=x")</f>
        <v>1</v>
      </c>
      <c r="CC4" s="26">
        <f t="shared" si="69"/>
        <v>1</v>
      </c>
      <c r="CD4" s="26">
        <f t="shared" si="69"/>
        <v>2</v>
      </c>
      <c r="CE4" s="26">
        <f t="shared" ref="CE4" si="70">COUNTIF(CE5:CE184,"=x")</f>
        <v>1</v>
      </c>
      <c r="CF4" s="26">
        <f t="shared" ref="CF4" si="71">COUNTIF(CF5:CF184,"=x")</f>
        <v>9</v>
      </c>
      <c r="CG4" s="26">
        <f t="shared" ref="CG4" si="72">COUNTIF(CG5:CG184,"=x")</f>
        <v>2</v>
      </c>
      <c r="CH4" s="26">
        <f t="shared" ref="CH4" si="73">COUNTIF(CH5:CH184,"=x")</f>
        <v>1</v>
      </c>
      <c r="CI4" s="26">
        <f t="shared" ref="CI4" si="74">COUNTIF(CI5:CI184,"=x")</f>
        <v>2</v>
      </c>
      <c r="CJ4" s="26">
        <f t="shared" ref="CJ4" si="75">COUNTIF(CJ5:CJ184,"=x")</f>
        <v>1</v>
      </c>
      <c r="CK4" s="26">
        <f t="shared" ref="CK4" si="76">COUNTIF(CK5:CK184,"=x")</f>
        <v>1</v>
      </c>
      <c r="CL4" s="26">
        <f t="shared" ref="CL4" si="77">COUNTIF(CL5:CL184,"=x")</f>
        <v>1</v>
      </c>
      <c r="CM4" s="26">
        <f t="shared" ref="CM4" si="78">COUNTIF(CM5:CM184,"=x")</f>
        <v>1</v>
      </c>
      <c r="CN4" s="26">
        <f t="shared" ref="CN4" si="79">COUNTIF(CN5:CN184,"=x")</f>
        <v>1</v>
      </c>
      <c r="CO4" s="26">
        <f t="shared" ref="CO4:CP4" si="80">COUNTIF(CO5:CO184,"=x")</f>
        <v>1</v>
      </c>
      <c r="CP4" s="26">
        <f t="shared" si="80"/>
        <v>2</v>
      </c>
      <c r="CQ4" s="26">
        <f t="shared" ref="CQ4" si="81">COUNTIF(CQ5:CQ184,"=x")</f>
        <v>1</v>
      </c>
      <c r="CR4" s="26">
        <f t="shared" ref="CR4" si="82">COUNTIF(CR5:CR184,"=x")</f>
        <v>1</v>
      </c>
      <c r="CS4" s="26">
        <f t="shared" ref="CS4" si="83">COUNTIF(CS5:CS184,"=x")</f>
        <v>1</v>
      </c>
      <c r="CT4" s="26">
        <f t="shared" ref="CT4" si="84">COUNTIF(CT5:CT184,"=x")</f>
        <v>1</v>
      </c>
      <c r="CU4" s="26">
        <f t="shared" ref="CU4" si="85">COUNTIF(CU5:CU184,"=x")</f>
        <v>2</v>
      </c>
      <c r="CV4" s="26">
        <f t="shared" ref="CV4" si="86">COUNTIF(CV5:CV184,"=x")</f>
        <v>2</v>
      </c>
      <c r="CW4" s="26">
        <f t="shared" ref="CW4" si="87">COUNTIF(CW5:CW184,"=x")</f>
        <v>2</v>
      </c>
      <c r="CX4" s="26">
        <f t="shared" ref="CX4" si="88">COUNTIF(CX5:CX184,"=x")</f>
        <v>2</v>
      </c>
      <c r="CY4" s="26">
        <f t="shared" ref="CY4" si="89">COUNTIF(CY5:CY184,"=x")</f>
        <v>4</v>
      </c>
      <c r="CZ4" s="26">
        <f t="shared" ref="CZ4" si="90">COUNTIF(CZ5:CZ184,"=x")</f>
        <v>2</v>
      </c>
      <c r="DA4" s="26">
        <f t="shared" ref="DA4" si="91">COUNTIF(DA5:DA184,"=x")</f>
        <v>1</v>
      </c>
      <c r="DB4" s="26">
        <f t="shared" ref="DB4" si="92">COUNTIF(DB5:DB184,"=x")</f>
        <v>1</v>
      </c>
      <c r="DC4" s="26">
        <f t="shared" ref="DC4" si="93">COUNTIF(DC5:DC184,"=x")</f>
        <v>4</v>
      </c>
      <c r="DD4" s="26">
        <f t="shared" ref="DD4" si="94">COUNTIF(DD5:DD184,"=x")</f>
        <v>1</v>
      </c>
      <c r="DE4" s="26">
        <f t="shared" ref="DE4" si="95">COUNTIF(DE5:DE184,"=x")</f>
        <v>3</v>
      </c>
      <c r="DF4" s="26">
        <f t="shared" ref="DF4" si="96">COUNTIF(DF5:DF184,"=x")</f>
        <v>3</v>
      </c>
      <c r="DG4" s="26">
        <f t="shared" ref="DG4" si="97">COUNTIF(DG5:DG184,"=x")</f>
        <v>4</v>
      </c>
      <c r="DH4" s="26">
        <f t="shared" ref="DH4" si="98">COUNTIF(DH5:DH184,"=x")</f>
        <v>1</v>
      </c>
      <c r="DI4" s="26">
        <f t="shared" ref="DI4" si="99">COUNTIF(DI5:DI184,"=x")</f>
        <v>2</v>
      </c>
      <c r="DJ4" s="26">
        <f t="shared" ref="DJ4" si="100">COUNTIF(DJ5:DJ184,"=x")</f>
        <v>1</v>
      </c>
      <c r="DK4" s="26">
        <f t="shared" ref="DK4" si="101">COUNTIF(DK5:DK184,"=x")</f>
        <v>1</v>
      </c>
      <c r="DL4" s="26">
        <f t="shared" ref="DL4" si="102">COUNTIF(DL5:DL184,"=x")</f>
        <v>1</v>
      </c>
      <c r="DM4" s="26">
        <f t="shared" ref="DM4" si="103">COUNTIF(DM5:DM184,"=x")</f>
        <v>1</v>
      </c>
      <c r="DN4" s="26">
        <f t="shared" ref="DN4" si="104">COUNTIF(DN5:DN184,"=x")</f>
        <v>2</v>
      </c>
      <c r="DO4" s="26">
        <f t="shared" ref="DO4" si="105">COUNTIF(DO5:DO184,"=x")</f>
        <v>1</v>
      </c>
      <c r="DP4" s="26">
        <f t="shared" ref="DP4" si="106">COUNTIF(DP5:DP184,"=x")</f>
        <v>1</v>
      </c>
      <c r="DQ4" s="26">
        <f t="shared" ref="DQ4" si="107">COUNTIF(DQ5:DQ184,"=x")</f>
        <v>1</v>
      </c>
      <c r="DR4" s="26">
        <f t="shared" ref="DR4" si="108">COUNTIF(DR5:DR184,"=x")</f>
        <v>1</v>
      </c>
      <c r="DS4" s="26">
        <f t="shared" ref="DS4" si="109">COUNTIF(DS5:DS184,"=x")</f>
        <v>1</v>
      </c>
      <c r="DT4" s="26">
        <f t="shared" ref="DT4" si="110">COUNTIF(DT5:DT184,"=x")</f>
        <v>1</v>
      </c>
      <c r="DU4" s="26">
        <f t="shared" ref="DU4" si="111">COUNTIF(DU5:DU184,"=x")</f>
        <v>1</v>
      </c>
      <c r="DV4" s="26">
        <f t="shared" ref="DV4" si="112">COUNTIF(DV5:DV184,"=x")</f>
        <v>1</v>
      </c>
      <c r="DW4" s="26">
        <f t="shared" ref="DW4" si="113">COUNTIF(DW5:DW184,"=x")</f>
        <v>1</v>
      </c>
    </row>
    <row r="5" spans="1:131" x14ac:dyDescent="0.25">
      <c r="A5" t="s">
        <v>400</v>
      </c>
      <c r="B5" t="s">
        <v>46</v>
      </c>
      <c r="C5" t="s">
        <v>217</v>
      </c>
      <c r="D5" t="s">
        <v>371</v>
      </c>
      <c r="F5" s="17" t="s">
        <v>23</v>
      </c>
      <c r="I5" s="13" t="s">
        <v>23</v>
      </c>
      <c r="K5" s="13" t="s">
        <v>23</v>
      </c>
      <c r="L5" s="13" t="s">
        <v>23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131" x14ac:dyDescent="0.25">
      <c r="A6" t="s">
        <v>549</v>
      </c>
      <c r="B6" s="19" t="s">
        <v>47</v>
      </c>
      <c r="C6" s="19" t="s">
        <v>218</v>
      </c>
      <c r="D6" s="19" t="s">
        <v>371</v>
      </c>
      <c r="E6" s="19" t="s">
        <v>398</v>
      </c>
      <c r="F6" s="17" t="s">
        <v>23</v>
      </c>
      <c r="I6" s="13" t="s">
        <v>23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</row>
    <row r="7" spans="1:131" x14ac:dyDescent="0.25">
      <c r="A7" t="s">
        <v>400</v>
      </c>
      <c r="B7" t="s">
        <v>48</v>
      </c>
      <c r="C7" t="s">
        <v>219</v>
      </c>
      <c r="D7" t="s">
        <v>371</v>
      </c>
      <c r="F7" s="17" t="s">
        <v>23</v>
      </c>
      <c r="I7" s="13" t="s">
        <v>23</v>
      </c>
      <c r="K7" s="13" t="s">
        <v>23</v>
      </c>
      <c r="L7" s="13" t="s">
        <v>23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</row>
    <row r="8" spans="1:131" x14ac:dyDescent="0.25">
      <c r="A8" t="s">
        <v>405</v>
      </c>
      <c r="B8" t="s">
        <v>49</v>
      </c>
      <c r="C8" t="s">
        <v>43</v>
      </c>
      <c r="D8" t="s">
        <v>33</v>
      </c>
      <c r="F8" s="17" t="s">
        <v>23</v>
      </c>
      <c r="G8" s="13" t="s">
        <v>23</v>
      </c>
      <c r="H8" s="13" t="s">
        <v>23</v>
      </c>
      <c r="I8" s="13" t="s">
        <v>23</v>
      </c>
      <c r="L8" s="13" t="s">
        <v>23</v>
      </c>
      <c r="M8" s="13" t="s">
        <v>23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spans="1:131" x14ac:dyDescent="0.25">
      <c r="A9" t="s">
        <v>107</v>
      </c>
      <c r="B9" t="s">
        <v>50</v>
      </c>
      <c r="C9" t="s">
        <v>220</v>
      </c>
      <c r="D9" t="s">
        <v>33</v>
      </c>
      <c r="F9" s="17" t="s">
        <v>23</v>
      </c>
      <c r="G9" s="13" t="s">
        <v>23</v>
      </c>
      <c r="H9" s="13" t="s">
        <v>23</v>
      </c>
      <c r="I9" s="13" t="s">
        <v>23</v>
      </c>
      <c r="M9" s="13" t="s">
        <v>23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 t="s">
        <v>23</v>
      </c>
      <c r="AK9" s="13" t="s">
        <v>23</v>
      </c>
      <c r="AL9" s="13"/>
      <c r="AM9" s="13"/>
      <c r="AN9" s="13"/>
      <c r="AO9" s="13"/>
      <c r="AP9" s="13" t="s">
        <v>23</v>
      </c>
      <c r="AQ9" s="13" t="s">
        <v>23</v>
      </c>
      <c r="AR9" s="13"/>
      <c r="AS9" s="13"/>
      <c r="AT9" s="13"/>
      <c r="AU9" s="13" t="s">
        <v>23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</row>
    <row r="10" spans="1:131" x14ac:dyDescent="0.25">
      <c r="A10" t="s">
        <v>107</v>
      </c>
      <c r="B10" t="s">
        <v>51</v>
      </c>
      <c r="C10" t="s">
        <v>221</v>
      </c>
      <c r="D10" t="s">
        <v>25</v>
      </c>
      <c r="F10" s="17" t="s">
        <v>23</v>
      </c>
      <c r="G10" s="13" t="s">
        <v>23</v>
      </c>
      <c r="I10" s="13" t="s">
        <v>23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 t="s">
        <v>23</v>
      </c>
      <c r="AI10" s="13" t="s">
        <v>23</v>
      </c>
      <c r="AJ10" s="13" t="s">
        <v>23</v>
      </c>
      <c r="AK10" s="13" t="s">
        <v>23</v>
      </c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</row>
    <row r="11" spans="1:131" x14ac:dyDescent="0.25">
      <c r="A11" t="s">
        <v>405</v>
      </c>
      <c r="B11" t="s">
        <v>52</v>
      </c>
      <c r="C11" t="s">
        <v>222</v>
      </c>
      <c r="D11" t="s">
        <v>25</v>
      </c>
      <c r="F11" s="17" t="s">
        <v>23</v>
      </c>
      <c r="G11" s="13" t="s">
        <v>23</v>
      </c>
      <c r="I11" s="13" t="s">
        <v>23</v>
      </c>
      <c r="M11" s="13" t="s">
        <v>23</v>
      </c>
      <c r="N11" s="13" t="s">
        <v>23</v>
      </c>
      <c r="O11" s="13" t="s">
        <v>23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</row>
    <row r="12" spans="1:131" x14ac:dyDescent="0.25">
      <c r="A12" t="s">
        <v>93</v>
      </c>
      <c r="B12" t="s">
        <v>372</v>
      </c>
      <c r="C12" t="s">
        <v>373</v>
      </c>
      <c r="D12" t="s">
        <v>33</v>
      </c>
      <c r="F12" s="17" t="s">
        <v>23</v>
      </c>
      <c r="G12" s="13" t="s">
        <v>23</v>
      </c>
      <c r="H12" s="13" t="s">
        <v>23</v>
      </c>
      <c r="I12" s="13" t="s">
        <v>23</v>
      </c>
      <c r="M12" s="13" t="s">
        <v>23</v>
      </c>
      <c r="N12" s="13" t="s">
        <v>23</v>
      </c>
      <c r="O12" s="13" t="s">
        <v>23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 t="s">
        <v>23</v>
      </c>
      <c r="AK12" s="13" t="s">
        <v>23</v>
      </c>
      <c r="AL12" s="13"/>
      <c r="AM12" s="13"/>
      <c r="AN12" s="13"/>
      <c r="AO12" s="13"/>
      <c r="AP12" s="13" t="s">
        <v>23</v>
      </c>
      <c r="AQ12" s="13" t="s">
        <v>23</v>
      </c>
      <c r="AR12" s="13"/>
      <c r="AS12" s="13"/>
      <c r="AT12" s="13"/>
      <c r="AU12" s="13" t="s">
        <v>23</v>
      </c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t="s">
        <v>23</v>
      </c>
      <c r="BK12" t="s">
        <v>23</v>
      </c>
      <c r="BL12" t="s">
        <v>23</v>
      </c>
    </row>
    <row r="13" spans="1:131" x14ac:dyDescent="0.25">
      <c r="A13" t="s">
        <v>93</v>
      </c>
      <c r="B13" t="s">
        <v>374</v>
      </c>
      <c r="C13" t="s">
        <v>375</v>
      </c>
      <c r="D13" t="s">
        <v>25</v>
      </c>
      <c r="F13" s="17" t="s">
        <v>23</v>
      </c>
      <c r="G13" s="13" t="s">
        <v>23</v>
      </c>
      <c r="I13" s="13" t="s">
        <v>23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 t="s">
        <v>23</v>
      </c>
      <c r="AI13" s="13" t="s">
        <v>23</v>
      </c>
      <c r="AJ13" s="13" t="s">
        <v>23</v>
      </c>
      <c r="AK13" s="13" t="s">
        <v>23</v>
      </c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</row>
    <row r="14" spans="1:131" x14ac:dyDescent="0.25">
      <c r="A14" t="s">
        <v>405</v>
      </c>
      <c r="B14" t="s">
        <v>53</v>
      </c>
      <c r="C14" t="s">
        <v>223</v>
      </c>
      <c r="D14" t="s">
        <v>25</v>
      </c>
      <c r="F14" s="17" t="s">
        <v>23</v>
      </c>
      <c r="G14" s="13" t="s">
        <v>23</v>
      </c>
      <c r="I14" s="13" t="s">
        <v>23</v>
      </c>
      <c r="L14" s="13" t="s">
        <v>23</v>
      </c>
      <c r="M14" s="13" t="s">
        <v>23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131" x14ac:dyDescent="0.25">
      <c r="A15" t="s">
        <v>405</v>
      </c>
      <c r="B15" t="s">
        <v>54</v>
      </c>
      <c r="C15" t="s">
        <v>224</v>
      </c>
      <c r="D15" t="s">
        <v>25</v>
      </c>
      <c r="F15" s="17" t="s">
        <v>23</v>
      </c>
      <c r="G15" s="13" t="s">
        <v>23</v>
      </c>
      <c r="I15" s="13" t="s">
        <v>23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 t="s">
        <v>23</v>
      </c>
      <c r="AH15" s="13" t="s">
        <v>23</v>
      </c>
      <c r="AI15" s="13" t="s">
        <v>23</v>
      </c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</row>
    <row r="16" spans="1:131" x14ac:dyDescent="0.25">
      <c r="A16" t="s">
        <v>405</v>
      </c>
      <c r="B16" t="s">
        <v>55</v>
      </c>
      <c r="C16" t="s">
        <v>225</v>
      </c>
      <c r="D16" t="s">
        <v>25</v>
      </c>
      <c r="F16" s="17" t="s">
        <v>23</v>
      </c>
      <c r="G16" s="13" t="s">
        <v>23</v>
      </c>
      <c r="I16" s="13" t="s">
        <v>23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 t="s">
        <v>23</v>
      </c>
      <c r="AI16" s="13" t="s">
        <v>23</v>
      </c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92" x14ac:dyDescent="0.25">
      <c r="A17" t="s">
        <v>112</v>
      </c>
      <c r="B17" t="s">
        <v>56</v>
      </c>
      <c r="C17" t="s">
        <v>226</v>
      </c>
      <c r="D17" t="s">
        <v>33</v>
      </c>
      <c r="F17" s="17" t="s">
        <v>23</v>
      </c>
      <c r="G17" s="13" t="s">
        <v>23</v>
      </c>
      <c r="H17" s="13" t="s">
        <v>23</v>
      </c>
      <c r="I17" s="13" t="s">
        <v>23</v>
      </c>
      <c r="L17" s="13" t="s">
        <v>23</v>
      </c>
      <c r="M17" s="13" t="s">
        <v>23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 t="s">
        <v>23</v>
      </c>
      <c r="AK17" s="13" t="s">
        <v>23</v>
      </c>
      <c r="AL17" s="13"/>
      <c r="AM17" s="13"/>
      <c r="AN17" s="13"/>
      <c r="AO17" s="13"/>
      <c r="AP17" s="13" t="s">
        <v>23</v>
      </c>
      <c r="AQ17" s="13" t="s">
        <v>23</v>
      </c>
      <c r="AR17" s="13"/>
      <c r="AS17" s="13"/>
      <c r="AT17" s="13"/>
      <c r="AU17" s="13" t="s">
        <v>23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spans="1:92" x14ac:dyDescent="0.25">
      <c r="A18" t="s">
        <v>112</v>
      </c>
      <c r="B18" t="s">
        <v>57</v>
      </c>
      <c r="C18" t="s">
        <v>227</v>
      </c>
      <c r="D18" t="s">
        <v>25</v>
      </c>
      <c r="F18" s="17" t="s">
        <v>23</v>
      </c>
      <c r="G18" s="13" t="s">
        <v>23</v>
      </c>
      <c r="I18" s="13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 t="s">
        <v>23</v>
      </c>
      <c r="AI18" s="13" t="s">
        <v>23</v>
      </c>
      <c r="AJ18" s="13" t="s">
        <v>23</v>
      </c>
      <c r="AK18" s="13" t="s">
        <v>23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spans="1:92" x14ac:dyDescent="0.25">
      <c r="A19" t="s">
        <v>140</v>
      </c>
      <c r="B19" t="s">
        <v>58</v>
      </c>
      <c r="C19" t="s">
        <v>228</v>
      </c>
      <c r="D19" t="s">
        <v>33</v>
      </c>
      <c r="F19" s="17" t="s">
        <v>23</v>
      </c>
      <c r="G19" s="13" t="s">
        <v>23</v>
      </c>
      <c r="H19" s="13" t="s">
        <v>23</v>
      </c>
      <c r="I19" s="13" t="s">
        <v>23</v>
      </c>
      <c r="M19" s="13" t="s">
        <v>23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23</v>
      </c>
      <c r="AK19" s="13" t="s">
        <v>23</v>
      </c>
      <c r="AL19" s="13"/>
      <c r="AM19" s="13"/>
      <c r="AN19" s="13"/>
      <c r="AO19" s="13"/>
      <c r="AP19" s="13" t="s">
        <v>23</v>
      </c>
      <c r="AQ19" s="13" t="s">
        <v>23</v>
      </c>
      <c r="AR19" s="13"/>
      <c r="AS19" s="13"/>
      <c r="AT19" s="13"/>
      <c r="AU19" s="13" t="s">
        <v>23</v>
      </c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1:92" x14ac:dyDescent="0.25">
      <c r="A20" t="s">
        <v>140</v>
      </c>
      <c r="B20" t="s">
        <v>59</v>
      </c>
      <c r="C20" t="s">
        <v>229</v>
      </c>
      <c r="D20" t="s">
        <v>25</v>
      </c>
      <c r="F20" s="17" t="s">
        <v>23</v>
      </c>
      <c r="G20" s="13" t="s">
        <v>23</v>
      </c>
      <c r="I20" s="13" t="s">
        <v>23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 t="s">
        <v>23</v>
      </c>
      <c r="AI20" s="13" t="s">
        <v>23</v>
      </c>
      <c r="AJ20" s="13" t="s">
        <v>23</v>
      </c>
      <c r="AK20" s="13" t="s">
        <v>23</v>
      </c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</row>
    <row r="21" spans="1:92" x14ac:dyDescent="0.25">
      <c r="A21" t="s">
        <v>216</v>
      </c>
      <c r="B21" t="s">
        <v>61</v>
      </c>
      <c r="C21" t="s">
        <v>230</v>
      </c>
      <c r="D21" t="s">
        <v>33</v>
      </c>
      <c r="F21" s="17" t="s">
        <v>23</v>
      </c>
      <c r="G21" s="13" t="s">
        <v>23</v>
      </c>
      <c r="H21" s="13" t="s">
        <v>23</v>
      </c>
      <c r="I21" s="13" t="s">
        <v>23</v>
      </c>
      <c r="M21" s="13" t="s">
        <v>23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 t="s">
        <v>23</v>
      </c>
      <c r="AK21" s="13" t="s">
        <v>23</v>
      </c>
      <c r="AL21" s="13"/>
      <c r="AM21" s="13"/>
      <c r="AN21" s="13"/>
      <c r="AO21" s="13"/>
      <c r="AP21" s="13" t="s">
        <v>23</v>
      </c>
      <c r="AQ21" s="13" t="s">
        <v>23</v>
      </c>
      <c r="AR21" s="13"/>
      <c r="AS21" s="13"/>
      <c r="AT21" s="13"/>
      <c r="AU21" s="13" t="s">
        <v>23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</row>
    <row r="22" spans="1:92" x14ac:dyDescent="0.25">
      <c r="A22" t="s">
        <v>216</v>
      </c>
      <c r="B22" t="s">
        <v>62</v>
      </c>
      <c r="C22" t="s">
        <v>231</v>
      </c>
      <c r="D22" t="s">
        <v>25</v>
      </c>
      <c r="F22" s="17" t="s">
        <v>23</v>
      </c>
      <c r="G22" s="13" t="s">
        <v>23</v>
      </c>
      <c r="I22" s="13" t="s">
        <v>23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 t="s">
        <v>23</v>
      </c>
      <c r="AI22" s="13" t="s">
        <v>23</v>
      </c>
      <c r="AJ22" s="13" t="s">
        <v>23</v>
      </c>
      <c r="AK22" s="13" t="s">
        <v>23</v>
      </c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</row>
    <row r="23" spans="1:92" x14ac:dyDescent="0.25">
      <c r="A23" t="s">
        <v>492</v>
      </c>
      <c r="B23" t="s">
        <v>63</v>
      </c>
      <c r="C23" t="s">
        <v>40</v>
      </c>
      <c r="D23" t="s">
        <v>25</v>
      </c>
      <c r="F23" s="17" t="s">
        <v>23</v>
      </c>
      <c r="G23" s="13" t="s">
        <v>23</v>
      </c>
      <c r="I23" s="13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</row>
    <row r="24" spans="1:92" x14ac:dyDescent="0.25">
      <c r="A24" t="s">
        <v>518</v>
      </c>
      <c r="B24" t="s">
        <v>64</v>
      </c>
      <c r="C24" t="s">
        <v>232</v>
      </c>
      <c r="D24" t="s">
        <v>371</v>
      </c>
      <c r="F24" s="17" t="s">
        <v>23</v>
      </c>
      <c r="I24" s="13" t="s">
        <v>23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CD24" t="s">
        <v>23</v>
      </c>
    </row>
    <row r="25" spans="1:92" x14ac:dyDescent="0.25">
      <c r="A25" t="s">
        <v>518</v>
      </c>
      <c r="B25" t="s">
        <v>65</v>
      </c>
      <c r="C25" t="s">
        <v>233</v>
      </c>
      <c r="D25" t="s">
        <v>371</v>
      </c>
      <c r="F25" s="17" t="s">
        <v>23</v>
      </c>
      <c r="I25" s="13" t="s">
        <v>23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 t="s">
        <v>23</v>
      </c>
      <c r="AI25" s="13" t="s">
        <v>23</v>
      </c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</row>
    <row r="26" spans="1:92" x14ac:dyDescent="0.25">
      <c r="A26" t="s">
        <v>549</v>
      </c>
      <c r="B26" t="s">
        <v>66</v>
      </c>
      <c r="C26" t="s">
        <v>234</v>
      </c>
      <c r="D26" t="s">
        <v>371</v>
      </c>
      <c r="F26" s="17" t="s">
        <v>23</v>
      </c>
      <c r="I26" s="13" t="s">
        <v>23</v>
      </c>
      <c r="K26" s="13" t="s">
        <v>23</v>
      </c>
      <c r="L26" s="13" t="s">
        <v>23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</row>
    <row r="27" spans="1:92" x14ac:dyDescent="0.25">
      <c r="A27" t="s">
        <v>204</v>
      </c>
      <c r="B27" t="s">
        <v>67</v>
      </c>
      <c r="C27" t="s">
        <v>235</v>
      </c>
      <c r="D27" t="s">
        <v>25</v>
      </c>
      <c r="F27" s="17" t="s">
        <v>23</v>
      </c>
      <c r="G27" s="13" t="s">
        <v>23</v>
      </c>
      <c r="I27" s="13" t="s">
        <v>23</v>
      </c>
      <c r="M27" s="13" t="s">
        <v>23</v>
      </c>
      <c r="N27" s="13" t="s">
        <v>23</v>
      </c>
      <c r="O27" s="13" t="s">
        <v>23</v>
      </c>
      <c r="P27" s="13" t="s">
        <v>23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CF27" t="s">
        <v>23</v>
      </c>
    </row>
    <row r="28" spans="1:92" x14ac:dyDescent="0.25">
      <c r="A28" t="s">
        <v>204</v>
      </c>
      <c r="B28" t="s">
        <v>68</v>
      </c>
      <c r="C28" t="s">
        <v>236</v>
      </c>
      <c r="D28" t="s">
        <v>25</v>
      </c>
      <c r="F28" s="17" t="s">
        <v>23</v>
      </c>
      <c r="G28" s="13" t="s">
        <v>23</v>
      </c>
      <c r="I28" s="13" t="s">
        <v>23</v>
      </c>
      <c r="M28" s="13" t="s">
        <v>23</v>
      </c>
      <c r="N28" s="13" t="s">
        <v>23</v>
      </c>
      <c r="O28" s="13" t="s">
        <v>23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M28" t="s">
        <v>23</v>
      </c>
      <c r="CF28" t="s">
        <v>23</v>
      </c>
      <c r="CG28" t="s">
        <v>23</v>
      </c>
      <c r="CH28" t="s">
        <v>23</v>
      </c>
      <c r="CI28" t="s">
        <v>23</v>
      </c>
      <c r="CJ28" t="s">
        <v>23</v>
      </c>
      <c r="CK28" t="s">
        <v>23</v>
      </c>
      <c r="CL28" t="s">
        <v>23</v>
      </c>
    </row>
    <row r="29" spans="1:92" x14ac:dyDescent="0.25">
      <c r="A29" t="s">
        <v>204</v>
      </c>
      <c r="B29" t="s">
        <v>69</v>
      </c>
      <c r="C29" t="s">
        <v>237</v>
      </c>
      <c r="D29" t="s">
        <v>25</v>
      </c>
      <c r="F29" s="17" t="s">
        <v>23</v>
      </c>
      <c r="G29" s="13" t="s">
        <v>23</v>
      </c>
      <c r="I29" s="13" t="s">
        <v>23</v>
      </c>
      <c r="M29" s="13" t="s">
        <v>23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 t="s">
        <v>23</v>
      </c>
      <c r="AI29" s="13" t="s">
        <v>23</v>
      </c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</row>
    <row r="30" spans="1:92" x14ac:dyDescent="0.25">
      <c r="A30" t="s">
        <v>198</v>
      </c>
      <c r="B30" t="s">
        <v>70</v>
      </c>
      <c r="C30" t="s">
        <v>238</v>
      </c>
      <c r="D30" t="s">
        <v>371</v>
      </c>
      <c r="F30" s="17" t="s">
        <v>23</v>
      </c>
      <c r="I30" s="13" t="s">
        <v>23</v>
      </c>
      <c r="M30" s="13" t="s">
        <v>23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CF30" t="s">
        <v>23</v>
      </c>
      <c r="CM30" t="s">
        <v>23</v>
      </c>
      <c r="CN30" t="s">
        <v>23</v>
      </c>
    </row>
    <row r="31" spans="1:92" x14ac:dyDescent="0.25">
      <c r="A31" t="s">
        <v>198</v>
      </c>
      <c r="B31" t="s">
        <v>71</v>
      </c>
      <c r="C31" t="s">
        <v>239</v>
      </c>
      <c r="D31" t="s">
        <v>25</v>
      </c>
      <c r="F31" s="17" t="s">
        <v>23</v>
      </c>
      <c r="G31" s="13" t="s">
        <v>23</v>
      </c>
      <c r="I31" s="13" t="s">
        <v>23</v>
      </c>
      <c r="M31" s="13" t="s">
        <v>23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 t="s">
        <v>23</v>
      </c>
      <c r="AI31" s="13" t="s">
        <v>23</v>
      </c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</row>
    <row r="32" spans="1:92" x14ac:dyDescent="0.25">
      <c r="A32" t="s">
        <v>198</v>
      </c>
      <c r="B32" t="s">
        <v>72</v>
      </c>
      <c r="C32" t="s">
        <v>240</v>
      </c>
      <c r="D32" t="s">
        <v>371</v>
      </c>
      <c r="F32" s="17" t="s">
        <v>23</v>
      </c>
      <c r="I32" s="13" t="s">
        <v>23</v>
      </c>
      <c r="M32" s="13" t="s">
        <v>23</v>
      </c>
      <c r="N32" s="13" t="s">
        <v>23</v>
      </c>
      <c r="O32" s="13" t="s">
        <v>23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U32" t="s">
        <v>23</v>
      </c>
      <c r="CF32" t="s">
        <v>23</v>
      </c>
    </row>
    <row r="33" spans="1:100" x14ac:dyDescent="0.25">
      <c r="A33" t="s">
        <v>547</v>
      </c>
      <c r="B33" s="19" t="s">
        <v>73</v>
      </c>
      <c r="C33" s="19" t="s">
        <v>241</v>
      </c>
      <c r="D33" s="19" t="s">
        <v>370</v>
      </c>
      <c r="E33" s="19" t="s">
        <v>398</v>
      </c>
      <c r="F33" s="17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CQ33" t="s">
        <v>23</v>
      </c>
    </row>
    <row r="34" spans="1:100" x14ac:dyDescent="0.25">
      <c r="A34" t="s">
        <v>107</v>
      </c>
      <c r="B34" t="s">
        <v>74</v>
      </c>
      <c r="C34" t="s">
        <v>242</v>
      </c>
      <c r="D34" t="s">
        <v>33</v>
      </c>
      <c r="F34" s="17" t="s">
        <v>23</v>
      </c>
      <c r="G34" s="13" t="s">
        <v>23</v>
      </c>
      <c r="H34" s="13" t="s">
        <v>23</v>
      </c>
      <c r="I34" s="13" t="s">
        <v>23</v>
      </c>
      <c r="M34" s="13" t="s">
        <v>23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 t="s">
        <v>23</v>
      </c>
      <c r="AK34" s="13" t="s">
        <v>23</v>
      </c>
      <c r="AL34" s="13"/>
      <c r="AM34" s="13"/>
      <c r="AN34" s="13"/>
      <c r="AO34" s="13"/>
      <c r="AP34" s="13"/>
      <c r="AQ34" s="13"/>
      <c r="AR34" s="13" t="s">
        <v>23</v>
      </c>
      <c r="AS34" s="13" t="s">
        <v>23</v>
      </c>
      <c r="AT34" s="13"/>
      <c r="AU34" s="13"/>
      <c r="AV34" s="13" t="s">
        <v>23</v>
      </c>
      <c r="AW34" s="13"/>
      <c r="AX34" s="13"/>
      <c r="AY34" s="13"/>
      <c r="AZ34" s="13" t="s">
        <v>23</v>
      </c>
      <c r="BA34" s="13"/>
      <c r="BB34" s="13" t="s">
        <v>23</v>
      </c>
      <c r="BC34" s="13"/>
      <c r="BD34" s="13"/>
      <c r="BE34" s="13"/>
      <c r="BF34" s="13"/>
      <c r="BG34" s="13"/>
      <c r="BH34" s="13"/>
      <c r="BI34" s="13"/>
    </row>
    <row r="35" spans="1:100" x14ac:dyDescent="0.25">
      <c r="A35" t="s">
        <v>107</v>
      </c>
      <c r="B35" t="s">
        <v>75</v>
      </c>
      <c r="C35" t="s">
        <v>243</v>
      </c>
      <c r="D35" t="s">
        <v>25</v>
      </c>
      <c r="F35" s="17" t="s">
        <v>23</v>
      </c>
      <c r="G35" s="13" t="s">
        <v>23</v>
      </c>
      <c r="I35" s="13" t="s">
        <v>23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 t="s">
        <v>23</v>
      </c>
      <c r="AI35" s="13" t="s">
        <v>23</v>
      </c>
      <c r="AJ35" s="13" t="s">
        <v>23</v>
      </c>
      <c r="AK35" s="13" t="s">
        <v>23</v>
      </c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100" x14ac:dyDescent="0.25">
      <c r="A36" t="s">
        <v>93</v>
      </c>
      <c r="B36" t="s">
        <v>376</v>
      </c>
      <c r="C36" t="s">
        <v>377</v>
      </c>
      <c r="D36" t="s">
        <v>33</v>
      </c>
      <c r="F36" s="17" t="s">
        <v>23</v>
      </c>
      <c r="G36" s="13" t="s">
        <v>23</v>
      </c>
      <c r="H36" s="13" t="s">
        <v>23</v>
      </c>
      <c r="I36" s="13" t="s">
        <v>23</v>
      </c>
      <c r="M36" s="13" t="s">
        <v>23</v>
      </c>
      <c r="N36" s="13" t="s">
        <v>23</v>
      </c>
      <c r="O36" s="13" t="s">
        <v>23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 t="s">
        <v>23</v>
      </c>
      <c r="AK36" s="13" t="s">
        <v>23</v>
      </c>
      <c r="AL36" s="13"/>
      <c r="AM36" s="13"/>
      <c r="AN36" s="13"/>
      <c r="AO36" s="13"/>
      <c r="AP36" s="13"/>
      <c r="AQ36" s="13"/>
      <c r="AR36" s="13" t="s">
        <v>23</v>
      </c>
      <c r="AS36" s="13" t="s">
        <v>23</v>
      </c>
      <c r="AT36" s="13"/>
      <c r="AU36" s="13"/>
      <c r="AV36" s="13" t="s">
        <v>23</v>
      </c>
      <c r="AW36" s="13"/>
      <c r="AX36" s="13"/>
      <c r="AY36" s="13"/>
      <c r="AZ36" s="13" t="s">
        <v>23</v>
      </c>
      <c r="BA36" s="13"/>
      <c r="BB36" s="13" t="s">
        <v>23</v>
      </c>
      <c r="BC36" s="13"/>
      <c r="BD36" s="13"/>
      <c r="BE36" s="13"/>
      <c r="BF36" s="13"/>
      <c r="BG36" s="13"/>
      <c r="BH36" s="13"/>
      <c r="BI36" s="13"/>
      <c r="BJ36" t="s">
        <v>23</v>
      </c>
      <c r="BK36" t="s">
        <v>23</v>
      </c>
      <c r="BL36" t="s">
        <v>23</v>
      </c>
    </row>
    <row r="37" spans="1:100" x14ac:dyDescent="0.25">
      <c r="A37" t="s">
        <v>93</v>
      </c>
      <c r="B37" t="s">
        <v>378</v>
      </c>
      <c r="C37" t="s">
        <v>379</v>
      </c>
      <c r="D37" t="s">
        <v>25</v>
      </c>
      <c r="F37" s="17" t="s">
        <v>23</v>
      </c>
      <c r="G37" s="13" t="s">
        <v>23</v>
      </c>
      <c r="I37" s="13" t="s">
        <v>23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 t="s">
        <v>23</v>
      </c>
      <c r="AI37" s="13" t="s">
        <v>23</v>
      </c>
      <c r="AJ37" s="13" t="s">
        <v>23</v>
      </c>
      <c r="AK37" s="13" t="s">
        <v>23</v>
      </c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</row>
    <row r="38" spans="1:100" x14ac:dyDescent="0.25">
      <c r="A38" t="s">
        <v>7</v>
      </c>
      <c r="B38" t="s">
        <v>76</v>
      </c>
      <c r="C38" t="s">
        <v>24</v>
      </c>
      <c r="D38" t="s">
        <v>25</v>
      </c>
      <c r="F38" s="17" t="s">
        <v>23</v>
      </c>
      <c r="G38" s="13" t="s">
        <v>23</v>
      </c>
      <c r="I38" s="13" t="s">
        <v>23</v>
      </c>
      <c r="M38" s="13" t="s">
        <v>23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 t="s">
        <v>23</v>
      </c>
      <c r="BA38" s="13"/>
      <c r="BB38" s="13" t="s">
        <v>23</v>
      </c>
      <c r="BC38" s="13"/>
      <c r="BD38" s="13"/>
      <c r="BE38" s="13"/>
      <c r="BF38" s="13"/>
      <c r="BG38" s="13"/>
      <c r="BH38" s="13"/>
      <c r="BI38" s="13"/>
    </row>
    <row r="39" spans="1:100" x14ac:dyDescent="0.25">
      <c r="A39" t="s">
        <v>7</v>
      </c>
      <c r="B39" t="s">
        <v>77</v>
      </c>
      <c r="C39" t="s">
        <v>31</v>
      </c>
      <c r="D39" t="s">
        <v>25</v>
      </c>
      <c r="F39" s="17" t="s">
        <v>23</v>
      </c>
      <c r="G39" s="13" t="s">
        <v>23</v>
      </c>
      <c r="I39" s="13" t="s">
        <v>23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 t="s">
        <v>23</v>
      </c>
      <c r="AH39" s="13" t="s">
        <v>23</v>
      </c>
      <c r="AI39" s="13" t="s">
        <v>23</v>
      </c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</row>
    <row r="40" spans="1:100" x14ac:dyDescent="0.25">
      <c r="A40" t="s">
        <v>7</v>
      </c>
      <c r="B40" t="s">
        <v>84</v>
      </c>
      <c r="C40" t="s">
        <v>32</v>
      </c>
      <c r="D40" t="s">
        <v>33</v>
      </c>
      <c r="F40" s="17" t="s">
        <v>23</v>
      </c>
      <c r="G40" s="13" t="s">
        <v>23</v>
      </c>
      <c r="H40" s="13" t="s">
        <v>23</v>
      </c>
      <c r="I40" s="13" t="s">
        <v>23</v>
      </c>
      <c r="M40" s="13" t="s">
        <v>23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 t="s">
        <v>23</v>
      </c>
      <c r="BA40" s="13"/>
      <c r="BB40" s="13" t="s">
        <v>23</v>
      </c>
      <c r="BC40" s="13"/>
      <c r="BD40" s="13"/>
      <c r="BE40" s="13"/>
      <c r="BF40" s="13"/>
      <c r="BG40" s="13"/>
      <c r="BH40" s="13"/>
      <c r="BI40" s="13"/>
    </row>
    <row r="41" spans="1:100" x14ac:dyDescent="0.25">
      <c r="A41" t="s">
        <v>7</v>
      </c>
      <c r="B41" t="s">
        <v>85</v>
      </c>
      <c r="C41" t="s">
        <v>34</v>
      </c>
      <c r="D41" t="s">
        <v>25</v>
      </c>
      <c r="F41" s="17" t="s">
        <v>23</v>
      </c>
      <c r="G41" s="13" t="s">
        <v>23</v>
      </c>
      <c r="I41" s="13" t="s">
        <v>23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 t="s">
        <v>23</v>
      </c>
      <c r="AH41" s="13" t="s">
        <v>23</v>
      </c>
      <c r="AI41" s="13" t="s">
        <v>23</v>
      </c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</row>
    <row r="42" spans="1:100" x14ac:dyDescent="0.25">
      <c r="A42" t="s">
        <v>7</v>
      </c>
      <c r="B42" t="s">
        <v>86</v>
      </c>
      <c r="C42" t="s">
        <v>35</v>
      </c>
      <c r="D42" t="s">
        <v>33</v>
      </c>
      <c r="F42" s="17" t="s">
        <v>23</v>
      </c>
      <c r="G42" s="13" t="s">
        <v>23</v>
      </c>
      <c r="H42" s="13" t="s">
        <v>23</v>
      </c>
      <c r="I42" s="13" t="s">
        <v>23</v>
      </c>
      <c r="M42" s="13" t="s">
        <v>23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 t="s">
        <v>23</v>
      </c>
      <c r="AK42" s="13" t="s">
        <v>23</v>
      </c>
      <c r="AL42" s="13"/>
      <c r="AM42" s="13"/>
      <c r="AN42" s="13"/>
      <c r="AO42" s="13"/>
      <c r="AP42" s="13"/>
      <c r="AQ42" s="13"/>
      <c r="AR42" s="13" t="s">
        <v>23</v>
      </c>
      <c r="AS42" s="13" t="s">
        <v>23</v>
      </c>
      <c r="AT42" s="13"/>
      <c r="AU42" s="13"/>
      <c r="AV42" s="13"/>
      <c r="AW42" s="13"/>
      <c r="AX42" s="13"/>
      <c r="AY42" s="13"/>
      <c r="AZ42" s="13" t="s">
        <v>23</v>
      </c>
      <c r="BA42" s="13"/>
      <c r="BB42" s="13" t="s">
        <v>23</v>
      </c>
      <c r="BC42" s="13"/>
      <c r="BD42" s="13"/>
      <c r="BE42" s="13"/>
      <c r="BF42" s="13"/>
      <c r="BG42" s="13"/>
      <c r="BH42" s="13"/>
      <c r="BI42" s="13"/>
      <c r="CU42" t="s">
        <v>23</v>
      </c>
      <c r="CV42" t="s">
        <v>23</v>
      </c>
    </row>
    <row r="43" spans="1:100" x14ac:dyDescent="0.25">
      <c r="A43" t="s">
        <v>7</v>
      </c>
      <c r="B43" t="s">
        <v>87</v>
      </c>
      <c r="C43" t="s">
        <v>36</v>
      </c>
      <c r="D43" t="s">
        <v>25</v>
      </c>
      <c r="F43" s="17" t="s">
        <v>23</v>
      </c>
      <c r="G43" s="13" t="s">
        <v>23</v>
      </c>
      <c r="I43" s="13" t="s">
        <v>23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 t="s">
        <v>23</v>
      </c>
      <c r="AI43" s="13" t="s">
        <v>23</v>
      </c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</row>
    <row r="44" spans="1:100" x14ac:dyDescent="0.25">
      <c r="A44" t="s">
        <v>112</v>
      </c>
      <c r="B44" t="s">
        <v>78</v>
      </c>
      <c r="C44" t="s">
        <v>244</v>
      </c>
      <c r="D44" t="s">
        <v>33</v>
      </c>
      <c r="F44" s="17" t="s">
        <v>23</v>
      </c>
      <c r="G44" s="13" t="s">
        <v>23</v>
      </c>
      <c r="H44" s="13" t="s">
        <v>23</v>
      </c>
      <c r="I44" s="13" t="s">
        <v>23</v>
      </c>
      <c r="M44" s="13" t="s">
        <v>23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 t="s">
        <v>23</v>
      </c>
      <c r="AK44" s="13" t="s">
        <v>23</v>
      </c>
      <c r="AL44" s="13"/>
      <c r="AM44" s="13"/>
      <c r="AN44" s="13"/>
      <c r="AO44" s="13"/>
      <c r="AP44" s="13"/>
      <c r="AQ44" s="13"/>
      <c r="AR44" s="13" t="s">
        <v>23</v>
      </c>
      <c r="AS44" s="13" t="s">
        <v>23</v>
      </c>
      <c r="AT44" s="13"/>
      <c r="AU44" s="13"/>
      <c r="AV44" s="13" t="s">
        <v>23</v>
      </c>
      <c r="AW44" s="13"/>
      <c r="AX44" s="13"/>
      <c r="AY44" s="13"/>
      <c r="AZ44" s="13" t="s">
        <v>23</v>
      </c>
      <c r="BA44" s="13"/>
      <c r="BB44" s="13" t="s">
        <v>23</v>
      </c>
      <c r="BC44" s="13"/>
      <c r="BD44" s="13"/>
      <c r="BE44" s="13"/>
      <c r="BF44" s="13"/>
      <c r="BG44" s="13"/>
      <c r="BH44" s="13"/>
      <c r="BI44" s="13"/>
    </row>
    <row r="45" spans="1:100" x14ac:dyDescent="0.25">
      <c r="A45" t="s">
        <v>112</v>
      </c>
      <c r="B45" t="s">
        <v>79</v>
      </c>
      <c r="C45" t="s">
        <v>245</v>
      </c>
      <c r="D45" t="s">
        <v>25</v>
      </c>
      <c r="F45" s="17" t="s">
        <v>23</v>
      </c>
      <c r="G45" s="13" t="s">
        <v>23</v>
      </c>
      <c r="I45" s="13" t="s">
        <v>23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 t="s">
        <v>23</v>
      </c>
      <c r="AI45" s="13" t="s">
        <v>23</v>
      </c>
      <c r="AJ45" s="13" t="s">
        <v>23</v>
      </c>
      <c r="AK45" s="13" t="s">
        <v>23</v>
      </c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</row>
    <row r="46" spans="1:100" x14ac:dyDescent="0.25">
      <c r="A46" t="s">
        <v>140</v>
      </c>
      <c r="B46" t="s">
        <v>80</v>
      </c>
      <c r="C46" t="s">
        <v>246</v>
      </c>
      <c r="D46" t="s">
        <v>33</v>
      </c>
      <c r="F46" s="17" t="s">
        <v>23</v>
      </c>
      <c r="G46" s="13" t="s">
        <v>23</v>
      </c>
      <c r="H46" s="13" t="s">
        <v>23</v>
      </c>
      <c r="I46" s="13" t="s">
        <v>23</v>
      </c>
      <c r="M46" s="13" t="s">
        <v>23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 t="s">
        <v>23</v>
      </c>
      <c r="AK46" s="13" t="s">
        <v>23</v>
      </c>
      <c r="AL46" s="13"/>
      <c r="AM46" s="13"/>
      <c r="AN46" s="13"/>
      <c r="AO46" s="13"/>
      <c r="AP46" s="13"/>
      <c r="AQ46" s="13"/>
      <c r="AR46" s="13" t="s">
        <v>23</v>
      </c>
      <c r="AS46" s="13" t="s">
        <v>23</v>
      </c>
      <c r="AT46" s="13"/>
      <c r="AU46" s="13"/>
      <c r="AV46" s="13" t="s">
        <v>23</v>
      </c>
      <c r="AW46" s="13"/>
      <c r="AX46" s="13"/>
      <c r="AY46" s="13"/>
      <c r="AZ46" s="13" t="s">
        <v>23</v>
      </c>
      <c r="BA46" s="13"/>
      <c r="BB46" s="13" t="s">
        <v>23</v>
      </c>
      <c r="BC46" s="13"/>
      <c r="BD46" s="13"/>
      <c r="BE46" s="13"/>
      <c r="BF46" s="13"/>
      <c r="BG46" s="13"/>
      <c r="BH46" s="13"/>
      <c r="BI46" s="13"/>
    </row>
    <row r="47" spans="1:100" x14ac:dyDescent="0.25">
      <c r="A47" t="s">
        <v>140</v>
      </c>
      <c r="B47" t="s">
        <v>81</v>
      </c>
      <c r="C47" t="s">
        <v>247</v>
      </c>
      <c r="D47" t="s">
        <v>25</v>
      </c>
      <c r="F47" s="17" t="s">
        <v>23</v>
      </c>
      <c r="G47" s="13" t="s">
        <v>23</v>
      </c>
      <c r="I47" s="13" t="s">
        <v>23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 t="s">
        <v>23</v>
      </c>
      <c r="AI47" s="13" t="s">
        <v>23</v>
      </c>
      <c r="AJ47" s="13" t="s">
        <v>23</v>
      </c>
      <c r="AK47" s="13" t="s">
        <v>23</v>
      </c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BC47" s="13"/>
      <c r="BD47" s="13"/>
      <c r="BE47" s="13"/>
      <c r="BF47" s="13"/>
      <c r="BG47" s="13"/>
      <c r="BH47" s="13"/>
      <c r="BI47" s="13"/>
    </row>
    <row r="48" spans="1:100" x14ac:dyDescent="0.25">
      <c r="A48" t="s">
        <v>216</v>
      </c>
      <c r="B48" t="s">
        <v>82</v>
      </c>
      <c r="C48" t="s">
        <v>248</v>
      </c>
      <c r="D48" t="s">
        <v>33</v>
      </c>
      <c r="F48" s="17" t="s">
        <v>23</v>
      </c>
      <c r="G48" s="13" t="s">
        <v>23</v>
      </c>
      <c r="H48" s="13" t="s">
        <v>23</v>
      </c>
      <c r="I48" s="13" t="s">
        <v>23</v>
      </c>
      <c r="M48" s="13" t="s">
        <v>23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 t="s">
        <v>23</v>
      </c>
      <c r="AK48" s="13" t="s">
        <v>23</v>
      </c>
      <c r="AL48" s="13"/>
      <c r="AM48" s="13"/>
      <c r="AN48" s="13"/>
      <c r="AO48" s="13"/>
      <c r="AP48" s="13"/>
      <c r="AQ48" s="13"/>
      <c r="AR48" s="13" t="s">
        <v>23</v>
      </c>
      <c r="AS48" s="13" t="s">
        <v>23</v>
      </c>
      <c r="AT48" s="13"/>
      <c r="AU48" s="13"/>
      <c r="AV48" s="13" t="s">
        <v>23</v>
      </c>
      <c r="AW48" s="13"/>
      <c r="AX48" s="13"/>
      <c r="AY48" s="13"/>
      <c r="AZ48" s="13" t="s">
        <v>23</v>
      </c>
      <c r="BA48" s="13"/>
      <c r="BB48" s="13" t="s">
        <v>23</v>
      </c>
      <c r="BC48" s="13"/>
      <c r="BD48" s="13"/>
      <c r="BE48" s="13"/>
      <c r="BF48" s="13"/>
      <c r="BG48" s="13"/>
      <c r="BH48" s="13"/>
      <c r="BI48" s="13"/>
    </row>
    <row r="49" spans="1:106" x14ac:dyDescent="0.25">
      <c r="A49" t="s">
        <v>216</v>
      </c>
      <c r="B49" t="s">
        <v>83</v>
      </c>
      <c r="C49" t="s">
        <v>249</v>
      </c>
      <c r="D49" t="s">
        <v>25</v>
      </c>
      <c r="F49" s="17" t="s">
        <v>23</v>
      </c>
      <c r="G49" s="13" t="s">
        <v>23</v>
      </c>
      <c r="I49" s="13" t="s">
        <v>23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 t="s">
        <v>23</v>
      </c>
      <c r="AI49" s="13" t="s">
        <v>23</v>
      </c>
      <c r="AJ49" s="13" t="s">
        <v>23</v>
      </c>
      <c r="AK49" s="13" t="s">
        <v>23</v>
      </c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</row>
    <row r="50" spans="1:106" x14ac:dyDescent="0.25">
      <c r="A50" t="s">
        <v>7</v>
      </c>
      <c r="B50" t="s">
        <v>88</v>
      </c>
      <c r="C50" t="s">
        <v>37</v>
      </c>
      <c r="D50" t="s">
        <v>33</v>
      </c>
      <c r="F50" s="17" t="s">
        <v>23</v>
      </c>
      <c r="G50" s="13" t="s">
        <v>23</v>
      </c>
      <c r="H50" s="13" t="s">
        <v>23</v>
      </c>
      <c r="I50" s="13" t="s">
        <v>23</v>
      </c>
      <c r="M50" s="13" t="s">
        <v>23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 t="s">
        <v>23</v>
      </c>
      <c r="AK50" s="13" t="s">
        <v>23</v>
      </c>
      <c r="AL50" s="13"/>
      <c r="AM50" s="13"/>
      <c r="AN50" s="13"/>
      <c r="AO50" s="13"/>
      <c r="AP50" s="13"/>
      <c r="AQ50" s="13"/>
      <c r="AR50" s="13" t="s">
        <v>23</v>
      </c>
      <c r="AS50" s="13" t="s">
        <v>23</v>
      </c>
      <c r="AT50" s="13"/>
      <c r="AU50" s="13"/>
      <c r="AV50" s="13"/>
      <c r="AW50" s="13"/>
      <c r="AX50" s="13"/>
      <c r="AY50" s="13"/>
      <c r="AZ50" s="13" t="s">
        <v>23</v>
      </c>
      <c r="BA50" s="13"/>
      <c r="BB50" s="13" t="s">
        <v>23</v>
      </c>
      <c r="BC50" s="13"/>
      <c r="BD50" s="13"/>
      <c r="BE50" s="13"/>
      <c r="BF50" s="13"/>
      <c r="BG50" s="13"/>
      <c r="BH50" s="13"/>
      <c r="BI50" s="13"/>
      <c r="CU50" t="s">
        <v>23</v>
      </c>
      <c r="CV50" t="s">
        <v>23</v>
      </c>
    </row>
    <row r="51" spans="1:106" x14ac:dyDescent="0.25">
      <c r="A51" t="s">
        <v>89</v>
      </c>
      <c r="B51" t="s">
        <v>89</v>
      </c>
      <c r="C51" t="s">
        <v>250</v>
      </c>
      <c r="D51" t="s">
        <v>33</v>
      </c>
      <c r="F51" s="17" t="s">
        <v>23</v>
      </c>
      <c r="G51" s="13" t="s">
        <v>23</v>
      </c>
      <c r="H51" s="13" t="s">
        <v>23</v>
      </c>
      <c r="I51" s="13" t="s">
        <v>23</v>
      </c>
      <c r="M51" s="13" t="s">
        <v>23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</row>
    <row r="52" spans="1:106" x14ac:dyDescent="0.25">
      <c r="A52" t="s">
        <v>89</v>
      </c>
      <c r="B52" t="s">
        <v>90</v>
      </c>
      <c r="C52" t="s">
        <v>251</v>
      </c>
      <c r="D52" t="s">
        <v>25</v>
      </c>
      <c r="F52" s="17" t="s">
        <v>23</v>
      </c>
      <c r="G52" s="13" t="s">
        <v>23</v>
      </c>
      <c r="I52" s="13" t="s">
        <v>23</v>
      </c>
      <c r="M52" s="13" t="s">
        <v>23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</row>
    <row r="53" spans="1:106" x14ac:dyDescent="0.25">
      <c r="A53" t="s">
        <v>89</v>
      </c>
      <c r="B53" t="s">
        <v>92</v>
      </c>
      <c r="C53" t="s">
        <v>252</v>
      </c>
      <c r="D53" t="s">
        <v>25</v>
      </c>
      <c r="F53" s="17" t="s">
        <v>23</v>
      </c>
      <c r="G53" s="13" t="s">
        <v>23</v>
      </c>
      <c r="I53" s="13" t="s">
        <v>23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 t="s">
        <v>23</v>
      </c>
      <c r="AH53" s="13" t="s">
        <v>23</v>
      </c>
      <c r="AI53" s="13" t="s">
        <v>23</v>
      </c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</row>
    <row r="54" spans="1:106" x14ac:dyDescent="0.25">
      <c r="A54" t="s">
        <v>89</v>
      </c>
      <c r="B54" t="s">
        <v>91</v>
      </c>
      <c r="C54" t="s">
        <v>253</v>
      </c>
      <c r="D54" t="s">
        <v>25</v>
      </c>
      <c r="F54" s="17" t="s">
        <v>23</v>
      </c>
      <c r="G54" s="13" t="s">
        <v>23</v>
      </c>
      <c r="I54" s="13" t="s">
        <v>23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 t="s">
        <v>23</v>
      </c>
      <c r="AI54" s="13" t="s">
        <v>23</v>
      </c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</row>
    <row r="55" spans="1:106" x14ac:dyDescent="0.25">
      <c r="A55" t="s">
        <v>93</v>
      </c>
      <c r="B55" t="s">
        <v>93</v>
      </c>
      <c r="C55" t="s">
        <v>254</v>
      </c>
      <c r="D55" t="s">
        <v>25</v>
      </c>
      <c r="F55" s="17" t="s">
        <v>23</v>
      </c>
      <c r="G55" s="13" t="s">
        <v>23</v>
      </c>
      <c r="I55" s="13" t="s">
        <v>23</v>
      </c>
      <c r="M55" s="13" t="s">
        <v>23</v>
      </c>
      <c r="N55" s="13" t="s">
        <v>23</v>
      </c>
      <c r="O55" s="13" t="s">
        <v>23</v>
      </c>
      <c r="P55" s="13" t="s">
        <v>23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 t="s">
        <v>23</v>
      </c>
      <c r="BF55" s="13"/>
      <c r="BG55" s="13"/>
      <c r="BH55" s="13"/>
      <c r="BI55" s="13"/>
      <c r="BJ55" t="s">
        <v>23</v>
      </c>
      <c r="BK55" t="s">
        <v>23</v>
      </c>
      <c r="BL55" t="s">
        <v>23</v>
      </c>
    </row>
    <row r="56" spans="1:106" x14ac:dyDescent="0.25">
      <c r="A56" t="s">
        <v>216</v>
      </c>
      <c r="B56" t="s">
        <v>216</v>
      </c>
      <c r="C56" t="s">
        <v>255</v>
      </c>
      <c r="D56" t="s">
        <v>25</v>
      </c>
      <c r="F56" s="17" t="s">
        <v>23</v>
      </c>
      <c r="G56" s="13" t="s">
        <v>23</v>
      </c>
      <c r="I56" s="13" t="s">
        <v>23</v>
      </c>
      <c r="M56" s="13" t="s">
        <v>23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 t="s">
        <v>23</v>
      </c>
      <c r="AY56" s="13"/>
      <c r="AZ56" s="13"/>
      <c r="BA56" s="13"/>
      <c r="BB56" s="13"/>
      <c r="BC56" s="13"/>
      <c r="BD56" s="13"/>
      <c r="BE56" s="13" t="s">
        <v>23</v>
      </c>
      <c r="BF56" s="13"/>
      <c r="BG56" s="13"/>
      <c r="BH56" s="13"/>
      <c r="BI56" s="13"/>
      <c r="BU56" t="s">
        <v>23</v>
      </c>
    </row>
    <row r="57" spans="1:106" x14ac:dyDescent="0.25">
      <c r="A57" t="s">
        <v>94</v>
      </c>
      <c r="B57" t="s">
        <v>94</v>
      </c>
      <c r="C57" t="s">
        <v>256</v>
      </c>
      <c r="D57" t="s">
        <v>25</v>
      </c>
      <c r="F57" s="17" t="s">
        <v>23</v>
      </c>
      <c r="G57" s="13" t="s">
        <v>23</v>
      </c>
      <c r="I57" s="13" t="s">
        <v>23</v>
      </c>
      <c r="M57" s="13" t="s">
        <v>23</v>
      </c>
      <c r="P57" s="13"/>
      <c r="Q57" s="13"/>
      <c r="R57" s="13"/>
      <c r="S57" s="13"/>
      <c r="T57" s="13"/>
      <c r="U57" s="13"/>
      <c r="V57" s="13"/>
      <c r="W57" s="13"/>
      <c r="X57" s="13"/>
      <c r="Y57" s="13" t="s">
        <v>23</v>
      </c>
      <c r="Z57" s="13" t="s">
        <v>23</v>
      </c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 t="s">
        <v>23</v>
      </c>
      <c r="BD57" s="13" t="s">
        <v>23</v>
      </c>
      <c r="BE57" s="13" t="s">
        <v>23</v>
      </c>
      <c r="BF57" s="13"/>
      <c r="BG57" s="13"/>
      <c r="BH57" s="13"/>
      <c r="BI57" s="13"/>
      <c r="BM57" t="s">
        <v>23</v>
      </c>
      <c r="CW57" t="s">
        <v>23</v>
      </c>
      <c r="CX57" t="s">
        <v>23</v>
      </c>
      <c r="CY57" t="s">
        <v>23</v>
      </c>
      <c r="CZ57" t="s">
        <v>23</v>
      </c>
    </row>
    <row r="58" spans="1:106" x14ac:dyDescent="0.25">
      <c r="A58" t="s">
        <v>94</v>
      </c>
      <c r="B58" t="s">
        <v>95</v>
      </c>
      <c r="C58" t="s">
        <v>257</v>
      </c>
      <c r="D58" t="s">
        <v>25</v>
      </c>
      <c r="F58" s="17" t="s">
        <v>23</v>
      </c>
      <c r="G58" s="13" t="s">
        <v>23</v>
      </c>
      <c r="I58" s="13" t="s">
        <v>23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DB58" t="s">
        <v>23</v>
      </c>
    </row>
    <row r="59" spans="1:106" x14ac:dyDescent="0.25">
      <c r="A59" t="s">
        <v>94</v>
      </c>
      <c r="B59" t="s">
        <v>96</v>
      </c>
      <c r="C59" t="s">
        <v>258</v>
      </c>
      <c r="D59" t="s">
        <v>25</v>
      </c>
      <c r="F59" s="17" t="s">
        <v>23</v>
      </c>
      <c r="G59" s="13" t="s">
        <v>23</v>
      </c>
      <c r="I59" s="13" t="s">
        <v>23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 t="s">
        <v>23</v>
      </c>
      <c r="AH59" s="13" t="s">
        <v>23</v>
      </c>
      <c r="AI59" s="13" t="s">
        <v>23</v>
      </c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</row>
    <row r="60" spans="1:106" x14ac:dyDescent="0.25">
      <c r="A60" t="s">
        <v>94</v>
      </c>
      <c r="B60" t="s">
        <v>97</v>
      </c>
      <c r="C60" t="s">
        <v>259</v>
      </c>
      <c r="D60" t="s">
        <v>371</v>
      </c>
      <c r="F60" s="17" t="s">
        <v>23</v>
      </c>
      <c r="I60" s="13" t="s">
        <v>23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</row>
    <row r="61" spans="1:106" x14ac:dyDescent="0.25">
      <c r="A61" t="s">
        <v>94</v>
      </c>
      <c r="B61" t="s">
        <v>98</v>
      </c>
      <c r="C61" t="s">
        <v>260</v>
      </c>
      <c r="D61" t="s">
        <v>25</v>
      </c>
      <c r="F61" s="17" t="s">
        <v>23</v>
      </c>
      <c r="G61" s="13" t="s">
        <v>23</v>
      </c>
      <c r="I61" s="13" t="s">
        <v>23</v>
      </c>
      <c r="M61" s="13" t="s">
        <v>23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 t="s">
        <v>23</v>
      </c>
      <c r="BD61" s="13" t="s">
        <v>23</v>
      </c>
      <c r="BE61" s="13" t="s">
        <v>23</v>
      </c>
      <c r="BF61" s="13"/>
      <c r="BG61" s="13"/>
      <c r="BH61" s="13"/>
      <c r="BI61" s="13"/>
      <c r="BM61" t="s">
        <v>23</v>
      </c>
      <c r="CW61" t="s">
        <v>23</v>
      </c>
      <c r="CX61" t="s">
        <v>23</v>
      </c>
      <c r="CY61" t="s">
        <v>23</v>
      </c>
      <c r="CZ61" t="s">
        <v>23</v>
      </c>
      <c r="DA61" t="s">
        <v>23</v>
      </c>
    </row>
    <row r="62" spans="1:106" x14ac:dyDescent="0.25">
      <c r="A62" t="s">
        <v>94</v>
      </c>
      <c r="B62" t="s">
        <v>99</v>
      </c>
      <c r="C62" t="s">
        <v>261</v>
      </c>
      <c r="D62" t="s">
        <v>25</v>
      </c>
      <c r="F62" s="17" t="s">
        <v>23</v>
      </c>
      <c r="G62" s="13" t="s">
        <v>23</v>
      </c>
      <c r="I62" s="13" t="s">
        <v>23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 t="s">
        <v>23</v>
      </c>
      <c r="AH62" s="13" t="s">
        <v>23</v>
      </c>
      <c r="AI62" s="13" t="s">
        <v>23</v>
      </c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</row>
    <row r="63" spans="1:106" x14ac:dyDescent="0.25">
      <c r="A63" t="s">
        <v>94</v>
      </c>
      <c r="B63" t="s">
        <v>100</v>
      </c>
      <c r="C63" t="s">
        <v>262</v>
      </c>
      <c r="D63" t="s">
        <v>371</v>
      </c>
      <c r="F63" s="17" t="s">
        <v>23</v>
      </c>
      <c r="I63" s="13" t="s">
        <v>23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</row>
    <row r="64" spans="1:106" x14ac:dyDescent="0.25">
      <c r="A64" t="s">
        <v>94</v>
      </c>
      <c r="B64" t="s">
        <v>101</v>
      </c>
      <c r="C64" t="s">
        <v>263</v>
      </c>
      <c r="D64" t="s">
        <v>25</v>
      </c>
      <c r="F64" s="17" t="s">
        <v>23</v>
      </c>
      <c r="G64" s="13" t="s">
        <v>23</v>
      </c>
      <c r="I64" s="13" t="s">
        <v>23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 t="s">
        <v>23</v>
      </c>
      <c r="AH64" s="13" t="s">
        <v>23</v>
      </c>
      <c r="AI64" s="13" t="s">
        <v>23</v>
      </c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</row>
    <row r="65" spans="1:113" x14ac:dyDescent="0.25">
      <c r="A65" t="s">
        <v>94</v>
      </c>
      <c r="B65" t="s">
        <v>102</v>
      </c>
      <c r="C65" t="s">
        <v>264</v>
      </c>
      <c r="D65" t="s">
        <v>25</v>
      </c>
      <c r="F65" s="17" t="s">
        <v>23</v>
      </c>
      <c r="G65" s="13" t="s">
        <v>23</v>
      </c>
      <c r="I65" s="13" t="s">
        <v>23</v>
      </c>
      <c r="P65" s="13"/>
      <c r="Q65" s="13"/>
      <c r="R65" s="13"/>
      <c r="S65" s="13"/>
      <c r="T65" s="13"/>
      <c r="U65" s="13"/>
      <c r="V65" s="13"/>
      <c r="W65" s="13"/>
      <c r="X65" s="13"/>
      <c r="Y65" s="13" t="s">
        <v>23</v>
      </c>
      <c r="Z65" s="13" t="s">
        <v>23</v>
      </c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DC65" t="s">
        <v>23</v>
      </c>
    </row>
    <row r="66" spans="1:113" x14ac:dyDescent="0.25">
      <c r="A66" t="s">
        <v>94</v>
      </c>
      <c r="B66" t="s">
        <v>103</v>
      </c>
      <c r="C66" t="s">
        <v>265</v>
      </c>
      <c r="D66" t="s">
        <v>25</v>
      </c>
      <c r="F66" s="17" t="s">
        <v>23</v>
      </c>
      <c r="G66" s="13" t="s">
        <v>23</v>
      </c>
      <c r="I66" s="13" t="s">
        <v>23</v>
      </c>
      <c r="P66" s="13"/>
      <c r="Q66" s="13"/>
      <c r="R66" s="13"/>
      <c r="S66" s="13"/>
      <c r="T66" s="13"/>
      <c r="U66" s="13"/>
      <c r="V66" s="13"/>
      <c r="W66" s="13"/>
      <c r="X66" s="13"/>
      <c r="Y66" s="13" t="s">
        <v>23</v>
      </c>
      <c r="Z66" s="13" t="s">
        <v>23</v>
      </c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DE66" t="s">
        <v>23</v>
      </c>
      <c r="DF66" t="s">
        <v>23</v>
      </c>
      <c r="DG66" t="s">
        <v>23</v>
      </c>
    </row>
    <row r="67" spans="1:113" x14ac:dyDescent="0.25">
      <c r="A67" t="s">
        <v>216</v>
      </c>
      <c r="B67" t="s">
        <v>104</v>
      </c>
      <c r="C67" t="s">
        <v>266</v>
      </c>
      <c r="D67" t="s">
        <v>25</v>
      </c>
      <c r="F67" s="17" t="s">
        <v>23</v>
      </c>
      <c r="G67" s="13" t="s">
        <v>23</v>
      </c>
      <c r="I67" s="13" t="s">
        <v>23</v>
      </c>
      <c r="M67" s="13" t="s">
        <v>23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 t="s">
        <v>23</v>
      </c>
      <c r="AZ67" s="13"/>
      <c r="BA67" s="13"/>
      <c r="BB67" s="13"/>
      <c r="BC67" s="13"/>
      <c r="BD67" s="13"/>
      <c r="BE67" s="13"/>
      <c r="BF67" s="13"/>
      <c r="BG67" s="13"/>
      <c r="BH67" s="13"/>
      <c r="BI67" s="13"/>
    </row>
    <row r="68" spans="1:113" x14ac:dyDescent="0.25">
      <c r="A68" t="s">
        <v>216</v>
      </c>
      <c r="B68" t="s">
        <v>105</v>
      </c>
      <c r="C68" t="s">
        <v>267</v>
      </c>
      <c r="D68" t="s">
        <v>25</v>
      </c>
      <c r="F68" s="17" t="s">
        <v>23</v>
      </c>
      <c r="G68" s="13" t="s">
        <v>23</v>
      </c>
      <c r="I68" s="13" t="s">
        <v>23</v>
      </c>
      <c r="M68" s="13" t="s">
        <v>23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 t="s">
        <v>23</v>
      </c>
      <c r="AK68" s="13" t="s">
        <v>23</v>
      </c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 t="s">
        <v>23</v>
      </c>
      <c r="AZ68" s="13" t="s">
        <v>23</v>
      </c>
      <c r="BA68" s="13"/>
      <c r="BB68" s="13" t="s">
        <v>23</v>
      </c>
      <c r="BC68" s="13"/>
      <c r="BD68" s="13"/>
      <c r="BE68" s="13"/>
      <c r="BF68" s="13"/>
      <c r="BG68" s="13"/>
      <c r="BH68" s="13"/>
      <c r="BI68" s="13"/>
      <c r="BQ68" t="s">
        <v>23</v>
      </c>
      <c r="BR68" t="s">
        <v>23</v>
      </c>
    </row>
    <row r="69" spans="1:113" x14ac:dyDescent="0.25">
      <c r="A69" t="s">
        <v>107</v>
      </c>
      <c r="B69" t="s">
        <v>107</v>
      </c>
      <c r="C69" t="s">
        <v>268</v>
      </c>
      <c r="D69" t="s">
        <v>25</v>
      </c>
      <c r="F69" s="17" t="s">
        <v>23</v>
      </c>
      <c r="G69" s="13" t="s">
        <v>23</v>
      </c>
      <c r="I69" s="13" t="s">
        <v>23</v>
      </c>
      <c r="M69" s="13" t="s">
        <v>23</v>
      </c>
      <c r="N69" s="13" t="s">
        <v>23</v>
      </c>
      <c r="O69" s="13" t="s">
        <v>23</v>
      </c>
      <c r="P69" s="13" t="s">
        <v>23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 t="s">
        <v>23</v>
      </c>
      <c r="BF69" s="13" t="s">
        <v>23</v>
      </c>
      <c r="BG69" s="13"/>
      <c r="BH69" s="13"/>
      <c r="BI69" s="13"/>
    </row>
    <row r="70" spans="1:113" x14ac:dyDescent="0.25">
      <c r="A70" t="s">
        <v>601</v>
      </c>
      <c r="B70" t="s">
        <v>106</v>
      </c>
      <c r="C70" t="s">
        <v>269</v>
      </c>
      <c r="D70" t="s">
        <v>25</v>
      </c>
      <c r="F70" s="17" t="s">
        <v>23</v>
      </c>
      <c r="G70" s="13" t="s">
        <v>23</v>
      </c>
      <c r="I70" s="13" t="s">
        <v>23</v>
      </c>
      <c r="P70" s="13"/>
      <c r="Q70" s="13"/>
      <c r="R70" s="13"/>
      <c r="S70" s="13"/>
      <c r="T70" s="13"/>
      <c r="U70" s="13"/>
      <c r="V70" s="13"/>
      <c r="W70" s="13"/>
      <c r="X70" s="13"/>
      <c r="Y70" s="13" t="s">
        <v>23</v>
      </c>
      <c r="Z70" s="13" t="s">
        <v>23</v>
      </c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DE70" t="s">
        <v>23</v>
      </c>
      <c r="DF70" t="s">
        <v>23</v>
      </c>
      <c r="DG70" t="s">
        <v>23</v>
      </c>
    </row>
    <row r="71" spans="1:113" x14ac:dyDescent="0.25">
      <c r="A71" t="s">
        <v>601</v>
      </c>
      <c r="B71" t="s">
        <v>108</v>
      </c>
      <c r="C71" t="s">
        <v>270</v>
      </c>
      <c r="D71" t="s">
        <v>25</v>
      </c>
      <c r="F71" s="17" t="s">
        <v>23</v>
      </c>
      <c r="G71" s="13" t="s">
        <v>23</v>
      </c>
      <c r="I71" s="13" t="s">
        <v>23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DC71" t="s">
        <v>23</v>
      </c>
      <c r="DG71" t="s">
        <v>23</v>
      </c>
      <c r="DI71" t="s">
        <v>23</v>
      </c>
    </row>
    <row r="72" spans="1:113" x14ac:dyDescent="0.25">
      <c r="A72" t="s">
        <v>601</v>
      </c>
      <c r="B72" t="s">
        <v>109</v>
      </c>
      <c r="C72" t="s">
        <v>271</v>
      </c>
      <c r="D72" t="s">
        <v>25</v>
      </c>
      <c r="F72" s="17" t="s">
        <v>23</v>
      </c>
      <c r="G72" s="13" t="s">
        <v>23</v>
      </c>
      <c r="I72" s="13" t="s">
        <v>23</v>
      </c>
      <c r="P72" s="13"/>
      <c r="Q72" s="13"/>
      <c r="R72" s="13"/>
      <c r="S72" s="13"/>
      <c r="T72" s="13"/>
      <c r="U72" s="13"/>
      <c r="V72" s="13"/>
      <c r="W72" s="13"/>
      <c r="X72" s="13"/>
      <c r="Y72" s="13" t="s">
        <v>23</v>
      </c>
      <c r="Z72" s="13" t="s">
        <v>23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DC72" t="s">
        <v>23</v>
      </c>
    </row>
    <row r="73" spans="1:113" x14ac:dyDescent="0.25">
      <c r="A73" t="s">
        <v>112</v>
      </c>
      <c r="B73" t="s">
        <v>110</v>
      </c>
      <c r="C73" t="s">
        <v>272</v>
      </c>
      <c r="D73" t="s">
        <v>25</v>
      </c>
      <c r="F73" s="17" t="s">
        <v>23</v>
      </c>
      <c r="G73" s="13" t="s">
        <v>23</v>
      </c>
      <c r="I73" s="13" t="s">
        <v>23</v>
      </c>
      <c r="M73" s="13" t="s">
        <v>23</v>
      </c>
      <c r="N73" s="13" t="s">
        <v>23</v>
      </c>
      <c r="O73" s="13" t="s">
        <v>23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 t="s">
        <v>23</v>
      </c>
      <c r="BF73" s="13"/>
      <c r="BG73" s="13" t="s">
        <v>23</v>
      </c>
      <c r="BH73" s="13"/>
      <c r="BI73" s="13"/>
      <c r="BM73" t="s">
        <v>23</v>
      </c>
    </row>
    <row r="74" spans="1:113" x14ac:dyDescent="0.25">
      <c r="A74" t="s">
        <v>107</v>
      </c>
      <c r="B74" t="s">
        <v>111</v>
      </c>
      <c r="C74" t="s">
        <v>273</v>
      </c>
      <c r="D74" t="s">
        <v>25</v>
      </c>
      <c r="F74" s="17" t="s">
        <v>23</v>
      </c>
      <c r="G74" s="13" t="s">
        <v>23</v>
      </c>
      <c r="I74" s="13" t="s">
        <v>23</v>
      </c>
      <c r="M74" s="13" t="s">
        <v>23</v>
      </c>
      <c r="N74" s="13" t="s">
        <v>23</v>
      </c>
      <c r="O74" s="13" t="s">
        <v>23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 t="s">
        <v>23</v>
      </c>
      <c r="BF74" s="13"/>
      <c r="BG74" s="13"/>
      <c r="BH74" s="13"/>
      <c r="BI74" s="13"/>
      <c r="CP74" t="s">
        <v>23</v>
      </c>
    </row>
    <row r="75" spans="1:113" x14ac:dyDescent="0.25">
      <c r="A75" t="s">
        <v>112</v>
      </c>
      <c r="B75" t="s">
        <v>112</v>
      </c>
      <c r="C75" t="s">
        <v>274</v>
      </c>
      <c r="D75" t="s">
        <v>25</v>
      </c>
      <c r="F75" s="17" t="s">
        <v>23</v>
      </c>
      <c r="G75" s="13" t="s">
        <v>23</v>
      </c>
      <c r="I75" s="13" t="s">
        <v>23</v>
      </c>
      <c r="M75" s="13" t="s">
        <v>23</v>
      </c>
      <c r="N75" s="13" t="s">
        <v>23</v>
      </c>
      <c r="O75" s="13" t="s">
        <v>23</v>
      </c>
      <c r="P75" s="13" t="s">
        <v>23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 t="s">
        <v>23</v>
      </c>
      <c r="BF75" s="13"/>
      <c r="BG75" s="13"/>
      <c r="BH75" s="13" t="s">
        <v>23</v>
      </c>
      <c r="BI75" s="13"/>
    </row>
    <row r="76" spans="1:113" x14ac:dyDescent="0.25">
      <c r="A76" t="s">
        <v>216</v>
      </c>
      <c r="B76" t="s">
        <v>113</v>
      </c>
      <c r="C76" t="s">
        <v>275</v>
      </c>
      <c r="D76" t="s">
        <v>25</v>
      </c>
      <c r="F76" s="17" t="s">
        <v>23</v>
      </c>
      <c r="G76" s="13" t="s">
        <v>23</v>
      </c>
      <c r="I76" s="13" t="s">
        <v>23</v>
      </c>
      <c r="M76" s="13" t="s">
        <v>23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 t="s">
        <v>23</v>
      </c>
      <c r="AF76" s="13" t="s">
        <v>23</v>
      </c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 t="s">
        <v>23</v>
      </c>
      <c r="AY76" s="13"/>
      <c r="AZ76" s="13"/>
      <c r="BA76" s="13"/>
      <c r="BB76" s="13"/>
      <c r="BC76" s="13"/>
      <c r="BD76" s="13"/>
      <c r="BE76" s="13" t="s">
        <v>23</v>
      </c>
      <c r="BF76" s="13"/>
      <c r="BG76" s="13"/>
      <c r="BH76" s="13"/>
      <c r="BI76" s="13"/>
    </row>
    <row r="77" spans="1:113" x14ac:dyDescent="0.25">
      <c r="A77" t="s">
        <v>93</v>
      </c>
      <c r="B77" t="s">
        <v>114</v>
      </c>
      <c r="C77" t="s">
        <v>276</v>
      </c>
      <c r="D77" t="s">
        <v>25</v>
      </c>
      <c r="F77" s="17" t="s">
        <v>23</v>
      </c>
      <c r="G77" s="13" t="s">
        <v>23</v>
      </c>
      <c r="I77" s="13" t="s">
        <v>23</v>
      </c>
      <c r="M77" s="13" t="s">
        <v>23</v>
      </c>
      <c r="N77" s="13" t="s">
        <v>23</v>
      </c>
      <c r="O77" s="13" t="s">
        <v>23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 t="s">
        <v>23</v>
      </c>
      <c r="BF77" s="13"/>
      <c r="BG77" s="13"/>
      <c r="BH77" s="13"/>
      <c r="BI77" s="13"/>
      <c r="BJ77" t="s">
        <v>23</v>
      </c>
      <c r="BK77" t="s">
        <v>23</v>
      </c>
      <c r="BL77" t="s">
        <v>23</v>
      </c>
    </row>
    <row r="78" spans="1:113" x14ac:dyDescent="0.25">
      <c r="A78" t="s">
        <v>216</v>
      </c>
      <c r="B78" t="s">
        <v>159</v>
      </c>
      <c r="C78" t="s">
        <v>319</v>
      </c>
      <c r="D78" t="s">
        <v>25</v>
      </c>
      <c r="F78" s="17" t="s">
        <v>23</v>
      </c>
      <c r="G78" s="13" t="s">
        <v>23</v>
      </c>
      <c r="I78" s="13" t="s">
        <v>23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N78" t="s">
        <v>23</v>
      </c>
      <c r="BO78" t="s">
        <v>23</v>
      </c>
      <c r="BP78" t="s">
        <v>23</v>
      </c>
    </row>
    <row r="79" spans="1:113" x14ac:dyDescent="0.25">
      <c r="A79" t="s">
        <v>492</v>
      </c>
      <c r="B79" t="s">
        <v>115</v>
      </c>
      <c r="C79" t="s">
        <v>277</v>
      </c>
      <c r="D79" t="s">
        <v>371</v>
      </c>
      <c r="F79" s="17" t="s">
        <v>23</v>
      </c>
      <c r="I79" s="13" t="s">
        <v>23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</row>
    <row r="80" spans="1:113" x14ac:dyDescent="0.25">
      <c r="A80" t="s">
        <v>216</v>
      </c>
      <c r="B80" t="s">
        <v>393</v>
      </c>
      <c r="C80" t="s">
        <v>394</v>
      </c>
      <c r="D80" t="s">
        <v>25</v>
      </c>
      <c r="F80" s="17" t="s">
        <v>23</v>
      </c>
      <c r="G80" s="13" t="s">
        <v>23</v>
      </c>
      <c r="I80" s="13" t="s">
        <v>23</v>
      </c>
      <c r="M80" s="13" t="s">
        <v>23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</row>
    <row r="81" spans="1:114" x14ac:dyDescent="0.25">
      <c r="A81" t="s">
        <v>602</v>
      </c>
      <c r="B81" t="s">
        <v>116</v>
      </c>
      <c r="C81" t="s">
        <v>278</v>
      </c>
      <c r="D81" t="s">
        <v>33</v>
      </c>
      <c r="F81" s="17" t="s">
        <v>23</v>
      </c>
      <c r="G81" s="13" t="s">
        <v>23</v>
      </c>
      <c r="H81" s="13" t="s">
        <v>23</v>
      </c>
      <c r="I81" s="13" t="s">
        <v>23</v>
      </c>
      <c r="M81" s="13" t="s">
        <v>23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 t="s">
        <v>23</v>
      </c>
      <c r="AQ81" s="13" t="s">
        <v>23</v>
      </c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DJ81" t="s">
        <v>23</v>
      </c>
    </row>
    <row r="82" spans="1:114" x14ac:dyDescent="0.25">
      <c r="A82" t="s">
        <v>602</v>
      </c>
      <c r="B82" t="s">
        <v>117</v>
      </c>
      <c r="C82" t="s">
        <v>279</v>
      </c>
      <c r="D82" t="s">
        <v>25</v>
      </c>
      <c r="F82" s="17" t="s">
        <v>23</v>
      </c>
      <c r="G82" s="13" t="s">
        <v>23</v>
      </c>
      <c r="I82" s="13" t="s">
        <v>23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 t="s">
        <v>23</v>
      </c>
      <c r="AI82" s="13" t="s">
        <v>23</v>
      </c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</row>
    <row r="83" spans="1:114" x14ac:dyDescent="0.25">
      <c r="A83" t="s">
        <v>107</v>
      </c>
      <c r="B83" t="s">
        <v>391</v>
      </c>
      <c r="C83" t="s">
        <v>392</v>
      </c>
      <c r="D83" t="s">
        <v>33</v>
      </c>
      <c r="F83" s="17" t="s">
        <v>23</v>
      </c>
      <c r="G83" s="13" t="s">
        <v>23</v>
      </c>
      <c r="H83" s="13" t="s">
        <v>23</v>
      </c>
      <c r="I83" s="13" t="s">
        <v>23</v>
      </c>
      <c r="M83" s="13" t="s">
        <v>23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 t="s">
        <v>23</v>
      </c>
      <c r="AK83" s="13" t="s">
        <v>23</v>
      </c>
      <c r="AL83" s="13"/>
      <c r="AM83" s="13"/>
      <c r="AN83" s="13"/>
      <c r="AO83" s="13"/>
      <c r="AP83" s="13" t="s">
        <v>23</v>
      </c>
      <c r="AQ83" s="13" t="s">
        <v>23</v>
      </c>
      <c r="AR83" s="13"/>
      <c r="AS83" s="13"/>
      <c r="AT83" s="13"/>
      <c r="AU83" s="13"/>
      <c r="AV83" s="13"/>
      <c r="AW83" s="13" t="s">
        <v>23</v>
      </c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</row>
    <row r="84" spans="1:114" x14ac:dyDescent="0.25">
      <c r="A84" t="s">
        <v>107</v>
      </c>
      <c r="B84" t="s">
        <v>118</v>
      </c>
      <c r="C84" t="s">
        <v>280</v>
      </c>
      <c r="D84" t="s">
        <v>25</v>
      </c>
      <c r="F84" s="17" t="s">
        <v>23</v>
      </c>
      <c r="G84" s="13" t="s">
        <v>23</v>
      </c>
      <c r="I84" s="13" t="s">
        <v>23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 t="s">
        <v>23</v>
      </c>
      <c r="AI84" s="13" t="s">
        <v>23</v>
      </c>
      <c r="AJ84" s="13" t="s">
        <v>23</v>
      </c>
      <c r="AK84" s="13" t="s">
        <v>23</v>
      </c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</row>
    <row r="85" spans="1:114" x14ac:dyDescent="0.25">
      <c r="A85" t="s">
        <v>93</v>
      </c>
      <c r="B85" t="s">
        <v>380</v>
      </c>
      <c r="C85" t="s">
        <v>381</v>
      </c>
      <c r="D85" t="s">
        <v>33</v>
      </c>
      <c r="F85" s="17" t="s">
        <v>23</v>
      </c>
      <c r="G85" s="13" t="s">
        <v>23</v>
      </c>
      <c r="H85" s="13" t="s">
        <v>23</v>
      </c>
      <c r="I85" s="13" t="s">
        <v>23</v>
      </c>
      <c r="M85" s="13" t="s">
        <v>23</v>
      </c>
      <c r="N85" s="13" t="s">
        <v>23</v>
      </c>
      <c r="O85" s="13" t="s">
        <v>23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 t="s">
        <v>23</v>
      </c>
      <c r="AK85" s="13" t="s">
        <v>23</v>
      </c>
      <c r="AL85" s="13"/>
      <c r="AM85" s="13"/>
      <c r="AN85" s="13"/>
      <c r="AO85" s="13"/>
      <c r="AP85" s="13" t="s">
        <v>23</v>
      </c>
      <c r="AQ85" s="13" t="s">
        <v>23</v>
      </c>
      <c r="AR85" s="13"/>
      <c r="AS85" s="13"/>
      <c r="AT85" s="13"/>
      <c r="AU85" s="13"/>
      <c r="AV85" s="13"/>
      <c r="AW85" s="13" t="s">
        <v>23</v>
      </c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t="s">
        <v>23</v>
      </c>
      <c r="BK85" t="s">
        <v>23</v>
      </c>
      <c r="BL85" t="s">
        <v>23</v>
      </c>
    </row>
    <row r="86" spans="1:114" x14ac:dyDescent="0.25">
      <c r="A86" t="s">
        <v>93</v>
      </c>
      <c r="B86" t="s">
        <v>382</v>
      </c>
      <c r="C86" t="s">
        <v>383</v>
      </c>
      <c r="D86" t="s">
        <v>25</v>
      </c>
      <c r="F86" s="17" t="s">
        <v>23</v>
      </c>
      <c r="G86" s="13" t="s">
        <v>23</v>
      </c>
      <c r="I86" s="13" t="s">
        <v>23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 t="s">
        <v>23</v>
      </c>
      <c r="AI86" s="13" t="s">
        <v>23</v>
      </c>
      <c r="AJ86" s="13" t="s">
        <v>23</v>
      </c>
      <c r="AK86" s="13" t="s">
        <v>23</v>
      </c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</row>
    <row r="87" spans="1:114" x14ac:dyDescent="0.25">
      <c r="A87" t="s">
        <v>602</v>
      </c>
      <c r="B87" t="s">
        <v>119</v>
      </c>
      <c r="C87" t="s">
        <v>281</v>
      </c>
      <c r="D87" t="s">
        <v>25</v>
      </c>
      <c r="F87" s="17" t="s">
        <v>23</v>
      </c>
      <c r="G87" s="13" t="s">
        <v>23</v>
      </c>
      <c r="I87" s="13" t="s">
        <v>23</v>
      </c>
      <c r="M87" s="13" t="s">
        <v>23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</row>
    <row r="88" spans="1:114" x14ac:dyDescent="0.25">
      <c r="A88" t="s">
        <v>602</v>
      </c>
      <c r="B88" t="s">
        <v>120</v>
      </c>
      <c r="C88" t="s">
        <v>282</v>
      </c>
      <c r="D88" t="s">
        <v>25</v>
      </c>
      <c r="F88" s="17" t="s">
        <v>23</v>
      </c>
      <c r="G88" s="13" t="s">
        <v>23</v>
      </c>
      <c r="I88" s="13" t="s">
        <v>23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 t="s">
        <v>23</v>
      </c>
      <c r="AH88" s="13" t="s">
        <v>23</v>
      </c>
      <c r="AI88" s="13" t="s">
        <v>23</v>
      </c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</row>
    <row r="89" spans="1:114" x14ac:dyDescent="0.25">
      <c r="A89" t="s">
        <v>112</v>
      </c>
      <c r="B89" t="s">
        <v>121</v>
      </c>
      <c r="C89" t="s">
        <v>283</v>
      </c>
      <c r="D89" t="s">
        <v>33</v>
      </c>
      <c r="F89" s="17" t="s">
        <v>23</v>
      </c>
      <c r="G89" s="13" t="s">
        <v>23</v>
      </c>
      <c r="H89" s="13" t="s">
        <v>23</v>
      </c>
      <c r="I89" s="13" t="s">
        <v>23</v>
      </c>
      <c r="M89" s="13" t="s">
        <v>23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 t="s">
        <v>23</v>
      </c>
      <c r="AK89" s="13" t="s">
        <v>23</v>
      </c>
      <c r="AL89" s="13"/>
      <c r="AM89" s="13"/>
      <c r="AN89" s="13"/>
      <c r="AO89" s="13"/>
      <c r="AP89" s="13" t="s">
        <v>23</v>
      </c>
      <c r="AQ89" s="13" t="s">
        <v>23</v>
      </c>
      <c r="AR89" s="13"/>
      <c r="AS89" s="13"/>
      <c r="AT89" s="13"/>
      <c r="AU89" s="13"/>
      <c r="AV89" s="13"/>
      <c r="AW89" s="13" t="s">
        <v>23</v>
      </c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</row>
    <row r="90" spans="1:114" x14ac:dyDescent="0.25">
      <c r="A90" t="s">
        <v>112</v>
      </c>
      <c r="B90" t="s">
        <v>122</v>
      </c>
      <c r="C90" t="s">
        <v>284</v>
      </c>
      <c r="D90" t="s">
        <v>25</v>
      </c>
      <c r="F90" s="17" t="s">
        <v>23</v>
      </c>
      <c r="G90" s="13" t="s">
        <v>23</v>
      </c>
      <c r="I90" s="13" t="s">
        <v>23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 t="s">
        <v>23</v>
      </c>
      <c r="AI90" s="13" t="s">
        <v>23</v>
      </c>
      <c r="AJ90" s="13" t="s">
        <v>23</v>
      </c>
      <c r="AK90" s="13" t="s">
        <v>23</v>
      </c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</row>
    <row r="91" spans="1:114" x14ac:dyDescent="0.25">
      <c r="A91" t="s">
        <v>140</v>
      </c>
      <c r="B91" t="s">
        <v>123</v>
      </c>
      <c r="C91" t="s">
        <v>285</v>
      </c>
      <c r="D91" t="s">
        <v>33</v>
      </c>
      <c r="F91" s="17" t="s">
        <v>23</v>
      </c>
      <c r="G91" s="13" t="s">
        <v>23</v>
      </c>
      <c r="H91" s="13" t="s">
        <v>23</v>
      </c>
      <c r="I91" s="13" t="s">
        <v>23</v>
      </c>
      <c r="M91" s="13" t="s">
        <v>23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 t="s">
        <v>23</v>
      </c>
      <c r="AK91" s="13" t="s">
        <v>23</v>
      </c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 t="s">
        <v>23</v>
      </c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</row>
    <row r="92" spans="1:114" x14ac:dyDescent="0.25">
      <c r="A92" t="s">
        <v>140</v>
      </c>
      <c r="B92" t="s">
        <v>124</v>
      </c>
      <c r="C92" t="s">
        <v>286</v>
      </c>
      <c r="D92" t="s">
        <v>25</v>
      </c>
      <c r="F92" s="17" t="s">
        <v>23</v>
      </c>
      <c r="G92" s="13" t="s">
        <v>23</v>
      </c>
      <c r="I92" s="13" t="s">
        <v>23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 t="s">
        <v>23</v>
      </c>
      <c r="AI92" s="13" t="s">
        <v>23</v>
      </c>
      <c r="AJ92" s="13" t="s">
        <v>23</v>
      </c>
      <c r="AK92" s="13" t="s">
        <v>23</v>
      </c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</row>
    <row r="93" spans="1:114" x14ac:dyDescent="0.25">
      <c r="A93" t="s">
        <v>216</v>
      </c>
      <c r="B93" t="s">
        <v>125</v>
      </c>
      <c r="C93" t="s">
        <v>287</v>
      </c>
      <c r="D93" t="s">
        <v>33</v>
      </c>
      <c r="F93" s="17" t="s">
        <v>23</v>
      </c>
      <c r="G93" s="13" t="s">
        <v>23</v>
      </c>
      <c r="H93" s="13" t="s">
        <v>23</v>
      </c>
      <c r="I93" s="13" t="s">
        <v>23</v>
      </c>
      <c r="M93" s="13" t="s">
        <v>23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 t="s">
        <v>23</v>
      </c>
      <c r="AK93" s="13" t="s">
        <v>23</v>
      </c>
      <c r="AL93" s="13"/>
      <c r="AM93" s="13"/>
      <c r="AN93" s="13"/>
      <c r="AO93" s="13"/>
      <c r="AP93" s="13" t="s">
        <v>23</v>
      </c>
      <c r="AQ93" s="13" t="s">
        <v>23</v>
      </c>
      <c r="AR93" s="13"/>
      <c r="AS93" s="13"/>
      <c r="AT93" s="13"/>
      <c r="AU93" s="13"/>
      <c r="AV93" s="13"/>
      <c r="AW93" s="13" t="s">
        <v>23</v>
      </c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</row>
    <row r="94" spans="1:114" x14ac:dyDescent="0.25">
      <c r="A94" t="s">
        <v>216</v>
      </c>
      <c r="B94" t="s">
        <v>126</v>
      </c>
      <c r="C94" t="s">
        <v>288</v>
      </c>
      <c r="D94" t="s">
        <v>25</v>
      </c>
      <c r="F94" s="17" t="s">
        <v>23</v>
      </c>
      <c r="G94" s="13" t="s">
        <v>23</v>
      </c>
      <c r="I94" s="13" t="s">
        <v>23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 t="s">
        <v>23</v>
      </c>
      <c r="AI94" s="13" t="s">
        <v>23</v>
      </c>
      <c r="AJ94" s="13" t="s">
        <v>23</v>
      </c>
      <c r="AK94" s="13" t="s">
        <v>23</v>
      </c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</row>
    <row r="95" spans="1:114" x14ac:dyDescent="0.25">
      <c r="A95" t="s">
        <v>405</v>
      </c>
      <c r="B95" t="s">
        <v>127</v>
      </c>
      <c r="C95" t="s">
        <v>289</v>
      </c>
      <c r="D95" t="s">
        <v>33</v>
      </c>
      <c r="F95" s="17" t="s">
        <v>23</v>
      </c>
      <c r="G95" s="13" t="s">
        <v>23</v>
      </c>
      <c r="H95" s="13" t="s">
        <v>23</v>
      </c>
      <c r="I95" s="13" t="s">
        <v>23</v>
      </c>
      <c r="M95" s="13" t="s">
        <v>23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 t="s">
        <v>23</v>
      </c>
      <c r="AM95" s="13" t="s">
        <v>23</v>
      </c>
      <c r="AN95" s="13" t="s">
        <v>23</v>
      </c>
      <c r="AO95" s="13" t="s">
        <v>23</v>
      </c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</row>
    <row r="96" spans="1:114" x14ac:dyDescent="0.25">
      <c r="A96" t="s">
        <v>107</v>
      </c>
      <c r="B96" t="s">
        <v>128</v>
      </c>
      <c r="C96" t="s">
        <v>290</v>
      </c>
      <c r="D96" t="s">
        <v>33</v>
      </c>
      <c r="F96" s="17" t="s">
        <v>23</v>
      </c>
      <c r="G96" s="13" t="s">
        <v>23</v>
      </c>
      <c r="H96" s="13" t="s">
        <v>23</v>
      </c>
      <c r="I96" s="13" t="s">
        <v>23</v>
      </c>
      <c r="M96" s="13" t="s">
        <v>23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 t="s">
        <v>23</v>
      </c>
      <c r="AK96" s="13" t="s">
        <v>23</v>
      </c>
      <c r="AL96" s="13"/>
      <c r="AM96" s="13"/>
      <c r="AN96" s="13" t="s">
        <v>23</v>
      </c>
      <c r="AO96" s="13" t="s">
        <v>23</v>
      </c>
      <c r="AP96" s="13"/>
      <c r="AQ96" s="13"/>
      <c r="AR96" s="13"/>
      <c r="AS96" s="13"/>
      <c r="AT96" s="13" t="s">
        <v>23</v>
      </c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</row>
    <row r="97" spans="1:68" x14ac:dyDescent="0.25">
      <c r="A97" t="s">
        <v>107</v>
      </c>
      <c r="B97" t="s">
        <v>129</v>
      </c>
      <c r="C97" t="s">
        <v>291</v>
      </c>
      <c r="D97" t="s">
        <v>25</v>
      </c>
      <c r="F97" s="17" t="s">
        <v>23</v>
      </c>
      <c r="G97" s="13" t="s">
        <v>23</v>
      </c>
      <c r="I97" s="13" t="s">
        <v>23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 t="s">
        <v>23</v>
      </c>
      <c r="AI97" s="13" t="s">
        <v>23</v>
      </c>
      <c r="AJ97" s="13" t="s">
        <v>23</v>
      </c>
      <c r="AK97" s="13" t="s">
        <v>23</v>
      </c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</row>
    <row r="98" spans="1:68" x14ac:dyDescent="0.25">
      <c r="A98" t="s">
        <v>93</v>
      </c>
      <c r="B98" t="s">
        <v>384</v>
      </c>
      <c r="C98" t="s">
        <v>385</v>
      </c>
      <c r="D98" t="s">
        <v>33</v>
      </c>
      <c r="F98" s="17" t="s">
        <v>23</v>
      </c>
      <c r="G98" s="13" t="s">
        <v>23</v>
      </c>
      <c r="H98" s="13" t="s">
        <v>23</v>
      </c>
      <c r="I98" s="13" t="s">
        <v>23</v>
      </c>
      <c r="M98" s="13" t="s">
        <v>23</v>
      </c>
      <c r="N98" s="13" t="s">
        <v>23</v>
      </c>
      <c r="O98" s="13" t="s">
        <v>23</v>
      </c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 t="s">
        <v>23</v>
      </c>
      <c r="AK98" s="13" t="s">
        <v>23</v>
      </c>
      <c r="AL98" s="13"/>
      <c r="AM98" s="13"/>
      <c r="AN98" s="13" t="s">
        <v>23</v>
      </c>
      <c r="AO98" s="13" t="s">
        <v>23</v>
      </c>
      <c r="AP98" s="13"/>
      <c r="AQ98" s="13"/>
      <c r="AR98" s="13"/>
      <c r="AS98" s="13"/>
      <c r="AT98" s="13" t="s">
        <v>23</v>
      </c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t="s">
        <v>23</v>
      </c>
      <c r="BK98" t="s">
        <v>23</v>
      </c>
      <c r="BL98" t="s">
        <v>23</v>
      </c>
    </row>
    <row r="99" spans="1:68" x14ac:dyDescent="0.25">
      <c r="A99" t="s">
        <v>93</v>
      </c>
      <c r="B99" t="s">
        <v>386</v>
      </c>
      <c r="C99" t="s">
        <v>387</v>
      </c>
      <c r="D99" t="s">
        <v>25</v>
      </c>
      <c r="F99" s="17" t="s">
        <v>23</v>
      </c>
      <c r="G99" s="13" t="s">
        <v>23</v>
      </c>
      <c r="I99" s="13" t="s">
        <v>23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 t="s">
        <v>23</v>
      </c>
      <c r="AI99" s="13" t="s">
        <v>23</v>
      </c>
      <c r="AJ99" s="13" t="s">
        <v>23</v>
      </c>
      <c r="AK99" s="13" t="s">
        <v>23</v>
      </c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</row>
    <row r="100" spans="1:68" x14ac:dyDescent="0.25">
      <c r="A100" t="s">
        <v>405</v>
      </c>
      <c r="B100" t="s">
        <v>130</v>
      </c>
      <c r="C100" t="s">
        <v>292</v>
      </c>
      <c r="D100" t="s">
        <v>25</v>
      </c>
      <c r="F100" s="17" t="s">
        <v>23</v>
      </c>
      <c r="G100" s="13" t="s">
        <v>23</v>
      </c>
      <c r="I100" s="13" t="s">
        <v>23</v>
      </c>
      <c r="M100" s="13" t="s">
        <v>23</v>
      </c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</row>
    <row r="101" spans="1:68" x14ac:dyDescent="0.25">
      <c r="A101" t="s">
        <v>405</v>
      </c>
      <c r="B101" t="s">
        <v>131</v>
      </c>
      <c r="C101" t="s">
        <v>293</v>
      </c>
      <c r="D101" t="s">
        <v>25</v>
      </c>
      <c r="F101" s="17" t="s">
        <v>23</v>
      </c>
      <c r="G101" s="13" t="s">
        <v>23</v>
      </c>
      <c r="I101" s="13" t="s">
        <v>23</v>
      </c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 t="s">
        <v>23</v>
      </c>
      <c r="AH101" s="13" t="s">
        <v>23</v>
      </c>
      <c r="AI101" s="13" t="s">
        <v>23</v>
      </c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</row>
    <row r="102" spans="1:68" x14ac:dyDescent="0.25">
      <c r="A102" t="s">
        <v>405</v>
      </c>
      <c r="B102" t="s">
        <v>132</v>
      </c>
      <c r="C102" t="s">
        <v>294</v>
      </c>
      <c r="D102" t="s">
        <v>25</v>
      </c>
      <c r="F102" s="17" t="s">
        <v>23</v>
      </c>
      <c r="G102" s="13" t="s">
        <v>23</v>
      </c>
      <c r="I102" s="13" t="s">
        <v>23</v>
      </c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 t="s">
        <v>23</v>
      </c>
      <c r="AI102" s="13" t="s">
        <v>23</v>
      </c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</row>
    <row r="103" spans="1:68" x14ac:dyDescent="0.25">
      <c r="A103" t="s">
        <v>112</v>
      </c>
      <c r="B103" t="s">
        <v>133</v>
      </c>
      <c r="C103" t="s">
        <v>295</v>
      </c>
      <c r="D103" t="s">
        <v>33</v>
      </c>
      <c r="F103" s="17" t="s">
        <v>23</v>
      </c>
      <c r="G103" s="13" t="s">
        <v>23</v>
      </c>
      <c r="H103" s="13" t="s">
        <v>23</v>
      </c>
      <c r="I103" s="13" t="s">
        <v>23</v>
      </c>
      <c r="L103" s="13" t="s">
        <v>23</v>
      </c>
      <c r="M103" s="13" t="s">
        <v>23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 t="s">
        <v>23</v>
      </c>
      <c r="AK103" s="13" t="s">
        <v>23</v>
      </c>
      <c r="AL103" s="13"/>
      <c r="AM103" s="13"/>
      <c r="AN103" s="13" t="s">
        <v>23</v>
      </c>
      <c r="AO103" s="13" t="s">
        <v>23</v>
      </c>
      <c r="AP103" s="13"/>
      <c r="AQ103" s="13"/>
      <c r="AR103" s="13"/>
      <c r="AS103" s="13"/>
      <c r="AT103" s="13" t="s">
        <v>23</v>
      </c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</row>
    <row r="104" spans="1:68" x14ac:dyDescent="0.25">
      <c r="A104" t="s">
        <v>112</v>
      </c>
      <c r="B104" t="s">
        <v>134</v>
      </c>
      <c r="C104" t="s">
        <v>296</v>
      </c>
      <c r="D104" t="s">
        <v>25</v>
      </c>
      <c r="F104" s="17" t="s">
        <v>23</v>
      </c>
      <c r="G104" s="13" t="s">
        <v>23</v>
      </c>
      <c r="I104" s="13" t="s">
        <v>23</v>
      </c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 t="s">
        <v>23</v>
      </c>
      <c r="AI104" s="13" t="s">
        <v>23</v>
      </c>
      <c r="AJ104" s="13" t="s">
        <v>23</v>
      </c>
      <c r="AK104" s="13" t="s">
        <v>23</v>
      </c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</row>
    <row r="105" spans="1:68" x14ac:dyDescent="0.25">
      <c r="A105" t="s">
        <v>140</v>
      </c>
      <c r="B105" t="s">
        <v>135</v>
      </c>
      <c r="C105" t="s">
        <v>297</v>
      </c>
      <c r="D105" t="s">
        <v>33</v>
      </c>
      <c r="F105" s="17" t="s">
        <v>23</v>
      </c>
      <c r="G105" s="13" t="s">
        <v>23</v>
      </c>
      <c r="H105" s="13" t="s">
        <v>23</v>
      </c>
      <c r="I105" s="13" t="s">
        <v>23</v>
      </c>
      <c r="M105" s="13" t="s">
        <v>23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 t="s">
        <v>23</v>
      </c>
      <c r="AK105" s="13" t="s">
        <v>23</v>
      </c>
      <c r="AL105" s="13"/>
      <c r="AM105" s="13"/>
      <c r="AN105" s="13" t="s">
        <v>23</v>
      </c>
      <c r="AO105" s="13" t="s">
        <v>23</v>
      </c>
      <c r="AP105" s="13"/>
      <c r="AQ105" s="13"/>
      <c r="AR105" s="13"/>
      <c r="AS105" s="13"/>
      <c r="AT105" s="13" t="s">
        <v>23</v>
      </c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</row>
    <row r="106" spans="1:68" x14ac:dyDescent="0.25">
      <c r="A106" t="s">
        <v>140</v>
      </c>
      <c r="B106" t="s">
        <v>136</v>
      </c>
      <c r="C106" t="s">
        <v>298</v>
      </c>
      <c r="D106" t="s">
        <v>25</v>
      </c>
      <c r="F106" s="17" t="s">
        <v>23</v>
      </c>
      <c r="G106" s="13" t="s">
        <v>23</v>
      </c>
      <c r="I106" s="13" t="s">
        <v>23</v>
      </c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 t="s">
        <v>23</v>
      </c>
      <c r="AI106" s="13" t="s">
        <v>23</v>
      </c>
      <c r="AJ106" s="13" t="s">
        <v>23</v>
      </c>
      <c r="AK106" s="13" t="s">
        <v>23</v>
      </c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</row>
    <row r="107" spans="1:68" x14ac:dyDescent="0.25">
      <c r="A107" t="s">
        <v>216</v>
      </c>
      <c r="B107" t="s">
        <v>137</v>
      </c>
      <c r="C107" t="s">
        <v>299</v>
      </c>
      <c r="D107" t="s">
        <v>33</v>
      </c>
      <c r="F107" s="17" t="s">
        <v>23</v>
      </c>
      <c r="G107" s="13" t="s">
        <v>23</v>
      </c>
      <c r="H107" s="13" t="s">
        <v>23</v>
      </c>
      <c r="I107" s="13" t="s">
        <v>23</v>
      </c>
      <c r="M107" s="13" t="s">
        <v>23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 t="s">
        <v>23</v>
      </c>
      <c r="AK107" s="13" t="s">
        <v>23</v>
      </c>
      <c r="AL107" s="13"/>
      <c r="AM107" s="13"/>
      <c r="AN107" s="13" t="s">
        <v>23</v>
      </c>
      <c r="AO107" s="13" t="s">
        <v>23</v>
      </c>
      <c r="AP107" s="13"/>
      <c r="AQ107" s="13"/>
      <c r="AR107" s="13"/>
      <c r="AS107" s="13"/>
      <c r="AT107" s="13" t="s">
        <v>23</v>
      </c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</row>
    <row r="108" spans="1:68" x14ac:dyDescent="0.25">
      <c r="A108" t="s">
        <v>216</v>
      </c>
      <c r="B108" t="s">
        <v>138</v>
      </c>
      <c r="C108" t="s">
        <v>300</v>
      </c>
      <c r="D108" t="s">
        <v>25</v>
      </c>
      <c r="F108" s="17" t="s">
        <v>23</v>
      </c>
      <c r="G108" s="13" t="s">
        <v>23</v>
      </c>
      <c r="I108" s="13" t="s">
        <v>23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 t="s">
        <v>23</v>
      </c>
      <c r="AI108" s="13" t="s">
        <v>23</v>
      </c>
      <c r="AJ108" s="13" t="s">
        <v>23</v>
      </c>
      <c r="AK108" s="13" t="s">
        <v>23</v>
      </c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</row>
    <row r="109" spans="1:68" x14ac:dyDescent="0.25">
      <c r="A109" t="s">
        <v>400</v>
      </c>
      <c r="B109" t="s">
        <v>139</v>
      </c>
      <c r="C109" t="s">
        <v>301</v>
      </c>
      <c r="D109" t="s">
        <v>371</v>
      </c>
      <c r="F109" s="17" t="s">
        <v>23</v>
      </c>
      <c r="I109" s="13" t="s">
        <v>23</v>
      </c>
      <c r="K109" s="13" t="s">
        <v>23</v>
      </c>
      <c r="L109" s="13" t="s">
        <v>23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</row>
    <row r="110" spans="1:68" x14ac:dyDescent="0.25">
      <c r="A110" t="s">
        <v>140</v>
      </c>
      <c r="B110" t="s">
        <v>140</v>
      </c>
      <c r="C110" t="s">
        <v>44</v>
      </c>
      <c r="D110" t="s">
        <v>25</v>
      </c>
      <c r="F110" s="17" t="s">
        <v>23</v>
      </c>
      <c r="G110" s="13" t="s">
        <v>23</v>
      </c>
      <c r="I110" s="13" t="s">
        <v>23</v>
      </c>
      <c r="M110" s="13" t="s">
        <v>23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 t="s">
        <v>23</v>
      </c>
      <c r="AF110" s="13" t="s">
        <v>23</v>
      </c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 t="s">
        <v>23</v>
      </c>
      <c r="AY110" s="13"/>
      <c r="AZ110" s="13"/>
      <c r="BA110" s="13"/>
      <c r="BB110" s="13"/>
      <c r="BC110" s="13"/>
      <c r="BD110" s="13"/>
      <c r="BE110" s="13" t="s">
        <v>23</v>
      </c>
      <c r="BF110" s="13"/>
      <c r="BG110" s="13"/>
      <c r="BH110" s="13"/>
      <c r="BI110" s="13"/>
    </row>
    <row r="111" spans="1:68" x14ac:dyDescent="0.25">
      <c r="A111" t="s">
        <v>93</v>
      </c>
      <c r="B111" t="s">
        <v>141</v>
      </c>
      <c r="C111" t="s">
        <v>302</v>
      </c>
      <c r="D111" t="s">
        <v>25</v>
      </c>
      <c r="F111" s="17" t="s">
        <v>23</v>
      </c>
      <c r="G111" s="13" t="s">
        <v>23</v>
      </c>
      <c r="I111" s="13" t="s">
        <v>23</v>
      </c>
      <c r="M111" s="13" t="s">
        <v>23</v>
      </c>
      <c r="N111" s="13" t="s">
        <v>23</v>
      </c>
      <c r="O111" s="13" t="s">
        <v>23</v>
      </c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 t="s">
        <v>23</v>
      </c>
      <c r="BF111" s="13"/>
      <c r="BG111" s="13"/>
      <c r="BH111" s="13"/>
      <c r="BI111" s="13"/>
      <c r="BJ111" t="s">
        <v>23</v>
      </c>
      <c r="BK111" t="s">
        <v>23</v>
      </c>
      <c r="BL111" t="s">
        <v>23</v>
      </c>
    </row>
    <row r="112" spans="1:68" x14ac:dyDescent="0.25">
      <c r="A112" t="s">
        <v>140</v>
      </c>
      <c r="B112" t="s">
        <v>160</v>
      </c>
      <c r="C112" t="s">
        <v>45</v>
      </c>
      <c r="D112" t="s">
        <v>25</v>
      </c>
      <c r="F112" s="17" t="s">
        <v>23</v>
      </c>
      <c r="G112" s="13" t="s">
        <v>23</v>
      </c>
      <c r="I112" s="13" t="s">
        <v>23</v>
      </c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N112" t="s">
        <v>23</v>
      </c>
      <c r="BO112" t="s">
        <v>23</v>
      </c>
      <c r="BP112" t="s">
        <v>23</v>
      </c>
    </row>
    <row r="113" spans="1:83" x14ac:dyDescent="0.25">
      <c r="A113" t="s">
        <v>140</v>
      </c>
      <c r="B113" t="s">
        <v>142</v>
      </c>
      <c r="C113" t="s">
        <v>303</v>
      </c>
      <c r="D113" t="s">
        <v>25</v>
      </c>
      <c r="F113" s="17" t="s">
        <v>23</v>
      </c>
      <c r="G113" s="13" t="s">
        <v>23</v>
      </c>
      <c r="I113" s="13" t="s">
        <v>23</v>
      </c>
      <c r="M113" s="13" t="s">
        <v>23</v>
      </c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 t="s">
        <v>23</v>
      </c>
      <c r="AI113" s="13" t="s">
        <v>23</v>
      </c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</row>
    <row r="114" spans="1:83" x14ac:dyDescent="0.25">
      <c r="A114" t="s">
        <v>400</v>
      </c>
      <c r="B114" t="s">
        <v>143</v>
      </c>
      <c r="C114" t="s">
        <v>304</v>
      </c>
      <c r="D114" t="s">
        <v>371</v>
      </c>
      <c r="F114" s="17" t="s">
        <v>23</v>
      </c>
      <c r="I114" s="13" t="s">
        <v>23</v>
      </c>
      <c r="K114" s="13" t="s">
        <v>23</v>
      </c>
      <c r="L114" s="13" t="s">
        <v>23</v>
      </c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</row>
    <row r="115" spans="1:83" x14ac:dyDescent="0.25">
      <c r="A115" t="s">
        <v>400</v>
      </c>
      <c r="B115" t="s">
        <v>144</v>
      </c>
      <c r="C115" t="s">
        <v>305</v>
      </c>
      <c r="D115" t="s">
        <v>371</v>
      </c>
      <c r="F115" s="17" t="s">
        <v>23</v>
      </c>
      <c r="I115" s="13" t="s">
        <v>23</v>
      </c>
      <c r="K115" s="13" t="s">
        <v>23</v>
      </c>
      <c r="L115" s="13" t="s">
        <v>23</v>
      </c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</row>
    <row r="116" spans="1:83" x14ac:dyDescent="0.25">
      <c r="A116" t="s">
        <v>492</v>
      </c>
      <c r="B116" t="s">
        <v>145</v>
      </c>
      <c r="C116" t="s">
        <v>42</v>
      </c>
      <c r="D116" t="s">
        <v>25</v>
      </c>
      <c r="F116" s="17" t="s">
        <v>23</v>
      </c>
      <c r="G116" s="13" t="s">
        <v>23</v>
      </c>
      <c r="I116" s="13" t="s">
        <v>23</v>
      </c>
      <c r="P116" s="13"/>
      <c r="Q116" s="13" t="s">
        <v>23</v>
      </c>
      <c r="R116" s="13" t="s">
        <v>23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 t="s">
        <v>23</v>
      </c>
      <c r="AI116" s="13" t="s">
        <v>23</v>
      </c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</row>
    <row r="117" spans="1:83" x14ac:dyDescent="0.25">
      <c r="A117" t="s">
        <v>112</v>
      </c>
      <c r="B117" t="s">
        <v>146</v>
      </c>
      <c r="C117" t="s">
        <v>306</v>
      </c>
      <c r="D117" t="s">
        <v>25</v>
      </c>
      <c r="F117" s="17" t="s">
        <v>23</v>
      </c>
      <c r="G117" s="13" t="s">
        <v>23</v>
      </c>
      <c r="I117" s="13" t="s">
        <v>23</v>
      </c>
      <c r="M117" s="13" t="s">
        <v>23</v>
      </c>
      <c r="P117" s="13"/>
      <c r="Q117" s="13"/>
      <c r="R117" s="13"/>
      <c r="S117" s="13"/>
      <c r="T117" s="13" t="s">
        <v>23</v>
      </c>
      <c r="U117" s="13" t="s">
        <v>23</v>
      </c>
      <c r="V117" s="13" t="s">
        <v>23</v>
      </c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 t="s">
        <v>23</v>
      </c>
      <c r="BF117" s="13"/>
      <c r="BG117" s="13"/>
      <c r="BH117" s="13"/>
      <c r="BI117" s="13" t="s">
        <v>23</v>
      </c>
    </row>
    <row r="118" spans="1:83" x14ac:dyDescent="0.25">
      <c r="A118" t="s">
        <v>549</v>
      </c>
      <c r="B118" s="19" t="s">
        <v>147</v>
      </c>
      <c r="C118" s="19" t="s">
        <v>307</v>
      </c>
      <c r="D118" s="19" t="s">
        <v>371</v>
      </c>
      <c r="E118" s="19" t="s">
        <v>398</v>
      </c>
      <c r="F118" s="17" t="s">
        <v>23</v>
      </c>
      <c r="I118" s="13" t="s">
        <v>23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</row>
    <row r="119" spans="1:83" x14ac:dyDescent="0.25">
      <c r="A119" t="s">
        <v>492</v>
      </c>
      <c r="B119" s="19" t="s">
        <v>148</v>
      </c>
      <c r="C119" s="19" t="s">
        <v>308</v>
      </c>
      <c r="D119" s="19" t="s">
        <v>371</v>
      </c>
      <c r="E119" s="19" t="s">
        <v>398</v>
      </c>
      <c r="F119" s="17" t="s">
        <v>23</v>
      </c>
      <c r="I119" s="13" t="s">
        <v>23</v>
      </c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</row>
    <row r="120" spans="1:83" x14ac:dyDescent="0.25">
      <c r="A120" t="s">
        <v>549</v>
      </c>
      <c r="B120" s="19" t="s">
        <v>149</v>
      </c>
      <c r="C120" s="19" t="s">
        <v>309</v>
      </c>
      <c r="D120" s="19" t="s">
        <v>371</v>
      </c>
      <c r="E120" s="19" t="s">
        <v>398</v>
      </c>
      <c r="F120" s="17" t="s">
        <v>23</v>
      </c>
      <c r="I120" s="13" t="s">
        <v>23</v>
      </c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</row>
    <row r="121" spans="1:83" x14ac:dyDescent="0.25">
      <c r="A121" t="s">
        <v>549</v>
      </c>
      <c r="B121" s="19" t="s">
        <v>150</v>
      </c>
      <c r="C121" s="19" t="s">
        <v>310</v>
      </c>
      <c r="D121" s="19" t="s">
        <v>25</v>
      </c>
      <c r="E121" s="19" t="s">
        <v>398</v>
      </c>
      <c r="F121" s="17" t="s">
        <v>23</v>
      </c>
      <c r="G121" s="13" t="s">
        <v>23</v>
      </c>
      <c r="I121" s="13" t="s">
        <v>23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 t="s">
        <v>23</v>
      </c>
      <c r="AH121" s="13" t="s">
        <v>23</v>
      </c>
      <c r="AI121" s="13" t="s">
        <v>23</v>
      </c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</row>
    <row r="122" spans="1:83" x14ac:dyDescent="0.25">
      <c r="A122" t="s">
        <v>518</v>
      </c>
      <c r="B122" t="s">
        <v>152</v>
      </c>
      <c r="C122" t="s">
        <v>311</v>
      </c>
      <c r="D122" t="s">
        <v>25</v>
      </c>
      <c r="F122" s="17" t="s">
        <v>23</v>
      </c>
      <c r="G122" s="13" t="s">
        <v>23</v>
      </c>
      <c r="I122" s="13" t="s">
        <v>23</v>
      </c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</row>
    <row r="123" spans="1:83" x14ac:dyDescent="0.25">
      <c r="A123" t="s">
        <v>518</v>
      </c>
      <c r="B123" t="s">
        <v>153</v>
      </c>
      <c r="C123" t="s">
        <v>312</v>
      </c>
      <c r="D123" t="s">
        <v>25</v>
      </c>
      <c r="F123" s="17" t="s">
        <v>23</v>
      </c>
      <c r="G123" s="13" t="s">
        <v>23</v>
      </c>
      <c r="I123" s="13" t="s">
        <v>23</v>
      </c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 t="s">
        <v>23</v>
      </c>
      <c r="AI123" s="13" t="s">
        <v>23</v>
      </c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</row>
    <row r="124" spans="1:83" x14ac:dyDescent="0.25">
      <c r="A124" t="s">
        <v>518</v>
      </c>
      <c r="B124" t="s">
        <v>154</v>
      </c>
      <c r="C124" t="s">
        <v>313</v>
      </c>
      <c r="D124" t="s">
        <v>388</v>
      </c>
      <c r="F124" s="17" t="s">
        <v>23</v>
      </c>
      <c r="G124" s="13" t="s">
        <v>23</v>
      </c>
      <c r="I124" s="13" t="s">
        <v>23</v>
      </c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</row>
    <row r="125" spans="1:83" x14ac:dyDescent="0.25">
      <c r="A125" t="s">
        <v>518</v>
      </c>
      <c r="B125" t="s">
        <v>155</v>
      </c>
      <c r="C125" t="s">
        <v>314</v>
      </c>
      <c r="D125" t="s">
        <v>25</v>
      </c>
      <c r="F125" s="17" t="s">
        <v>23</v>
      </c>
      <c r="G125" s="13" t="s">
        <v>23</v>
      </c>
      <c r="I125" s="13" t="s">
        <v>23</v>
      </c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 t="s">
        <v>23</v>
      </c>
      <c r="AI125" s="13" t="s">
        <v>23</v>
      </c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</row>
    <row r="126" spans="1:83" x14ac:dyDescent="0.25">
      <c r="A126" t="s">
        <v>549</v>
      </c>
      <c r="B126" s="19" t="s">
        <v>151</v>
      </c>
      <c r="C126" s="19" t="s">
        <v>315</v>
      </c>
      <c r="D126" s="19" t="s">
        <v>25</v>
      </c>
      <c r="E126" s="19" t="s">
        <v>398</v>
      </c>
      <c r="F126" s="17" t="s">
        <v>23</v>
      </c>
      <c r="G126" s="13" t="s">
        <v>23</v>
      </c>
      <c r="I126" s="13" t="s">
        <v>23</v>
      </c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 t="s">
        <v>23</v>
      </c>
      <c r="AI126" s="13" t="s">
        <v>23</v>
      </c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</row>
    <row r="127" spans="1:83" x14ac:dyDescent="0.25">
      <c r="A127" t="s">
        <v>518</v>
      </c>
      <c r="B127" t="s">
        <v>156</v>
      </c>
      <c r="C127" t="s">
        <v>316</v>
      </c>
      <c r="D127" t="s">
        <v>25</v>
      </c>
      <c r="F127" s="17" t="s">
        <v>23</v>
      </c>
      <c r="G127" s="13" t="s">
        <v>23</v>
      </c>
      <c r="I127" s="13" t="s">
        <v>23</v>
      </c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 t="s">
        <v>23</v>
      </c>
      <c r="BB127" s="13"/>
      <c r="BC127" s="13"/>
      <c r="BD127" s="13"/>
      <c r="BE127" s="13"/>
      <c r="BF127" s="13"/>
      <c r="BG127" s="13"/>
      <c r="BH127" s="13"/>
      <c r="BI127" s="13"/>
      <c r="CE127" t="s">
        <v>23</v>
      </c>
    </row>
    <row r="128" spans="1:83" x14ac:dyDescent="0.25">
      <c r="A128" t="s">
        <v>518</v>
      </c>
      <c r="B128" t="s">
        <v>157</v>
      </c>
      <c r="C128" t="s">
        <v>317</v>
      </c>
      <c r="D128" t="s">
        <v>25</v>
      </c>
      <c r="F128" s="17" t="s">
        <v>23</v>
      </c>
      <c r="G128" s="13" t="s">
        <v>23</v>
      </c>
      <c r="I128" s="13" t="s">
        <v>23</v>
      </c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 t="s">
        <v>23</v>
      </c>
      <c r="AI128" s="13" t="s">
        <v>23</v>
      </c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</row>
    <row r="129" spans="1:98" x14ac:dyDescent="0.25">
      <c r="A129" t="s">
        <v>107</v>
      </c>
      <c r="B129" t="s">
        <v>158</v>
      </c>
      <c r="C129" t="s">
        <v>318</v>
      </c>
      <c r="D129" t="s">
        <v>25</v>
      </c>
      <c r="F129" s="17" t="s">
        <v>23</v>
      </c>
      <c r="G129" s="13" t="s">
        <v>23</v>
      </c>
      <c r="I129" s="13" t="s">
        <v>23</v>
      </c>
      <c r="M129" s="13" t="s">
        <v>23</v>
      </c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 t="s">
        <v>23</v>
      </c>
      <c r="AI129" s="13" t="s">
        <v>23</v>
      </c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</row>
    <row r="130" spans="1:98" x14ac:dyDescent="0.25">
      <c r="A130" t="s">
        <v>112</v>
      </c>
      <c r="B130" t="s">
        <v>161</v>
      </c>
      <c r="C130" t="s">
        <v>320</v>
      </c>
      <c r="D130" t="s">
        <v>25</v>
      </c>
      <c r="F130" s="17" t="s">
        <v>23</v>
      </c>
      <c r="G130" s="13" t="s">
        <v>23</v>
      </c>
      <c r="I130" s="13" t="s">
        <v>23</v>
      </c>
      <c r="M130" s="13" t="s">
        <v>23</v>
      </c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 t="s">
        <v>23</v>
      </c>
      <c r="AI130" s="13" t="s">
        <v>23</v>
      </c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</row>
    <row r="131" spans="1:98" x14ac:dyDescent="0.25">
      <c r="A131" t="s">
        <v>112</v>
      </c>
      <c r="B131" t="s">
        <v>162</v>
      </c>
      <c r="C131" t="s">
        <v>321</v>
      </c>
      <c r="D131" t="s">
        <v>25</v>
      </c>
      <c r="F131" s="17" t="s">
        <v>23</v>
      </c>
      <c r="G131" s="13" t="s">
        <v>23</v>
      </c>
      <c r="I131" s="13" t="s">
        <v>23</v>
      </c>
      <c r="M131" s="13" t="s">
        <v>23</v>
      </c>
      <c r="P131" s="13"/>
      <c r="Q131" s="13"/>
      <c r="R131" s="13"/>
      <c r="S131" s="13"/>
      <c r="T131" s="13"/>
      <c r="U131" s="13" t="s">
        <v>23</v>
      </c>
      <c r="V131" s="13" t="s">
        <v>23</v>
      </c>
      <c r="W131" s="13"/>
      <c r="X131" s="13"/>
      <c r="Y131" s="13"/>
      <c r="Z131" s="13"/>
      <c r="AA131" s="13"/>
      <c r="AB131" s="13"/>
      <c r="AC131" s="13"/>
      <c r="AD131" s="13"/>
      <c r="AE131" s="13" t="s">
        <v>23</v>
      </c>
      <c r="AF131" s="13" t="s">
        <v>23</v>
      </c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 t="s">
        <v>23</v>
      </c>
      <c r="BF131" s="13"/>
      <c r="BG131" s="13"/>
      <c r="BH131" s="13"/>
      <c r="BI131" s="13" t="s">
        <v>23</v>
      </c>
    </row>
    <row r="132" spans="1:98" x14ac:dyDescent="0.25">
      <c r="A132" t="s">
        <v>107</v>
      </c>
      <c r="B132" t="s">
        <v>163</v>
      </c>
      <c r="C132" t="s">
        <v>322</v>
      </c>
      <c r="D132" t="s">
        <v>25</v>
      </c>
      <c r="F132" s="17" t="s">
        <v>23</v>
      </c>
      <c r="G132" s="13" t="s">
        <v>23</v>
      </c>
      <c r="I132" s="13" t="s">
        <v>23</v>
      </c>
      <c r="M132" s="13" t="s">
        <v>23</v>
      </c>
      <c r="N132" s="13" t="s">
        <v>23</v>
      </c>
      <c r="O132" s="13" t="s">
        <v>23</v>
      </c>
      <c r="P132" s="13"/>
      <c r="Q132" s="13"/>
      <c r="R132" s="13"/>
      <c r="S132" s="13"/>
      <c r="T132" s="13" t="s">
        <v>23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 t="s">
        <v>23</v>
      </c>
      <c r="BF132" s="13"/>
      <c r="BG132" s="13"/>
      <c r="BH132" s="13"/>
      <c r="BI132" s="13" t="s">
        <v>23</v>
      </c>
    </row>
    <row r="133" spans="1:98" x14ac:dyDescent="0.25">
      <c r="A133" t="s">
        <v>400</v>
      </c>
      <c r="B133" t="s">
        <v>164</v>
      </c>
      <c r="C133" t="s">
        <v>323</v>
      </c>
      <c r="D133" t="s">
        <v>371</v>
      </c>
      <c r="F133" s="17" t="s">
        <v>23</v>
      </c>
      <c r="I133" s="13" t="s">
        <v>23</v>
      </c>
      <c r="K133" s="13" t="s">
        <v>23</v>
      </c>
      <c r="L133" s="13" t="s">
        <v>23</v>
      </c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</row>
    <row r="134" spans="1:98" x14ac:dyDescent="0.25">
      <c r="A134" t="s">
        <v>400</v>
      </c>
      <c r="B134" s="19" t="s">
        <v>165</v>
      </c>
      <c r="C134" s="19" t="s">
        <v>324</v>
      </c>
      <c r="D134" s="19" t="s">
        <v>370</v>
      </c>
      <c r="E134" s="19" t="s">
        <v>398</v>
      </c>
      <c r="F134" s="17" t="s">
        <v>23</v>
      </c>
      <c r="I134" s="13" t="s">
        <v>23</v>
      </c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</row>
    <row r="135" spans="1:98" x14ac:dyDescent="0.25">
      <c r="A135" t="s">
        <v>549</v>
      </c>
      <c r="B135" s="19" t="s">
        <v>166</v>
      </c>
      <c r="C135" s="19" t="s">
        <v>325</v>
      </c>
      <c r="D135" s="19" t="s">
        <v>370</v>
      </c>
      <c r="E135" s="19" t="s">
        <v>398</v>
      </c>
      <c r="F135" s="17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CR135" t="s">
        <v>23</v>
      </c>
      <c r="CS135" t="s">
        <v>23</v>
      </c>
      <c r="CT135" t="s">
        <v>23</v>
      </c>
    </row>
    <row r="136" spans="1:98" x14ac:dyDescent="0.25">
      <c r="A136" t="s">
        <v>400</v>
      </c>
      <c r="B136" t="s">
        <v>167</v>
      </c>
      <c r="C136" t="s">
        <v>326</v>
      </c>
      <c r="D136" t="s">
        <v>371</v>
      </c>
      <c r="F136" s="17" t="s">
        <v>23</v>
      </c>
      <c r="I136" s="13" t="s">
        <v>23</v>
      </c>
      <c r="K136" s="13" t="s">
        <v>23</v>
      </c>
      <c r="L136" s="13" t="s">
        <v>23</v>
      </c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</row>
    <row r="137" spans="1:98" x14ac:dyDescent="0.25">
      <c r="A137" t="s">
        <v>400</v>
      </c>
      <c r="B137" t="s">
        <v>168</v>
      </c>
      <c r="C137" t="s">
        <v>327</v>
      </c>
      <c r="D137" t="s">
        <v>371</v>
      </c>
      <c r="F137" s="17" t="s">
        <v>23</v>
      </c>
      <c r="I137" s="13" t="s">
        <v>23</v>
      </c>
      <c r="K137" s="13" t="s">
        <v>23</v>
      </c>
      <c r="L137" s="13" t="s">
        <v>23</v>
      </c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</row>
    <row r="138" spans="1:98" x14ac:dyDescent="0.25">
      <c r="A138" t="s">
        <v>547</v>
      </c>
      <c r="B138" s="19" t="s">
        <v>169</v>
      </c>
      <c r="C138" s="19" t="s">
        <v>395</v>
      </c>
      <c r="D138" s="19" t="s">
        <v>370</v>
      </c>
      <c r="E138" s="19" t="s">
        <v>398</v>
      </c>
      <c r="F138" s="17" t="s">
        <v>23</v>
      </c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</row>
    <row r="139" spans="1:98" x14ac:dyDescent="0.25">
      <c r="A139" t="s">
        <v>492</v>
      </c>
      <c r="B139" t="s">
        <v>170</v>
      </c>
      <c r="C139" t="s">
        <v>41</v>
      </c>
      <c r="D139" t="s">
        <v>25</v>
      </c>
      <c r="F139" s="17" t="s">
        <v>23</v>
      </c>
      <c r="G139" s="13" t="s">
        <v>23</v>
      </c>
      <c r="I139" s="13" t="s">
        <v>23</v>
      </c>
      <c r="M139" s="13" t="s">
        <v>23</v>
      </c>
      <c r="P139" s="13"/>
      <c r="Q139" s="13"/>
      <c r="R139" s="13" t="s">
        <v>23</v>
      </c>
      <c r="S139" s="13" t="s">
        <v>23</v>
      </c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S139" t="s">
        <v>23</v>
      </c>
      <c r="BT139" t="s">
        <v>23</v>
      </c>
    </row>
    <row r="140" spans="1:98" x14ac:dyDescent="0.25">
      <c r="A140" t="s">
        <v>492</v>
      </c>
      <c r="B140" t="s">
        <v>171</v>
      </c>
      <c r="C140" t="s">
        <v>38</v>
      </c>
      <c r="D140" t="s">
        <v>25</v>
      </c>
      <c r="F140" s="17" t="s">
        <v>23</v>
      </c>
      <c r="G140" s="13" t="s">
        <v>23</v>
      </c>
      <c r="I140" s="13" t="s">
        <v>23</v>
      </c>
      <c r="M140" s="13" t="s">
        <v>23</v>
      </c>
      <c r="P140" s="13" t="s">
        <v>23</v>
      </c>
      <c r="Q140" s="13"/>
      <c r="R140" s="13"/>
      <c r="S140" s="13"/>
      <c r="T140" s="13"/>
      <c r="U140" s="13"/>
      <c r="V140" s="13"/>
      <c r="W140" s="13" t="s">
        <v>23</v>
      </c>
      <c r="X140" s="13" t="s">
        <v>23</v>
      </c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U140" t="s">
        <v>23</v>
      </c>
      <c r="BV140" t="s">
        <v>23</v>
      </c>
      <c r="BW140" t="s">
        <v>23</v>
      </c>
      <c r="BX140" t="s">
        <v>23</v>
      </c>
      <c r="BY140" t="s">
        <v>23</v>
      </c>
    </row>
    <row r="141" spans="1:98" x14ac:dyDescent="0.25">
      <c r="A141" t="s">
        <v>492</v>
      </c>
      <c r="B141" t="s">
        <v>172</v>
      </c>
      <c r="C141" t="s">
        <v>39</v>
      </c>
      <c r="D141" t="s">
        <v>25</v>
      </c>
      <c r="F141" s="17" t="s">
        <v>23</v>
      </c>
      <c r="G141" s="13" t="s">
        <v>23</v>
      </c>
      <c r="I141" s="13" t="s">
        <v>23</v>
      </c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Z141" t="s">
        <v>23</v>
      </c>
      <c r="CA141" t="s">
        <v>23</v>
      </c>
      <c r="CB141" t="s">
        <v>23</v>
      </c>
      <c r="CC141" t="s">
        <v>23</v>
      </c>
    </row>
    <row r="142" spans="1:98" x14ac:dyDescent="0.25">
      <c r="A142" t="s">
        <v>492</v>
      </c>
      <c r="B142" t="s">
        <v>173</v>
      </c>
      <c r="C142" t="s">
        <v>328</v>
      </c>
      <c r="D142" t="s">
        <v>25</v>
      </c>
      <c r="F142" s="17" t="s">
        <v>23</v>
      </c>
      <c r="G142" s="13" t="s">
        <v>23</v>
      </c>
      <c r="I142" s="13" t="s">
        <v>23</v>
      </c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 t="s">
        <v>23</v>
      </c>
      <c r="AI142" s="13" t="s">
        <v>23</v>
      </c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</row>
    <row r="143" spans="1:98" x14ac:dyDescent="0.25">
      <c r="A143" t="s">
        <v>492</v>
      </c>
      <c r="B143" s="19" t="s">
        <v>174</v>
      </c>
      <c r="C143" s="19" t="s">
        <v>329</v>
      </c>
      <c r="D143" s="19" t="s">
        <v>370</v>
      </c>
      <c r="E143" s="19" t="s">
        <v>398</v>
      </c>
      <c r="F143" s="17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</row>
    <row r="144" spans="1:98" x14ac:dyDescent="0.25">
      <c r="A144" t="s">
        <v>492</v>
      </c>
      <c r="B144" s="19" t="s">
        <v>175</v>
      </c>
      <c r="C144" s="19" t="s">
        <v>330</v>
      </c>
      <c r="D144" s="19" t="s">
        <v>370</v>
      </c>
      <c r="E144" s="19" t="s">
        <v>398</v>
      </c>
      <c r="F144" s="17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</row>
    <row r="145" spans="1:118" x14ac:dyDescent="0.25">
      <c r="A145" t="s">
        <v>518</v>
      </c>
      <c r="B145" t="s">
        <v>176</v>
      </c>
      <c r="C145" t="s">
        <v>331</v>
      </c>
      <c r="D145" t="s">
        <v>371</v>
      </c>
      <c r="F145" s="17" t="s">
        <v>23</v>
      </c>
      <c r="I145" s="13" t="s">
        <v>23</v>
      </c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CD145" t="s">
        <v>23</v>
      </c>
    </row>
    <row r="146" spans="1:118" x14ac:dyDescent="0.25">
      <c r="A146" t="s">
        <v>518</v>
      </c>
      <c r="B146" t="s">
        <v>177</v>
      </c>
      <c r="C146" t="s">
        <v>332</v>
      </c>
      <c r="D146" t="s">
        <v>371</v>
      </c>
      <c r="F146" s="17" t="s">
        <v>23</v>
      </c>
      <c r="I146" s="13" t="s">
        <v>23</v>
      </c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 t="s">
        <v>23</v>
      </c>
      <c r="AI146" s="13" t="s">
        <v>23</v>
      </c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</row>
    <row r="147" spans="1:118" x14ac:dyDescent="0.25">
      <c r="A147" t="s">
        <v>400</v>
      </c>
      <c r="B147" t="s">
        <v>178</v>
      </c>
      <c r="C147" t="s">
        <v>333</v>
      </c>
      <c r="D147" t="s">
        <v>371</v>
      </c>
      <c r="F147" s="17" t="s">
        <v>23</v>
      </c>
      <c r="I147" s="13" t="s">
        <v>23</v>
      </c>
      <c r="K147" s="13" t="s">
        <v>23</v>
      </c>
      <c r="L147" s="13" t="s">
        <v>23</v>
      </c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</row>
    <row r="148" spans="1:118" x14ac:dyDescent="0.25">
      <c r="A148" t="s">
        <v>179</v>
      </c>
      <c r="B148" t="s">
        <v>179</v>
      </c>
      <c r="C148" t="s">
        <v>334</v>
      </c>
      <c r="D148" t="s">
        <v>389</v>
      </c>
      <c r="F148" s="17" t="s">
        <v>23</v>
      </c>
      <c r="I148" s="13" t="s">
        <v>23</v>
      </c>
      <c r="J148" s="13" t="s">
        <v>23</v>
      </c>
      <c r="M148" s="13" t="s">
        <v>23</v>
      </c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 t="s">
        <v>23</v>
      </c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M148" t="s">
        <v>23</v>
      </c>
      <c r="CY148" t="s">
        <v>23</v>
      </c>
    </row>
    <row r="149" spans="1:118" x14ac:dyDescent="0.25">
      <c r="A149" t="s">
        <v>179</v>
      </c>
      <c r="B149" t="s">
        <v>180</v>
      </c>
      <c r="C149" t="s">
        <v>335</v>
      </c>
      <c r="D149" t="s">
        <v>25</v>
      </c>
      <c r="F149" s="17" t="s">
        <v>23</v>
      </c>
      <c r="G149" s="13" t="s">
        <v>23</v>
      </c>
      <c r="I149" s="13" t="s">
        <v>23</v>
      </c>
      <c r="M149" s="13" t="s">
        <v>23</v>
      </c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M149" t="s">
        <v>23</v>
      </c>
      <c r="CY149" t="s">
        <v>23</v>
      </c>
    </row>
    <row r="150" spans="1:118" x14ac:dyDescent="0.25">
      <c r="A150" t="s">
        <v>179</v>
      </c>
      <c r="B150" t="s">
        <v>181</v>
      </c>
      <c r="C150" t="s">
        <v>390</v>
      </c>
      <c r="D150" t="s">
        <v>25</v>
      </c>
      <c r="F150" s="17" t="s">
        <v>23</v>
      </c>
      <c r="G150" s="13" t="s">
        <v>23</v>
      </c>
      <c r="I150" s="13" t="s">
        <v>23</v>
      </c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 t="s">
        <v>23</v>
      </c>
      <c r="AI150" s="13" t="s">
        <v>23</v>
      </c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</row>
    <row r="151" spans="1:118" x14ac:dyDescent="0.25">
      <c r="A151" t="s">
        <v>179</v>
      </c>
      <c r="B151" t="s">
        <v>182</v>
      </c>
      <c r="C151" t="s">
        <v>336</v>
      </c>
      <c r="D151" t="s">
        <v>25</v>
      </c>
      <c r="F151" s="17" t="s">
        <v>23</v>
      </c>
      <c r="G151" s="13" t="s">
        <v>23</v>
      </c>
      <c r="I151" s="13" t="s">
        <v>23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 t="s">
        <v>23</v>
      </c>
      <c r="AI151" s="13" t="s">
        <v>23</v>
      </c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</row>
    <row r="152" spans="1:118" x14ac:dyDescent="0.25">
      <c r="A152" t="s">
        <v>183</v>
      </c>
      <c r="B152" t="s">
        <v>183</v>
      </c>
      <c r="C152" t="s">
        <v>337</v>
      </c>
      <c r="D152" t="s">
        <v>25</v>
      </c>
      <c r="F152" s="17" t="s">
        <v>23</v>
      </c>
      <c r="G152" s="13" t="s">
        <v>23</v>
      </c>
      <c r="I152" s="13" t="s">
        <v>23</v>
      </c>
      <c r="M152" s="13" t="s">
        <v>23</v>
      </c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</row>
    <row r="153" spans="1:118" x14ac:dyDescent="0.25">
      <c r="A153" t="s">
        <v>183</v>
      </c>
      <c r="B153" t="s">
        <v>184</v>
      </c>
      <c r="C153" t="s">
        <v>338</v>
      </c>
      <c r="D153" t="s">
        <v>25</v>
      </c>
      <c r="F153" s="17" t="s">
        <v>23</v>
      </c>
      <c r="G153" s="13" t="s">
        <v>23</v>
      </c>
      <c r="I153" s="13" t="s">
        <v>23</v>
      </c>
      <c r="M153" s="13" t="s">
        <v>23</v>
      </c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</row>
    <row r="154" spans="1:118" x14ac:dyDescent="0.25">
      <c r="A154" t="s">
        <v>183</v>
      </c>
      <c r="B154" t="s">
        <v>189</v>
      </c>
      <c r="C154" t="s">
        <v>339</v>
      </c>
      <c r="D154" t="s">
        <v>25</v>
      </c>
      <c r="F154" s="17" t="s">
        <v>23</v>
      </c>
      <c r="G154" s="13" t="s">
        <v>23</v>
      </c>
      <c r="I154" s="13" t="s">
        <v>23</v>
      </c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DK154" t="s">
        <v>23</v>
      </c>
      <c r="DL154" t="s">
        <v>23</v>
      </c>
      <c r="DM154" t="s">
        <v>23</v>
      </c>
      <c r="DN154" t="s">
        <v>23</v>
      </c>
    </row>
    <row r="155" spans="1:118" x14ac:dyDescent="0.25">
      <c r="A155" t="s">
        <v>183</v>
      </c>
      <c r="B155" t="s">
        <v>187</v>
      </c>
      <c r="C155" t="s">
        <v>340</v>
      </c>
      <c r="D155" t="s">
        <v>25</v>
      </c>
      <c r="F155" s="17" t="s">
        <v>23</v>
      </c>
      <c r="G155" s="13" t="s">
        <v>23</v>
      </c>
      <c r="I155" s="13" t="s">
        <v>23</v>
      </c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 t="s">
        <v>23</v>
      </c>
      <c r="AI155" s="13" t="s">
        <v>23</v>
      </c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</row>
    <row r="156" spans="1:118" x14ac:dyDescent="0.25">
      <c r="A156" t="s">
        <v>183</v>
      </c>
      <c r="B156" t="s">
        <v>185</v>
      </c>
      <c r="C156" t="s">
        <v>341</v>
      </c>
      <c r="D156" t="s">
        <v>25</v>
      </c>
      <c r="F156" s="17" t="s">
        <v>23</v>
      </c>
      <c r="G156" s="13" t="s">
        <v>23</v>
      </c>
      <c r="I156" s="13" t="s">
        <v>23</v>
      </c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 t="s">
        <v>23</v>
      </c>
      <c r="AI156" s="13" t="s">
        <v>23</v>
      </c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</row>
    <row r="157" spans="1:118" x14ac:dyDescent="0.25">
      <c r="A157" t="s">
        <v>183</v>
      </c>
      <c r="B157" t="s">
        <v>190</v>
      </c>
      <c r="C157" t="s">
        <v>342</v>
      </c>
      <c r="D157" t="s">
        <v>25</v>
      </c>
      <c r="F157" s="17" t="s">
        <v>23</v>
      </c>
      <c r="G157" s="13" t="s">
        <v>23</v>
      </c>
      <c r="I157" s="13" t="s">
        <v>23</v>
      </c>
      <c r="N157" s="13" t="s">
        <v>23</v>
      </c>
      <c r="O157" s="13" t="s">
        <v>23</v>
      </c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DN157" t="s">
        <v>23</v>
      </c>
    </row>
    <row r="158" spans="1:118" x14ac:dyDescent="0.25">
      <c r="A158" t="s">
        <v>183</v>
      </c>
      <c r="B158" t="s">
        <v>188</v>
      </c>
      <c r="C158" t="s">
        <v>343</v>
      </c>
      <c r="D158" t="s">
        <v>25</v>
      </c>
      <c r="F158" s="17" t="s">
        <v>23</v>
      </c>
      <c r="G158" s="13" t="s">
        <v>23</v>
      </c>
      <c r="I158" s="13" t="s">
        <v>23</v>
      </c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 t="s">
        <v>23</v>
      </c>
      <c r="AI158" s="13" t="s">
        <v>23</v>
      </c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</row>
    <row r="159" spans="1:118" x14ac:dyDescent="0.25">
      <c r="A159" t="s">
        <v>183</v>
      </c>
      <c r="B159" t="s">
        <v>186</v>
      </c>
      <c r="C159" t="s">
        <v>344</v>
      </c>
      <c r="D159" t="s">
        <v>25</v>
      </c>
      <c r="F159" s="17" t="s">
        <v>23</v>
      </c>
      <c r="G159" s="13" t="s">
        <v>23</v>
      </c>
      <c r="I159" s="13" t="s">
        <v>23</v>
      </c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 t="s">
        <v>23</v>
      </c>
      <c r="AI159" s="13" t="s">
        <v>23</v>
      </c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</row>
    <row r="160" spans="1:118" x14ac:dyDescent="0.25">
      <c r="A160" t="s">
        <v>192</v>
      </c>
      <c r="B160" t="s">
        <v>192</v>
      </c>
      <c r="C160" t="s">
        <v>345</v>
      </c>
      <c r="D160" t="s">
        <v>25</v>
      </c>
      <c r="F160" s="17" t="s">
        <v>23</v>
      </c>
      <c r="G160" s="13" t="s">
        <v>23</v>
      </c>
      <c r="I160" s="13" t="s">
        <v>23</v>
      </c>
      <c r="M160" s="13" t="s">
        <v>23</v>
      </c>
      <c r="N160" s="13" t="s">
        <v>23</v>
      </c>
      <c r="O160" s="13" t="s">
        <v>23</v>
      </c>
      <c r="P160" s="13" t="s">
        <v>23</v>
      </c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 t="s">
        <v>23</v>
      </c>
      <c r="BF160" s="13"/>
      <c r="BG160" s="13"/>
      <c r="BH160" s="13"/>
      <c r="BI160" s="13"/>
      <c r="BJ160" t="s">
        <v>23</v>
      </c>
      <c r="BK160" t="s">
        <v>23</v>
      </c>
      <c r="BL160" t="s">
        <v>23</v>
      </c>
    </row>
    <row r="161" spans="1:125" x14ac:dyDescent="0.25">
      <c r="A161" t="s">
        <v>400</v>
      </c>
      <c r="B161" t="s">
        <v>191</v>
      </c>
      <c r="C161" t="s">
        <v>346</v>
      </c>
      <c r="D161" t="s">
        <v>371</v>
      </c>
      <c r="F161" s="17" t="s">
        <v>23</v>
      </c>
      <c r="I161" s="13" t="s">
        <v>23</v>
      </c>
      <c r="K161" s="13" t="s">
        <v>23</v>
      </c>
      <c r="L161" s="13" t="s">
        <v>23</v>
      </c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</row>
    <row r="162" spans="1:125" x14ac:dyDescent="0.25">
      <c r="A162" t="s">
        <v>400</v>
      </c>
      <c r="B162" t="s">
        <v>193</v>
      </c>
      <c r="C162" t="s">
        <v>347</v>
      </c>
      <c r="D162" t="s">
        <v>371</v>
      </c>
      <c r="F162" s="17" t="s">
        <v>23</v>
      </c>
      <c r="I162" s="13" t="s">
        <v>23</v>
      </c>
      <c r="K162" s="13" t="s">
        <v>23</v>
      </c>
      <c r="L162" s="13" t="s">
        <v>23</v>
      </c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</row>
    <row r="163" spans="1:125" x14ac:dyDescent="0.25">
      <c r="A163" t="s">
        <v>194</v>
      </c>
      <c r="B163" t="s">
        <v>194</v>
      </c>
      <c r="C163" t="s">
        <v>348</v>
      </c>
      <c r="D163" t="s">
        <v>371</v>
      </c>
      <c r="F163" s="17" t="s">
        <v>23</v>
      </c>
      <c r="I163" s="13" t="s">
        <v>23</v>
      </c>
      <c r="M163" s="13" t="s">
        <v>23</v>
      </c>
      <c r="P163" s="13" t="s">
        <v>23</v>
      </c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 t="s">
        <v>23</v>
      </c>
      <c r="AF163" s="13" t="s">
        <v>23</v>
      </c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U163" t="s">
        <v>23</v>
      </c>
      <c r="CF163" t="s">
        <v>23</v>
      </c>
    </row>
    <row r="164" spans="1:125" x14ac:dyDescent="0.25">
      <c r="A164" t="s">
        <v>194</v>
      </c>
      <c r="B164" t="s">
        <v>195</v>
      </c>
      <c r="C164" t="s">
        <v>349</v>
      </c>
      <c r="D164" t="s">
        <v>371</v>
      </c>
      <c r="F164" s="17" t="s">
        <v>23</v>
      </c>
      <c r="I164" s="13" t="s">
        <v>23</v>
      </c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</row>
    <row r="165" spans="1:125" x14ac:dyDescent="0.25">
      <c r="A165" t="s">
        <v>194</v>
      </c>
      <c r="B165" t="s">
        <v>196</v>
      </c>
      <c r="C165" t="s">
        <v>350</v>
      </c>
      <c r="D165" t="s">
        <v>371</v>
      </c>
      <c r="F165" s="17" t="s">
        <v>23</v>
      </c>
      <c r="I165" s="13" t="s">
        <v>23</v>
      </c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 t="s">
        <v>23</v>
      </c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</row>
    <row r="166" spans="1:125" x14ac:dyDescent="0.25">
      <c r="A166" t="s">
        <v>192</v>
      </c>
      <c r="B166" t="s">
        <v>197</v>
      </c>
      <c r="C166" t="s">
        <v>351</v>
      </c>
      <c r="D166" t="s">
        <v>25</v>
      </c>
      <c r="F166" s="17" t="s">
        <v>23</v>
      </c>
      <c r="G166" s="13" t="s">
        <v>23</v>
      </c>
      <c r="I166" s="13" t="s">
        <v>23</v>
      </c>
      <c r="M166" s="13" t="s">
        <v>23</v>
      </c>
      <c r="N166" s="13" t="s">
        <v>23</v>
      </c>
      <c r="O166" s="13" t="s">
        <v>23</v>
      </c>
      <c r="P166" s="13" t="s">
        <v>23</v>
      </c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 t="s">
        <v>23</v>
      </c>
      <c r="BF166" s="13"/>
      <c r="BG166" s="13"/>
      <c r="BH166" s="13"/>
      <c r="BI166" s="13"/>
      <c r="BJ166" t="s">
        <v>23</v>
      </c>
      <c r="BK166" t="s">
        <v>23</v>
      </c>
      <c r="BL166" t="s">
        <v>23</v>
      </c>
      <c r="CG166" t="s">
        <v>23</v>
      </c>
    </row>
    <row r="167" spans="1:125" x14ac:dyDescent="0.25">
      <c r="A167" t="s">
        <v>198</v>
      </c>
      <c r="B167" t="s">
        <v>198</v>
      </c>
      <c r="C167" t="s">
        <v>352</v>
      </c>
      <c r="D167" t="s">
        <v>25</v>
      </c>
      <c r="F167" s="17" t="s">
        <v>23</v>
      </c>
      <c r="G167" s="13" t="s">
        <v>23</v>
      </c>
      <c r="I167" s="13" t="s">
        <v>23</v>
      </c>
      <c r="M167" s="13" t="s">
        <v>23</v>
      </c>
      <c r="N167" s="13" t="s">
        <v>23</v>
      </c>
      <c r="O167" s="13" t="s">
        <v>23</v>
      </c>
      <c r="P167" s="13" t="s">
        <v>23</v>
      </c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CF167" t="s">
        <v>23</v>
      </c>
      <c r="CO167" t="s">
        <v>23</v>
      </c>
    </row>
    <row r="168" spans="1:125" x14ac:dyDescent="0.25">
      <c r="A168" t="s">
        <v>199</v>
      </c>
      <c r="B168" t="s">
        <v>199</v>
      </c>
      <c r="C168" t="s">
        <v>353</v>
      </c>
      <c r="D168" t="s">
        <v>25</v>
      </c>
      <c r="F168" s="17" t="s">
        <v>23</v>
      </c>
      <c r="G168" s="13" t="s">
        <v>23</v>
      </c>
      <c r="I168" s="13" t="s">
        <v>23</v>
      </c>
      <c r="K168" s="13" t="s">
        <v>23</v>
      </c>
      <c r="M168" s="13" t="s">
        <v>23</v>
      </c>
      <c r="P168" s="13"/>
      <c r="Q168" s="13"/>
      <c r="R168" s="13" t="s">
        <v>23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 t="s">
        <v>23</v>
      </c>
      <c r="AC168" s="13" t="s">
        <v>23</v>
      </c>
      <c r="AD168" s="13" t="s">
        <v>23</v>
      </c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U168" t="s">
        <v>23</v>
      </c>
      <c r="DO168" t="s">
        <v>23</v>
      </c>
      <c r="DP168" t="s">
        <v>23</v>
      </c>
      <c r="DQ168" t="s">
        <v>23</v>
      </c>
      <c r="DR168" t="s">
        <v>23</v>
      </c>
      <c r="DS168" t="s">
        <v>23</v>
      </c>
      <c r="DT168" t="s">
        <v>23</v>
      </c>
      <c r="DU168" t="s">
        <v>23</v>
      </c>
    </row>
    <row r="169" spans="1:125" x14ac:dyDescent="0.25">
      <c r="A169" t="s">
        <v>199</v>
      </c>
      <c r="B169" t="s">
        <v>200</v>
      </c>
      <c r="C169" t="s">
        <v>354</v>
      </c>
      <c r="D169" t="s">
        <v>25</v>
      </c>
      <c r="F169" s="17" t="s">
        <v>23</v>
      </c>
      <c r="G169" s="13" t="s">
        <v>23</v>
      </c>
      <c r="I169" s="13" t="s">
        <v>23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 t="s">
        <v>23</v>
      </c>
      <c r="Z169" s="13" t="s">
        <v>23</v>
      </c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DE169" t="s">
        <v>23</v>
      </c>
      <c r="DF169" t="s">
        <v>23</v>
      </c>
      <c r="DG169" t="s">
        <v>23</v>
      </c>
    </row>
    <row r="170" spans="1:125" x14ac:dyDescent="0.25">
      <c r="A170" t="s">
        <v>199</v>
      </c>
      <c r="B170" t="s">
        <v>201</v>
      </c>
      <c r="C170" t="s">
        <v>355</v>
      </c>
      <c r="D170" t="s">
        <v>25</v>
      </c>
      <c r="F170" s="17" t="s">
        <v>23</v>
      </c>
      <c r="G170" s="13" t="s">
        <v>23</v>
      </c>
      <c r="I170" s="13" t="s">
        <v>23</v>
      </c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DC170" t="s">
        <v>23</v>
      </c>
      <c r="DD170" t="s">
        <v>23</v>
      </c>
      <c r="DH170" t="s">
        <v>23</v>
      </c>
      <c r="DI170" t="s">
        <v>23</v>
      </c>
    </row>
    <row r="171" spans="1:125" x14ac:dyDescent="0.25">
      <c r="A171" t="s">
        <v>204</v>
      </c>
      <c r="B171" t="s">
        <v>202</v>
      </c>
      <c r="C171" t="s">
        <v>356</v>
      </c>
      <c r="D171" t="s">
        <v>25</v>
      </c>
      <c r="F171" s="17" t="s">
        <v>23</v>
      </c>
      <c r="G171" s="13" t="s">
        <v>23</v>
      </c>
      <c r="I171" s="13" t="s">
        <v>23</v>
      </c>
      <c r="M171" s="13" t="s">
        <v>23</v>
      </c>
      <c r="N171" s="13" t="s">
        <v>23</v>
      </c>
      <c r="O171" s="13" t="s">
        <v>23</v>
      </c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 t="s">
        <v>23</v>
      </c>
      <c r="BH171" s="13"/>
      <c r="BI171" s="13"/>
      <c r="BM171" t="s">
        <v>23</v>
      </c>
      <c r="CF171" t="s">
        <v>23</v>
      </c>
      <c r="CI171" t="s">
        <v>23</v>
      </c>
    </row>
    <row r="172" spans="1:125" x14ac:dyDescent="0.25">
      <c r="A172" t="s">
        <v>198</v>
      </c>
      <c r="B172" t="s">
        <v>203</v>
      </c>
      <c r="C172" t="s">
        <v>357</v>
      </c>
      <c r="D172" t="s">
        <v>371</v>
      </c>
      <c r="F172" s="17" t="s">
        <v>23</v>
      </c>
      <c r="I172" s="13" t="s">
        <v>23</v>
      </c>
      <c r="M172" s="13" t="s">
        <v>23</v>
      </c>
      <c r="N172" s="13" t="s">
        <v>23</v>
      </c>
      <c r="O172" s="13" t="s">
        <v>23</v>
      </c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CF172" t="s">
        <v>23</v>
      </c>
      <c r="CP172" t="s">
        <v>23</v>
      </c>
    </row>
    <row r="173" spans="1:125" x14ac:dyDescent="0.25">
      <c r="A173" t="s">
        <v>204</v>
      </c>
      <c r="B173" t="s">
        <v>204</v>
      </c>
      <c r="C173" t="s">
        <v>358</v>
      </c>
      <c r="D173" t="s">
        <v>25</v>
      </c>
      <c r="F173" s="17" t="s">
        <v>23</v>
      </c>
      <c r="G173" s="13" t="s">
        <v>23</v>
      </c>
      <c r="I173" s="13" t="s">
        <v>23</v>
      </c>
      <c r="M173" s="13" t="s">
        <v>23</v>
      </c>
      <c r="N173" s="13" t="s">
        <v>23</v>
      </c>
      <c r="O173" s="13" t="s">
        <v>23</v>
      </c>
      <c r="P173" s="13" t="s">
        <v>23</v>
      </c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 t="s">
        <v>23</v>
      </c>
      <c r="BI173" s="13"/>
      <c r="CF173" t="s">
        <v>23</v>
      </c>
    </row>
    <row r="174" spans="1:125" x14ac:dyDescent="0.25">
      <c r="A174" t="s">
        <v>400</v>
      </c>
      <c r="B174" t="s">
        <v>205</v>
      </c>
      <c r="C174" t="s">
        <v>359</v>
      </c>
      <c r="D174" t="s">
        <v>371</v>
      </c>
      <c r="F174" s="17" t="s">
        <v>23</v>
      </c>
      <c r="I174" s="13" t="s">
        <v>23</v>
      </c>
      <c r="K174" s="13" t="s">
        <v>23</v>
      </c>
      <c r="L174" s="13" t="s">
        <v>23</v>
      </c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</row>
    <row r="175" spans="1:125" x14ac:dyDescent="0.25">
      <c r="A175" t="s">
        <v>206</v>
      </c>
      <c r="B175" t="s">
        <v>206</v>
      </c>
      <c r="C175" t="s">
        <v>360</v>
      </c>
      <c r="D175" t="s">
        <v>25</v>
      </c>
      <c r="F175" s="17" t="s">
        <v>23</v>
      </c>
      <c r="G175" s="13" t="s">
        <v>23</v>
      </c>
      <c r="I175" s="13" t="s">
        <v>23</v>
      </c>
      <c r="M175" s="13" t="s">
        <v>23</v>
      </c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 t="s">
        <v>23</v>
      </c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</row>
    <row r="176" spans="1:125" x14ac:dyDescent="0.25">
      <c r="A176" t="s">
        <v>206</v>
      </c>
      <c r="B176" t="s">
        <v>207</v>
      </c>
      <c r="C176" t="s">
        <v>361</v>
      </c>
      <c r="D176" t="s">
        <v>25</v>
      </c>
      <c r="F176" s="17" t="s">
        <v>23</v>
      </c>
      <c r="G176" s="13" t="s">
        <v>23</v>
      </c>
      <c r="I176" s="13" t="s">
        <v>23</v>
      </c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N176" t="s">
        <v>23</v>
      </c>
      <c r="BO176" t="s">
        <v>23</v>
      </c>
      <c r="BP176" t="s">
        <v>23</v>
      </c>
    </row>
    <row r="177" spans="1:127" x14ac:dyDescent="0.25">
      <c r="A177" t="s">
        <v>206</v>
      </c>
      <c r="B177" t="s">
        <v>208</v>
      </c>
      <c r="C177" t="s">
        <v>362</v>
      </c>
      <c r="D177" t="s">
        <v>25</v>
      </c>
      <c r="F177" s="17" t="s">
        <v>23</v>
      </c>
      <c r="G177" s="13" t="s">
        <v>23</v>
      </c>
      <c r="I177" s="13" t="s">
        <v>23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 t="s">
        <v>23</v>
      </c>
      <c r="AI177" s="13" t="s">
        <v>23</v>
      </c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</row>
    <row r="178" spans="1:127" x14ac:dyDescent="0.25">
      <c r="A178" t="s">
        <v>206</v>
      </c>
      <c r="B178" t="s">
        <v>209</v>
      </c>
      <c r="C178" t="s">
        <v>363</v>
      </c>
      <c r="D178" t="s">
        <v>25</v>
      </c>
      <c r="F178" s="17" t="s">
        <v>23</v>
      </c>
      <c r="G178" s="13" t="s">
        <v>23</v>
      </c>
      <c r="I178" s="13" t="s">
        <v>23</v>
      </c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DV178" t="s">
        <v>23</v>
      </c>
      <c r="DW178" t="s">
        <v>23</v>
      </c>
    </row>
    <row r="179" spans="1:127" x14ac:dyDescent="0.25">
      <c r="A179" t="s">
        <v>206</v>
      </c>
      <c r="B179" t="s">
        <v>215</v>
      </c>
      <c r="C179" t="s">
        <v>364</v>
      </c>
      <c r="D179" t="s">
        <v>25</v>
      </c>
      <c r="F179" s="17" t="s">
        <v>23</v>
      </c>
      <c r="G179" s="13" t="s">
        <v>23</v>
      </c>
      <c r="I179" s="13" t="s">
        <v>23</v>
      </c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 t="s">
        <v>23</v>
      </c>
      <c r="AI179" s="13" t="s">
        <v>23</v>
      </c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</row>
    <row r="180" spans="1:127" x14ac:dyDescent="0.25">
      <c r="A180" t="s">
        <v>206</v>
      </c>
      <c r="B180" t="s">
        <v>214</v>
      </c>
      <c r="C180" t="s">
        <v>365</v>
      </c>
      <c r="D180" t="s">
        <v>25</v>
      </c>
      <c r="F180" s="17" t="s">
        <v>23</v>
      </c>
      <c r="G180" s="13" t="s">
        <v>23</v>
      </c>
      <c r="I180" s="13" t="s">
        <v>23</v>
      </c>
      <c r="M180" s="13" t="s">
        <v>23</v>
      </c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</row>
    <row r="181" spans="1:127" x14ac:dyDescent="0.25">
      <c r="A181" t="s">
        <v>206</v>
      </c>
      <c r="B181" t="s">
        <v>213</v>
      </c>
      <c r="C181" t="s">
        <v>366</v>
      </c>
      <c r="D181" t="s">
        <v>25</v>
      </c>
      <c r="F181" s="17" t="s">
        <v>23</v>
      </c>
      <c r="G181" s="13" t="s">
        <v>23</v>
      </c>
      <c r="I181" s="13" t="s">
        <v>23</v>
      </c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 t="s">
        <v>23</v>
      </c>
      <c r="AI181" s="13" t="s">
        <v>23</v>
      </c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</row>
    <row r="182" spans="1:127" x14ac:dyDescent="0.25">
      <c r="A182" t="s">
        <v>206</v>
      </c>
      <c r="B182" t="s">
        <v>212</v>
      </c>
      <c r="C182" t="s">
        <v>367</v>
      </c>
      <c r="D182" t="s">
        <v>25</v>
      </c>
      <c r="F182" s="17" t="s">
        <v>23</v>
      </c>
      <c r="G182" s="13" t="s">
        <v>23</v>
      </c>
      <c r="I182" s="13" t="s">
        <v>23</v>
      </c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</row>
    <row r="183" spans="1:127" x14ac:dyDescent="0.25">
      <c r="A183" t="s">
        <v>206</v>
      </c>
      <c r="B183" t="s">
        <v>211</v>
      </c>
      <c r="C183" t="s">
        <v>368</v>
      </c>
      <c r="D183" t="s">
        <v>25</v>
      </c>
      <c r="F183" s="17" t="s">
        <v>23</v>
      </c>
      <c r="G183" s="13" t="s">
        <v>23</v>
      </c>
      <c r="I183" s="13" t="s">
        <v>23</v>
      </c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 t="s">
        <v>23</v>
      </c>
      <c r="AI183" s="13" t="s">
        <v>23</v>
      </c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</row>
    <row r="184" spans="1:127" x14ac:dyDescent="0.25">
      <c r="A184" t="s">
        <v>206</v>
      </c>
      <c r="B184" t="s">
        <v>210</v>
      </c>
      <c r="C184" t="s">
        <v>369</v>
      </c>
      <c r="D184" t="s">
        <v>25</v>
      </c>
      <c r="F184" s="17" t="s">
        <v>23</v>
      </c>
      <c r="G184" s="13" t="s">
        <v>23</v>
      </c>
      <c r="I184" s="13" t="s">
        <v>23</v>
      </c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 t="s">
        <v>23</v>
      </c>
      <c r="AI184" s="13" t="s">
        <v>23</v>
      </c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0997-992A-4A81-A0EB-0EBF9BB9619D}">
  <dimension ref="A1:D27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36" sqref="D36"/>
    </sheetView>
  </sheetViews>
  <sheetFormatPr defaultRowHeight="15" x14ac:dyDescent="0.25"/>
  <cols>
    <col min="1" max="1" width="26.85546875" bestFit="1" customWidth="1"/>
    <col min="2" max="3" width="67.5703125" bestFit="1" customWidth="1"/>
    <col min="4" max="4" width="34.5703125" customWidth="1"/>
    <col min="8" max="8" width="33.85546875" bestFit="1" customWidth="1"/>
    <col min="9" max="9" width="38.42578125" bestFit="1" customWidth="1"/>
    <col min="10" max="10" width="12" bestFit="1" customWidth="1"/>
  </cols>
  <sheetData>
    <row r="1" spans="1:4" x14ac:dyDescent="0.25">
      <c r="A1" s="4" t="s">
        <v>2</v>
      </c>
      <c r="B1" s="4"/>
      <c r="C1" s="4"/>
      <c r="D1" s="2"/>
    </row>
    <row r="2" spans="1:4" x14ac:dyDescent="0.25">
      <c r="A2" s="11" t="s">
        <v>401</v>
      </c>
      <c r="B2" s="11" t="s">
        <v>727</v>
      </c>
      <c r="C2" s="11" t="s">
        <v>728</v>
      </c>
      <c r="D2" s="31" t="s">
        <v>729</v>
      </c>
    </row>
    <row r="3" spans="1:4" x14ac:dyDescent="0.25">
      <c r="A3" s="23"/>
      <c r="B3" s="23"/>
      <c r="C3" s="23"/>
      <c r="D3" s="2"/>
    </row>
    <row r="4" spans="1:4" x14ac:dyDescent="0.25">
      <c r="A4" t="s">
        <v>405</v>
      </c>
      <c r="B4" t="s">
        <v>223</v>
      </c>
      <c r="C4" t="s">
        <v>223</v>
      </c>
      <c r="D4" s="31" t="s">
        <v>658</v>
      </c>
    </row>
    <row r="5" spans="1:4" x14ac:dyDescent="0.25">
      <c r="A5" t="s">
        <v>405</v>
      </c>
      <c r="B5" t="s">
        <v>223</v>
      </c>
      <c r="C5" t="s">
        <v>223</v>
      </c>
      <c r="D5" s="31" t="s">
        <v>664</v>
      </c>
    </row>
    <row r="6" spans="1:4" x14ac:dyDescent="0.25">
      <c r="A6" t="s">
        <v>405</v>
      </c>
      <c r="B6" t="s">
        <v>223</v>
      </c>
      <c r="C6" t="s">
        <v>224</v>
      </c>
      <c r="D6" s="31" t="s">
        <v>663</v>
      </c>
    </row>
    <row r="7" spans="1:4" x14ac:dyDescent="0.25">
      <c r="A7" t="s">
        <v>405</v>
      </c>
      <c r="B7" t="s">
        <v>224</v>
      </c>
      <c r="C7" t="s">
        <v>224</v>
      </c>
      <c r="D7" s="31" t="s">
        <v>665</v>
      </c>
    </row>
    <row r="8" spans="1:4" x14ac:dyDescent="0.25">
      <c r="A8" t="s">
        <v>405</v>
      </c>
      <c r="B8" t="s">
        <v>43</v>
      </c>
      <c r="C8" t="s">
        <v>43</v>
      </c>
      <c r="D8" s="31" t="s">
        <v>658</v>
      </c>
    </row>
    <row r="9" spans="1:4" x14ac:dyDescent="0.25">
      <c r="A9" t="s">
        <v>405</v>
      </c>
      <c r="B9" t="s">
        <v>43</v>
      </c>
      <c r="C9" t="s">
        <v>43</v>
      </c>
      <c r="D9" s="31" t="s">
        <v>664</v>
      </c>
    </row>
    <row r="10" spans="1:4" x14ac:dyDescent="0.25">
      <c r="A10" t="s">
        <v>405</v>
      </c>
      <c r="B10" t="s">
        <v>43</v>
      </c>
      <c r="C10" t="s">
        <v>225</v>
      </c>
      <c r="D10" s="31" t="s">
        <v>659</v>
      </c>
    </row>
    <row r="11" spans="1:4" x14ac:dyDescent="0.25">
      <c r="A11" t="s">
        <v>405</v>
      </c>
      <c r="B11" t="s">
        <v>225</v>
      </c>
      <c r="C11" t="s">
        <v>225</v>
      </c>
      <c r="D11" s="31" t="s">
        <v>665</v>
      </c>
    </row>
    <row r="12" spans="1:4" x14ac:dyDescent="0.25">
      <c r="A12" t="s">
        <v>405</v>
      </c>
      <c r="B12" t="s">
        <v>225</v>
      </c>
      <c r="C12" t="s">
        <v>224</v>
      </c>
      <c r="D12" s="31" t="s">
        <v>730</v>
      </c>
    </row>
    <row r="13" spans="1:4" x14ac:dyDescent="0.25">
      <c r="A13" t="s">
        <v>405</v>
      </c>
      <c r="B13" t="s">
        <v>292</v>
      </c>
      <c r="C13" t="s">
        <v>292</v>
      </c>
      <c r="D13" s="31" t="s">
        <v>658</v>
      </c>
    </row>
    <row r="14" spans="1:4" x14ac:dyDescent="0.25">
      <c r="A14" t="s">
        <v>405</v>
      </c>
      <c r="B14" t="s">
        <v>292</v>
      </c>
      <c r="C14" t="s">
        <v>292</v>
      </c>
      <c r="D14" s="31" t="s">
        <v>664</v>
      </c>
    </row>
    <row r="15" spans="1:4" x14ac:dyDescent="0.25">
      <c r="A15" t="s">
        <v>405</v>
      </c>
      <c r="B15" t="s">
        <v>292</v>
      </c>
      <c r="C15" t="s">
        <v>224</v>
      </c>
      <c r="D15" s="31" t="s">
        <v>663</v>
      </c>
    </row>
    <row r="16" spans="1:4" x14ac:dyDescent="0.25">
      <c r="A16" t="s">
        <v>405</v>
      </c>
      <c r="B16" t="s">
        <v>293</v>
      </c>
      <c r="C16" t="s">
        <v>293</v>
      </c>
      <c r="D16" s="31" t="s">
        <v>665</v>
      </c>
    </row>
    <row r="17" spans="1:4" x14ac:dyDescent="0.25">
      <c r="A17" t="s">
        <v>405</v>
      </c>
      <c r="B17" t="s">
        <v>289</v>
      </c>
      <c r="C17" t="s">
        <v>289</v>
      </c>
      <c r="D17" s="31" t="s">
        <v>658</v>
      </c>
    </row>
    <row r="18" spans="1:4" x14ac:dyDescent="0.25">
      <c r="A18" t="s">
        <v>405</v>
      </c>
      <c r="B18" t="s">
        <v>289</v>
      </c>
      <c r="C18" t="s">
        <v>289</v>
      </c>
      <c r="D18" s="31" t="s">
        <v>664</v>
      </c>
    </row>
    <row r="19" spans="1:4" x14ac:dyDescent="0.25">
      <c r="A19" t="s">
        <v>405</v>
      </c>
      <c r="B19" t="s">
        <v>289</v>
      </c>
      <c r="C19" t="s">
        <v>294</v>
      </c>
      <c r="D19" s="31" t="s">
        <v>659</v>
      </c>
    </row>
    <row r="20" spans="1:4" x14ac:dyDescent="0.25">
      <c r="A20" t="s">
        <v>405</v>
      </c>
      <c r="B20" t="s">
        <v>294</v>
      </c>
      <c r="C20" t="s">
        <v>294</v>
      </c>
      <c r="D20" s="31" t="s">
        <v>665</v>
      </c>
    </row>
    <row r="21" spans="1:4" x14ac:dyDescent="0.25">
      <c r="A21" t="s">
        <v>405</v>
      </c>
      <c r="B21" t="s">
        <v>294</v>
      </c>
      <c r="C21" t="s">
        <v>293</v>
      </c>
      <c r="D21" s="31" t="s">
        <v>730</v>
      </c>
    </row>
    <row r="22" spans="1:4" x14ac:dyDescent="0.25">
      <c r="A22" t="s">
        <v>405</v>
      </c>
      <c r="B22" t="s">
        <v>43</v>
      </c>
      <c r="C22" t="s">
        <v>289</v>
      </c>
      <c r="D22" s="31" t="s">
        <v>660</v>
      </c>
    </row>
    <row r="23" spans="1:4" x14ac:dyDescent="0.25">
      <c r="A23" t="s">
        <v>405</v>
      </c>
      <c r="B23" t="s">
        <v>222</v>
      </c>
      <c r="C23" t="s">
        <v>43</v>
      </c>
      <c r="D23" s="31" t="s">
        <v>661</v>
      </c>
    </row>
    <row r="24" spans="1:4" x14ac:dyDescent="0.25">
      <c r="A24" t="s">
        <v>405</v>
      </c>
      <c r="B24" t="s">
        <v>222</v>
      </c>
      <c r="C24" t="s">
        <v>289</v>
      </c>
      <c r="D24" s="31" t="s">
        <v>662</v>
      </c>
    </row>
    <row r="27" spans="1:4" x14ac:dyDescent="0.25">
      <c r="B27" s="32" t="s">
        <v>731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C316-E00D-40BB-A6E1-9F510CF348B1}">
  <sheetPr>
    <tabColor rgb="FFFF0000"/>
  </sheetPr>
  <dimension ref="A1:O181"/>
  <sheetViews>
    <sheetView topLeftCell="A2" workbookViewId="0">
      <selection activeCell="G52" sqref="G52"/>
    </sheetView>
  </sheetViews>
  <sheetFormatPr defaultRowHeight="15" x14ac:dyDescent="0.25"/>
  <cols>
    <col min="1" max="1" width="67.5703125" bestFit="1" customWidth="1"/>
    <col min="2" max="2" width="3.7109375" customWidth="1"/>
    <col min="3" max="3" width="67.5703125" customWidth="1"/>
    <col min="4" max="4" width="3.7109375" customWidth="1"/>
    <col min="5" max="5" width="29.7109375" customWidth="1"/>
    <col min="6" max="6" width="3.7109375" customWidth="1"/>
    <col min="7" max="7" width="29.7109375" customWidth="1"/>
    <col min="8" max="8" width="3.7109375" customWidth="1"/>
    <col min="9" max="9" width="29.7109375" customWidth="1"/>
    <col min="10" max="10" width="3.7109375" customWidth="1"/>
    <col min="11" max="11" width="29.7109375" customWidth="1"/>
    <col min="12" max="12" width="3.7109375" customWidth="1"/>
    <col min="13" max="13" width="29.7109375" customWidth="1"/>
    <col min="14" max="14" width="3.7109375" customWidth="1"/>
    <col min="15" max="15" width="29.7109375" customWidth="1"/>
    <col min="16" max="16" width="24.28515625" customWidth="1"/>
    <col min="17" max="17" width="29.42578125" bestFit="1" customWidth="1"/>
    <col min="18" max="22" width="17.42578125" customWidth="1"/>
    <col min="23" max="23" width="12.42578125" bestFit="1" customWidth="1"/>
    <col min="24" max="24" width="18" bestFit="1" customWidth="1"/>
    <col min="25" max="25" width="18" customWidth="1"/>
    <col min="26" max="27" width="23.140625" customWidth="1"/>
    <col min="28" max="28" width="14.85546875" bestFit="1" customWidth="1"/>
    <col min="29" max="29" width="19" bestFit="1" customWidth="1"/>
  </cols>
  <sheetData>
    <row r="1" spans="1:15" x14ac:dyDescent="0.25">
      <c r="A1" s="20" t="s">
        <v>635</v>
      </c>
      <c r="C1" s="20" t="s">
        <v>405</v>
      </c>
      <c r="E1" s="21" t="s">
        <v>21</v>
      </c>
      <c r="G1" s="21" t="s">
        <v>514</v>
      </c>
      <c r="I1" s="21" t="s">
        <v>444</v>
      </c>
      <c r="K1" s="21" t="s">
        <v>519</v>
      </c>
      <c r="M1" s="21" t="s">
        <v>544</v>
      </c>
      <c r="O1" s="21" t="s">
        <v>496</v>
      </c>
    </row>
    <row r="2" spans="1:15" x14ac:dyDescent="0.25">
      <c r="A2" t="str">
        <f>IF('Components &amp; Properties'!E5&lt;&gt;"Abstract (Twins should not be created)",'Components &amp; Properties'!C5, "")</f>
        <v>dtmi:digitaltwins:isa95:Area;1</v>
      </c>
      <c r="C2" t="s">
        <v>43</v>
      </c>
      <c r="E2" t="s">
        <v>646</v>
      </c>
      <c r="G2" t="s">
        <v>512</v>
      </c>
      <c r="I2" t="s">
        <v>446</v>
      </c>
      <c r="K2" t="s">
        <v>520</v>
      </c>
      <c r="M2" t="s">
        <v>446</v>
      </c>
      <c r="O2" t="s">
        <v>498</v>
      </c>
    </row>
    <row r="3" spans="1:15" x14ac:dyDescent="0.25">
      <c r="A3" t="str">
        <f>IF('Components &amp; Properties'!E6&lt;&gt;"Abstract (Twins should not be created)",'Components &amp; Properties'!C6, "")</f>
        <v/>
      </c>
      <c r="C3" t="s">
        <v>222</v>
      </c>
      <c r="E3" t="s">
        <v>647</v>
      </c>
      <c r="G3" t="s">
        <v>513</v>
      </c>
      <c r="I3" t="s">
        <v>447</v>
      </c>
      <c r="K3" t="s">
        <v>521</v>
      </c>
      <c r="M3" t="s">
        <v>447</v>
      </c>
      <c r="O3" t="s">
        <v>499</v>
      </c>
    </row>
    <row r="4" spans="1:15" x14ac:dyDescent="0.25">
      <c r="A4" t="str">
        <f>IF('Components &amp; Properties'!E7&lt;&gt;"Abstract (Twins should not be created)",'Components &amp; Properties'!C7, "")</f>
        <v>dtmi:digitaltwins:isa95:Enterprise;1</v>
      </c>
      <c r="C4" t="s">
        <v>223</v>
      </c>
      <c r="E4" t="s">
        <v>648</v>
      </c>
      <c r="I4" t="s">
        <v>448</v>
      </c>
      <c r="K4" t="s">
        <v>522</v>
      </c>
      <c r="M4" t="s">
        <v>448</v>
      </c>
      <c r="O4" t="s">
        <v>500</v>
      </c>
    </row>
    <row r="5" spans="1:15" x14ac:dyDescent="0.25">
      <c r="A5" t="str">
        <f>IF('Components &amp; Properties'!E8&lt;&gt;"Abstract (Twins should not be created)",'Components &amp; Properties'!C8, "")</f>
        <v>dtmi:digitaltwins:isa95:Equipment;1</v>
      </c>
      <c r="C5" t="s">
        <v>224</v>
      </c>
      <c r="E5" t="s">
        <v>649</v>
      </c>
      <c r="G5" s="21" t="s">
        <v>432</v>
      </c>
      <c r="I5" t="s">
        <v>449</v>
      </c>
      <c r="K5" t="s">
        <v>420</v>
      </c>
      <c r="M5" t="s">
        <v>449</v>
      </c>
      <c r="O5" t="s">
        <v>501</v>
      </c>
    </row>
    <row r="6" spans="1:15" x14ac:dyDescent="0.25">
      <c r="A6" t="str">
        <f>IF('Components &amp; Properties'!E9&lt;&gt;"Abstract (Twins should not be created)",'Components &amp; Properties'!C9, "")</f>
        <v>dtmi:digitaltwins:isa95:EquipmentActual;1</v>
      </c>
      <c r="C6" t="s">
        <v>225</v>
      </c>
      <c r="E6" t="s">
        <v>650</v>
      </c>
      <c r="G6" t="s">
        <v>434</v>
      </c>
      <c r="I6" t="s">
        <v>450</v>
      </c>
      <c r="K6" t="s">
        <v>523</v>
      </c>
      <c r="M6" t="s">
        <v>450</v>
      </c>
    </row>
    <row r="7" spans="1:15" x14ac:dyDescent="0.25">
      <c r="A7" t="str">
        <f>IF('Components &amp; Properties'!E10&lt;&gt;"Abstract (Twins should not be created)",'Components &amp; Properties'!C10, "")</f>
        <v>dtmi:digitaltwins:isa95:EquipmentActualProperty;1</v>
      </c>
      <c r="C7" t="s">
        <v>289</v>
      </c>
      <c r="E7" t="s">
        <v>651</v>
      </c>
      <c r="G7" t="s">
        <v>435</v>
      </c>
      <c r="I7" t="s">
        <v>451</v>
      </c>
      <c r="K7" t="s">
        <v>421</v>
      </c>
      <c r="M7" t="s">
        <v>451</v>
      </c>
      <c r="O7" s="21" t="s">
        <v>502</v>
      </c>
    </row>
    <row r="8" spans="1:15" x14ac:dyDescent="0.25">
      <c r="A8" t="str">
        <f>IF('Components &amp; Properties'!E11&lt;&gt;"Abstract (Twins should not be created)",'Components &amp; Properties'!C11, "")</f>
        <v>dtmi:digitaltwins:isa95:EquipmentAssetMapping;1</v>
      </c>
      <c r="C8" t="s">
        <v>292</v>
      </c>
      <c r="E8" t="s">
        <v>652</v>
      </c>
      <c r="I8" t="s">
        <v>452</v>
      </c>
      <c r="K8" t="s">
        <v>490</v>
      </c>
      <c r="M8" t="s">
        <v>452</v>
      </c>
      <c r="O8" t="s">
        <v>498</v>
      </c>
    </row>
    <row r="9" spans="1:15" x14ac:dyDescent="0.25">
      <c r="A9" t="str">
        <f>IF('Components &amp; Properties'!E12&lt;&gt;"Abstract (Twins should not be created)",'Components &amp; Properties'!C12, "")</f>
        <v>dtmi:digitaltwins:isa95:EquipmentCapability;1</v>
      </c>
      <c r="C9" t="s">
        <v>293</v>
      </c>
      <c r="E9" t="s">
        <v>653</v>
      </c>
      <c r="G9" s="21" t="s">
        <v>634</v>
      </c>
      <c r="I9" t="s">
        <v>453</v>
      </c>
      <c r="K9" t="s">
        <v>491</v>
      </c>
      <c r="M9" t="s">
        <v>453</v>
      </c>
      <c r="O9" t="s">
        <v>499</v>
      </c>
    </row>
    <row r="10" spans="1:15" x14ac:dyDescent="0.25">
      <c r="A10" t="str">
        <f>IF('Components &amp; Properties'!E13&lt;&gt;"Abstract (Twins should not be created)",'Components &amp; Properties'!C13, "")</f>
        <v>dtmi:digitaltwins:isa95:EquipmentCapabilityProperty;1</v>
      </c>
      <c r="C10" t="s">
        <v>294</v>
      </c>
      <c r="E10" t="s">
        <v>654</v>
      </c>
      <c r="G10" t="s">
        <v>434</v>
      </c>
      <c r="I10" t="s">
        <v>454</v>
      </c>
      <c r="K10" t="s">
        <v>524</v>
      </c>
      <c r="M10" t="s">
        <v>454</v>
      </c>
      <c r="O10" t="s">
        <v>500</v>
      </c>
    </row>
    <row r="11" spans="1:15" x14ac:dyDescent="0.25">
      <c r="A11" t="str">
        <f>IF('Components &amp; Properties'!E14&lt;&gt;"Abstract (Twins should not be created)",'Components &amp; Properties'!C14, "")</f>
        <v>dtmi:digitaltwins:isa95:EquipmentClass;1</v>
      </c>
      <c r="E11" t="s">
        <v>655</v>
      </c>
      <c r="G11" t="s">
        <v>435</v>
      </c>
      <c r="I11" t="s">
        <v>455</v>
      </c>
      <c r="K11" t="s">
        <v>525</v>
      </c>
      <c r="M11" t="s">
        <v>455</v>
      </c>
      <c r="O11" t="s">
        <v>501</v>
      </c>
    </row>
    <row r="12" spans="1:15" x14ac:dyDescent="0.25">
      <c r="A12" t="str">
        <f>IF('Components &amp; Properties'!E15&lt;&gt;"Abstract (Twins should not be created)",'Components &amp; Properties'!C15, "")</f>
        <v>dtmi:digitaltwins:isa95:EquipmentClassProperty;1</v>
      </c>
      <c r="C12" s="20" t="s">
        <v>7</v>
      </c>
      <c r="E12" t="s">
        <v>656</v>
      </c>
      <c r="I12" t="s">
        <v>456</v>
      </c>
      <c r="K12" t="s">
        <v>526</v>
      </c>
      <c r="M12" t="s">
        <v>456</v>
      </c>
    </row>
    <row r="13" spans="1:15" x14ac:dyDescent="0.25">
      <c r="A13" t="str">
        <f>IF('Components &amp; Properties'!E16&lt;&gt;"Abstract (Twins should not be created)",'Components &amp; Properties'!C16, "")</f>
        <v>dtmi:digitaltwins:isa95:EquipmentProperty;1</v>
      </c>
      <c r="C13" t="s">
        <v>24</v>
      </c>
      <c r="E13" t="s">
        <v>657</v>
      </c>
      <c r="G13" s="21" t="s">
        <v>433</v>
      </c>
      <c r="K13" t="s">
        <v>527</v>
      </c>
      <c r="O13" s="21" t="s">
        <v>554</v>
      </c>
    </row>
    <row r="14" spans="1:15" x14ac:dyDescent="0.25">
      <c r="A14" t="str">
        <f>IF('Components &amp; Properties'!E17&lt;&gt;"Abstract (Twins should not be created)",'Components &amp; Properties'!C17, "")</f>
        <v>dtmi:digitaltwins:isa95:EquipmentRequirement;1</v>
      </c>
      <c r="C14" t="s">
        <v>31</v>
      </c>
      <c r="G14" t="s">
        <v>436</v>
      </c>
      <c r="I14" s="21" t="s">
        <v>457</v>
      </c>
      <c r="K14" t="s">
        <v>528</v>
      </c>
      <c r="M14" s="21" t="s">
        <v>545</v>
      </c>
      <c r="O14" t="s">
        <v>555</v>
      </c>
    </row>
    <row r="15" spans="1:15" x14ac:dyDescent="0.25">
      <c r="A15" t="str">
        <f>IF('Components &amp; Properties'!E18&lt;&gt;"Abstract (Twins should not be created)",'Components &amp; Properties'!C18, "")</f>
        <v>dtmi:digitaltwins:isa95:EquipmentRequirementProperty;1</v>
      </c>
      <c r="C15" t="s">
        <v>32</v>
      </c>
      <c r="E15" s="21" t="s">
        <v>408</v>
      </c>
      <c r="G15" t="s">
        <v>437</v>
      </c>
      <c r="I15" t="s">
        <v>446</v>
      </c>
      <c r="K15" t="s">
        <v>412</v>
      </c>
      <c r="M15" t="s">
        <v>446</v>
      </c>
      <c r="O15" t="s">
        <v>556</v>
      </c>
    </row>
    <row r="16" spans="1:15" x14ac:dyDescent="0.25">
      <c r="A16" t="str">
        <f>IF('Components &amp; Properties'!E19&lt;&gt;"Abstract (Twins should not be created)",'Components &amp; Properties'!C19, "")</f>
        <v>dtmi:digitaltwins:isa95:EquipmentSegmentSpecification;1</v>
      </c>
      <c r="C16" t="s">
        <v>34</v>
      </c>
      <c r="E16" t="s">
        <v>532</v>
      </c>
      <c r="I16" t="s">
        <v>447</v>
      </c>
      <c r="K16" t="s">
        <v>529</v>
      </c>
      <c r="M16" t="s">
        <v>447</v>
      </c>
      <c r="O16" t="s">
        <v>557</v>
      </c>
    </row>
    <row r="17" spans="1:15" x14ac:dyDescent="0.25">
      <c r="A17" t="str">
        <f>IF('Components &amp; Properties'!E20&lt;&gt;"Abstract (Twins should not be created)",'Components &amp; Properties'!C20, "")</f>
        <v>dtmi:digitaltwins:isa95:EquipmentSegmentSpecificationProperty;1</v>
      </c>
      <c r="C17" t="s">
        <v>35</v>
      </c>
      <c r="E17" t="s">
        <v>533</v>
      </c>
      <c r="G17" s="21" t="s">
        <v>561</v>
      </c>
      <c r="I17" t="s">
        <v>448</v>
      </c>
      <c r="K17" t="s">
        <v>530</v>
      </c>
      <c r="M17" t="s">
        <v>448</v>
      </c>
      <c r="O17" t="s">
        <v>558</v>
      </c>
    </row>
    <row r="18" spans="1:15" x14ac:dyDescent="0.25">
      <c r="A18" t="str">
        <f>IF('Components &amp; Properties'!E21&lt;&gt;"Abstract (Twins should not be created)",'Components &amp; Properties'!C21, "")</f>
        <v>dtmi:digitaltwins:isa95:EquipmentSpecification;1</v>
      </c>
      <c r="C18" t="s">
        <v>36</v>
      </c>
      <c r="E18" t="s">
        <v>534</v>
      </c>
      <c r="G18" t="s">
        <v>563</v>
      </c>
      <c r="I18" t="s">
        <v>449</v>
      </c>
      <c r="K18" t="s">
        <v>531</v>
      </c>
      <c r="M18" t="s">
        <v>449</v>
      </c>
      <c r="O18" t="s">
        <v>456</v>
      </c>
    </row>
    <row r="19" spans="1:15" x14ac:dyDescent="0.25">
      <c r="A19" t="str">
        <f>IF('Components &amp; Properties'!E22&lt;&gt;"Abstract (Twins should not be created)",'Components &amp; Properties'!C22, "")</f>
        <v>dtmi:digitaltwins:isa95:EquipmentSpecificationProperty;1</v>
      </c>
      <c r="C19" t="s">
        <v>37</v>
      </c>
      <c r="G19" t="s">
        <v>564</v>
      </c>
      <c r="I19" t="s">
        <v>450</v>
      </c>
      <c r="M19" t="s">
        <v>450</v>
      </c>
    </row>
    <row r="20" spans="1:15" x14ac:dyDescent="0.25">
      <c r="A20" t="str">
        <f>IF('Components &amp; Properties'!E23&lt;&gt;"Abstract (Twins should not be created)",'Components &amp; Properties'!C23, "")</f>
        <v>dtmi:digitaltwins:isa95:EvaluatedProperty;1</v>
      </c>
      <c r="E20" s="21" t="s">
        <v>413</v>
      </c>
      <c r="G20" t="s">
        <v>565</v>
      </c>
      <c r="I20" t="s">
        <v>451</v>
      </c>
      <c r="K20" s="21" t="s">
        <v>535</v>
      </c>
      <c r="M20" t="s">
        <v>451</v>
      </c>
      <c r="O20" s="21" t="s">
        <v>567</v>
      </c>
    </row>
    <row r="21" spans="1:15" x14ac:dyDescent="0.25">
      <c r="A21" t="str">
        <f>IF('Components &amp; Properties'!E24&lt;&gt;"Abstract (Twins should not be created)",'Components &amp; Properties'!C24, "")</f>
        <v>dtmi:digitaltwins:isa95:FromResourceReference;1</v>
      </c>
      <c r="C21" s="20" t="s">
        <v>216</v>
      </c>
      <c r="E21" t="s">
        <v>412</v>
      </c>
      <c r="I21" t="s">
        <v>452</v>
      </c>
      <c r="K21" t="s">
        <v>436</v>
      </c>
      <c r="M21" t="s">
        <v>452</v>
      </c>
      <c r="O21" t="s">
        <v>571</v>
      </c>
    </row>
    <row r="22" spans="1:15" x14ac:dyDescent="0.25">
      <c r="A22" t="str">
        <f>IF('Components &amp; Properties'!E25&lt;&gt;"Abstract (Twins should not be created)",'Components &amp; Properties'!C25, "")</f>
        <v>dtmi:digitaltwins:isa95:FromResourceReferenceProperty;1</v>
      </c>
      <c r="C22" t="s">
        <v>230</v>
      </c>
      <c r="E22" t="s">
        <v>16</v>
      </c>
      <c r="G22" s="21" t="s">
        <v>562</v>
      </c>
      <c r="I22" t="s">
        <v>453</v>
      </c>
      <c r="K22" t="s">
        <v>437</v>
      </c>
      <c r="M22" t="s">
        <v>453</v>
      </c>
      <c r="O22" t="s">
        <v>572</v>
      </c>
    </row>
    <row r="23" spans="1:15" x14ac:dyDescent="0.25">
      <c r="A23" t="str">
        <f>IF('Components &amp; Properties'!E26&lt;&gt;"Abstract (Twins should not be created)",'Components &amp; Properties'!C26, "")</f>
        <v>dtmi:digitaltwins:isa95:HierarchyScope;1</v>
      </c>
      <c r="C23" t="s">
        <v>231</v>
      </c>
      <c r="G23">
        <v>3</v>
      </c>
      <c r="I23" t="s">
        <v>454</v>
      </c>
      <c r="M23" t="s">
        <v>454</v>
      </c>
      <c r="O23" t="s">
        <v>573</v>
      </c>
    </row>
    <row r="24" spans="1:15" x14ac:dyDescent="0.25">
      <c r="A24" t="str">
        <f>IF('Components &amp; Properties'!E27&lt;&gt;"Abstract (Twins should not be created)",'Components &amp; Properties'!C27, "")</f>
        <v>dtmi:digitaltwins:isa95:JobList;1</v>
      </c>
      <c r="C24" t="s">
        <v>248</v>
      </c>
      <c r="E24" s="21" t="s">
        <v>415</v>
      </c>
      <c r="G24">
        <v>4</v>
      </c>
      <c r="I24" t="s">
        <v>455</v>
      </c>
      <c r="K24" s="21" t="s">
        <v>536</v>
      </c>
      <c r="M24" t="s">
        <v>455</v>
      </c>
      <c r="O24" t="s">
        <v>574</v>
      </c>
    </row>
    <row r="25" spans="1:15" x14ac:dyDescent="0.25">
      <c r="A25" t="str">
        <f>IF('Components &amp; Properties'!E28&lt;&gt;"Abstract (Twins should not be created)",'Components &amp; Properties'!C28, "")</f>
        <v>dtmi:digitaltwins:isa95:JobOrder;1</v>
      </c>
      <c r="C25" t="s">
        <v>249</v>
      </c>
      <c r="E25" t="s">
        <v>412</v>
      </c>
      <c r="I25" t="s">
        <v>456</v>
      </c>
      <c r="K25" t="s">
        <v>439</v>
      </c>
      <c r="M25" t="s">
        <v>456</v>
      </c>
      <c r="O25" t="s">
        <v>575</v>
      </c>
    </row>
    <row r="26" spans="1:15" x14ac:dyDescent="0.25">
      <c r="A26" t="str">
        <f>IF('Components &amp; Properties'!E29&lt;&gt;"Abstract (Twins should not be created)",'Components &amp; Properties'!C29, "")</f>
        <v>dtmi:digitaltwins:isa95:JobOrderParameter;1</v>
      </c>
      <c r="C26" t="s">
        <v>255</v>
      </c>
      <c r="E26" t="s">
        <v>16</v>
      </c>
      <c r="G26" s="21" t="s">
        <v>438</v>
      </c>
      <c r="K26" t="s">
        <v>440</v>
      </c>
      <c r="O26" t="s">
        <v>576</v>
      </c>
    </row>
    <row r="27" spans="1:15" x14ac:dyDescent="0.25">
      <c r="A27" t="str">
        <f>IF('Components &amp; Properties'!E30&lt;&gt;"Abstract (Twins should not be created)",'Components &amp; Properties'!C30, "")</f>
        <v>dtmi:digitaltwins:isa95:JobResponse;1</v>
      </c>
      <c r="C27" t="s">
        <v>266</v>
      </c>
      <c r="G27" t="s">
        <v>439</v>
      </c>
      <c r="I27" s="21" t="s">
        <v>471</v>
      </c>
      <c r="K27" t="s">
        <v>441</v>
      </c>
      <c r="M27" s="21" t="s">
        <v>546</v>
      </c>
      <c r="O27" t="s">
        <v>577</v>
      </c>
    </row>
    <row r="28" spans="1:15" x14ac:dyDescent="0.25">
      <c r="A28" t="str">
        <f>IF('Components &amp; Properties'!E31&lt;&gt;"Abstract (Twins should not be created)",'Components &amp; Properties'!C31, "")</f>
        <v>dtmi:digitaltwins:isa95:JobResponseData;1</v>
      </c>
      <c r="C28" t="s">
        <v>267</v>
      </c>
      <c r="E28" s="21" t="s">
        <v>418</v>
      </c>
      <c r="G28" t="s">
        <v>440</v>
      </c>
      <c r="I28" t="s">
        <v>446</v>
      </c>
      <c r="K28" t="s">
        <v>442</v>
      </c>
      <c r="M28" t="s">
        <v>446</v>
      </c>
      <c r="O28" t="s">
        <v>578</v>
      </c>
    </row>
    <row r="29" spans="1:15" x14ac:dyDescent="0.25">
      <c r="A29" t="str">
        <f>IF('Components &amp; Properties'!E32&lt;&gt;"Abstract (Twins should not be created)",'Components &amp; Properties'!C32, "")</f>
        <v>dtmi:digitaltwins:isa95:JobResponseList;1</v>
      </c>
      <c r="C29" t="s">
        <v>275</v>
      </c>
      <c r="E29" t="s">
        <v>412</v>
      </c>
      <c r="G29" t="s">
        <v>441</v>
      </c>
      <c r="I29" t="s">
        <v>447</v>
      </c>
      <c r="K29" t="s">
        <v>443</v>
      </c>
      <c r="M29" t="s">
        <v>447</v>
      </c>
    </row>
    <row r="30" spans="1:15" x14ac:dyDescent="0.25">
      <c r="A30" t="str">
        <f>IF('Components &amp; Properties'!E33&lt;&gt;"Abstract (Twins should not be created)",'Components &amp; Properties'!C33, "")</f>
        <v/>
      </c>
      <c r="C30" t="s">
        <v>319</v>
      </c>
      <c r="E30" t="s">
        <v>420</v>
      </c>
      <c r="G30" t="s">
        <v>442</v>
      </c>
      <c r="I30" t="s">
        <v>448</v>
      </c>
      <c r="M30" t="s">
        <v>448</v>
      </c>
      <c r="O30" s="21" t="s">
        <v>568</v>
      </c>
    </row>
    <row r="31" spans="1:15" x14ac:dyDescent="0.25">
      <c r="A31" t="str">
        <f>IF('Components &amp; Properties'!E34&lt;&gt;"Abstract (Twins should not be created)",'Components &amp; Properties'!C34, "")</f>
        <v>dtmi:digitaltwins:isa95:MaterialActual;1</v>
      </c>
      <c r="C31" t="s">
        <v>394</v>
      </c>
      <c r="E31" t="s">
        <v>421</v>
      </c>
      <c r="G31" t="s">
        <v>443</v>
      </c>
      <c r="I31" t="s">
        <v>449</v>
      </c>
      <c r="K31" s="21" t="s">
        <v>540</v>
      </c>
      <c r="M31" t="s">
        <v>449</v>
      </c>
      <c r="O31" t="s">
        <v>579</v>
      </c>
    </row>
    <row r="32" spans="1:15" x14ac:dyDescent="0.25">
      <c r="A32" t="str">
        <f>IF('Components &amp; Properties'!E35&lt;&gt;"Abstract (Twins should not be created)",'Components &amp; Properties'!C35, "")</f>
        <v>dtmi:digitaltwins:isa95:MaterialActualProperty;1</v>
      </c>
      <c r="C32" t="s">
        <v>287</v>
      </c>
      <c r="E32" t="s">
        <v>16</v>
      </c>
      <c r="I32" t="s">
        <v>450</v>
      </c>
      <c r="K32" t="s">
        <v>446</v>
      </c>
      <c r="M32" t="s">
        <v>450</v>
      </c>
      <c r="O32" t="s">
        <v>580</v>
      </c>
    </row>
    <row r="33" spans="1:15" x14ac:dyDescent="0.25">
      <c r="A33" t="str">
        <f>IF('Components &amp; Properties'!E36&lt;&gt;"Abstract (Twins should not be created)",'Components &amp; Properties'!C36, "")</f>
        <v>dtmi:digitaltwins:isa95:MaterialCapability;1</v>
      </c>
      <c r="C33" t="s">
        <v>288</v>
      </c>
      <c r="G33" s="21" t="s">
        <v>461</v>
      </c>
      <c r="I33" t="s">
        <v>451</v>
      </c>
      <c r="K33" t="s">
        <v>447</v>
      </c>
      <c r="M33" t="s">
        <v>451</v>
      </c>
      <c r="O33" t="s">
        <v>581</v>
      </c>
    </row>
    <row r="34" spans="1:15" x14ac:dyDescent="0.25">
      <c r="A34" t="str">
        <f>IF('Components &amp; Properties'!E37&lt;&gt;"Abstract (Twins should not be created)",'Components &amp; Properties'!C37, "")</f>
        <v>dtmi:digitaltwins:isa95:MaterialCapabilityProperty;1</v>
      </c>
      <c r="C34" t="s">
        <v>299</v>
      </c>
      <c r="E34" s="21" t="s">
        <v>419</v>
      </c>
      <c r="G34" t="s">
        <v>464</v>
      </c>
      <c r="I34" t="s">
        <v>452</v>
      </c>
      <c r="K34" t="s">
        <v>448</v>
      </c>
      <c r="M34" t="s">
        <v>452</v>
      </c>
      <c r="O34" t="s">
        <v>582</v>
      </c>
    </row>
    <row r="35" spans="1:15" x14ac:dyDescent="0.25">
      <c r="A35" t="str">
        <f>IF('Components &amp; Properties'!E38&lt;&gt;"Abstract (Twins should not be created)",'Components &amp; Properties'!C38, "")</f>
        <v>dtmi:digitaltwins:isa95:MaterialClass;1</v>
      </c>
      <c r="C35" t="s">
        <v>300</v>
      </c>
      <c r="E35" t="s">
        <v>422</v>
      </c>
      <c r="G35" t="s">
        <v>465</v>
      </c>
      <c r="I35" t="s">
        <v>453</v>
      </c>
      <c r="K35" t="s">
        <v>449</v>
      </c>
      <c r="M35" t="s">
        <v>453</v>
      </c>
      <c r="O35" t="s">
        <v>583</v>
      </c>
    </row>
    <row r="36" spans="1:15" x14ac:dyDescent="0.25">
      <c r="A36" t="str">
        <f>IF('Components &amp; Properties'!E39&lt;&gt;"Abstract (Twins should not be created)",'Components &amp; Properties'!C39, "")</f>
        <v>dtmi:digitaltwins:isa95:MaterialClassProperty;1</v>
      </c>
      <c r="E36" t="s">
        <v>423</v>
      </c>
      <c r="G36" t="s">
        <v>466</v>
      </c>
      <c r="I36" t="s">
        <v>454</v>
      </c>
      <c r="K36" t="s">
        <v>450</v>
      </c>
      <c r="M36" t="s">
        <v>454</v>
      </c>
      <c r="O36" t="s">
        <v>584</v>
      </c>
    </row>
    <row r="37" spans="1:15" x14ac:dyDescent="0.25">
      <c r="A37" t="str">
        <f>IF('Components &amp; Properties'!E40&lt;&gt;"Abstract (Twins should not be created)",'Components &amp; Properties'!C40, "")</f>
        <v>dtmi:digitaltwins:isa95:MaterialDefinition;1</v>
      </c>
      <c r="C37" s="20" t="s">
        <v>107</v>
      </c>
      <c r="E37" t="s">
        <v>424</v>
      </c>
      <c r="G37" t="s">
        <v>467</v>
      </c>
      <c r="I37" t="s">
        <v>455</v>
      </c>
      <c r="K37" t="s">
        <v>451</v>
      </c>
      <c r="M37" t="s">
        <v>455</v>
      </c>
      <c r="O37" t="s">
        <v>585</v>
      </c>
    </row>
    <row r="38" spans="1:15" x14ac:dyDescent="0.25">
      <c r="A38" t="str">
        <f>IF('Components &amp; Properties'!E41&lt;&gt;"Abstract (Twins should not be created)",'Components &amp; Properties'!C41, "")</f>
        <v>dtmi:digitaltwins:isa95:MaterialDefinitionProperty;1</v>
      </c>
      <c r="C38" t="s">
        <v>220</v>
      </c>
      <c r="E38" t="s">
        <v>425</v>
      </c>
      <c r="G38" t="s">
        <v>468</v>
      </c>
      <c r="I38" t="s">
        <v>456</v>
      </c>
      <c r="K38" t="s">
        <v>452</v>
      </c>
      <c r="M38" t="s">
        <v>456</v>
      </c>
      <c r="O38" t="s">
        <v>586</v>
      </c>
    </row>
    <row r="39" spans="1:15" x14ac:dyDescent="0.25">
      <c r="A39" t="str">
        <f>IF('Components &amp; Properties'!E42&lt;&gt;"Abstract (Twins should not be created)",'Components &amp; Properties'!C42, "")</f>
        <v>dtmi:digitaltwins:isa95:MaterialLot;1</v>
      </c>
      <c r="C39" t="s">
        <v>221</v>
      </c>
      <c r="E39" t="s">
        <v>426</v>
      </c>
      <c r="G39" t="s">
        <v>469</v>
      </c>
      <c r="K39" t="s">
        <v>453</v>
      </c>
      <c r="O39" t="s">
        <v>587</v>
      </c>
    </row>
    <row r="40" spans="1:15" x14ac:dyDescent="0.25">
      <c r="A40" t="str">
        <f>IF('Components &amp; Properties'!E43&lt;&gt;"Abstract (Twins should not be created)",'Components &amp; Properties'!C43, "")</f>
        <v>dtmi:digitaltwins:isa95:MaterialLotProperty;1</v>
      </c>
      <c r="C40" t="s">
        <v>242</v>
      </c>
      <c r="E40" t="s">
        <v>427</v>
      </c>
      <c r="I40" s="21" t="s">
        <v>460</v>
      </c>
      <c r="K40" t="s">
        <v>454</v>
      </c>
      <c r="M40" s="21" t="s">
        <v>594</v>
      </c>
      <c r="O40" t="s">
        <v>588</v>
      </c>
    </row>
    <row r="41" spans="1:15" x14ac:dyDescent="0.25">
      <c r="A41" t="str">
        <f>IF('Components &amp; Properties'!E44&lt;&gt;"Abstract (Twins should not be created)",'Components &amp; Properties'!C44, "")</f>
        <v>dtmi:digitaltwins:isa95:MaterialRequirement;1</v>
      </c>
      <c r="C41" t="s">
        <v>243</v>
      </c>
      <c r="E41" t="s">
        <v>428</v>
      </c>
      <c r="G41" s="21" t="s">
        <v>476</v>
      </c>
      <c r="I41" t="s">
        <v>446</v>
      </c>
      <c r="K41" t="s">
        <v>455</v>
      </c>
      <c r="M41" t="s">
        <v>626</v>
      </c>
      <c r="O41" t="s">
        <v>589</v>
      </c>
    </row>
    <row r="42" spans="1:15" x14ac:dyDescent="0.25">
      <c r="A42" t="str">
        <f>IF('Components &amp; Properties'!E45&lt;&gt;"Abstract (Twins should not be created)",'Components &amp; Properties'!C45, "")</f>
        <v>dtmi:digitaltwins:isa95:MaterialRequirementProperty;1</v>
      </c>
      <c r="C42" t="s">
        <v>268</v>
      </c>
      <c r="E42" t="s">
        <v>429</v>
      </c>
      <c r="G42" t="s">
        <v>477</v>
      </c>
      <c r="I42" t="s">
        <v>447</v>
      </c>
      <c r="K42" t="s">
        <v>456</v>
      </c>
      <c r="M42" t="s">
        <v>627</v>
      </c>
      <c r="O42" t="s">
        <v>590</v>
      </c>
    </row>
    <row r="43" spans="1:15" x14ac:dyDescent="0.25">
      <c r="A43" t="str">
        <f>IF('Components &amp; Properties'!E46&lt;&gt;"Abstract (Twins should not be created)",'Components &amp; Properties'!C46, "")</f>
        <v>dtmi:digitaltwins:isa95:MaterialSegmentSpecification;1</v>
      </c>
      <c r="C43" t="s">
        <v>273</v>
      </c>
      <c r="E43" t="s">
        <v>430</v>
      </c>
      <c r="G43" t="s">
        <v>478</v>
      </c>
      <c r="I43" t="s">
        <v>448</v>
      </c>
      <c r="M43" t="s">
        <v>628</v>
      </c>
      <c r="O43" t="s">
        <v>591</v>
      </c>
    </row>
    <row r="44" spans="1:15" x14ac:dyDescent="0.25">
      <c r="A44" t="str">
        <f>IF('Components &amp; Properties'!E47&lt;&gt;"Abstract (Twins should not be created)",'Components &amp; Properties'!C47, "")</f>
        <v>dtmi:digitaltwins:isa95:MaterialSegmentSpecificationProperty;1</v>
      </c>
      <c r="C44" t="s">
        <v>392</v>
      </c>
      <c r="E44" t="s">
        <v>431</v>
      </c>
      <c r="G44" t="s">
        <v>479</v>
      </c>
      <c r="I44" t="s">
        <v>449</v>
      </c>
      <c r="K44" s="21" t="s">
        <v>507</v>
      </c>
      <c r="M44" t="s">
        <v>629</v>
      </c>
    </row>
    <row r="45" spans="1:15" x14ac:dyDescent="0.25">
      <c r="A45" t="str">
        <f>IF('Components &amp; Properties'!E48&lt;&gt;"Abstract (Twins should not be created)",'Components &amp; Properties'!C48, "")</f>
        <v>dtmi:digitaltwins:isa95:MaterialSpecification;1</v>
      </c>
      <c r="C45" t="s">
        <v>280</v>
      </c>
      <c r="G45" t="s">
        <v>480</v>
      </c>
      <c r="I45" t="s">
        <v>450</v>
      </c>
      <c r="K45" t="s">
        <v>508</v>
      </c>
    </row>
    <row r="46" spans="1:15" x14ac:dyDescent="0.25">
      <c r="A46" t="str">
        <f>IF('Components &amp; Properties'!E49&lt;&gt;"Abstract (Twins should not be created)",'Components &amp; Properties'!C49, "")</f>
        <v>dtmi:digitaltwins:isa95:MaterialSpecificationProperty;1</v>
      </c>
      <c r="C46" t="s">
        <v>290</v>
      </c>
      <c r="E46" s="21" t="s">
        <v>489</v>
      </c>
      <c r="G46" t="s">
        <v>481</v>
      </c>
      <c r="I46" t="s">
        <v>451</v>
      </c>
      <c r="K46" t="s">
        <v>509</v>
      </c>
    </row>
    <row r="47" spans="1:15" x14ac:dyDescent="0.25">
      <c r="A47" t="str">
        <f>IF('Components &amp; Properties'!E50&lt;&gt;"Abstract (Twins should not be created)",'Components &amp; Properties'!C50, "")</f>
        <v>dtmi:digitaltwins:isa95:MaterialSublot;1</v>
      </c>
      <c r="C47" t="s">
        <v>291</v>
      </c>
      <c r="E47" t="s">
        <v>631</v>
      </c>
      <c r="G47" t="s">
        <v>482</v>
      </c>
      <c r="I47" t="s">
        <v>452</v>
      </c>
    </row>
    <row r="48" spans="1:15" x14ac:dyDescent="0.25">
      <c r="A48" t="str">
        <f>IF('Components &amp; Properties'!E51&lt;&gt;"Abstract (Twins should not be created)",'Components &amp; Properties'!C51, "")</f>
        <v>dtmi:digitaltwins:isa95:OperationalLocation;1</v>
      </c>
      <c r="C48" t="s">
        <v>318</v>
      </c>
      <c r="E48" t="s">
        <v>632</v>
      </c>
      <c r="G48" t="s">
        <v>483</v>
      </c>
      <c r="I48" t="s">
        <v>453</v>
      </c>
    </row>
    <row r="49" spans="1:9" x14ac:dyDescent="0.25">
      <c r="A49" t="str">
        <f>IF('Components &amp; Properties'!E52&lt;&gt;"Abstract (Twins should not be created)",'Components &amp; Properties'!C52, "")</f>
        <v>dtmi:digitaltwins:isa95:OperationalLocationClass;1</v>
      </c>
      <c r="C49" t="s">
        <v>322</v>
      </c>
      <c r="E49" t="s">
        <v>443</v>
      </c>
      <c r="G49" t="s">
        <v>484</v>
      </c>
      <c r="I49" t="s">
        <v>454</v>
      </c>
    </row>
    <row r="50" spans="1:9" x14ac:dyDescent="0.25">
      <c r="A50" t="str">
        <f>IF('Components &amp; Properties'!E53&lt;&gt;"Abstract (Twins should not be created)",'Components &amp; Properties'!C53, "")</f>
        <v>dtmi:digitaltwins:isa95:OperationalLocationClassProperty;1</v>
      </c>
      <c r="G50" t="s">
        <v>485</v>
      </c>
      <c r="I50" t="s">
        <v>455</v>
      </c>
    </row>
    <row r="51" spans="1:9" x14ac:dyDescent="0.25">
      <c r="A51" t="str">
        <f>IF('Components &amp; Properties'!E54&lt;&gt;"Abstract (Twins should not be created)",'Components &amp; Properties'!C54, "")</f>
        <v>dtmi:digitaltwins:isa95:OperationalLocationProperty;1</v>
      </c>
      <c r="G51" t="s">
        <v>486</v>
      </c>
      <c r="I51" t="s">
        <v>456</v>
      </c>
    </row>
    <row r="52" spans="1:9" x14ac:dyDescent="0.25">
      <c r="A52" t="str">
        <f>IF('Components &amp; Properties'!E55&lt;&gt;"Abstract (Twins should not be created)",'Components &amp; Properties'!C55, "")</f>
        <v>dtmi:digitaltwins:isa95:OperationsCapability;1</v>
      </c>
    </row>
    <row r="53" spans="1:9" x14ac:dyDescent="0.25">
      <c r="A53" t="str">
        <f>IF('Components &amp; Properties'!E56&lt;&gt;"Abstract (Twins should not be created)",'Components &amp; Properties'!C56, "")</f>
        <v>dtmi:digitaltwins:isa95:OperationsDefinition;1</v>
      </c>
    </row>
    <row r="54" spans="1:9" x14ac:dyDescent="0.25">
      <c r="A54" t="str">
        <f>IF('Components &amp; Properties'!E57&lt;&gt;"Abstract (Twins should not be created)",'Components &amp; Properties'!C57, "")</f>
        <v>dtmi:digitaltwins:isa95:OperationsEvent;1</v>
      </c>
    </row>
    <row r="55" spans="1:9" x14ac:dyDescent="0.25">
      <c r="A55" t="str">
        <f>IF('Components &amp; Properties'!E58&lt;&gt;"Abstract (Twins should not be created)",'Components &amp; Properties'!C58, "")</f>
        <v>dtmi:digitaltwins:isa95:OperationsEventClass;1</v>
      </c>
    </row>
    <row r="56" spans="1:9" x14ac:dyDescent="0.25">
      <c r="A56" t="str">
        <f>IF('Components &amp; Properties'!E59&lt;&gt;"Abstract (Twins should not be created)",'Components &amp; Properties'!C59, "")</f>
        <v>dtmi:digitaltwins:isa95:OperationsEventClassProperty;1</v>
      </c>
    </row>
    <row r="57" spans="1:9" x14ac:dyDescent="0.25">
      <c r="A57" t="str">
        <f>IF('Components &amp; Properties'!E60&lt;&gt;"Abstract (Twins should not be created)",'Components &amp; Properties'!C60, "")</f>
        <v>dtmi:digitaltwins:isa95:OperationsEventClassRecordSpecification;1</v>
      </c>
    </row>
    <row r="58" spans="1:9" x14ac:dyDescent="0.25">
      <c r="A58" t="str">
        <f>IF('Components &amp; Properties'!E61&lt;&gt;"Abstract (Twins should not be created)",'Components &amp; Properties'!C61, "")</f>
        <v>dtmi:digitaltwins:isa95:OperationsEventDefinition;1</v>
      </c>
    </row>
    <row r="59" spans="1:9" x14ac:dyDescent="0.25">
      <c r="A59" t="str">
        <f>IF('Components &amp; Properties'!E62&lt;&gt;"Abstract (Twins should not be created)",'Components &amp; Properties'!C62, "")</f>
        <v>dtmi:digitaltwins:isa95:OperationsEventDefinitionProperty;1</v>
      </c>
    </row>
    <row r="60" spans="1:9" x14ac:dyDescent="0.25">
      <c r="A60" t="str">
        <f>IF('Components &amp; Properties'!E63&lt;&gt;"Abstract (Twins should not be created)",'Components &amp; Properties'!C63, "")</f>
        <v>dtmi:digitaltwins:isa95:OperationsEventDefinitionRecordSpecification;1</v>
      </c>
    </row>
    <row r="61" spans="1:9" x14ac:dyDescent="0.25">
      <c r="A61" t="str">
        <f>IF('Components &amp; Properties'!E64&lt;&gt;"Abstract (Twins should not be created)",'Components &amp; Properties'!C64, "")</f>
        <v>dtmi:digitaltwins:isa95:OperationsEventProperty;1</v>
      </c>
    </row>
    <row r="62" spans="1:9" x14ac:dyDescent="0.25">
      <c r="A62" t="str">
        <f>IF('Components &amp; Properties'!E65&lt;&gt;"Abstract (Twins should not be created)",'Components &amp; Properties'!C65, "")</f>
        <v>dtmi:digitaltwins:isa95:OperationsEventRecord;1</v>
      </c>
    </row>
    <row r="63" spans="1:9" x14ac:dyDescent="0.25">
      <c r="A63" t="str">
        <f>IF('Components &amp; Properties'!E66&lt;&gt;"Abstract (Twins should not be created)",'Components &amp; Properties'!C66, "")</f>
        <v>dtmi:digitaltwins:isa95:OperationsEventRecordEntry;1</v>
      </c>
    </row>
    <row r="64" spans="1:9" x14ac:dyDescent="0.25">
      <c r="A64" t="str">
        <f>IF('Components &amp; Properties'!E67&lt;&gt;"Abstract (Twins should not be created)",'Components &amp; Properties'!C67, "")</f>
        <v>dtmi:digitaltwins:isa95:OperationsMaterialBill;1</v>
      </c>
    </row>
    <row r="65" spans="1:1" x14ac:dyDescent="0.25">
      <c r="A65" t="str">
        <f>IF('Components &amp; Properties'!E68&lt;&gt;"Abstract (Twins should not be created)",'Components &amp; Properties'!C68, "")</f>
        <v>dtmi:digitaltwins:isa95:OperationsMaterialBillItem;1</v>
      </c>
    </row>
    <row r="66" spans="1:1" x14ac:dyDescent="0.25">
      <c r="A66" t="str">
        <f>IF('Components &amp; Properties'!E69&lt;&gt;"Abstract (Twins should not be created)",'Components &amp; Properties'!C69, "")</f>
        <v>dtmi:digitaltwins:isa95:OperationsPerformance;1</v>
      </c>
    </row>
    <row r="67" spans="1:1" x14ac:dyDescent="0.25">
      <c r="A67" t="str">
        <f>IF('Components &amp; Properties'!E70&lt;&gt;"Abstract (Twins should not be created)",'Components &amp; Properties'!C70, "")</f>
        <v>dtmi:digitaltwins:isa95:OperationsRecordEntryTemplate;1</v>
      </c>
    </row>
    <row r="68" spans="1:1" x14ac:dyDescent="0.25">
      <c r="A68" t="str">
        <f>IF('Components &amp; Properties'!E71&lt;&gt;"Abstract (Twins should not be created)",'Components &amp; Properties'!C71, "")</f>
        <v>dtmi:digitaltwins:isa95:OperationsRecordSpecificationTemplate;1</v>
      </c>
    </row>
    <row r="69" spans="1:1" x14ac:dyDescent="0.25">
      <c r="A69" t="str">
        <f>IF('Components &amp; Properties'!E72&lt;&gt;"Abstract (Twins should not be created)",'Components &amp; Properties'!C72, "")</f>
        <v>dtmi:digitaltwins:isa95:OperationsRecordTemplate;1</v>
      </c>
    </row>
    <row r="70" spans="1:1" x14ac:dyDescent="0.25">
      <c r="A70" t="str">
        <f>IF('Components &amp; Properties'!E73&lt;&gt;"Abstract (Twins should not be created)",'Components &amp; Properties'!C73, "")</f>
        <v>dtmi:digitaltwins:isa95:OperationsRequest;1</v>
      </c>
    </row>
    <row r="71" spans="1:1" x14ac:dyDescent="0.25">
      <c r="A71" t="str">
        <f>IF('Components &amp; Properties'!E74&lt;&gt;"Abstract (Twins should not be created)",'Components &amp; Properties'!C74, "")</f>
        <v>dtmi:digitaltwins:isa95:OperationsResponse;1</v>
      </c>
    </row>
    <row r="72" spans="1:1" x14ac:dyDescent="0.25">
      <c r="A72" t="str">
        <f>IF('Components &amp; Properties'!E75&lt;&gt;"Abstract (Twins should not be created)",'Components &amp; Properties'!C75, "")</f>
        <v>dtmi:digitaltwins:isa95:OperationsSchedule;1</v>
      </c>
    </row>
    <row r="73" spans="1:1" x14ac:dyDescent="0.25">
      <c r="A73" t="str">
        <f>IF('Components &amp; Properties'!E76&lt;&gt;"Abstract (Twins should not be created)",'Components &amp; Properties'!C76, "")</f>
        <v>dtmi:digitaltwins:isa95:OperationsSegment;1</v>
      </c>
    </row>
    <row r="74" spans="1:1" x14ac:dyDescent="0.25">
      <c r="A74" t="str">
        <f>IF('Components &amp; Properties'!E77&lt;&gt;"Abstract (Twins should not be created)",'Components &amp; Properties'!C77, "")</f>
        <v>dtmi:digitaltwins:isa95:OperationsSegmentCapability;1</v>
      </c>
    </row>
    <row r="75" spans="1:1" x14ac:dyDescent="0.25">
      <c r="A75" t="str">
        <f>IF('Components &amp; Properties'!E79&lt;&gt;"Abstract (Twins should not be created)",'Components &amp; Properties'!C79, "")</f>
        <v>dtmi:digitaltwins:isa95:OperationsTestRequirement;1</v>
      </c>
    </row>
    <row r="76" spans="1:1" x14ac:dyDescent="0.25">
      <c r="A76" t="str">
        <f>IF('Components &amp; Properties'!E80&lt;&gt;"Abstract (Twins should not be created)",'Components &amp; Properties'!C80, "")</f>
        <v>dtmi:digitaltwins:isa95:ParameterSpecification;1</v>
      </c>
    </row>
    <row r="77" spans="1:1" x14ac:dyDescent="0.25">
      <c r="A77" t="str">
        <f>IF('Components &amp; Properties'!E81&lt;&gt;"Abstract (Twins should not be created)",'Components &amp; Properties'!C81, "")</f>
        <v>dtmi:digitaltwins:isa95:Person;1</v>
      </c>
    </row>
    <row r="78" spans="1:1" x14ac:dyDescent="0.25">
      <c r="A78" t="str">
        <f>IF('Components &amp; Properties'!E82&lt;&gt;"Abstract (Twins should not be created)",'Components &amp; Properties'!C82, "")</f>
        <v>dtmi:digitaltwins:isa95:PersonProperty;1</v>
      </c>
    </row>
    <row r="79" spans="1:1" x14ac:dyDescent="0.25">
      <c r="A79" t="str">
        <f>IF('Components &amp; Properties'!E83&lt;&gt;"Abstract (Twins should not be created)",'Components &amp; Properties'!C83, "")</f>
        <v>dtmi:digitaltwins:isa95:PersonnelActual;1</v>
      </c>
    </row>
    <row r="80" spans="1:1" x14ac:dyDescent="0.25">
      <c r="A80" t="str">
        <f>IF('Components &amp; Properties'!E84&lt;&gt;"Abstract (Twins should not be created)",'Components &amp; Properties'!C84, "")</f>
        <v>dtmi:digitaltwins:isa95:PersonnelActualProperty;1</v>
      </c>
    </row>
    <row r="81" spans="1:1" x14ac:dyDescent="0.25">
      <c r="A81" t="str">
        <f>IF('Components &amp; Properties'!E85&lt;&gt;"Abstract (Twins should not be created)",'Components &amp; Properties'!C85, "")</f>
        <v>dtmi:digitaltwins:isa95:PersonnelCapability;1</v>
      </c>
    </row>
    <row r="82" spans="1:1" x14ac:dyDescent="0.25">
      <c r="A82" t="str">
        <f>IF('Components &amp; Properties'!E86&lt;&gt;"Abstract (Twins should not be created)",'Components &amp; Properties'!C86, "")</f>
        <v>dtmi:digitaltwins:isa95:PersonnelCapabilityProperty;1</v>
      </c>
    </row>
    <row r="83" spans="1:1" x14ac:dyDescent="0.25">
      <c r="A83" t="str">
        <f>IF('Components &amp; Properties'!E87&lt;&gt;"Abstract (Twins should not be created)",'Components &amp; Properties'!C87, "")</f>
        <v>dtmi:digitaltwins:isa95:PersonnelClass;1</v>
      </c>
    </row>
    <row r="84" spans="1:1" x14ac:dyDescent="0.25">
      <c r="A84" t="str">
        <f>IF('Components &amp; Properties'!E88&lt;&gt;"Abstract (Twins should not be created)",'Components &amp; Properties'!C88, "")</f>
        <v>dtmi:digitaltwins:isa95:PersonnelClassProperty;1</v>
      </c>
    </row>
    <row r="85" spans="1:1" x14ac:dyDescent="0.25">
      <c r="A85" t="str">
        <f>IF('Components &amp; Properties'!E89&lt;&gt;"Abstract (Twins should not be created)",'Components &amp; Properties'!C89, "")</f>
        <v>dtmi:digitaltwins:isa95:PersonnelRequirement;1</v>
      </c>
    </row>
    <row r="86" spans="1:1" x14ac:dyDescent="0.25">
      <c r="A86" t="str">
        <f>IF('Components &amp; Properties'!E90&lt;&gt;"Abstract (Twins should not be created)",'Components &amp; Properties'!C90, "")</f>
        <v>dtmi:digitaltwins:isa95:PersonnelRequirementProperty;1</v>
      </c>
    </row>
    <row r="87" spans="1:1" x14ac:dyDescent="0.25">
      <c r="A87" t="str">
        <f>IF('Components &amp; Properties'!E91&lt;&gt;"Abstract (Twins should not be created)",'Components &amp; Properties'!C91, "")</f>
        <v>dtmi:digitaltwins:isa95:PersonnelSegmentSpecification;1</v>
      </c>
    </row>
    <row r="88" spans="1:1" x14ac:dyDescent="0.25">
      <c r="A88" t="str">
        <f>IF('Components &amp; Properties'!E92&lt;&gt;"Abstract (Twins should not be created)",'Components &amp; Properties'!C92, "")</f>
        <v>dtmi:digitaltwins:isa95:PersonnelSegmentSpecificationProperty;1</v>
      </c>
    </row>
    <row r="89" spans="1:1" x14ac:dyDescent="0.25">
      <c r="A89" t="str">
        <f>IF('Components &amp; Properties'!E93&lt;&gt;"Abstract (Twins should not be created)",'Components &amp; Properties'!C93, "")</f>
        <v>dtmi:digitaltwins:isa95:PersonnelSpecification;1</v>
      </c>
    </row>
    <row r="90" spans="1:1" x14ac:dyDescent="0.25">
      <c r="A90" t="str">
        <f>IF('Components &amp; Properties'!E94&lt;&gt;"Abstract (Twins should not be created)",'Components &amp; Properties'!C94, "")</f>
        <v>dtmi:digitaltwins:isa95:PersonnelSpecificationProperty;1</v>
      </c>
    </row>
    <row r="91" spans="1:1" x14ac:dyDescent="0.25">
      <c r="A91" t="str">
        <f>IF('Components &amp; Properties'!E95&lt;&gt;"Abstract (Twins should not be created)",'Components &amp; Properties'!C95, "")</f>
        <v>dtmi:digitaltwins:isa95:PhysicalAsset;1</v>
      </c>
    </row>
    <row r="92" spans="1:1" x14ac:dyDescent="0.25">
      <c r="A92" t="str">
        <f>IF('Components &amp; Properties'!E96&lt;&gt;"Abstract (Twins should not be created)",'Components &amp; Properties'!C96, "")</f>
        <v>dtmi:digitaltwins:isa95:PhysicalAssetActual;1</v>
      </c>
    </row>
    <row r="93" spans="1:1" x14ac:dyDescent="0.25">
      <c r="A93" t="str">
        <f>IF('Components &amp; Properties'!E97&lt;&gt;"Abstract (Twins should not be created)",'Components &amp; Properties'!C97, "")</f>
        <v>dtmi:digitaltwins:isa95:PhysicalAssetActualProperty;1</v>
      </c>
    </row>
    <row r="94" spans="1:1" x14ac:dyDescent="0.25">
      <c r="A94" t="str">
        <f>IF('Components &amp; Properties'!E98&lt;&gt;"Abstract (Twins should not be created)",'Components &amp; Properties'!C98, "")</f>
        <v>dtmi:digitaltwins:isa95:PhysicalAssetCapability;1</v>
      </c>
    </row>
    <row r="95" spans="1:1" x14ac:dyDescent="0.25">
      <c r="A95" t="str">
        <f>IF('Components &amp; Properties'!E99&lt;&gt;"Abstract (Twins should not be created)",'Components &amp; Properties'!C99, "")</f>
        <v>dtmi:digitaltwins:isa95:PhysicalAssetCapabilityProperty;1</v>
      </c>
    </row>
    <row r="96" spans="1:1" x14ac:dyDescent="0.25">
      <c r="A96" t="str">
        <f>IF('Components &amp; Properties'!E100&lt;&gt;"Abstract (Twins should not be created)",'Components &amp; Properties'!C100, "")</f>
        <v>dtmi:digitaltwins:isa95:PhysicalAssetClass;1</v>
      </c>
    </row>
    <row r="97" spans="1:1" x14ac:dyDescent="0.25">
      <c r="A97" t="str">
        <f>IF('Components &amp; Properties'!E101&lt;&gt;"Abstract (Twins should not be created)",'Components &amp; Properties'!C101, "")</f>
        <v>dtmi:digitaltwins:isa95:PhysicalAssetClassProperty;1</v>
      </c>
    </row>
    <row r="98" spans="1:1" x14ac:dyDescent="0.25">
      <c r="A98" t="str">
        <f>IF('Components &amp; Properties'!E102&lt;&gt;"Abstract (Twins should not be created)",'Components &amp; Properties'!C102, "")</f>
        <v>dtmi:digitaltwins:isa95:PhysicalAssetProperty;1</v>
      </c>
    </row>
    <row r="99" spans="1:1" x14ac:dyDescent="0.25">
      <c r="A99" t="str">
        <f>IF('Components &amp; Properties'!E103&lt;&gt;"Abstract (Twins should not be created)",'Components &amp; Properties'!C103, "")</f>
        <v>dtmi:digitaltwins:isa95:PhysicalAssetRequirement;1</v>
      </c>
    </row>
    <row r="100" spans="1:1" x14ac:dyDescent="0.25">
      <c r="A100" t="str">
        <f>IF('Components &amp; Properties'!E104&lt;&gt;"Abstract (Twins should not be created)",'Components &amp; Properties'!C104, "")</f>
        <v>dtmi:digitaltwins:isa95:PhysicalAssetRequirementProperty;1</v>
      </c>
    </row>
    <row r="101" spans="1:1" x14ac:dyDescent="0.25">
      <c r="A101" t="str">
        <f>IF('Components &amp; Properties'!E105&lt;&gt;"Abstract (Twins should not be created)",'Components &amp; Properties'!C105, "")</f>
        <v>dtmi:digitaltwins:isa95:PhysicalAssetSegmentSpecification;1</v>
      </c>
    </row>
    <row r="102" spans="1:1" x14ac:dyDescent="0.25">
      <c r="A102" t="str">
        <f>IF('Components &amp; Properties'!E106&lt;&gt;"Abstract (Twins should not be created)",'Components &amp; Properties'!C106, "")</f>
        <v>dtmi:digitaltwins:isa95:PhysicalAssetSegmentSpecificationProperty;1</v>
      </c>
    </row>
    <row r="103" spans="1:1" x14ac:dyDescent="0.25">
      <c r="A103" t="str">
        <f>IF('Components &amp; Properties'!E107&lt;&gt;"Abstract (Twins should not be created)",'Components &amp; Properties'!C107, "")</f>
        <v>dtmi:digitaltwins:isa95:PhysicalAssetSpecification;1</v>
      </c>
    </row>
    <row r="104" spans="1:1" x14ac:dyDescent="0.25">
      <c r="A104" t="str">
        <f>IF('Components &amp; Properties'!E108&lt;&gt;"Abstract (Twins should not be created)",'Components &amp; Properties'!C108, "")</f>
        <v>dtmi:digitaltwins:isa95:PhysicalAssetSpecificationProperty;1</v>
      </c>
    </row>
    <row r="105" spans="1:1" x14ac:dyDescent="0.25">
      <c r="A105" t="str">
        <f>IF('Components &amp; Properties'!E109&lt;&gt;"Abstract (Twins should not be created)",'Components &amp; Properties'!C109, "")</f>
        <v>dtmi:digitaltwins:isa95:ProcessCell;1</v>
      </c>
    </row>
    <row r="106" spans="1:1" x14ac:dyDescent="0.25">
      <c r="A106" t="str">
        <f>IF('Components &amp; Properties'!E110&lt;&gt;"Abstract (Twins should not be created)",'Components &amp; Properties'!C110, "")</f>
        <v>dtmi:digitaltwins:isa95:ProcessSegment;1</v>
      </c>
    </row>
    <row r="107" spans="1:1" x14ac:dyDescent="0.25">
      <c r="A107" t="str">
        <f>IF('Components &amp; Properties'!E111&lt;&gt;"Abstract (Twins should not be created)",'Components &amp; Properties'!C111, "")</f>
        <v>dtmi:digitaltwins:isa95:ProcessSegmentCapability;1</v>
      </c>
    </row>
    <row r="108" spans="1:1" x14ac:dyDescent="0.25">
      <c r="A108" t="str">
        <f>IF('Components &amp; Properties'!E113&lt;&gt;"Abstract (Twins should not be created)",'Components &amp; Properties'!C113, "")</f>
        <v>dtmi:digitaltwins:isa95:ProcessSegmentParameter;1</v>
      </c>
    </row>
    <row r="109" spans="1:1" x14ac:dyDescent="0.25">
      <c r="A109" t="str">
        <f>IF('Components &amp; Properties'!E114&lt;&gt;"Abstract (Twins should not be created)",'Components &amp; Properties'!C114, "")</f>
        <v>dtmi:digitaltwins:isa95:ProductionLine;1</v>
      </c>
    </row>
    <row r="110" spans="1:1" x14ac:dyDescent="0.25">
      <c r="A110" t="str">
        <f>IF('Components &amp; Properties'!E115&lt;&gt;"Abstract (Twins should not be created)",'Components &amp; Properties'!C115, "")</f>
        <v>dtmi:digitaltwins:isa95:ProductionUnit;1</v>
      </c>
    </row>
    <row r="111" spans="1:1" x14ac:dyDescent="0.25">
      <c r="A111" t="str">
        <f>IF('Components &amp; Properties'!E116&lt;&gt;"Abstract (Twins should not be created)",'Components &amp; Properties'!C116, "")</f>
        <v>dtmi:digitaltwins:isa95:PropertyMeasurement;1</v>
      </c>
    </row>
    <row r="112" spans="1:1" x14ac:dyDescent="0.25">
      <c r="A112" t="str">
        <f>IF('Components &amp; Properties'!E117&lt;&gt;"Abstract (Twins should not be created)",'Components &amp; Properties'!C117, "")</f>
        <v>dtmi:digitaltwins:isa95:RequestedSegmentResponse;1</v>
      </c>
    </row>
    <row r="113" spans="1:1" x14ac:dyDescent="0.25">
      <c r="A113" t="str">
        <f>IF('Components &amp; Properties'!E118&lt;&gt;"Abstract (Twins should not be created)",'Components &amp; Properties'!C118, "")</f>
        <v/>
      </c>
    </row>
    <row r="114" spans="1:1" x14ac:dyDescent="0.25">
      <c r="A114" t="str">
        <f>IF('Components &amp; Properties'!E119&lt;&gt;"Abstract (Twins should not be created)",'Components &amp; Properties'!C119, "")</f>
        <v/>
      </c>
    </row>
    <row r="115" spans="1:1" x14ac:dyDescent="0.25">
      <c r="A115" t="str">
        <f>IF('Components &amp; Properties'!E120&lt;&gt;"Abstract (Twins should not be created)",'Components &amp; Properties'!C120, "")</f>
        <v/>
      </c>
    </row>
    <row r="116" spans="1:1" x14ac:dyDescent="0.25">
      <c r="A116" t="str">
        <f>IF('Components &amp; Properties'!E121&lt;&gt;"Abstract (Twins should not be created)",'Components &amp; Properties'!C121, "")</f>
        <v/>
      </c>
    </row>
    <row r="117" spans="1:1" x14ac:dyDescent="0.25">
      <c r="A117" t="str">
        <f>IF('Components &amp; Properties'!E122&lt;&gt;"Abstract (Twins should not be created)",'Components &amp; Properties'!C122, "")</f>
        <v>dtmi:digitaltwins:isa95:ResourceNetworkConnection;1</v>
      </c>
    </row>
    <row r="118" spans="1:1" x14ac:dyDescent="0.25">
      <c r="A118" t="str">
        <f>IF('Components &amp; Properties'!E123&lt;&gt;"Abstract (Twins should not be created)",'Components &amp; Properties'!C123, "")</f>
        <v>dtmi:digitaltwins:isa95:ResourceNetworkConnectionProperty;1</v>
      </c>
    </row>
    <row r="119" spans="1:1" x14ac:dyDescent="0.25">
      <c r="A119" t="str">
        <f>IF('Components &amp; Properties'!E124&lt;&gt;"Abstract (Twins should not be created)",'Components &amp; Properties'!C124, "")</f>
        <v>dtmi:digitaltwins:isa95:ResourceNetworkConnectionType;1</v>
      </c>
    </row>
    <row r="120" spans="1:1" x14ac:dyDescent="0.25">
      <c r="A120" t="str">
        <f>IF('Components &amp; Properties'!E125&lt;&gt;"Abstract (Twins should not be created)",'Components &amp; Properties'!C125, "")</f>
        <v>dtmi:digitaltwins:isa95:ResourceNetworkConnectionTypeProperty;1</v>
      </c>
    </row>
    <row r="121" spans="1:1" x14ac:dyDescent="0.25">
      <c r="A121" t="str">
        <f>IF('Components &amp; Properties'!E126&lt;&gt;"Abstract (Twins should not be created)",'Components &amp; Properties'!C126, "")</f>
        <v/>
      </c>
    </row>
    <row r="122" spans="1:1" x14ac:dyDescent="0.25">
      <c r="A122" t="str">
        <f>IF('Components &amp; Properties'!E127&lt;&gt;"Abstract (Twins should not be created)",'Components &amp; Properties'!C127, "")</f>
        <v>dtmi:digitaltwins:isa95:ResourceRelationshipNetwork;1</v>
      </c>
    </row>
    <row r="123" spans="1:1" x14ac:dyDescent="0.25">
      <c r="A123" t="str">
        <f>IF('Components &amp; Properties'!E128&lt;&gt;"Abstract (Twins should not be created)",'Components &amp; Properties'!C128, "")</f>
        <v>dtmi:digitaltwins:isa95:ResourceRelationshipNetworkProperty;1</v>
      </c>
    </row>
    <row r="124" spans="1:1" x14ac:dyDescent="0.25">
      <c r="A124" t="str">
        <f>IF('Components &amp; Properties'!E129&lt;&gt;"Abstract (Twins should not be created)",'Components &amp; Properties'!C129, "")</f>
        <v>dtmi:digitaltwins:isa95:SegmentData;1</v>
      </c>
    </row>
    <row r="125" spans="1:1" x14ac:dyDescent="0.25">
      <c r="A125" t="str">
        <f>IF('Components &amp; Properties'!E78&lt;&gt;"Abstract (Twins should not be created)",'Components &amp; Properties'!C78, "")</f>
        <v>dtmi:digitaltwins:isa95:OperationsSegmentDependency;1</v>
      </c>
    </row>
    <row r="126" spans="1:1" x14ac:dyDescent="0.25">
      <c r="A126" t="str">
        <f>IF('Components &amp; Properties'!E112&lt;&gt;"Abstract (Twins should not be created)",'Components &amp; Properties'!C112, "")</f>
        <v>dtmi:digitaltwins:isa95:ProcessSegmentDependency;1</v>
      </c>
    </row>
    <row r="127" spans="1:1" x14ac:dyDescent="0.25">
      <c r="A127" t="str">
        <f>IF('Components &amp; Properties'!E130&lt;&gt;"Abstract (Twins should not be created)",'Components &amp; Properties'!C130, "")</f>
        <v>dtmi:digitaltwins:isa95:SegmentParameter;1</v>
      </c>
    </row>
    <row r="128" spans="1:1" x14ac:dyDescent="0.25">
      <c r="A128" t="str">
        <f>IF('Components &amp; Properties'!E131&lt;&gt;"Abstract (Twins should not be created)",'Components &amp; Properties'!C131, "")</f>
        <v>dtmi:digitaltwins:isa95:SegmentRequirement;1</v>
      </c>
    </row>
    <row r="129" spans="1:1" x14ac:dyDescent="0.25">
      <c r="A129" t="str">
        <f>IF('Components &amp; Properties'!E132&lt;&gt;"Abstract (Twins should not be created)",'Components &amp; Properties'!C132, "")</f>
        <v>dtmi:digitaltwins:isa95:SegmentResponse;1</v>
      </c>
    </row>
    <row r="130" spans="1:1" x14ac:dyDescent="0.25">
      <c r="A130" t="str">
        <f>IF('Components &amp; Properties'!E133&lt;&gt;"Abstract (Twins should not be created)",'Components &amp; Properties'!C133, "")</f>
        <v>dtmi:digitaltwins:isa95:Site;1</v>
      </c>
    </row>
    <row r="131" spans="1:1" x14ac:dyDescent="0.25">
      <c r="A131" t="str">
        <f>IF('Components &amp; Properties'!E134&lt;&gt;"Abstract (Twins should not be created)",'Components &amp; Properties'!C134, "")</f>
        <v/>
      </c>
    </row>
    <row r="132" spans="1:1" x14ac:dyDescent="0.25">
      <c r="A132" t="str">
        <f>IF('Components &amp; Properties'!E135&lt;&gt;"Abstract (Twins should not be created)",'Components &amp; Properties'!C135, "")</f>
        <v/>
      </c>
    </row>
    <row r="133" spans="1:1" x14ac:dyDescent="0.25">
      <c r="A133" t="str">
        <f>IF('Components &amp; Properties'!E136&lt;&gt;"Abstract (Twins should not be created)",'Components &amp; Properties'!C136, "")</f>
        <v>dtmi:digitaltwins:isa95:StorageUnit;1</v>
      </c>
    </row>
    <row r="134" spans="1:1" x14ac:dyDescent="0.25">
      <c r="A134" t="str">
        <f>IF('Components &amp; Properties'!E137&lt;&gt;"Abstract (Twins should not be created)",'Components &amp; Properties'!C137, "")</f>
        <v>dtmi:digitaltwins:isa95:StorageZone;1</v>
      </c>
    </row>
    <row r="135" spans="1:1" x14ac:dyDescent="0.25">
      <c r="A135" t="str">
        <f>IF('Components &amp; Properties'!E138&lt;&gt;"Abstract (Twins should not be created)",'Components &amp; Properties'!C138, "")</f>
        <v/>
      </c>
    </row>
    <row r="136" spans="1:1" x14ac:dyDescent="0.25">
      <c r="A136" t="str">
        <f>IF('Components &amp; Properties'!E139&lt;&gt;"Abstract (Twins should not be created)",'Components &amp; Properties'!C139, "")</f>
        <v>dtmi:digitaltwins:isa95:TestResult;1</v>
      </c>
    </row>
    <row r="137" spans="1:1" x14ac:dyDescent="0.25">
      <c r="A137" t="str">
        <f>IF('Components &amp; Properties'!E140&lt;&gt;"Abstract (Twins should not be created)",'Components &amp; Properties'!C140, "")</f>
        <v>dtmi:digitaltwins:isa95:TestSpecification;1</v>
      </c>
    </row>
    <row r="138" spans="1:1" x14ac:dyDescent="0.25">
      <c r="A138" t="str">
        <f>IF('Components &amp; Properties'!E141&lt;&gt;"Abstract (Twins should not be created)",'Components &amp; Properties'!C141, "")</f>
        <v>dtmi:digitaltwins:isa95:TestSpecificationCriteria;1</v>
      </c>
    </row>
    <row r="139" spans="1:1" x14ac:dyDescent="0.25">
      <c r="A139" t="str">
        <f>IF('Components &amp; Properties'!E142&lt;&gt;"Abstract (Twins should not be created)",'Components &amp; Properties'!C142, "")</f>
        <v>dtmi:digitaltwins:isa95:TestSpecificationProperty;1</v>
      </c>
    </row>
    <row r="140" spans="1:1" x14ac:dyDescent="0.25">
      <c r="A140" t="str">
        <f>IF('Components &amp; Properties'!E143&lt;&gt;"Abstract (Twins should not be created)",'Components &amp; Properties'!C143, "")</f>
        <v/>
      </c>
    </row>
    <row r="141" spans="1:1" x14ac:dyDescent="0.25">
      <c r="A141" t="str">
        <f>IF('Components &amp; Properties'!E144&lt;&gt;"Abstract (Twins should not be created)",'Components &amp; Properties'!C144, "")</f>
        <v/>
      </c>
    </row>
    <row r="142" spans="1:1" x14ac:dyDescent="0.25">
      <c r="A142" t="str">
        <f>IF('Components &amp; Properties'!E145&lt;&gt;"Abstract (Twins should not be created)",'Components &amp; Properties'!C145, "")</f>
        <v>dtmi:digitaltwins:isa95:ToResourceReference;1</v>
      </c>
    </row>
    <row r="143" spans="1:1" x14ac:dyDescent="0.25">
      <c r="A143" t="str">
        <f>IF('Components &amp; Properties'!E146&lt;&gt;"Abstract (Twins should not be created)",'Components &amp; Properties'!C146, "")</f>
        <v>dtmi:digitaltwins:isa95:ToResourceReferenceProperty;1</v>
      </c>
    </row>
    <row r="144" spans="1:1" x14ac:dyDescent="0.25">
      <c r="A144" t="str">
        <f>IF('Components &amp; Properties'!E147&lt;&gt;"Abstract (Twins should not be created)",'Components &amp; Properties'!C147, "")</f>
        <v>dtmi:digitaltwins:isa95:Unit;1</v>
      </c>
    </row>
    <row r="145" spans="1:1" x14ac:dyDescent="0.25">
      <c r="A145" t="str">
        <f>IF('Components &amp; Properties'!E148&lt;&gt;"Abstract (Twins should not be created)",'Components &amp; Properties'!C148, "")</f>
        <v>dtmi:digitaltwins:isa95:WorkAlert;1</v>
      </c>
    </row>
    <row r="146" spans="1:1" x14ac:dyDescent="0.25">
      <c r="A146" t="str">
        <f>IF('Components &amp; Properties'!E149&lt;&gt;"Abstract (Twins should not be created)",'Components &amp; Properties'!C149, "")</f>
        <v>dtmi:digitaltwins:isa95:WorkAlertDefinition;1</v>
      </c>
    </row>
    <row r="147" spans="1:1" x14ac:dyDescent="0.25">
      <c r="A147" t="str">
        <f>IF('Components &amp; Properties'!E150&lt;&gt;"Abstract (Twins should not be created)",'Components &amp; Properties'!C150, "")</f>
        <v>dtmi:digitaltwins:isa95:WorkAlertDefinitionProperty;1</v>
      </c>
    </row>
    <row r="148" spans="1:1" x14ac:dyDescent="0.25">
      <c r="A148" t="str">
        <f>IF('Components &amp; Properties'!E151&lt;&gt;"Abstract (Twins should not be created)",'Components &amp; Properties'!C151, "")</f>
        <v>dtmi:digitaltwins:isa95:WorkAlertProperty;1</v>
      </c>
    </row>
    <row r="149" spans="1:1" x14ac:dyDescent="0.25">
      <c r="A149" t="str">
        <f>IF('Components &amp; Properties'!E152&lt;&gt;"Abstract (Twins should not be created)",'Components &amp; Properties'!C152, "")</f>
        <v>dtmi:digitaltwins:isa95:WorkCalendar;1</v>
      </c>
    </row>
    <row r="150" spans="1:1" x14ac:dyDescent="0.25">
      <c r="A150" t="str">
        <f>IF('Components &amp; Properties'!E153&lt;&gt;"Abstract (Twins should not be created)",'Components &amp; Properties'!C153, "")</f>
        <v>dtmi:digitaltwins:isa95:WorkCalendarDefinition;1</v>
      </c>
    </row>
    <row r="151" spans="1:1" x14ac:dyDescent="0.25">
      <c r="A151" t="str">
        <f>IF('Components &amp; Properties'!E154&lt;&gt;"Abstract (Twins should not be created)",'Components &amp; Properties'!C154, "")</f>
        <v>dtmi:digitaltwins:isa95:WorkCalendarDefinitionEntry;1</v>
      </c>
    </row>
    <row r="152" spans="1:1" x14ac:dyDescent="0.25">
      <c r="A152" t="str">
        <f>IF('Components &amp; Properties'!E155&lt;&gt;"Abstract (Twins should not be created)",'Components &amp; Properties'!C155, "")</f>
        <v>dtmi:digitaltwins:isa95:WorkCalendarDefinitionEntryProperty;1</v>
      </c>
    </row>
    <row r="153" spans="1:1" x14ac:dyDescent="0.25">
      <c r="A153" t="str">
        <f>IF('Components &amp; Properties'!E156&lt;&gt;"Abstract (Twins should not be created)",'Components &amp; Properties'!C156, "")</f>
        <v>dtmi:digitaltwins:isa95:WorkCalendarDefinitionProperty;1</v>
      </c>
    </row>
    <row r="154" spans="1:1" x14ac:dyDescent="0.25">
      <c r="A154" t="str">
        <f>IF('Components &amp; Properties'!E157&lt;&gt;"Abstract (Twins should not be created)",'Components &amp; Properties'!C157, "")</f>
        <v>dtmi:digitaltwins:isa95:WorkCalendarEntry;1</v>
      </c>
    </row>
    <row r="155" spans="1:1" x14ac:dyDescent="0.25">
      <c r="A155" t="str">
        <f>IF('Components &amp; Properties'!E158&lt;&gt;"Abstract (Twins should not be created)",'Components &amp; Properties'!C158, "")</f>
        <v>dtmi:digitaltwins:isa95:WorkCalendarEntryProperty;1</v>
      </c>
    </row>
    <row r="156" spans="1:1" x14ac:dyDescent="0.25">
      <c r="A156" t="str">
        <f>IF('Components &amp; Properties'!E159&lt;&gt;"Abstract (Twins should not be created)",'Components &amp; Properties'!C159, "")</f>
        <v>dtmi:digitaltwins:isa95:WorkCalendarProperty;1</v>
      </c>
    </row>
    <row r="157" spans="1:1" x14ac:dyDescent="0.25">
      <c r="A157" t="str">
        <f>IF('Components &amp; Properties'!E160&lt;&gt;"Abstract (Twins should not be created)",'Components &amp; Properties'!C160, "")</f>
        <v>dtmi:digitaltwins:isa95:WorkCapability;1</v>
      </c>
    </row>
    <row r="158" spans="1:1" x14ac:dyDescent="0.25">
      <c r="A158" t="str">
        <f>IF('Components &amp; Properties'!E161&lt;&gt;"Abstract (Twins should not be created)",'Components &amp; Properties'!C161, "")</f>
        <v>dtmi:digitaltwins:isa95:WorkCell;1</v>
      </c>
    </row>
    <row r="159" spans="1:1" x14ac:dyDescent="0.25">
      <c r="A159" t="str">
        <f>IF('Components &amp; Properties'!E162&lt;&gt;"Abstract (Twins should not be created)",'Components &amp; Properties'!C162, "")</f>
        <v>dtmi:digitaltwins:isa95:WorkCenter;1</v>
      </c>
    </row>
    <row r="160" spans="1:1" x14ac:dyDescent="0.25">
      <c r="A160" t="str">
        <f>IF('Components &amp; Properties'!E163&lt;&gt;"Abstract (Twins should not be created)",'Components &amp; Properties'!C163, "")</f>
        <v>dtmi:digitaltwins:isa95:WorkDefinition;1</v>
      </c>
    </row>
    <row r="161" spans="1:1" x14ac:dyDescent="0.25">
      <c r="A161" t="str">
        <f>IF('Components &amp; Properties'!E164&lt;&gt;"Abstract (Twins should not be created)",'Components &amp; Properties'!C164, "")</f>
        <v>dtmi:digitaltwins:isa95:WorkDirective;1</v>
      </c>
    </row>
    <row r="162" spans="1:1" x14ac:dyDescent="0.25">
      <c r="A162" t="str">
        <f>IF('Components &amp; Properties'!E165&lt;&gt;"Abstract (Twins should not be created)",'Components &amp; Properties'!C165, "")</f>
        <v>dtmi:digitaltwins:isa95:WorkMaster;1</v>
      </c>
    </row>
    <row r="163" spans="1:1" x14ac:dyDescent="0.25">
      <c r="A163" t="str">
        <f>IF('Components &amp; Properties'!E166&lt;&gt;"Abstract (Twins should not be created)",'Components &amp; Properties'!C166, "")</f>
        <v>dtmi:digitaltwins:isa95:WorkMasterCapability;1</v>
      </c>
    </row>
    <row r="164" spans="1:1" x14ac:dyDescent="0.25">
      <c r="A164" t="str">
        <f>IF('Components &amp; Properties'!E167&lt;&gt;"Abstract (Twins should not be created)",'Components &amp; Properties'!C167, "")</f>
        <v>dtmi:digitaltwins:isa95:WorkPerformance;1</v>
      </c>
    </row>
    <row r="165" spans="1:1" x14ac:dyDescent="0.25">
      <c r="A165" t="str">
        <f>IF('Components &amp; Properties'!E168&lt;&gt;"Abstract (Twins should not be created)",'Components &amp; Properties'!C168, "")</f>
        <v>dtmi:digitaltwins:isa95:WorkRecord;1</v>
      </c>
    </row>
    <row r="166" spans="1:1" x14ac:dyDescent="0.25">
      <c r="A166" t="str">
        <f>IF('Components &amp; Properties'!E169&lt;&gt;"Abstract (Twins should not be created)",'Components &amp; Properties'!C169, "")</f>
        <v>dtmi:digitaltwins:isa95:WorkRecordEntry;1</v>
      </c>
    </row>
    <row r="167" spans="1:1" x14ac:dyDescent="0.25">
      <c r="A167" t="str">
        <f>IF('Components &amp; Properties'!E170&lt;&gt;"Abstract (Twins should not be created)",'Components &amp; Properties'!C170, "")</f>
        <v>dtmi:digitaltwins:isa95:WorkRecordSpecification;1</v>
      </c>
    </row>
    <row r="168" spans="1:1" x14ac:dyDescent="0.25">
      <c r="A168" t="str">
        <f>IF('Components &amp; Properties'!E171&lt;&gt;"Abstract (Twins should not be created)",'Components &amp; Properties'!C171, "")</f>
        <v>dtmi:digitaltwins:isa95:WorkRequest;1</v>
      </c>
    </row>
    <row r="169" spans="1:1" x14ac:dyDescent="0.25">
      <c r="A169" t="str">
        <f>IF('Components &amp; Properties'!E172&lt;&gt;"Abstract (Twins should not be created)",'Components &amp; Properties'!C172, "")</f>
        <v>dtmi:digitaltwins:isa95:WorkResponse;1</v>
      </c>
    </row>
    <row r="170" spans="1:1" x14ac:dyDescent="0.25">
      <c r="A170" t="str">
        <f>IF('Components &amp; Properties'!E173&lt;&gt;"Abstract (Twins should not be created)",'Components &amp; Properties'!C173, "")</f>
        <v>dtmi:digitaltwins:isa95:WorkSchedule;1</v>
      </c>
    </row>
    <row r="171" spans="1:1" x14ac:dyDescent="0.25">
      <c r="A171" t="str">
        <f>IF('Components &amp; Properties'!E174&lt;&gt;"Abstract (Twins should not be created)",'Components &amp; Properties'!C174, "")</f>
        <v>dtmi:digitaltwins:isa95:WorkUnit;1</v>
      </c>
    </row>
    <row r="172" spans="1:1" x14ac:dyDescent="0.25">
      <c r="A172" t="str">
        <f>IF('Components &amp; Properties'!E175&lt;&gt;"Abstract (Twins should not be created)",'Components &amp; Properties'!C175, "")</f>
        <v>dtmi:digitaltwins:isa95:WorkflowSpecification;1</v>
      </c>
    </row>
    <row r="173" spans="1:1" x14ac:dyDescent="0.25">
      <c r="A173" t="str">
        <f>IF('Components &amp; Properties'!E176&lt;&gt;"Abstract (Twins should not be created)",'Components &amp; Properties'!C176, "")</f>
        <v>dtmi:digitaltwins:isa95:WorkflowSpecificationConnection;1</v>
      </c>
    </row>
    <row r="174" spans="1:1" x14ac:dyDescent="0.25">
      <c r="A174" t="str">
        <f>IF('Components &amp; Properties'!E177&lt;&gt;"Abstract (Twins should not be created)",'Components &amp; Properties'!C177, "")</f>
        <v>dtmi:digitaltwins:isa95:WorkflowSpecificationConnectionProperty;1</v>
      </c>
    </row>
    <row r="175" spans="1:1" x14ac:dyDescent="0.25">
      <c r="A175" t="str">
        <f>IF('Components &amp; Properties'!E178&lt;&gt;"Abstract (Twins should not be created)",'Components &amp; Properties'!C178, "")</f>
        <v>dtmi:digitaltwins:isa95:WorkflowSpecificationConnectionType;1</v>
      </c>
    </row>
    <row r="176" spans="1:1" x14ac:dyDescent="0.25">
      <c r="A176" t="str">
        <f>IF('Components &amp; Properties'!E179&lt;&gt;"Abstract (Twins should not be created)",'Components &amp; Properties'!C179, "")</f>
        <v>dtmi:digitaltwins:isa95:WorkflowSpecificationConnectionTypeProperty;1</v>
      </c>
    </row>
    <row r="177" spans="1:1" x14ac:dyDescent="0.25">
      <c r="A177" t="str">
        <f>IF('Components &amp; Properties'!E180&lt;&gt;"Abstract (Twins should not be created)",'Components &amp; Properties'!C180, "")</f>
        <v>dtmi:digitaltwins:isa95:WorkflowSpecificationNode;1</v>
      </c>
    </row>
    <row r="178" spans="1:1" x14ac:dyDescent="0.25">
      <c r="A178" t="str">
        <f>IF('Components &amp; Properties'!E181&lt;&gt;"Abstract (Twins should not be created)",'Components &amp; Properties'!C181, "")</f>
        <v>dtmi:digitaltwins:isa95:WorkflowSpecificationNodeProperty;1</v>
      </c>
    </row>
    <row r="179" spans="1:1" x14ac:dyDescent="0.25">
      <c r="A179" t="str">
        <f>IF('Components &amp; Properties'!E182&lt;&gt;"Abstract (Twins should not be created)",'Components &amp; Properties'!C182, "")</f>
        <v>dtmi:digitaltwins:isa95:WorkflowSpecificationNodeType;1</v>
      </c>
    </row>
    <row r="180" spans="1:1" x14ac:dyDescent="0.25">
      <c r="A180" t="str">
        <f>IF('Components &amp; Properties'!E183&lt;&gt;"Abstract (Twins should not be created)",'Components &amp; Properties'!C183, "")</f>
        <v>dtmi:digitaltwins:isa95:WorkflowSpecificationNodeTypeProperty;1</v>
      </c>
    </row>
    <row r="181" spans="1:1" x14ac:dyDescent="0.25">
      <c r="A181" t="str">
        <f>IF('Components &amp; Properties'!E184&lt;&gt;"Abstract (Twins should not be created)",'Components &amp; Properties'!C184, "")</f>
        <v>dtmi:digitaltwins:isa95:WorkflowSpecificationProperty;1</v>
      </c>
    </row>
  </sheetData>
  <dataValidations count="1">
    <dataValidation type="list" allowBlank="1" showInputMessage="1" showErrorMessage="1" sqref="C2" xr:uid="{D524DC10-1C3C-4BF5-83A0-9A2F64EDBD57}">
      <formula1>$A$2:$A$181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B875-D58C-469F-AE7E-BFAC507169E9}">
  <dimension ref="A1:DU171"/>
  <sheetViews>
    <sheetView topLeftCell="CF1" zoomScale="85" zoomScaleNormal="85" workbookViewId="0">
      <selection activeCell="I1" sqref="I1:DU1048576"/>
    </sheetView>
  </sheetViews>
  <sheetFormatPr defaultRowHeight="15" x14ac:dyDescent="0.25"/>
  <cols>
    <col min="1" max="1" width="17.5703125" bestFit="1" customWidth="1"/>
    <col min="2" max="6" width="19.28515625" style="13" customWidth="1"/>
    <col min="7" max="7" width="23.28515625" bestFit="1" customWidth="1"/>
    <col min="8" max="8" width="67.5703125" bestFit="1" customWidth="1"/>
    <col min="9" max="9" width="30.85546875" customWidth="1"/>
    <col min="10" max="10" width="54.5703125" customWidth="1"/>
    <col min="11" max="11" width="46.85546875" bestFit="1" customWidth="1"/>
    <col min="12" max="12" width="16.140625" bestFit="1" customWidth="1"/>
    <col min="13" max="15" width="19.7109375" customWidth="1"/>
    <col min="16" max="28" width="20.7109375" bestFit="1" customWidth="1"/>
    <col min="29" max="29" width="22.5703125" bestFit="1" customWidth="1"/>
    <col min="30" max="31" width="20.7109375" bestFit="1" customWidth="1"/>
    <col min="32" max="32" width="13.85546875" customWidth="1"/>
    <col min="35" max="35" width="13.140625" bestFit="1" customWidth="1"/>
    <col min="43" max="43" width="12.7109375" customWidth="1"/>
    <col min="45" max="45" width="12.28515625" customWidth="1"/>
    <col min="47" max="47" width="12.42578125" customWidth="1"/>
    <col min="50" max="50" width="19.7109375" customWidth="1"/>
    <col min="56" max="56" width="11.7109375" customWidth="1"/>
    <col min="59" max="59" width="12.28515625" customWidth="1"/>
    <col min="64" max="64" width="11" customWidth="1"/>
    <col min="84" max="84" width="12.42578125" customWidth="1"/>
    <col min="85" max="85" width="12.140625" customWidth="1"/>
    <col min="86" max="86" width="12.28515625" customWidth="1"/>
    <col min="96" max="96" width="14.5703125" bestFit="1" customWidth="1"/>
    <col min="98" max="98" width="11.85546875" customWidth="1"/>
    <col min="99" max="99" width="21.42578125" bestFit="1" customWidth="1"/>
    <col min="100" max="100" width="19" bestFit="1" customWidth="1"/>
  </cols>
  <sheetData>
    <row r="1" spans="1:125" x14ac:dyDescent="0.25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4"/>
      <c r="I1" s="5" t="s">
        <v>3</v>
      </c>
      <c r="J1" s="14" t="s">
        <v>402</v>
      </c>
      <c r="K1" s="14" t="s">
        <v>402</v>
      </c>
      <c r="L1" s="14" t="s">
        <v>402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125" x14ac:dyDescent="0.25">
      <c r="A2" s="9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/>
      <c r="G2" s="11" t="s">
        <v>12</v>
      </c>
      <c r="H2" s="11" t="s">
        <v>13</v>
      </c>
      <c r="I2" s="12" t="s">
        <v>15</v>
      </c>
      <c r="J2" s="12" t="s">
        <v>16</v>
      </c>
      <c r="K2" s="12" t="s">
        <v>403</v>
      </c>
      <c r="L2" s="12" t="s">
        <v>396</v>
      </c>
      <c r="M2" s="12" t="s">
        <v>399</v>
      </c>
      <c r="N2" s="12" t="s">
        <v>21</v>
      </c>
      <c r="O2" s="12" t="s">
        <v>22</v>
      </c>
      <c r="P2" s="12" t="s">
        <v>406</v>
      </c>
      <c r="Q2" s="12" t="s">
        <v>407</v>
      </c>
      <c r="R2" s="12" t="s">
        <v>445</v>
      </c>
      <c r="S2" s="12" t="s">
        <v>493</v>
      </c>
      <c r="T2" s="12" t="s">
        <v>494</v>
      </c>
      <c r="U2" s="12" t="s">
        <v>495</v>
      </c>
      <c r="V2" s="12" t="s">
        <v>459</v>
      </c>
      <c r="W2" s="12" t="s">
        <v>472</v>
      </c>
      <c r="X2" s="12" t="s">
        <v>473</v>
      </c>
      <c r="Y2" s="12" t="s">
        <v>504</v>
      </c>
      <c r="Z2" s="12" t="s">
        <v>505</v>
      </c>
      <c r="AA2" s="12" t="s">
        <v>559</v>
      </c>
      <c r="AB2" s="12" t="s">
        <v>560</v>
      </c>
      <c r="AC2" s="12" t="s">
        <v>605</v>
      </c>
      <c r="AD2" s="12" t="s">
        <v>610</v>
      </c>
      <c r="AE2" s="12" t="s">
        <v>611</v>
      </c>
      <c r="AF2" s="12" t="s">
        <v>630</v>
      </c>
      <c r="AG2" s="12" t="s">
        <v>474</v>
      </c>
      <c r="AH2" s="12" t="s">
        <v>475</v>
      </c>
      <c r="AI2" s="12" t="s">
        <v>408</v>
      </c>
      <c r="AJ2" s="12" t="s">
        <v>17</v>
      </c>
      <c r="AK2" s="12" t="s">
        <v>18</v>
      </c>
      <c r="AL2" s="12" t="s">
        <v>19</v>
      </c>
      <c r="AM2" s="12" t="s">
        <v>20</v>
      </c>
      <c r="AN2" s="12" t="s">
        <v>409</v>
      </c>
      <c r="AO2" s="12" t="s">
        <v>410</v>
      </c>
      <c r="AP2" s="12" t="s">
        <v>411</v>
      </c>
      <c r="AQ2" s="12" t="s">
        <v>413</v>
      </c>
      <c r="AR2" s="12" t="s">
        <v>412</v>
      </c>
      <c r="AS2" s="12" t="s">
        <v>415</v>
      </c>
      <c r="AT2" s="12" t="s">
        <v>417</v>
      </c>
      <c r="AU2" s="12" t="s">
        <v>418</v>
      </c>
      <c r="AV2" s="12" t="s">
        <v>414</v>
      </c>
      <c r="AW2" s="12" t="s">
        <v>416</v>
      </c>
      <c r="AX2" s="12" t="s">
        <v>419</v>
      </c>
      <c r="AY2" s="12" t="s">
        <v>458</v>
      </c>
      <c r="AZ2" s="12" t="s">
        <v>514</v>
      </c>
      <c r="BA2" s="12" t="s">
        <v>489</v>
      </c>
      <c r="BB2" s="12" t="s">
        <v>432</v>
      </c>
      <c r="BC2" s="12" t="s">
        <v>634</v>
      </c>
      <c r="BD2" s="12" t="s">
        <v>433</v>
      </c>
      <c r="BE2" s="12" t="s">
        <v>561</v>
      </c>
      <c r="BF2" s="12" t="s">
        <v>562</v>
      </c>
      <c r="BG2" s="12" t="s">
        <v>438</v>
      </c>
      <c r="BH2" s="12" t="s">
        <v>444</v>
      </c>
      <c r="BI2" s="12" t="s">
        <v>457</v>
      </c>
      <c r="BJ2" s="12" t="s">
        <v>471</v>
      </c>
      <c r="BK2" s="12" t="s">
        <v>460</v>
      </c>
      <c r="BL2" s="12" t="s">
        <v>633</v>
      </c>
      <c r="BM2" s="12" t="s">
        <v>462</v>
      </c>
      <c r="BN2" s="12" t="s">
        <v>463</v>
      </c>
      <c r="BO2" s="12" t="s">
        <v>470</v>
      </c>
      <c r="BP2" s="12" t="s">
        <v>476</v>
      </c>
      <c r="BQ2" s="12" t="s">
        <v>487</v>
      </c>
      <c r="BR2" s="12" t="s">
        <v>488</v>
      </c>
      <c r="BS2" s="12" t="s">
        <v>490</v>
      </c>
      <c r="BT2" s="12" t="s">
        <v>491</v>
      </c>
      <c r="BU2" s="12" t="s">
        <v>496</v>
      </c>
      <c r="BV2" s="12" t="s">
        <v>497</v>
      </c>
      <c r="BW2" s="12" t="s">
        <v>503</v>
      </c>
      <c r="BX2" s="12" t="s">
        <v>506</v>
      </c>
      <c r="BY2" s="12" t="s">
        <v>507</v>
      </c>
      <c r="BZ2" s="12" t="s">
        <v>510</v>
      </c>
      <c r="CA2" s="12" t="s">
        <v>511</v>
      </c>
      <c r="CB2" s="12" t="s">
        <v>515</v>
      </c>
      <c r="CC2" s="12" t="s">
        <v>516</v>
      </c>
      <c r="CD2" s="12" t="s">
        <v>502</v>
      </c>
      <c r="CE2" s="12" t="s">
        <v>517</v>
      </c>
      <c r="CF2" s="12" t="s">
        <v>519</v>
      </c>
      <c r="CG2" s="12" t="s">
        <v>535</v>
      </c>
      <c r="CH2" s="12" t="s">
        <v>536</v>
      </c>
      <c r="CI2" s="12" t="s">
        <v>537</v>
      </c>
      <c r="CJ2" s="12" t="s">
        <v>538</v>
      </c>
      <c r="CK2" s="12" t="s">
        <v>539</v>
      </c>
      <c r="CL2" s="12" t="s">
        <v>540</v>
      </c>
      <c r="CM2" s="12" t="s">
        <v>541</v>
      </c>
      <c r="CN2" s="12" t="s">
        <v>542</v>
      </c>
      <c r="CO2" s="12" t="s">
        <v>543</v>
      </c>
      <c r="CP2" s="12" t="s">
        <v>544</v>
      </c>
      <c r="CQ2" s="12" t="s">
        <v>545</v>
      </c>
      <c r="CR2" s="12" t="s">
        <v>546</v>
      </c>
      <c r="CS2" s="12" t="s">
        <v>553</v>
      </c>
      <c r="CT2" s="12" t="s">
        <v>554</v>
      </c>
      <c r="CU2" s="12" t="s">
        <v>567</v>
      </c>
      <c r="CV2" s="12" t="s">
        <v>568</v>
      </c>
      <c r="CW2" s="12" t="s">
        <v>569</v>
      </c>
      <c r="CX2" s="12" t="s">
        <v>570</v>
      </c>
      <c r="CY2" s="12" t="s">
        <v>593</v>
      </c>
      <c r="CZ2" s="12" t="s">
        <v>592</v>
      </c>
      <c r="DA2" s="12" t="s">
        <v>594</v>
      </c>
      <c r="DB2" s="12" t="s">
        <v>595</v>
      </c>
      <c r="DC2" s="12" t="s">
        <v>598</v>
      </c>
      <c r="DD2" s="12" t="s">
        <v>599</v>
      </c>
      <c r="DE2" s="12" t="s">
        <v>600</v>
      </c>
      <c r="DF2" s="12" t="s">
        <v>596</v>
      </c>
      <c r="DG2" s="12" t="s">
        <v>597</v>
      </c>
      <c r="DH2" s="12" t="s">
        <v>603</v>
      </c>
      <c r="DI2" s="12" t="s">
        <v>606</v>
      </c>
      <c r="DJ2" s="12" t="s">
        <v>607</v>
      </c>
      <c r="DK2" s="12" t="s">
        <v>608</v>
      </c>
      <c r="DL2" s="12" t="s">
        <v>609</v>
      </c>
      <c r="DM2" s="12" t="s">
        <v>612</v>
      </c>
      <c r="DN2" s="12" t="s">
        <v>613</v>
      </c>
      <c r="DO2" s="12" t="s">
        <v>614</v>
      </c>
      <c r="DP2" s="12" t="s">
        <v>615</v>
      </c>
      <c r="DQ2" s="12" t="s">
        <v>616</v>
      </c>
      <c r="DR2" s="12" t="s">
        <v>617</v>
      </c>
      <c r="DS2" s="12" t="s">
        <v>618</v>
      </c>
      <c r="DT2" s="12" t="s">
        <v>619</v>
      </c>
      <c r="DU2" s="12" t="s">
        <v>620</v>
      </c>
    </row>
    <row r="3" spans="1:125" x14ac:dyDescent="0.25">
      <c r="A3" s="6"/>
      <c r="B3" s="7"/>
      <c r="C3" s="7"/>
      <c r="D3" s="7"/>
      <c r="E3" s="7"/>
      <c r="F3" s="7"/>
      <c r="G3" s="4"/>
      <c r="H3" s="4"/>
      <c r="I3" s="8" t="s">
        <v>4</v>
      </c>
      <c r="J3" s="8" t="s">
        <v>4</v>
      </c>
      <c r="K3" s="8" t="s">
        <v>4</v>
      </c>
      <c r="L3" s="8" t="s">
        <v>4</v>
      </c>
      <c r="M3" s="8" t="s">
        <v>4</v>
      </c>
      <c r="N3" s="8" t="s">
        <v>4</v>
      </c>
      <c r="O3" s="8" t="s">
        <v>4</v>
      </c>
      <c r="P3" s="8" t="s">
        <v>6</v>
      </c>
      <c r="Q3" s="8" t="s">
        <v>6</v>
      </c>
      <c r="R3" s="8" t="s">
        <v>6</v>
      </c>
      <c r="S3" s="8" t="s">
        <v>6</v>
      </c>
      <c r="T3" s="8" t="s">
        <v>6</v>
      </c>
      <c r="U3" s="8" t="s">
        <v>6</v>
      </c>
      <c r="V3" s="8" t="s">
        <v>6</v>
      </c>
      <c r="W3" s="8" t="s">
        <v>6</v>
      </c>
      <c r="X3" s="8" t="s">
        <v>6</v>
      </c>
      <c r="Y3" s="8" t="s">
        <v>6</v>
      </c>
      <c r="Z3" s="8" t="s">
        <v>6</v>
      </c>
      <c r="AA3" s="8" t="s">
        <v>6</v>
      </c>
      <c r="AB3" s="8" t="s">
        <v>6</v>
      </c>
      <c r="AC3" s="8" t="s">
        <v>6</v>
      </c>
      <c r="AD3" s="8" t="s">
        <v>6</v>
      </c>
      <c r="AE3" s="8" t="s">
        <v>6</v>
      </c>
      <c r="AF3" s="8" t="s">
        <v>4</v>
      </c>
      <c r="AG3" s="8" t="s">
        <v>4</v>
      </c>
      <c r="AH3" s="8" t="s">
        <v>4</v>
      </c>
      <c r="AI3" s="8" t="s">
        <v>4</v>
      </c>
      <c r="AJ3" s="8" t="s">
        <v>4</v>
      </c>
      <c r="AK3" s="8" t="s">
        <v>4</v>
      </c>
      <c r="AL3" s="8" t="s">
        <v>5</v>
      </c>
      <c r="AM3" s="8" t="s">
        <v>4</v>
      </c>
      <c r="AN3" s="8" t="s">
        <v>4</v>
      </c>
      <c r="AO3" s="8" t="s">
        <v>4</v>
      </c>
      <c r="AP3" s="8" t="s">
        <v>4</v>
      </c>
      <c r="AQ3" s="8" t="s">
        <v>4</v>
      </c>
      <c r="AR3" s="8" t="s">
        <v>4</v>
      </c>
      <c r="AS3" s="8" t="s">
        <v>4</v>
      </c>
      <c r="AT3" s="8" t="s">
        <v>4</v>
      </c>
      <c r="AU3" s="8" t="s">
        <v>4</v>
      </c>
      <c r="AV3" s="8" t="s">
        <v>4</v>
      </c>
      <c r="AW3" s="8" t="s">
        <v>4</v>
      </c>
      <c r="AX3" s="8" t="s">
        <v>4</v>
      </c>
      <c r="AY3" s="8" t="s">
        <v>4</v>
      </c>
      <c r="AZ3" s="8" t="s">
        <v>4</v>
      </c>
      <c r="BA3" s="8" t="s">
        <v>4</v>
      </c>
      <c r="BB3" s="8" t="s">
        <v>4</v>
      </c>
      <c r="BC3" s="8" t="s">
        <v>4</v>
      </c>
      <c r="BD3" s="8" t="s">
        <v>4</v>
      </c>
      <c r="BE3" s="8" t="s">
        <v>4</v>
      </c>
      <c r="BF3" s="8" t="s">
        <v>566</v>
      </c>
      <c r="BG3" s="8" t="s">
        <v>4</v>
      </c>
      <c r="BH3" s="8" t="s">
        <v>4</v>
      </c>
      <c r="BI3" s="8" t="s">
        <v>4</v>
      </c>
      <c r="BJ3" s="8" t="s">
        <v>4</v>
      </c>
      <c r="BK3" s="8" t="s">
        <v>4</v>
      </c>
      <c r="BL3" s="8" t="s">
        <v>4</v>
      </c>
      <c r="BM3" s="8" t="s">
        <v>4</v>
      </c>
      <c r="BN3" s="8" t="s">
        <v>4</v>
      </c>
      <c r="BO3" s="8" t="s">
        <v>4</v>
      </c>
      <c r="BP3" s="8" t="s">
        <v>4</v>
      </c>
      <c r="BQ3" s="8" t="s">
        <v>4</v>
      </c>
      <c r="BR3" s="8" t="s">
        <v>4</v>
      </c>
      <c r="BS3" s="8" t="s">
        <v>4</v>
      </c>
      <c r="BT3" s="8" t="s">
        <v>4</v>
      </c>
      <c r="BU3" s="8" t="s">
        <v>4</v>
      </c>
      <c r="BV3" s="8" t="s">
        <v>4</v>
      </c>
      <c r="BW3" s="8" t="s">
        <v>4</v>
      </c>
      <c r="BX3" s="8" t="s">
        <v>4</v>
      </c>
      <c r="BY3" s="8" t="s">
        <v>4</v>
      </c>
      <c r="BZ3" s="8" t="s">
        <v>4</v>
      </c>
      <c r="CA3" s="8" t="s">
        <v>4</v>
      </c>
      <c r="CB3" s="8" t="s">
        <v>566</v>
      </c>
      <c r="CC3" s="8" t="s">
        <v>4</v>
      </c>
      <c r="CD3" s="8" t="s">
        <v>4</v>
      </c>
      <c r="CE3" s="8" t="s">
        <v>4</v>
      </c>
      <c r="CF3" s="8" t="s">
        <v>4</v>
      </c>
      <c r="CG3" s="8" t="s">
        <v>4</v>
      </c>
      <c r="CH3" s="8" t="s">
        <v>4</v>
      </c>
      <c r="CI3" s="8" t="s">
        <v>4</v>
      </c>
      <c r="CJ3" s="8" t="s">
        <v>4</v>
      </c>
      <c r="CK3" s="8" t="s">
        <v>4</v>
      </c>
      <c r="CL3" s="8" t="s">
        <v>4</v>
      </c>
      <c r="CM3" s="8" t="s">
        <v>4</v>
      </c>
      <c r="CN3" s="8" t="s">
        <v>4</v>
      </c>
      <c r="CO3" s="8" t="s">
        <v>4</v>
      </c>
      <c r="CP3" s="8" t="s">
        <v>4</v>
      </c>
      <c r="CQ3" s="8" t="s">
        <v>4</v>
      </c>
      <c r="CR3" s="8" t="s">
        <v>4</v>
      </c>
      <c r="CS3" s="8" t="s">
        <v>4</v>
      </c>
      <c r="CT3" s="8" t="s">
        <v>4</v>
      </c>
      <c r="CU3" s="8" t="s">
        <v>4</v>
      </c>
      <c r="CV3" s="8" t="s">
        <v>4</v>
      </c>
      <c r="CW3" s="8" t="s">
        <v>4</v>
      </c>
      <c r="CX3" s="8" t="s">
        <v>4</v>
      </c>
      <c r="CY3" s="8" t="s">
        <v>4</v>
      </c>
      <c r="CZ3" s="8" t="s">
        <v>4</v>
      </c>
      <c r="DA3" s="8" t="s">
        <v>4</v>
      </c>
      <c r="DB3" s="8" t="s">
        <v>4</v>
      </c>
      <c r="DC3" s="8" t="s">
        <v>4</v>
      </c>
      <c r="DD3" s="8" t="s">
        <v>4</v>
      </c>
      <c r="DE3" s="8" t="s">
        <v>4</v>
      </c>
      <c r="DF3" s="8" t="s">
        <v>4</v>
      </c>
      <c r="DG3" s="8" t="s">
        <v>4</v>
      </c>
      <c r="DH3" s="8" t="s">
        <v>4</v>
      </c>
      <c r="DI3" s="8" t="s">
        <v>6</v>
      </c>
      <c r="DJ3" s="8" t="s">
        <v>4</v>
      </c>
      <c r="DK3" s="8" t="s">
        <v>4</v>
      </c>
      <c r="DL3" s="8" t="s">
        <v>4</v>
      </c>
      <c r="DM3" s="8" t="s">
        <v>4</v>
      </c>
      <c r="DN3" s="8" t="s">
        <v>4</v>
      </c>
      <c r="DO3" s="8" t="s">
        <v>4</v>
      </c>
      <c r="DP3" s="8" t="s">
        <v>4</v>
      </c>
      <c r="DQ3" s="8" t="s">
        <v>4</v>
      </c>
      <c r="DR3" s="8" t="s">
        <v>4</v>
      </c>
      <c r="DS3" s="8" t="s">
        <v>4</v>
      </c>
      <c r="DT3" s="8" t="s">
        <v>4</v>
      </c>
      <c r="DU3" s="8" t="s">
        <v>4</v>
      </c>
    </row>
    <row r="4" spans="1:125" x14ac:dyDescent="0.25">
      <c r="G4">
        <v>1</v>
      </c>
      <c r="H4" t="s">
        <v>217</v>
      </c>
      <c r="L4" t="s">
        <v>621</v>
      </c>
      <c r="M4">
        <v>515151</v>
      </c>
      <c r="N4" t="s">
        <v>46</v>
      </c>
      <c r="AL4" s="29"/>
      <c r="BF4" s="30"/>
      <c r="CB4" s="29"/>
    </row>
    <row r="5" spans="1:125" x14ac:dyDescent="0.25">
      <c r="G5">
        <f>G4+1</f>
        <v>2</v>
      </c>
      <c r="H5" t="s">
        <v>219</v>
      </c>
      <c r="L5" t="s">
        <v>621</v>
      </c>
      <c r="M5">
        <v>515151</v>
      </c>
      <c r="N5" t="s">
        <v>46</v>
      </c>
      <c r="AL5" s="29"/>
      <c r="BF5" s="30"/>
      <c r="CB5" s="29"/>
    </row>
    <row r="6" spans="1:125" x14ac:dyDescent="0.25">
      <c r="G6">
        <f t="shared" ref="G6:G69" si="0">G5+1</f>
        <v>3</v>
      </c>
      <c r="H6" t="s">
        <v>43</v>
      </c>
      <c r="J6" t="s">
        <v>622</v>
      </c>
      <c r="K6" t="s">
        <v>404</v>
      </c>
      <c r="L6" t="s">
        <v>621</v>
      </c>
      <c r="N6" t="s">
        <v>46</v>
      </c>
      <c r="O6" t="s">
        <v>624</v>
      </c>
      <c r="AL6" s="29"/>
      <c r="BF6" s="30"/>
      <c r="CB6" s="29"/>
    </row>
    <row r="7" spans="1:125" x14ac:dyDescent="0.25">
      <c r="G7">
        <f t="shared" si="0"/>
        <v>4</v>
      </c>
      <c r="H7" t="s">
        <v>220</v>
      </c>
      <c r="J7" t="s">
        <v>622</v>
      </c>
      <c r="K7" t="s">
        <v>404</v>
      </c>
      <c r="L7" t="s">
        <v>621</v>
      </c>
      <c r="O7" t="s">
        <v>624</v>
      </c>
      <c r="AL7" s="29">
        <v>32</v>
      </c>
      <c r="AM7" t="s">
        <v>625</v>
      </c>
      <c r="AR7" t="s">
        <v>624</v>
      </c>
      <c r="AS7" t="s">
        <v>16</v>
      </c>
      <c r="AW7" t="s">
        <v>624</v>
      </c>
      <c r="BF7" s="30"/>
      <c r="CB7" s="29"/>
    </row>
    <row r="8" spans="1:125" x14ac:dyDescent="0.25">
      <c r="G8">
        <f t="shared" si="0"/>
        <v>5</v>
      </c>
      <c r="H8" t="s">
        <v>221</v>
      </c>
      <c r="J8" t="s">
        <v>622</v>
      </c>
      <c r="L8" t="s">
        <v>621</v>
      </c>
      <c r="AJ8" t="s">
        <v>624</v>
      </c>
      <c r="AK8" t="s">
        <v>624</v>
      </c>
      <c r="AL8" s="29">
        <v>32</v>
      </c>
      <c r="AM8" t="s">
        <v>625</v>
      </c>
      <c r="BF8" s="30"/>
      <c r="CB8" s="29"/>
    </row>
    <row r="9" spans="1:125" x14ac:dyDescent="0.25">
      <c r="G9">
        <f t="shared" si="0"/>
        <v>6</v>
      </c>
      <c r="H9" t="s">
        <v>222</v>
      </c>
      <c r="J9" t="s">
        <v>622</v>
      </c>
      <c r="L9" t="s">
        <v>621</v>
      </c>
      <c r="O9" t="s">
        <v>624</v>
      </c>
      <c r="P9" t="s">
        <v>623</v>
      </c>
      <c r="Q9" t="s">
        <v>623</v>
      </c>
      <c r="AL9" s="29"/>
      <c r="BF9" s="30"/>
      <c r="CB9" s="29"/>
    </row>
    <row r="10" spans="1:125" x14ac:dyDescent="0.25">
      <c r="G10">
        <f t="shared" si="0"/>
        <v>7</v>
      </c>
      <c r="H10" t="s">
        <v>373</v>
      </c>
      <c r="J10" t="s">
        <v>622</v>
      </c>
      <c r="K10" t="s">
        <v>404</v>
      </c>
      <c r="L10" t="s">
        <v>621</v>
      </c>
      <c r="O10" t="s">
        <v>624</v>
      </c>
      <c r="P10" t="s">
        <v>623</v>
      </c>
      <c r="Q10" t="s">
        <v>623</v>
      </c>
      <c r="AL10" s="29">
        <v>32</v>
      </c>
      <c r="AM10" t="s">
        <v>625</v>
      </c>
      <c r="AR10" t="s">
        <v>624</v>
      </c>
      <c r="AS10" t="s">
        <v>16</v>
      </c>
      <c r="AW10" t="s">
        <v>624</v>
      </c>
      <c r="BF10" s="30"/>
      <c r="BL10" t="s">
        <v>466</v>
      </c>
      <c r="BM10" t="s">
        <v>624</v>
      </c>
      <c r="BN10" t="s">
        <v>624</v>
      </c>
      <c r="CB10" s="29"/>
    </row>
    <row r="11" spans="1:125" x14ac:dyDescent="0.25">
      <c r="G11">
        <f t="shared" si="0"/>
        <v>8</v>
      </c>
      <c r="H11" t="s">
        <v>375</v>
      </c>
      <c r="J11" t="s">
        <v>622</v>
      </c>
      <c r="L11" t="s">
        <v>621</v>
      </c>
      <c r="AJ11" t="s">
        <v>624</v>
      </c>
      <c r="AK11" t="s">
        <v>624</v>
      </c>
      <c r="AL11" s="29">
        <v>32</v>
      </c>
      <c r="AM11" t="s">
        <v>625</v>
      </c>
      <c r="BF11" s="30"/>
      <c r="CB11" s="29"/>
    </row>
    <row r="12" spans="1:125" x14ac:dyDescent="0.25">
      <c r="G12">
        <f t="shared" si="0"/>
        <v>9</v>
      </c>
      <c r="H12" t="s">
        <v>223</v>
      </c>
      <c r="J12" t="s">
        <v>622</v>
      </c>
      <c r="L12" t="s">
        <v>621</v>
      </c>
      <c r="N12" t="s">
        <v>46</v>
      </c>
      <c r="O12" t="s">
        <v>624</v>
      </c>
      <c r="AL12" s="29"/>
      <c r="BF12" s="30"/>
      <c r="CB12" s="29"/>
    </row>
    <row r="13" spans="1:125" x14ac:dyDescent="0.25">
      <c r="G13">
        <f t="shared" si="0"/>
        <v>10</v>
      </c>
      <c r="H13" t="s">
        <v>224</v>
      </c>
      <c r="J13" t="s">
        <v>622</v>
      </c>
      <c r="L13" t="s">
        <v>621</v>
      </c>
      <c r="AI13" t="s">
        <v>534</v>
      </c>
      <c r="AJ13" t="s">
        <v>624</v>
      </c>
      <c r="AK13" t="s">
        <v>624</v>
      </c>
      <c r="AL13" s="29"/>
      <c r="BF13" s="30"/>
      <c r="CB13" s="29"/>
    </row>
    <row r="14" spans="1:125" x14ac:dyDescent="0.25">
      <c r="G14">
        <f t="shared" si="0"/>
        <v>11</v>
      </c>
      <c r="H14" t="s">
        <v>225</v>
      </c>
      <c r="J14" t="s">
        <v>622</v>
      </c>
      <c r="L14" t="s">
        <v>621</v>
      </c>
      <c r="AJ14" t="s">
        <v>624</v>
      </c>
      <c r="AK14" t="s">
        <v>624</v>
      </c>
      <c r="AL14" s="29"/>
      <c r="BF14" s="30"/>
      <c r="CB14" s="29"/>
    </row>
    <row r="15" spans="1:125" x14ac:dyDescent="0.25">
      <c r="G15">
        <f t="shared" si="0"/>
        <v>12</v>
      </c>
      <c r="H15" t="s">
        <v>226</v>
      </c>
      <c r="J15" t="s">
        <v>622</v>
      </c>
      <c r="K15" t="s">
        <v>404</v>
      </c>
      <c r="L15" t="s">
        <v>621</v>
      </c>
      <c r="N15" t="s">
        <v>46</v>
      </c>
      <c r="O15" t="s">
        <v>624</v>
      </c>
      <c r="AL15" s="29">
        <v>32</v>
      </c>
      <c r="AM15" t="s">
        <v>625</v>
      </c>
      <c r="AR15" t="s">
        <v>624</v>
      </c>
      <c r="AS15" t="s">
        <v>16</v>
      </c>
      <c r="AW15" t="s">
        <v>624</v>
      </c>
      <c r="BF15" s="30"/>
      <c r="CB15" s="29"/>
    </row>
    <row r="16" spans="1:125" x14ac:dyDescent="0.25">
      <c r="G16">
        <f t="shared" si="0"/>
        <v>13</v>
      </c>
      <c r="H16" t="s">
        <v>227</v>
      </c>
      <c r="J16" t="s">
        <v>622</v>
      </c>
      <c r="L16" t="s">
        <v>621</v>
      </c>
      <c r="AJ16" t="s">
        <v>624</v>
      </c>
      <c r="AK16" t="s">
        <v>624</v>
      </c>
      <c r="AL16" s="29">
        <v>32</v>
      </c>
      <c r="AM16" t="s">
        <v>625</v>
      </c>
      <c r="BF16" s="30"/>
      <c r="CB16" s="29"/>
    </row>
    <row r="17" spans="1:125" x14ac:dyDescent="0.25">
      <c r="G17">
        <f t="shared" si="0"/>
        <v>14</v>
      </c>
      <c r="H17" t="s">
        <v>228</v>
      </c>
      <c r="J17" t="s">
        <v>622</v>
      </c>
      <c r="K17" t="s">
        <v>404</v>
      </c>
      <c r="L17" t="s">
        <v>621</v>
      </c>
      <c r="O17" t="s">
        <v>624</v>
      </c>
      <c r="AL17" s="29">
        <v>32</v>
      </c>
      <c r="AM17" t="s">
        <v>625</v>
      </c>
      <c r="AR17" t="s">
        <v>624</v>
      </c>
      <c r="AS17" t="s">
        <v>16</v>
      </c>
      <c r="AW17" t="s">
        <v>624</v>
      </c>
      <c r="BF17" s="30"/>
      <c r="CB17" s="29"/>
    </row>
    <row r="18" spans="1:125" x14ac:dyDescent="0.25">
      <c r="G18">
        <f t="shared" si="0"/>
        <v>15</v>
      </c>
      <c r="H18" t="s">
        <v>229</v>
      </c>
      <c r="J18" t="s">
        <v>622</v>
      </c>
      <c r="L18" t="s">
        <v>621</v>
      </c>
      <c r="AJ18" t="s">
        <v>624</v>
      </c>
      <c r="AK18" t="s">
        <v>624</v>
      </c>
      <c r="AL18" s="29">
        <v>32</v>
      </c>
      <c r="AM18" t="s">
        <v>625</v>
      </c>
      <c r="BF18" s="30"/>
      <c r="CB18" s="29"/>
    </row>
    <row r="19" spans="1:125" x14ac:dyDescent="0.25">
      <c r="G19">
        <f t="shared" si="0"/>
        <v>16</v>
      </c>
      <c r="H19" t="s">
        <v>230</v>
      </c>
      <c r="J19" t="s">
        <v>622</v>
      </c>
      <c r="K19" t="s">
        <v>404</v>
      </c>
      <c r="L19" t="s">
        <v>621</v>
      </c>
      <c r="O19" t="s">
        <v>624</v>
      </c>
      <c r="AL19" s="29">
        <v>32</v>
      </c>
      <c r="AM19" t="s">
        <v>625</v>
      </c>
      <c r="AR19" t="s">
        <v>624</v>
      </c>
      <c r="AS19" t="s">
        <v>16</v>
      </c>
      <c r="AW19" t="s">
        <v>624</v>
      </c>
      <c r="BF19" s="30"/>
      <c r="CB19" s="29"/>
    </row>
    <row r="20" spans="1:125" s="10" customFormat="1" x14ac:dyDescent="0.25">
      <c r="A20" s="9"/>
      <c r="G20">
        <f t="shared" si="0"/>
        <v>17</v>
      </c>
      <c r="H20" t="s">
        <v>231</v>
      </c>
      <c r="I20"/>
      <c r="J20" t="s">
        <v>622</v>
      </c>
      <c r="K20"/>
      <c r="L20" t="s">
        <v>621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 t="s">
        <v>624</v>
      </c>
      <c r="AK20" t="s">
        <v>624</v>
      </c>
      <c r="AL20" s="29">
        <v>32</v>
      </c>
      <c r="AM20" t="s">
        <v>625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 s="3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 s="29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</row>
    <row r="21" spans="1:125" x14ac:dyDescent="0.25">
      <c r="G21">
        <f t="shared" si="0"/>
        <v>18</v>
      </c>
      <c r="H21" t="s">
        <v>40</v>
      </c>
      <c r="J21" t="s">
        <v>622</v>
      </c>
      <c r="L21" t="s">
        <v>621</v>
      </c>
      <c r="AL21" s="29"/>
      <c r="BF21" s="30"/>
      <c r="CB21" s="29"/>
    </row>
    <row r="22" spans="1:125" x14ac:dyDescent="0.25">
      <c r="G22">
        <f t="shared" si="0"/>
        <v>19</v>
      </c>
      <c r="H22" t="s">
        <v>232</v>
      </c>
      <c r="L22" t="s">
        <v>621</v>
      </c>
      <c r="AL22" s="29"/>
      <c r="BF22" s="30"/>
      <c r="CB22" s="29"/>
      <c r="CF22" t="s">
        <v>420</v>
      </c>
    </row>
    <row r="23" spans="1:125" x14ac:dyDescent="0.25">
      <c r="G23">
        <f t="shared" si="0"/>
        <v>20</v>
      </c>
      <c r="H23" t="s">
        <v>233</v>
      </c>
      <c r="L23" t="s">
        <v>621</v>
      </c>
      <c r="AJ23" t="s">
        <v>624</v>
      </c>
      <c r="AK23" t="s">
        <v>624</v>
      </c>
      <c r="AL23" s="29"/>
      <c r="BF23" s="30"/>
      <c r="CB23" s="29"/>
    </row>
    <row r="24" spans="1:125" x14ac:dyDescent="0.25">
      <c r="G24">
        <f t="shared" si="0"/>
        <v>21</v>
      </c>
      <c r="H24" t="s">
        <v>234</v>
      </c>
      <c r="L24" t="s">
        <v>621</v>
      </c>
      <c r="M24">
        <v>515151</v>
      </c>
      <c r="N24" t="s">
        <v>46</v>
      </c>
      <c r="AL24" s="29"/>
      <c r="BF24" s="30"/>
      <c r="CB24" s="29"/>
    </row>
    <row r="25" spans="1:125" x14ac:dyDescent="0.25">
      <c r="G25">
        <f t="shared" si="0"/>
        <v>22</v>
      </c>
      <c r="H25" t="s">
        <v>235</v>
      </c>
      <c r="J25" t="s">
        <v>622</v>
      </c>
      <c r="L25" t="s">
        <v>621</v>
      </c>
      <c r="O25" t="s">
        <v>624</v>
      </c>
      <c r="P25" t="s">
        <v>623</v>
      </c>
      <c r="Q25" t="s">
        <v>623</v>
      </c>
      <c r="R25" t="s">
        <v>623</v>
      </c>
      <c r="AL25" s="29"/>
      <c r="BF25" s="30"/>
      <c r="CB25" s="29"/>
      <c r="CH25" t="s">
        <v>439</v>
      </c>
    </row>
    <row r="26" spans="1:125" x14ac:dyDescent="0.25">
      <c r="G26">
        <f t="shared" si="0"/>
        <v>23</v>
      </c>
      <c r="H26" t="s">
        <v>236</v>
      </c>
      <c r="J26" t="s">
        <v>622</v>
      </c>
      <c r="L26" t="s">
        <v>621</v>
      </c>
      <c r="O26" t="s">
        <v>624</v>
      </c>
      <c r="P26" t="s">
        <v>623</v>
      </c>
      <c r="Q26" t="s">
        <v>623</v>
      </c>
      <c r="AL26" s="29"/>
      <c r="BF26" s="30"/>
      <c r="BO26" t="s">
        <v>624</v>
      </c>
      <c r="CB26" s="29"/>
      <c r="CH26" t="s">
        <v>439</v>
      </c>
      <c r="CI26" t="s">
        <v>624</v>
      </c>
      <c r="CJ26" t="s">
        <v>624</v>
      </c>
      <c r="CK26" t="s">
        <v>624</v>
      </c>
      <c r="CL26" t="s">
        <v>451</v>
      </c>
      <c r="CM26" t="s">
        <v>624</v>
      </c>
      <c r="CN26" t="s">
        <v>624</v>
      </c>
    </row>
    <row r="27" spans="1:125" x14ac:dyDescent="0.25">
      <c r="G27">
        <f t="shared" si="0"/>
        <v>24</v>
      </c>
      <c r="H27" t="s">
        <v>237</v>
      </c>
      <c r="J27" t="s">
        <v>622</v>
      </c>
      <c r="L27" t="s">
        <v>621</v>
      </c>
      <c r="O27" t="s">
        <v>624</v>
      </c>
      <c r="AJ27" t="s">
        <v>624</v>
      </c>
      <c r="AK27" t="s">
        <v>624</v>
      </c>
      <c r="AL27" s="29"/>
      <c r="BF27" s="30"/>
      <c r="CB27" s="29"/>
    </row>
    <row r="28" spans="1:125" x14ac:dyDescent="0.25">
      <c r="G28">
        <f t="shared" si="0"/>
        <v>25</v>
      </c>
      <c r="H28" t="s">
        <v>238</v>
      </c>
      <c r="L28" t="s">
        <v>621</v>
      </c>
      <c r="O28" t="s">
        <v>624</v>
      </c>
      <c r="AL28" s="29"/>
      <c r="BF28" s="30"/>
      <c r="CB28" s="29"/>
      <c r="CH28" t="s">
        <v>439</v>
      </c>
      <c r="CO28" t="s">
        <v>624</v>
      </c>
      <c r="CP28" t="s">
        <v>451</v>
      </c>
    </row>
    <row r="29" spans="1:125" s="10" customFormat="1" x14ac:dyDescent="0.25">
      <c r="A29" s="9"/>
      <c r="G29">
        <f t="shared" si="0"/>
        <v>26</v>
      </c>
      <c r="H29" t="s">
        <v>239</v>
      </c>
      <c r="I29"/>
      <c r="J29" t="s">
        <v>622</v>
      </c>
      <c r="K29"/>
      <c r="L29" t="s">
        <v>621</v>
      </c>
      <c r="M29"/>
      <c r="N29"/>
      <c r="O29" t="s">
        <v>624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 t="s">
        <v>624</v>
      </c>
      <c r="AK29" t="s">
        <v>624</v>
      </c>
      <c r="AL29" s="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 s="30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 s="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</row>
    <row r="30" spans="1:125" x14ac:dyDescent="0.25">
      <c r="G30">
        <f t="shared" si="0"/>
        <v>27</v>
      </c>
      <c r="H30" t="s">
        <v>240</v>
      </c>
      <c r="L30" t="s">
        <v>621</v>
      </c>
      <c r="O30" t="s">
        <v>624</v>
      </c>
      <c r="P30" t="s">
        <v>623</v>
      </c>
      <c r="Q30" t="s">
        <v>623</v>
      </c>
      <c r="AL30" s="29"/>
      <c r="BF30" s="30"/>
      <c r="BW30" t="s">
        <v>624</v>
      </c>
      <c r="CB30" s="29"/>
      <c r="CH30" t="s">
        <v>439</v>
      </c>
    </row>
    <row r="31" spans="1:125" x14ac:dyDescent="0.25">
      <c r="G31">
        <f t="shared" si="0"/>
        <v>28</v>
      </c>
      <c r="H31" t="s">
        <v>242</v>
      </c>
      <c r="J31" t="s">
        <v>622</v>
      </c>
      <c r="K31" t="s">
        <v>404</v>
      </c>
      <c r="L31" t="s">
        <v>621</v>
      </c>
      <c r="O31" t="s">
        <v>624</v>
      </c>
      <c r="AL31" s="29">
        <v>32</v>
      </c>
      <c r="AM31" t="s">
        <v>625</v>
      </c>
      <c r="AT31" t="s">
        <v>624</v>
      </c>
      <c r="AU31" t="s">
        <v>16</v>
      </c>
      <c r="AX31" t="s">
        <v>423</v>
      </c>
      <c r="BB31" t="s">
        <v>434</v>
      </c>
      <c r="BD31" t="s">
        <v>436</v>
      </c>
      <c r="BF31" s="30"/>
      <c r="CB31" s="29"/>
    </row>
    <row r="32" spans="1:125" x14ac:dyDescent="0.25">
      <c r="G32">
        <f t="shared" si="0"/>
        <v>29</v>
      </c>
      <c r="H32" t="s">
        <v>243</v>
      </c>
      <c r="J32" t="s">
        <v>622</v>
      </c>
      <c r="L32" t="s">
        <v>621</v>
      </c>
      <c r="AJ32" t="s">
        <v>624</v>
      </c>
      <c r="AK32" t="s">
        <v>624</v>
      </c>
      <c r="AL32" s="29">
        <v>32</v>
      </c>
      <c r="AM32" t="s">
        <v>625</v>
      </c>
      <c r="BF32" s="30"/>
      <c r="CB32" s="29"/>
    </row>
    <row r="33" spans="1:125" x14ac:dyDescent="0.25">
      <c r="G33">
        <f t="shared" si="0"/>
        <v>30</v>
      </c>
      <c r="H33" t="s">
        <v>377</v>
      </c>
      <c r="J33" t="s">
        <v>622</v>
      </c>
      <c r="K33" t="s">
        <v>404</v>
      </c>
      <c r="L33" t="s">
        <v>621</v>
      </c>
      <c r="O33" t="s">
        <v>624</v>
      </c>
      <c r="P33" t="s">
        <v>623</v>
      </c>
      <c r="Q33" t="s">
        <v>623</v>
      </c>
      <c r="AL33" s="29">
        <v>32</v>
      </c>
      <c r="AM33" t="s">
        <v>625</v>
      </c>
      <c r="AT33" t="s">
        <v>624</v>
      </c>
      <c r="AU33" t="s">
        <v>16</v>
      </c>
      <c r="AX33" t="s">
        <v>423</v>
      </c>
      <c r="BB33" t="s">
        <v>434</v>
      </c>
      <c r="BD33" t="s">
        <v>436</v>
      </c>
      <c r="BF33" s="30"/>
      <c r="BL33" t="s">
        <v>466</v>
      </c>
      <c r="BM33" t="s">
        <v>624</v>
      </c>
      <c r="BN33" t="s">
        <v>624</v>
      </c>
      <c r="CB33" s="29"/>
    </row>
    <row r="34" spans="1:125" x14ac:dyDescent="0.25">
      <c r="G34">
        <f t="shared" si="0"/>
        <v>31</v>
      </c>
      <c r="H34" t="s">
        <v>379</v>
      </c>
      <c r="J34" t="s">
        <v>622</v>
      </c>
      <c r="L34" t="s">
        <v>621</v>
      </c>
      <c r="AJ34" t="s">
        <v>624</v>
      </c>
      <c r="AK34" t="s">
        <v>624</v>
      </c>
      <c r="AL34" s="29">
        <v>32</v>
      </c>
      <c r="AM34" t="s">
        <v>625</v>
      </c>
      <c r="BF34" s="30"/>
      <c r="CB34" s="29"/>
    </row>
    <row r="35" spans="1:125" x14ac:dyDescent="0.25">
      <c r="G35">
        <f t="shared" si="0"/>
        <v>32</v>
      </c>
      <c r="H35" t="s">
        <v>24</v>
      </c>
      <c r="J35" t="s">
        <v>622</v>
      </c>
      <c r="L35" t="s">
        <v>621</v>
      </c>
      <c r="O35" t="s">
        <v>624</v>
      </c>
      <c r="AL35" s="29"/>
      <c r="BB35" t="s">
        <v>434</v>
      </c>
      <c r="BD35" t="s">
        <v>436</v>
      </c>
      <c r="BF35" s="30"/>
      <c r="CB35" s="29"/>
    </row>
    <row r="36" spans="1:125" x14ac:dyDescent="0.25">
      <c r="G36">
        <f t="shared" si="0"/>
        <v>33</v>
      </c>
      <c r="H36" t="s">
        <v>31</v>
      </c>
      <c r="J36" t="s">
        <v>622</v>
      </c>
      <c r="L36" t="s">
        <v>621</v>
      </c>
      <c r="AI36" t="s">
        <v>534</v>
      </c>
      <c r="AJ36" t="s">
        <v>624</v>
      </c>
      <c r="AK36" t="s">
        <v>624</v>
      </c>
      <c r="AL36" s="29"/>
      <c r="BF36" s="30"/>
      <c r="CB36" s="29"/>
    </row>
    <row r="37" spans="1:125" x14ac:dyDescent="0.25">
      <c r="G37">
        <f t="shared" si="0"/>
        <v>34</v>
      </c>
      <c r="H37" t="s">
        <v>32</v>
      </c>
      <c r="J37" t="s">
        <v>622</v>
      </c>
      <c r="K37" t="s">
        <v>404</v>
      </c>
      <c r="L37" t="s">
        <v>621</v>
      </c>
      <c r="O37" t="s">
        <v>624</v>
      </c>
      <c r="AL37" s="29"/>
      <c r="BB37" t="s">
        <v>434</v>
      </c>
      <c r="BD37" t="s">
        <v>436</v>
      </c>
      <c r="BF37" s="30"/>
      <c r="CB37" s="29"/>
    </row>
    <row r="38" spans="1:125" x14ac:dyDescent="0.25">
      <c r="G38">
        <f t="shared" si="0"/>
        <v>35</v>
      </c>
      <c r="H38" t="s">
        <v>34</v>
      </c>
      <c r="J38" t="s">
        <v>622</v>
      </c>
      <c r="L38" t="s">
        <v>621</v>
      </c>
      <c r="AI38" t="s">
        <v>534</v>
      </c>
      <c r="AJ38" t="s">
        <v>624</v>
      </c>
      <c r="AK38" t="s">
        <v>624</v>
      </c>
      <c r="AL38" s="29"/>
      <c r="BF38" s="30"/>
      <c r="CB38" s="29"/>
    </row>
    <row r="39" spans="1:125" x14ac:dyDescent="0.25">
      <c r="G39">
        <f t="shared" si="0"/>
        <v>36</v>
      </c>
      <c r="H39" t="s">
        <v>35</v>
      </c>
      <c r="J39" t="s">
        <v>622</v>
      </c>
      <c r="K39" t="s">
        <v>404</v>
      </c>
      <c r="L39" t="s">
        <v>621</v>
      </c>
      <c r="O39" t="s">
        <v>624</v>
      </c>
      <c r="AL39" s="29">
        <v>32</v>
      </c>
      <c r="AM39" t="s">
        <v>625</v>
      </c>
      <c r="AT39" t="s">
        <v>624</v>
      </c>
      <c r="AU39" t="s">
        <v>16</v>
      </c>
      <c r="BB39" t="s">
        <v>434</v>
      </c>
      <c r="BD39" t="s">
        <v>436</v>
      </c>
      <c r="BF39" s="30"/>
      <c r="CB39" s="29"/>
      <c r="CS39" t="s">
        <v>624</v>
      </c>
      <c r="CT39" t="s">
        <v>556</v>
      </c>
    </row>
    <row r="40" spans="1:125" x14ac:dyDescent="0.25">
      <c r="G40">
        <f t="shared" si="0"/>
        <v>37</v>
      </c>
      <c r="H40" t="s">
        <v>36</v>
      </c>
      <c r="J40" t="s">
        <v>622</v>
      </c>
      <c r="L40" t="s">
        <v>621</v>
      </c>
      <c r="AJ40" t="s">
        <v>624</v>
      </c>
      <c r="AK40" t="s">
        <v>624</v>
      </c>
      <c r="AL40" s="29"/>
      <c r="BF40" s="30"/>
      <c r="CB40" s="29"/>
    </row>
    <row r="41" spans="1:125" x14ac:dyDescent="0.25">
      <c r="G41">
        <f t="shared" si="0"/>
        <v>38</v>
      </c>
      <c r="H41" t="s">
        <v>244</v>
      </c>
      <c r="J41" t="s">
        <v>622</v>
      </c>
      <c r="K41" t="s">
        <v>404</v>
      </c>
      <c r="L41" t="s">
        <v>621</v>
      </c>
      <c r="O41" t="s">
        <v>624</v>
      </c>
      <c r="AL41" s="29">
        <v>32</v>
      </c>
      <c r="AM41" t="s">
        <v>625</v>
      </c>
      <c r="AT41" t="s">
        <v>624</v>
      </c>
      <c r="AU41" t="s">
        <v>16</v>
      </c>
      <c r="AX41" t="s">
        <v>423</v>
      </c>
      <c r="BB41" t="s">
        <v>434</v>
      </c>
      <c r="BD41" t="s">
        <v>436</v>
      </c>
      <c r="BF41" s="30"/>
      <c r="CB41" s="29"/>
    </row>
    <row r="42" spans="1:125" x14ac:dyDescent="0.25">
      <c r="G42">
        <f t="shared" si="0"/>
        <v>39</v>
      </c>
      <c r="H42" t="s">
        <v>245</v>
      </c>
      <c r="J42" t="s">
        <v>622</v>
      </c>
      <c r="L42" t="s">
        <v>621</v>
      </c>
      <c r="AJ42" t="s">
        <v>624</v>
      </c>
      <c r="AK42" t="s">
        <v>624</v>
      </c>
      <c r="AL42" s="29">
        <v>32</v>
      </c>
      <c r="AM42" t="s">
        <v>625</v>
      </c>
      <c r="BF42" s="30"/>
      <c r="CB42" s="29"/>
    </row>
    <row r="43" spans="1:125" x14ac:dyDescent="0.25">
      <c r="G43">
        <f t="shared" si="0"/>
        <v>40</v>
      </c>
      <c r="H43" t="s">
        <v>246</v>
      </c>
      <c r="J43" t="s">
        <v>622</v>
      </c>
      <c r="K43" t="s">
        <v>404</v>
      </c>
      <c r="L43" t="s">
        <v>621</v>
      </c>
      <c r="O43" t="s">
        <v>624</v>
      </c>
      <c r="AL43" s="29">
        <v>32</v>
      </c>
      <c r="AM43" t="s">
        <v>625</v>
      </c>
      <c r="AT43" t="s">
        <v>624</v>
      </c>
      <c r="AU43" t="s">
        <v>16</v>
      </c>
      <c r="AX43" t="s">
        <v>423</v>
      </c>
      <c r="BB43" t="s">
        <v>434</v>
      </c>
      <c r="BD43" t="s">
        <v>436</v>
      </c>
      <c r="BF43" s="30"/>
      <c r="CB43" s="29"/>
    </row>
    <row r="44" spans="1:125" x14ac:dyDescent="0.25">
      <c r="G44">
        <f t="shared" si="0"/>
        <v>41</v>
      </c>
      <c r="H44" t="s">
        <v>247</v>
      </c>
      <c r="J44" t="s">
        <v>622</v>
      </c>
      <c r="L44" t="s">
        <v>621</v>
      </c>
      <c r="AJ44" t="s">
        <v>624</v>
      </c>
      <c r="AK44" t="s">
        <v>624</v>
      </c>
      <c r="AL44" s="29">
        <v>32</v>
      </c>
      <c r="AM44" t="s">
        <v>625</v>
      </c>
      <c r="BF44" s="30"/>
      <c r="CB44" s="29"/>
    </row>
    <row r="45" spans="1:125" s="10" customFormat="1" x14ac:dyDescent="0.25">
      <c r="A45" s="9"/>
      <c r="G45">
        <f t="shared" si="0"/>
        <v>42</v>
      </c>
      <c r="H45" t="s">
        <v>248</v>
      </c>
      <c r="I45"/>
      <c r="J45" t="s">
        <v>622</v>
      </c>
      <c r="K45" t="s">
        <v>404</v>
      </c>
      <c r="L45" t="s">
        <v>621</v>
      </c>
      <c r="M45"/>
      <c r="N45"/>
      <c r="O45" t="s">
        <v>624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 s="29">
        <v>32</v>
      </c>
      <c r="AM45" t="s">
        <v>625</v>
      </c>
      <c r="AN45"/>
      <c r="AO45"/>
      <c r="AP45"/>
      <c r="AQ45"/>
      <c r="AR45"/>
      <c r="AS45"/>
      <c r="AT45" t="s">
        <v>624</v>
      </c>
      <c r="AU45" t="s">
        <v>16</v>
      </c>
      <c r="AV45"/>
      <c r="AW45"/>
      <c r="AX45" t="s">
        <v>423</v>
      </c>
      <c r="AY45"/>
      <c r="AZ45"/>
      <c r="BA45"/>
      <c r="BB45" t="s">
        <v>434</v>
      </c>
      <c r="BC45"/>
      <c r="BD45" t="s">
        <v>436</v>
      </c>
      <c r="BE45"/>
      <c r="BF45" s="30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 s="29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</row>
    <row r="46" spans="1:125" x14ac:dyDescent="0.25">
      <c r="G46">
        <f t="shared" si="0"/>
        <v>43</v>
      </c>
      <c r="H46" t="s">
        <v>249</v>
      </c>
      <c r="J46" t="s">
        <v>622</v>
      </c>
      <c r="L46" t="s">
        <v>621</v>
      </c>
      <c r="AJ46" t="s">
        <v>624</v>
      </c>
      <c r="AK46" t="s">
        <v>624</v>
      </c>
      <c r="AL46" s="29">
        <v>32</v>
      </c>
      <c r="AM46" t="s">
        <v>625</v>
      </c>
      <c r="BF46" s="30"/>
      <c r="CB46" s="29"/>
    </row>
    <row r="47" spans="1:125" x14ac:dyDescent="0.25">
      <c r="G47">
        <f t="shared" si="0"/>
        <v>44</v>
      </c>
      <c r="H47" t="s">
        <v>37</v>
      </c>
      <c r="J47" t="s">
        <v>622</v>
      </c>
      <c r="K47" t="s">
        <v>404</v>
      </c>
      <c r="L47" t="s">
        <v>621</v>
      </c>
      <c r="O47" t="s">
        <v>624</v>
      </c>
      <c r="AL47" s="29">
        <v>32</v>
      </c>
      <c r="AM47" t="s">
        <v>625</v>
      </c>
      <c r="AT47" t="s">
        <v>624</v>
      </c>
      <c r="AU47" t="s">
        <v>16</v>
      </c>
      <c r="BB47" t="s">
        <v>434</v>
      </c>
      <c r="BD47" t="s">
        <v>436</v>
      </c>
      <c r="BF47" s="30"/>
      <c r="CB47" s="29"/>
      <c r="CS47" t="s">
        <v>624</v>
      </c>
      <c r="CT47" t="s">
        <v>556</v>
      </c>
    </row>
    <row r="48" spans="1:125" x14ac:dyDescent="0.25">
      <c r="G48">
        <f t="shared" si="0"/>
        <v>45</v>
      </c>
      <c r="H48" t="s">
        <v>250</v>
      </c>
      <c r="J48" t="s">
        <v>622</v>
      </c>
      <c r="K48" t="s">
        <v>404</v>
      </c>
      <c r="L48" t="s">
        <v>621</v>
      </c>
      <c r="O48" t="s">
        <v>624</v>
      </c>
      <c r="AL48" s="29"/>
      <c r="BF48" s="30"/>
      <c r="CB48" s="29"/>
    </row>
    <row r="49" spans="7:109" x14ac:dyDescent="0.25">
      <c r="G49">
        <f t="shared" si="0"/>
        <v>46</v>
      </c>
      <c r="H49" t="s">
        <v>251</v>
      </c>
      <c r="J49" t="s">
        <v>622</v>
      </c>
      <c r="L49" t="s">
        <v>621</v>
      </c>
      <c r="O49" t="s">
        <v>624</v>
      </c>
      <c r="AL49" s="29"/>
      <c r="BF49" s="30"/>
      <c r="CB49" s="29"/>
    </row>
    <row r="50" spans="7:109" x14ac:dyDescent="0.25">
      <c r="G50">
        <f t="shared" si="0"/>
        <v>47</v>
      </c>
      <c r="H50" t="s">
        <v>252</v>
      </c>
      <c r="J50" t="s">
        <v>622</v>
      </c>
      <c r="L50" t="s">
        <v>621</v>
      </c>
      <c r="AI50" t="s">
        <v>534</v>
      </c>
      <c r="AJ50" t="s">
        <v>624</v>
      </c>
      <c r="AK50" t="s">
        <v>624</v>
      </c>
      <c r="AL50" s="29"/>
      <c r="BF50" s="30"/>
      <c r="CB50" s="29"/>
    </row>
    <row r="51" spans="7:109" x14ac:dyDescent="0.25">
      <c r="G51">
        <f t="shared" si="0"/>
        <v>48</v>
      </c>
      <c r="H51" t="s">
        <v>253</v>
      </c>
      <c r="J51" t="s">
        <v>622</v>
      </c>
      <c r="L51" t="s">
        <v>621</v>
      </c>
      <c r="AJ51" t="s">
        <v>624</v>
      </c>
      <c r="AK51" t="s">
        <v>624</v>
      </c>
      <c r="AL51" s="29"/>
      <c r="BF51" s="30"/>
      <c r="CB51" s="29"/>
    </row>
    <row r="52" spans="7:109" x14ac:dyDescent="0.25">
      <c r="G52">
        <f t="shared" si="0"/>
        <v>49</v>
      </c>
      <c r="H52" t="s">
        <v>254</v>
      </c>
      <c r="J52" t="s">
        <v>622</v>
      </c>
      <c r="L52" t="s">
        <v>621</v>
      </c>
      <c r="O52" t="s">
        <v>624</v>
      </c>
      <c r="P52" t="s">
        <v>623</v>
      </c>
      <c r="Q52" t="s">
        <v>623</v>
      </c>
      <c r="R52" t="s">
        <v>623</v>
      </c>
      <c r="AL52" s="29"/>
      <c r="BF52" s="30"/>
      <c r="BG52" t="s">
        <v>439</v>
      </c>
      <c r="BL52" t="s">
        <v>466</v>
      </c>
      <c r="BM52" t="s">
        <v>624</v>
      </c>
      <c r="BN52" t="s">
        <v>624</v>
      </c>
      <c r="CB52" s="29"/>
    </row>
    <row r="53" spans="7:109" x14ac:dyDescent="0.25">
      <c r="G53">
        <f t="shared" si="0"/>
        <v>50</v>
      </c>
      <c r="H53" t="s">
        <v>255</v>
      </c>
      <c r="J53" t="s">
        <v>622</v>
      </c>
      <c r="L53" t="s">
        <v>621</v>
      </c>
      <c r="O53" t="s">
        <v>624</v>
      </c>
      <c r="AL53" s="29"/>
      <c r="AZ53" t="s">
        <v>513</v>
      </c>
      <c r="BF53" s="30"/>
      <c r="BG53" t="s">
        <v>439</v>
      </c>
      <c r="BW53" t="s">
        <v>624</v>
      </c>
      <c r="CB53" s="29"/>
    </row>
    <row r="54" spans="7:109" x14ac:dyDescent="0.25">
      <c r="G54">
        <f t="shared" si="0"/>
        <v>51</v>
      </c>
      <c r="H54" t="s">
        <v>256</v>
      </c>
      <c r="J54" t="s">
        <v>622</v>
      </c>
      <c r="L54" t="s">
        <v>621</v>
      </c>
      <c r="O54" t="s">
        <v>624</v>
      </c>
      <c r="AA54" t="s">
        <v>623</v>
      </c>
      <c r="AB54" t="s">
        <v>623</v>
      </c>
      <c r="AL54" s="29"/>
      <c r="BE54" t="s">
        <v>563</v>
      </c>
      <c r="BF54" s="30">
        <v>3</v>
      </c>
      <c r="BG54" t="s">
        <v>439</v>
      </c>
      <c r="BO54" t="s">
        <v>624</v>
      </c>
      <c r="CB54" s="29"/>
      <c r="CU54" t="s">
        <v>571</v>
      </c>
      <c r="CV54" t="s">
        <v>581</v>
      </c>
      <c r="CW54" t="s">
        <v>624</v>
      </c>
      <c r="CX54" t="s">
        <v>624</v>
      </c>
    </row>
    <row r="55" spans="7:109" x14ac:dyDescent="0.25">
      <c r="G55">
        <f t="shared" si="0"/>
        <v>52</v>
      </c>
      <c r="H55" t="s">
        <v>257</v>
      </c>
      <c r="J55" t="s">
        <v>622</v>
      </c>
      <c r="L55" t="s">
        <v>621</v>
      </c>
      <c r="AL55" s="29"/>
      <c r="BF55" s="30"/>
      <c r="CB55" s="29"/>
      <c r="CZ55" t="s">
        <v>624</v>
      </c>
    </row>
    <row r="56" spans="7:109" x14ac:dyDescent="0.25">
      <c r="G56">
        <f t="shared" si="0"/>
        <v>53</v>
      </c>
      <c r="H56" t="s">
        <v>258</v>
      </c>
      <c r="J56" t="s">
        <v>622</v>
      </c>
      <c r="L56" t="s">
        <v>621</v>
      </c>
      <c r="AI56" t="s">
        <v>534</v>
      </c>
      <c r="AJ56" t="s">
        <v>624</v>
      </c>
      <c r="AK56" t="s">
        <v>624</v>
      </c>
      <c r="AL56" s="29"/>
      <c r="BF56" s="30"/>
      <c r="CB56" s="29"/>
    </row>
    <row r="57" spans="7:109" x14ac:dyDescent="0.25">
      <c r="G57">
        <f t="shared" si="0"/>
        <v>54</v>
      </c>
      <c r="H57" t="s">
        <v>259</v>
      </c>
      <c r="L57" t="s">
        <v>621</v>
      </c>
      <c r="AL57" s="29"/>
      <c r="BF57" s="30"/>
      <c r="CB57" s="29"/>
    </row>
    <row r="58" spans="7:109" x14ac:dyDescent="0.25">
      <c r="G58">
        <f t="shared" si="0"/>
        <v>55</v>
      </c>
      <c r="H58" t="s">
        <v>260</v>
      </c>
      <c r="J58" t="s">
        <v>622</v>
      </c>
      <c r="L58" t="s">
        <v>621</v>
      </c>
      <c r="O58" t="s">
        <v>624</v>
      </c>
      <c r="AL58" s="29"/>
      <c r="BE58" t="s">
        <v>564</v>
      </c>
      <c r="BF58" s="30">
        <v>3</v>
      </c>
      <c r="BG58" t="s">
        <v>439</v>
      </c>
      <c r="BO58" t="s">
        <v>624</v>
      </c>
      <c r="CB58" s="29"/>
      <c r="CU58" t="s">
        <v>571</v>
      </c>
      <c r="CV58" t="s">
        <v>581</v>
      </c>
      <c r="CW58" t="s">
        <v>624</v>
      </c>
      <c r="CX58" t="s">
        <v>624</v>
      </c>
      <c r="CY58" t="s">
        <v>624</v>
      </c>
    </row>
    <row r="59" spans="7:109" x14ac:dyDescent="0.25">
      <c r="G59">
        <f t="shared" si="0"/>
        <v>56</v>
      </c>
      <c r="H59" t="s">
        <v>261</v>
      </c>
      <c r="J59" t="s">
        <v>622</v>
      </c>
      <c r="L59" t="s">
        <v>621</v>
      </c>
      <c r="AI59" t="s">
        <v>534</v>
      </c>
      <c r="AJ59" t="s">
        <v>624</v>
      </c>
      <c r="AK59" t="s">
        <v>624</v>
      </c>
      <c r="AL59" s="29"/>
      <c r="BF59" s="30"/>
      <c r="CB59" s="29"/>
    </row>
    <row r="60" spans="7:109" x14ac:dyDescent="0.25">
      <c r="G60">
        <f t="shared" si="0"/>
        <v>57</v>
      </c>
      <c r="H60" t="s">
        <v>262</v>
      </c>
      <c r="L60" t="s">
        <v>621</v>
      </c>
      <c r="AL60" s="29"/>
      <c r="BF60" s="30"/>
      <c r="CB60" s="29"/>
    </row>
    <row r="61" spans="7:109" x14ac:dyDescent="0.25">
      <c r="G61">
        <f t="shared" si="0"/>
        <v>58</v>
      </c>
      <c r="H61" t="s">
        <v>263</v>
      </c>
      <c r="J61" t="s">
        <v>622</v>
      </c>
      <c r="L61" t="s">
        <v>621</v>
      </c>
      <c r="AI61" t="s">
        <v>534</v>
      </c>
      <c r="AJ61" t="s">
        <v>624</v>
      </c>
      <c r="AK61" t="s">
        <v>624</v>
      </c>
      <c r="AL61" s="29"/>
      <c r="BF61" s="30"/>
      <c r="CB61" s="29"/>
    </row>
    <row r="62" spans="7:109" x14ac:dyDescent="0.25">
      <c r="G62">
        <f t="shared" si="0"/>
        <v>59</v>
      </c>
      <c r="H62" t="s">
        <v>264</v>
      </c>
      <c r="J62" t="s">
        <v>622</v>
      </c>
      <c r="L62" t="s">
        <v>621</v>
      </c>
      <c r="AA62" t="s">
        <v>623</v>
      </c>
      <c r="AB62" t="s">
        <v>623</v>
      </c>
      <c r="AL62" s="29"/>
      <c r="BF62" s="30"/>
      <c r="CB62" s="29"/>
      <c r="DA62" t="s">
        <v>626</v>
      </c>
    </row>
    <row r="63" spans="7:109" x14ac:dyDescent="0.25">
      <c r="G63">
        <f t="shared" si="0"/>
        <v>60</v>
      </c>
      <c r="H63" t="s">
        <v>265</v>
      </c>
      <c r="J63" t="s">
        <v>622</v>
      </c>
      <c r="L63" t="s">
        <v>621</v>
      </c>
      <c r="AA63" t="s">
        <v>623</v>
      </c>
      <c r="AB63" t="s">
        <v>623</v>
      </c>
      <c r="AL63" s="29"/>
      <c r="BF63" s="30"/>
      <c r="CB63" s="29"/>
      <c r="DC63" t="s">
        <v>624</v>
      </c>
      <c r="DD63" t="s">
        <v>624</v>
      </c>
      <c r="DE63" t="s">
        <v>624</v>
      </c>
    </row>
    <row r="64" spans="7:109" x14ac:dyDescent="0.25">
      <c r="G64">
        <f t="shared" si="0"/>
        <v>61</v>
      </c>
      <c r="H64" t="s">
        <v>266</v>
      </c>
      <c r="J64" t="s">
        <v>622</v>
      </c>
      <c r="L64" t="s">
        <v>621</v>
      </c>
      <c r="O64" t="s">
        <v>624</v>
      </c>
      <c r="AL64" s="29"/>
      <c r="BA64" t="s">
        <v>631</v>
      </c>
      <c r="BF64" s="30"/>
      <c r="CB64" s="29"/>
    </row>
    <row r="65" spans="7:112" x14ac:dyDescent="0.25">
      <c r="G65">
        <f t="shared" si="0"/>
        <v>62</v>
      </c>
      <c r="H65" t="s">
        <v>267</v>
      </c>
      <c r="J65" t="s">
        <v>622</v>
      </c>
      <c r="L65" t="s">
        <v>621</v>
      </c>
      <c r="O65" t="s">
        <v>624</v>
      </c>
      <c r="AL65" s="29">
        <v>32</v>
      </c>
      <c r="AM65" t="s">
        <v>625</v>
      </c>
      <c r="BA65" t="s">
        <v>631</v>
      </c>
      <c r="BB65" t="s">
        <v>434</v>
      </c>
      <c r="BD65" t="s">
        <v>436</v>
      </c>
      <c r="BF65" s="30"/>
      <c r="BS65" t="s">
        <v>624</v>
      </c>
      <c r="BT65" t="s">
        <v>624</v>
      </c>
      <c r="CB65" s="29"/>
    </row>
    <row r="66" spans="7:112" x14ac:dyDescent="0.25">
      <c r="G66">
        <f t="shared" si="0"/>
        <v>63</v>
      </c>
      <c r="H66" t="s">
        <v>268</v>
      </c>
      <c r="J66" t="s">
        <v>622</v>
      </c>
      <c r="L66" t="s">
        <v>621</v>
      </c>
      <c r="O66" t="s">
        <v>624</v>
      </c>
      <c r="P66" t="s">
        <v>623</v>
      </c>
      <c r="Q66" t="s">
        <v>623</v>
      </c>
      <c r="R66" t="s">
        <v>623</v>
      </c>
      <c r="AL66" s="29"/>
      <c r="BF66" s="30"/>
      <c r="BG66" t="s">
        <v>439</v>
      </c>
      <c r="BH66" t="s">
        <v>451</v>
      </c>
      <c r="CB66" s="29"/>
    </row>
    <row r="67" spans="7:112" x14ac:dyDescent="0.25">
      <c r="G67">
        <f t="shared" si="0"/>
        <v>64</v>
      </c>
      <c r="H67" t="s">
        <v>269</v>
      </c>
      <c r="J67" t="s">
        <v>622</v>
      </c>
      <c r="L67" t="s">
        <v>621</v>
      </c>
      <c r="AA67" t="s">
        <v>623</v>
      </c>
      <c r="AB67" t="s">
        <v>623</v>
      </c>
      <c r="AL67" s="29"/>
      <c r="BF67" s="30"/>
      <c r="CB67" s="29"/>
      <c r="DC67" t="s">
        <v>624</v>
      </c>
      <c r="DD67" t="s">
        <v>624</v>
      </c>
      <c r="DE67" t="s">
        <v>624</v>
      </c>
    </row>
    <row r="68" spans="7:112" x14ac:dyDescent="0.25">
      <c r="G68">
        <f t="shared" si="0"/>
        <v>65</v>
      </c>
      <c r="H68" t="s">
        <v>270</v>
      </c>
      <c r="J68" t="s">
        <v>622</v>
      </c>
      <c r="L68" t="s">
        <v>621</v>
      </c>
      <c r="AL68" s="29"/>
      <c r="BF68" s="30"/>
      <c r="CB68" s="29"/>
      <c r="DA68" t="s">
        <v>626</v>
      </c>
      <c r="DE68" t="s">
        <v>624</v>
      </c>
      <c r="DG68" t="s">
        <v>624</v>
      </c>
    </row>
    <row r="69" spans="7:112" x14ac:dyDescent="0.25">
      <c r="G69">
        <f t="shared" si="0"/>
        <v>66</v>
      </c>
      <c r="H69" t="s">
        <v>271</v>
      </c>
      <c r="J69" t="s">
        <v>622</v>
      </c>
      <c r="L69" t="s">
        <v>621</v>
      </c>
      <c r="AA69" t="s">
        <v>623</v>
      </c>
      <c r="AB69" t="s">
        <v>623</v>
      </c>
      <c r="AL69" s="29"/>
      <c r="BF69" s="30"/>
      <c r="CB69" s="29"/>
      <c r="DA69" t="s">
        <v>626</v>
      </c>
    </row>
    <row r="70" spans="7:112" x14ac:dyDescent="0.25">
      <c r="G70">
        <f t="shared" ref="G70:G133" si="1">G69+1</f>
        <v>67</v>
      </c>
      <c r="H70" t="s">
        <v>272</v>
      </c>
      <c r="J70" t="s">
        <v>622</v>
      </c>
      <c r="L70" t="s">
        <v>621</v>
      </c>
      <c r="O70" t="s">
        <v>624</v>
      </c>
      <c r="P70" t="s">
        <v>623</v>
      </c>
      <c r="Q70" t="s">
        <v>623</v>
      </c>
      <c r="AL70" s="29"/>
      <c r="BF70" s="30"/>
      <c r="BG70" t="s">
        <v>439</v>
      </c>
      <c r="BI70" t="s">
        <v>451</v>
      </c>
      <c r="BO70" t="s">
        <v>624</v>
      </c>
      <c r="CB70" s="29"/>
    </row>
    <row r="71" spans="7:112" x14ac:dyDescent="0.25">
      <c r="G71">
        <f t="shared" si="1"/>
        <v>68</v>
      </c>
      <c r="H71" t="s">
        <v>273</v>
      </c>
      <c r="J71" t="s">
        <v>622</v>
      </c>
      <c r="L71" t="s">
        <v>621</v>
      </c>
      <c r="O71" t="s">
        <v>624</v>
      </c>
      <c r="P71" t="s">
        <v>623</v>
      </c>
      <c r="Q71" t="s">
        <v>623</v>
      </c>
      <c r="AL71" s="29"/>
      <c r="BF71" s="30"/>
      <c r="BG71" t="s">
        <v>439</v>
      </c>
      <c r="CB71" s="29"/>
      <c r="CR71" t="s">
        <v>452</v>
      </c>
    </row>
    <row r="72" spans="7:112" x14ac:dyDescent="0.25">
      <c r="G72">
        <f t="shared" si="1"/>
        <v>69</v>
      </c>
      <c r="H72" t="s">
        <v>274</v>
      </c>
      <c r="J72" t="s">
        <v>622</v>
      </c>
      <c r="L72" t="s">
        <v>621</v>
      </c>
      <c r="O72" t="s">
        <v>624</v>
      </c>
      <c r="P72" t="s">
        <v>623</v>
      </c>
      <c r="Q72" t="s">
        <v>623</v>
      </c>
      <c r="R72" t="s">
        <v>623</v>
      </c>
      <c r="AL72" s="29"/>
      <c r="BF72" s="30"/>
      <c r="BG72" t="s">
        <v>439</v>
      </c>
      <c r="BJ72" t="s">
        <v>451</v>
      </c>
      <c r="CB72" s="29"/>
    </row>
    <row r="73" spans="7:112" x14ac:dyDescent="0.25">
      <c r="G73">
        <f t="shared" si="1"/>
        <v>70</v>
      </c>
      <c r="H73" t="s">
        <v>275</v>
      </c>
      <c r="J73" t="s">
        <v>622</v>
      </c>
      <c r="L73" t="s">
        <v>621</v>
      </c>
      <c r="O73" t="s">
        <v>624</v>
      </c>
      <c r="AG73" t="s">
        <v>624</v>
      </c>
      <c r="AH73" t="s">
        <v>624</v>
      </c>
      <c r="AL73" s="29"/>
      <c r="AZ73" t="s">
        <v>513</v>
      </c>
      <c r="BF73" s="30"/>
      <c r="BG73" t="s">
        <v>439</v>
      </c>
      <c r="CB73" s="29"/>
    </row>
    <row r="74" spans="7:112" x14ac:dyDescent="0.25">
      <c r="G74">
        <f t="shared" si="1"/>
        <v>71</v>
      </c>
      <c r="H74" t="s">
        <v>276</v>
      </c>
      <c r="J74" t="s">
        <v>622</v>
      </c>
      <c r="L74" t="s">
        <v>621</v>
      </c>
      <c r="O74" t="s">
        <v>624</v>
      </c>
      <c r="P74" t="s">
        <v>623</v>
      </c>
      <c r="Q74" t="s">
        <v>623</v>
      </c>
      <c r="AL74" s="29"/>
      <c r="BF74" s="30"/>
      <c r="BG74" t="s">
        <v>439</v>
      </c>
      <c r="BL74" t="s">
        <v>466</v>
      </c>
      <c r="BM74" t="s">
        <v>624</v>
      </c>
      <c r="BN74" t="s">
        <v>624</v>
      </c>
      <c r="CB74" s="29"/>
    </row>
    <row r="75" spans="7:112" x14ac:dyDescent="0.25">
      <c r="G75">
        <f t="shared" si="1"/>
        <v>72</v>
      </c>
      <c r="H75" t="s">
        <v>277</v>
      </c>
      <c r="L75" t="s">
        <v>621</v>
      </c>
      <c r="AL75" s="29"/>
      <c r="BF75" s="30"/>
      <c r="CB75" s="29"/>
    </row>
    <row r="76" spans="7:112" x14ac:dyDescent="0.25">
      <c r="G76">
        <f t="shared" si="1"/>
        <v>73</v>
      </c>
      <c r="H76" t="s">
        <v>394</v>
      </c>
      <c r="J76" t="s">
        <v>622</v>
      </c>
      <c r="L76" t="s">
        <v>621</v>
      </c>
      <c r="O76" t="s">
        <v>624</v>
      </c>
      <c r="AL76" s="29"/>
      <c r="BF76" s="30"/>
      <c r="CB76" s="29"/>
    </row>
    <row r="77" spans="7:112" x14ac:dyDescent="0.25">
      <c r="G77">
        <f t="shared" si="1"/>
        <v>74</v>
      </c>
      <c r="H77" t="s">
        <v>278</v>
      </c>
      <c r="J77" t="s">
        <v>622</v>
      </c>
      <c r="K77" t="s">
        <v>404</v>
      </c>
      <c r="L77" t="s">
        <v>621</v>
      </c>
      <c r="O77" t="s">
        <v>624</v>
      </c>
      <c r="AL77" s="29"/>
      <c r="AR77" t="s">
        <v>624</v>
      </c>
      <c r="AS77" t="s">
        <v>16</v>
      </c>
      <c r="BF77" s="30"/>
      <c r="CB77" s="29"/>
      <c r="DH77" t="s">
        <v>624</v>
      </c>
    </row>
    <row r="78" spans="7:112" x14ac:dyDescent="0.25">
      <c r="G78">
        <f t="shared" si="1"/>
        <v>75</v>
      </c>
      <c r="H78" t="s">
        <v>279</v>
      </c>
      <c r="J78" t="s">
        <v>622</v>
      </c>
      <c r="L78" t="s">
        <v>621</v>
      </c>
      <c r="AJ78" t="s">
        <v>624</v>
      </c>
      <c r="AK78" t="s">
        <v>624</v>
      </c>
      <c r="AL78" s="29"/>
      <c r="BF78" s="30"/>
      <c r="CB78" s="29"/>
    </row>
    <row r="79" spans="7:112" x14ac:dyDescent="0.25">
      <c r="G79">
        <f t="shared" si="1"/>
        <v>76</v>
      </c>
      <c r="H79" t="s">
        <v>392</v>
      </c>
      <c r="J79" t="s">
        <v>622</v>
      </c>
      <c r="K79" t="s">
        <v>404</v>
      </c>
      <c r="L79" t="s">
        <v>621</v>
      </c>
      <c r="O79" t="s">
        <v>624</v>
      </c>
      <c r="AL79" s="29">
        <v>32</v>
      </c>
      <c r="AM79" t="s">
        <v>625</v>
      </c>
      <c r="AR79" t="s">
        <v>624</v>
      </c>
      <c r="AS79" t="s">
        <v>16</v>
      </c>
      <c r="AY79" t="s">
        <v>624</v>
      </c>
      <c r="BF79" s="30"/>
      <c r="CB79" s="29"/>
    </row>
    <row r="80" spans="7:112" x14ac:dyDescent="0.25">
      <c r="G80">
        <f t="shared" si="1"/>
        <v>77</v>
      </c>
      <c r="H80" t="s">
        <v>280</v>
      </c>
      <c r="J80" t="s">
        <v>622</v>
      </c>
      <c r="L80" t="s">
        <v>621</v>
      </c>
      <c r="AJ80" t="s">
        <v>624</v>
      </c>
      <c r="AK80" t="s">
        <v>624</v>
      </c>
      <c r="AL80" s="29">
        <v>32</v>
      </c>
      <c r="AM80" t="s">
        <v>625</v>
      </c>
      <c r="BF80" s="30"/>
      <c r="CB80" s="29"/>
    </row>
    <row r="81" spans="7:80" x14ac:dyDescent="0.25">
      <c r="G81">
        <f t="shared" si="1"/>
        <v>78</v>
      </c>
      <c r="H81" t="s">
        <v>381</v>
      </c>
      <c r="J81" t="s">
        <v>622</v>
      </c>
      <c r="K81" t="s">
        <v>404</v>
      </c>
      <c r="L81" t="s">
        <v>621</v>
      </c>
      <c r="O81" t="s">
        <v>624</v>
      </c>
      <c r="P81" t="s">
        <v>623</v>
      </c>
      <c r="Q81" t="s">
        <v>623</v>
      </c>
      <c r="AL81" s="29">
        <v>32</v>
      </c>
      <c r="AM81" t="s">
        <v>625</v>
      </c>
      <c r="AR81" t="s">
        <v>624</v>
      </c>
      <c r="AS81" t="s">
        <v>16</v>
      </c>
      <c r="AY81" t="s">
        <v>624</v>
      </c>
      <c r="BF81" s="30"/>
      <c r="BL81" t="s">
        <v>466</v>
      </c>
      <c r="BM81" t="s">
        <v>624</v>
      </c>
      <c r="BN81" t="s">
        <v>624</v>
      </c>
      <c r="CB81" s="29"/>
    </row>
    <row r="82" spans="7:80" x14ac:dyDescent="0.25">
      <c r="G82">
        <f t="shared" si="1"/>
        <v>79</v>
      </c>
      <c r="H82" t="s">
        <v>383</v>
      </c>
      <c r="J82" t="s">
        <v>622</v>
      </c>
      <c r="L82" t="s">
        <v>621</v>
      </c>
      <c r="AJ82" t="s">
        <v>624</v>
      </c>
      <c r="AK82" t="s">
        <v>624</v>
      </c>
      <c r="AL82" s="29">
        <v>32</v>
      </c>
      <c r="AM82" t="s">
        <v>625</v>
      </c>
      <c r="BF82" s="30"/>
      <c r="CB82" s="29"/>
    </row>
    <row r="83" spans="7:80" x14ac:dyDescent="0.25">
      <c r="G83">
        <f t="shared" si="1"/>
        <v>80</v>
      </c>
      <c r="H83" t="s">
        <v>281</v>
      </c>
      <c r="J83" t="s">
        <v>622</v>
      </c>
      <c r="L83" t="s">
        <v>621</v>
      </c>
      <c r="O83" t="s">
        <v>624</v>
      </c>
      <c r="AL83" s="29"/>
      <c r="BF83" s="30"/>
      <c r="CB83" s="29"/>
    </row>
    <row r="84" spans="7:80" x14ac:dyDescent="0.25">
      <c r="G84">
        <f t="shared" si="1"/>
        <v>81</v>
      </c>
      <c r="H84" t="s">
        <v>282</v>
      </c>
      <c r="J84" t="s">
        <v>622</v>
      </c>
      <c r="L84" t="s">
        <v>621</v>
      </c>
      <c r="AI84" t="s">
        <v>534</v>
      </c>
      <c r="AJ84" t="s">
        <v>624</v>
      </c>
      <c r="AK84" t="s">
        <v>624</v>
      </c>
      <c r="AL84" s="29"/>
      <c r="BF84" s="30"/>
      <c r="CB84" s="29"/>
    </row>
    <row r="85" spans="7:80" x14ac:dyDescent="0.25">
      <c r="G85">
        <f t="shared" si="1"/>
        <v>82</v>
      </c>
      <c r="H85" t="s">
        <v>283</v>
      </c>
      <c r="J85" t="s">
        <v>622</v>
      </c>
      <c r="K85" t="s">
        <v>404</v>
      </c>
      <c r="L85" t="s">
        <v>621</v>
      </c>
      <c r="O85" t="s">
        <v>624</v>
      </c>
      <c r="AL85" s="29">
        <v>32</v>
      </c>
      <c r="AM85" t="s">
        <v>625</v>
      </c>
      <c r="AR85" t="s">
        <v>624</v>
      </c>
      <c r="AS85" t="s">
        <v>16</v>
      </c>
      <c r="AY85" t="s">
        <v>624</v>
      </c>
      <c r="BF85" s="30"/>
      <c r="CB85" s="29"/>
    </row>
    <row r="86" spans="7:80" x14ac:dyDescent="0.25">
      <c r="G86">
        <f t="shared" si="1"/>
        <v>83</v>
      </c>
      <c r="H86" t="s">
        <v>284</v>
      </c>
      <c r="J86" t="s">
        <v>622</v>
      </c>
      <c r="L86" t="s">
        <v>621</v>
      </c>
      <c r="AJ86" t="s">
        <v>624</v>
      </c>
      <c r="AK86" t="s">
        <v>624</v>
      </c>
      <c r="AL86" s="29">
        <v>32</v>
      </c>
      <c r="AM86" t="s">
        <v>625</v>
      </c>
      <c r="BF86" s="30"/>
      <c r="CB86" s="29"/>
    </row>
    <row r="87" spans="7:80" x14ac:dyDescent="0.25">
      <c r="G87">
        <f t="shared" si="1"/>
        <v>84</v>
      </c>
      <c r="H87" t="s">
        <v>285</v>
      </c>
      <c r="J87" t="s">
        <v>622</v>
      </c>
      <c r="K87" t="s">
        <v>404</v>
      </c>
      <c r="L87" t="s">
        <v>621</v>
      </c>
      <c r="O87" t="s">
        <v>624</v>
      </c>
      <c r="AL87" s="29">
        <v>32</v>
      </c>
      <c r="AM87" t="s">
        <v>625</v>
      </c>
      <c r="AY87" t="s">
        <v>624</v>
      </c>
      <c r="BF87" s="30"/>
      <c r="CB87" s="29"/>
    </row>
    <row r="88" spans="7:80" x14ac:dyDescent="0.25">
      <c r="G88">
        <f t="shared" si="1"/>
        <v>85</v>
      </c>
      <c r="H88" t="s">
        <v>286</v>
      </c>
      <c r="J88" t="s">
        <v>622</v>
      </c>
      <c r="L88" t="s">
        <v>621</v>
      </c>
      <c r="AJ88" t="s">
        <v>624</v>
      </c>
      <c r="AK88" t="s">
        <v>624</v>
      </c>
      <c r="AL88" s="29">
        <v>32</v>
      </c>
      <c r="AM88" t="s">
        <v>625</v>
      </c>
      <c r="BF88" s="30"/>
      <c r="CB88" s="29"/>
    </row>
    <row r="89" spans="7:80" x14ac:dyDescent="0.25">
      <c r="G89">
        <f t="shared" si="1"/>
        <v>86</v>
      </c>
      <c r="H89" t="s">
        <v>287</v>
      </c>
      <c r="J89" t="s">
        <v>622</v>
      </c>
      <c r="K89" t="s">
        <v>404</v>
      </c>
      <c r="L89" t="s">
        <v>621</v>
      </c>
      <c r="O89" t="s">
        <v>624</v>
      </c>
      <c r="AL89" s="29">
        <v>32</v>
      </c>
      <c r="AM89" t="s">
        <v>625</v>
      </c>
      <c r="AR89" t="s">
        <v>624</v>
      </c>
      <c r="AS89" t="s">
        <v>16</v>
      </c>
      <c r="AY89" t="s">
        <v>624</v>
      </c>
      <c r="BF89" s="30"/>
      <c r="CB89" s="29"/>
    </row>
    <row r="90" spans="7:80" x14ac:dyDescent="0.25">
      <c r="G90">
        <f t="shared" si="1"/>
        <v>87</v>
      </c>
      <c r="H90" t="s">
        <v>288</v>
      </c>
      <c r="J90" t="s">
        <v>622</v>
      </c>
      <c r="L90" t="s">
        <v>621</v>
      </c>
      <c r="AJ90" t="s">
        <v>624</v>
      </c>
      <c r="AK90" t="s">
        <v>624</v>
      </c>
      <c r="AL90" s="29">
        <v>32</v>
      </c>
      <c r="AM90" t="s">
        <v>625</v>
      </c>
      <c r="BF90" s="30"/>
      <c r="CB90" s="29"/>
    </row>
    <row r="91" spans="7:80" x14ac:dyDescent="0.25">
      <c r="G91">
        <f t="shared" si="1"/>
        <v>88</v>
      </c>
      <c r="H91" t="s">
        <v>289</v>
      </c>
      <c r="J91" t="s">
        <v>622</v>
      </c>
      <c r="K91" t="s">
        <v>404</v>
      </c>
      <c r="L91" t="s">
        <v>621</v>
      </c>
      <c r="O91" t="s">
        <v>624</v>
      </c>
      <c r="AL91" s="29"/>
      <c r="AN91" t="s">
        <v>624</v>
      </c>
      <c r="AO91" t="s">
        <v>624</v>
      </c>
      <c r="AP91" t="s">
        <v>624</v>
      </c>
      <c r="AQ91" t="s">
        <v>16</v>
      </c>
      <c r="BF91" s="30"/>
      <c r="CB91" s="29"/>
    </row>
    <row r="92" spans="7:80" x14ac:dyDescent="0.25">
      <c r="G92">
        <f t="shared" si="1"/>
        <v>89</v>
      </c>
      <c r="H92" t="s">
        <v>290</v>
      </c>
      <c r="J92" t="s">
        <v>622</v>
      </c>
      <c r="K92" t="s">
        <v>404</v>
      </c>
      <c r="L92" t="s">
        <v>621</v>
      </c>
      <c r="O92" t="s">
        <v>624</v>
      </c>
      <c r="AL92" s="29">
        <v>32</v>
      </c>
      <c r="AM92" t="s">
        <v>625</v>
      </c>
      <c r="AP92" t="s">
        <v>624</v>
      </c>
      <c r="AQ92" t="s">
        <v>16</v>
      </c>
      <c r="AV92" t="s">
        <v>624</v>
      </c>
      <c r="BF92" s="30"/>
      <c r="CB92" s="29"/>
    </row>
    <row r="93" spans="7:80" x14ac:dyDescent="0.25">
      <c r="G93">
        <f t="shared" si="1"/>
        <v>90</v>
      </c>
      <c r="H93" t="s">
        <v>291</v>
      </c>
      <c r="J93" t="s">
        <v>622</v>
      </c>
      <c r="L93" t="s">
        <v>621</v>
      </c>
      <c r="AJ93" t="s">
        <v>624</v>
      </c>
      <c r="AK93" t="s">
        <v>624</v>
      </c>
      <c r="AL93" s="29">
        <v>32</v>
      </c>
      <c r="AM93" t="s">
        <v>625</v>
      </c>
      <c r="BF93" s="30"/>
      <c r="CB93" s="29"/>
    </row>
    <row r="94" spans="7:80" x14ac:dyDescent="0.25">
      <c r="G94">
        <f t="shared" si="1"/>
        <v>91</v>
      </c>
      <c r="H94" t="s">
        <v>385</v>
      </c>
      <c r="J94" t="s">
        <v>622</v>
      </c>
      <c r="K94" t="s">
        <v>404</v>
      </c>
      <c r="L94" t="s">
        <v>621</v>
      </c>
      <c r="O94" t="s">
        <v>624</v>
      </c>
      <c r="P94" t="s">
        <v>623</v>
      </c>
      <c r="Q94" t="s">
        <v>623</v>
      </c>
      <c r="AL94" s="29">
        <v>32</v>
      </c>
      <c r="AM94" t="s">
        <v>625</v>
      </c>
      <c r="AP94" t="s">
        <v>624</v>
      </c>
      <c r="AQ94" t="s">
        <v>16</v>
      </c>
      <c r="AV94" t="s">
        <v>624</v>
      </c>
      <c r="BF94" s="30"/>
      <c r="BL94" t="s">
        <v>466</v>
      </c>
      <c r="BM94" t="s">
        <v>624</v>
      </c>
      <c r="BN94" t="s">
        <v>624</v>
      </c>
      <c r="CB94" s="29"/>
    </row>
    <row r="95" spans="7:80" x14ac:dyDescent="0.25">
      <c r="G95">
        <f t="shared" si="1"/>
        <v>92</v>
      </c>
      <c r="H95" t="s">
        <v>387</v>
      </c>
      <c r="J95" t="s">
        <v>622</v>
      </c>
      <c r="L95" t="s">
        <v>621</v>
      </c>
      <c r="AJ95" t="s">
        <v>624</v>
      </c>
      <c r="AK95" t="s">
        <v>624</v>
      </c>
      <c r="AL95" s="29">
        <v>32</v>
      </c>
      <c r="AM95" t="s">
        <v>625</v>
      </c>
      <c r="BF95" s="30"/>
      <c r="CB95" s="29"/>
    </row>
    <row r="96" spans="7:80" x14ac:dyDescent="0.25">
      <c r="G96">
        <f t="shared" si="1"/>
        <v>93</v>
      </c>
      <c r="H96" t="s">
        <v>292</v>
      </c>
      <c r="J96" t="s">
        <v>622</v>
      </c>
      <c r="L96" t="s">
        <v>621</v>
      </c>
      <c r="O96" t="s">
        <v>624</v>
      </c>
      <c r="AL96" s="29"/>
      <c r="BF96" s="30"/>
      <c r="CB96" s="29"/>
    </row>
    <row r="97" spans="7:80" x14ac:dyDescent="0.25">
      <c r="G97">
        <f t="shared" si="1"/>
        <v>94</v>
      </c>
      <c r="H97" t="s">
        <v>293</v>
      </c>
      <c r="J97" t="s">
        <v>622</v>
      </c>
      <c r="L97" t="s">
        <v>621</v>
      </c>
      <c r="AI97" t="s">
        <v>534</v>
      </c>
      <c r="AJ97" t="s">
        <v>624</v>
      </c>
      <c r="AK97" t="s">
        <v>624</v>
      </c>
      <c r="AL97" s="29"/>
      <c r="BF97" s="30"/>
      <c r="CB97" s="29"/>
    </row>
    <row r="98" spans="7:80" x14ac:dyDescent="0.25">
      <c r="G98">
        <f t="shared" si="1"/>
        <v>95</v>
      </c>
      <c r="H98" t="s">
        <v>294</v>
      </c>
      <c r="J98" t="s">
        <v>622</v>
      </c>
      <c r="L98" t="s">
        <v>621</v>
      </c>
      <c r="AJ98" t="s">
        <v>624</v>
      </c>
      <c r="AK98" t="s">
        <v>624</v>
      </c>
      <c r="AL98" s="29"/>
      <c r="BF98" s="30"/>
      <c r="CB98" s="29"/>
    </row>
    <row r="99" spans="7:80" x14ac:dyDescent="0.25">
      <c r="G99">
        <f t="shared" si="1"/>
        <v>96</v>
      </c>
      <c r="H99" t="s">
        <v>295</v>
      </c>
      <c r="J99" t="s">
        <v>622</v>
      </c>
      <c r="K99" t="s">
        <v>404</v>
      </c>
      <c r="L99" t="s">
        <v>621</v>
      </c>
      <c r="N99" t="s">
        <v>46</v>
      </c>
      <c r="O99" t="s">
        <v>624</v>
      </c>
      <c r="AL99" s="29">
        <v>32</v>
      </c>
      <c r="AM99" t="s">
        <v>625</v>
      </c>
      <c r="AP99" t="s">
        <v>624</v>
      </c>
      <c r="AQ99" t="s">
        <v>16</v>
      </c>
      <c r="AV99" t="s">
        <v>624</v>
      </c>
      <c r="BF99" s="30"/>
      <c r="CB99" s="29"/>
    </row>
    <row r="100" spans="7:80" x14ac:dyDescent="0.25">
      <c r="G100">
        <f t="shared" si="1"/>
        <v>97</v>
      </c>
      <c r="H100" t="s">
        <v>296</v>
      </c>
      <c r="J100" t="s">
        <v>622</v>
      </c>
      <c r="L100" t="s">
        <v>621</v>
      </c>
      <c r="AJ100" t="s">
        <v>624</v>
      </c>
      <c r="AK100" t="s">
        <v>624</v>
      </c>
      <c r="AL100" s="29">
        <v>32</v>
      </c>
      <c r="AM100" t="s">
        <v>625</v>
      </c>
      <c r="BF100" s="30"/>
      <c r="CB100" s="29"/>
    </row>
    <row r="101" spans="7:80" x14ac:dyDescent="0.25">
      <c r="G101">
        <f t="shared" si="1"/>
        <v>98</v>
      </c>
      <c r="H101" t="s">
        <v>297</v>
      </c>
      <c r="J101" t="s">
        <v>622</v>
      </c>
      <c r="K101" t="s">
        <v>404</v>
      </c>
      <c r="L101" t="s">
        <v>621</v>
      </c>
      <c r="O101" t="s">
        <v>624</v>
      </c>
      <c r="AL101" s="29">
        <v>32</v>
      </c>
      <c r="AM101" t="s">
        <v>625</v>
      </c>
      <c r="AP101" t="s">
        <v>624</v>
      </c>
      <c r="AQ101" t="s">
        <v>16</v>
      </c>
      <c r="AV101" t="s">
        <v>624</v>
      </c>
      <c r="BF101" s="30"/>
      <c r="CB101" s="29"/>
    </row>
    <row r="102" spans="7:80" x14ac:dyDescent="0.25">
      <c r="G102">
        <f t="shared" si="1"/>
        <v>99</v>
      </c>
      <c r="H102" t="s">
        <v>298</v>
      </c>
      <c r="J102" t="s">
        <v>622</v>
      </c>
      <c r="L102" t="s">
        <v>621</v>
      </c>
      <c r="AJ102" t="s">
        <v>624</v>
      </c>
      <c r="AK102" t="s">
        <v>624</v>
      </c>
      <c r="AL102" s="29">
        <v>32</v>
      </c>
      <c r="AM102" t="s">
        <v>625</v>
      </c>
      <c r="BF102" s="30"/>
      <c r="CB102" s="29"/>
    </row>
    <row r="103" spans="7:80" x14ac:dyDescent="0.25">
      <c r="G103">
        <f t="shared" si="1"/>
        <v>100</v>
      </c>
      <c r="H103" t="s">
        <v>299</v>
      </c>
      <c r="J103" t="s">
        <v>622</v>
      </c>
      <c r="K103" t="s">
        <v>404</v>
      </c>
      <c r="L103" t="s">
        <v>621</v>
      </c>
      <c r="O103" t="s">
        <v>624</v>
      </c>
      <c r="AL103" s="29">
        <v>32</v>
      </c>
      <c r="AM103" t="s">
        <v>625</v>
      </c>
      <c r="AP103" t="s">
        <v>624</v>
      </c>
      <c r="AQ103" t="s">
        <v>16</v>
      </c>
      <c r="AV103" t="s">
        <v>624</v>
      </c>
      <c r="BF103" s="30"/>
      <c r="CB103" s="29"/>
    </row>
    <row r="104" spans="7:80" x14ac:dyDescent="0.25">
      <c r="G104">
        <f t="shared" si="1"/>
        <v>101</v>
      </c>
      <c r="H104" t="s">
        <v>300</v>
      </c>
      <c r="J104" t="s">
        <v>622</v>
      </c>
      <c r="L104" t="s">
        <v>621</v>
      </c>
      <c r="AJ104" t="s">
        <v>624</v>
      </c>
      <c r="AK104" t="s">
        <v>624</v>
      </c>
      <c r="AL104" s="29">
        <v>32</v>
      </c>
      <c r="AM104" t="s">
        <v>625</v>
      </c>
      <c r="BF104" s="30"/>
      <c r="CB104" s="29"/>
    </row>
    <row r="105" spans="7:80" x14ac:dyDescent="0.25">
      <c r="G105">
        <f t="shared" si="1"/>
        <v>102</v>
      </c>
      <c r="H105" t="s">
        <v>301</v>
      </c>
      <c r="L105" t="s">
        <v>621</v>
      </c>
      <c r="M105">
        <v>515151</v>
      </c>
      <c r="N105" t="s">
        <v>46</v>
      </c>
      <c r="AL105" s="29"/>
      <c r="BF105" s="30"/>
      <c r="CB105" s="29"/>
    </row>
    <row r="106" spans="7:80" x14ac:dyDescent="0.25">
      <c r="G106">
        <f t="shared" si="1"/>
        <v>103</v>
      </c>
      <c r="H106" t="s">
        <v>44</v>
      </c>
      <c r="J106" t="s">
        <v>622</v>
      </c>
      <c r="L106" t="s">
        <v>621</v>
      </c>
      <c r="O106" t="s">
        <v>624</v>
      </c>
      <c r="AG106" t="s">
        <v>624</v>
      </c>
      <c r="AH106" t="s">
        <v>624</v>
      </c>
      <c r="AL106" s="29"/>
      <c r="AZ106" t="s">
        <v>513</v>
      </c>
      <c r="BF106" s="30"/>
      <c r="BG106" t="s">
        <v>439</v>
      </c>
      <c r="CB106" s="29"/>
    </row>
    <row r="107" spans="7:80" x14ac:dyDescent="0.25">
      <c r="G107">
        <f t="shared" si="1"/>
        <v>104</v>
      </c>
      <c r="H107" t="s">
        <v>302</v>
      </c>
      <c r="J107" t="s">
        <v>622</v>
      </c>
      <c r="L107" t="s">
        <v>621</v>
      </c>
      <c r="O107" t="s">
        <v>624</v>
      </c>
      <c r="P107" t="s">
        <v>623</v>
      </c>
      <c r="Q107" t="s">
        <v>623</v>
      </c>
      <c r="AL107" s="29"/>
      <c r="BF107" s="30"/>
      <c r="BG107" t="s">
        <v>439</v>
      </c>
      <c r="BL107" t="s">
        <v>466</v>
      </c>
      <c r="BM107" t="s">
        <v>624</v>
      </c>
      <c r="BN107" t="s">
        <v>624</v>
      </c>
      <c r="CB107" s="29"/>
    </row>
    <row r="108" spans="7:80" x14ac:dyDescent="0.25">
      <c r="G108">
        <f t="shared" si="1"/>
        <v>105</v>
      </c>
      <c r="H108" t="s">
        <v>303</v>
      </c>
      <c r="J108" t="s">
        <v>622</v>
      </c>
      <c r="L108" t="s">
        <v>621</v>
      </c>
      <c r="O108" t="s">
        <v>624</v>
      </c>
      <c r="AJ108" t="s">
        <v>624</v>
      </c>
      <c r="AK108" t="s">
        <v>624</v>
      </c>
      <c r="AL108" s="29"/>
      <c r="BF108" s="30"/>
      <c r="CB108" s="29"/>
    </row>
    <row r="109" spans="7:80" x14ac:dyDescent="0.25">
      <c r="G109">
        <f t="shared" si="1"/>
        <v>106</v>
      </c>
      <c r="H109" t="s">
        <v>304</v>
      </c>
      <c r="L109" t="s">
        <v>621</v>
      </c>
      <c r="M109">
        <v>515151</v>
      </c>
      <c r="N109" t="s">
        <v>46</v>
      </c>
      <c r="AL109" s="29"/>
      <c r="BF109" s="30"/>
      <c r="CB109" s="29"/>
    </row>
    <row r="110" spans="7:80" x14ac:dyDescent="0.25">
      <c r="G110">
        <f t="shared" si="1"/>
        <v>107</v>
      </c>
      <c r="H110" t="s">
        <v>305</v>
      </c>
      <c r="L110" t="s">
        <v>621</v>
      </c>
      <c r="M110">
        <v>515151</v>
      </c>
      <c r="N110" t="s">
        <v>46</v>
      </c>
      <c r="AL110" s="29"/>
      <c r="BF110" s="30"/>
      <c r="CB110" s="29"/>
    </row>
    <row r="111" spans="7:80" x14ac:dyDescent="0.25">
      <c r="G111">
        <f t="shared" si="1"/>
        <v>108</v>
      </c>
      <c r="H111" t="s">
        <v>42</v>
      </c>
      <c r="J111" t="s">
        <v>622</v>
      </c>
      <c r="L111" t="s">
        <v>621</v>
      </c>
      <c r="S111" t="s">
        <v>623</v>
      </c>
      <c r="T111" t="s">
        <v>623</v>
      </c>
      <c r="AJ111" t="s">
        <v>624</v>
      </c>
      <c r="AK111" t="s">
        <v>624</v>
      </c>
      <c r="AL111" s="29"/>
      <c r="BF111" s="30"/>
      <c r="CB111" s="29"/>
    </row>
    <row r="112" spans="7:80" x14ac:dyDescent="0.25">
      <c r="G112">
        <f t="shared" si="1"/>
        <v>109</v>
      </c>
      <c r="H112" t="s">
        <v>306</v>
      </c>
      <c r="J112" t="s">
        <v>622</v>
      </c>
      <c r="L112" t="s">
        <v>621</v>
      </c>
      <c r="O112" t="s">
        <v>624</v>
      </c>
      <c r="V112" t="s">
        <v>623</v>
      </c>
      <c r="W112" t="s">
        <v>623</v>
      </c>
      <c r="X112" t="s">
        <v>623</v>
      </c>
      <c r="AL112" s="29"/>
      <c r="BF112" s="30"/>
      <c r="BG112" t="s">
        <v>439</v>
      </c>
      <c r="BK112" t="s">
        <v>451</v>
      </c>
      <c r="CB112" s="29"/>
    </row>
    <row r="113" spans="7:85" x14ac:dyDescent="0.25">
      <c r="G113">
        <f t="shared" si="1"/>
        <v>110</v>
      </c>
      <c r="H113" t="s">
        <v>311</v>
      </c>
      <c r="J113" t="s">
        <v>622</v>
      </c>
      <c r="L113" t="s">
        <v>621</v>
      </c>
      <c r="AL113" s="29"/>
      <c r="BF113" s="30"/>
      <c r="CB113" s="29"/>
    </row>
    <row r="114" spans="7:85" x14ac:dyDescent="0.25">
      <c r="G114">
        <f t="shared" si="1"/>
        <v>111</v>
      </c>
      <c r="H114" t="s">
        <v>312</v>
      </c>
      <c r="J114" t="s">
        <v>622</v>
      </c>
      <c r="L114" t="s">
        <v>621</v>
      </c>
      <c r="AJ114" t="s">
        <v>624</v>
      </c>
      <c r="AK114" t="s">
        <v>624</v>
      </c>
      <c r="AL114" s="29"/>
      <c r="BF114" s="30"/>
      <c r="CB114" s="29"/>
    </row>
    <row r="115" spans="7:85" x14ac:dyDescent="0.25">
      <c r="G115">
        <f t="shared" si="1"/>
        <v>112</v>
      </c>
      <c r="H115" t="s">
        <v>313</v>
      </c>
      <c r="J115" t="s">
        <v>622</v>
      </c>
      <c r="L115" t="s">
        <v>621</v>
      </c>
      <c r="AL115" s="29"/>
      <c r="BF115" s="30"/>
      <c r="CB115" s="29"/>
    </row>
    <row r="116" spans="7:85" x14ac:dyDescent="0.25">
      <c r="G116">
        <f t="shared" si="1"/>
        <v>113</v>
      </c>
      <c r="H116" t="s">
        <v>314</v>
      </c>
      <c r="J116" t="s">
        <v>622</v>
      </c>
      <c r="L116" t="s">
        <v>621</v>
      </c>
      <c r="AJ116" t="s">
        <v>624</v>
      </c>
      <c r="AK116" t="s">
        <v>624</v>
      </c>
      <c r="AL116" s="29"/>
      <c r="BF116" s="30"/>
      <c r="CB116" s="29"/>
    </row>
    <row r="117" spans="7:85" x14ac:dyDescent="0.25">
      <c r="G117">
        <f t="shared" si="1"/>
        <v>114</v>
      </c>
      <c r="H117" t="s">
        <v>316</v>
      </c>
      <c r="J117" t="s">
        <v>622</v>
      </c>
      <c r="L117" t="s">
        <v>621</v>
      </c>
      <c r="AL117" s="29"/>
      <c r="BC117" t="s">
        <v>434</v>
      </c>
      <c r="BF117" s="30"/>
      <c r="CB117" s="29"/>
      <c r="CG117" t="s">
        <v>436</v>
      </c>
    </row>
    <row r="118" spans="7:85" x14ac:dyDescent="0.25">
      <c r="G118">
        <f t="shared" si="1"/>
        <v>115</v>
      </c>
      <c r="H118" t="s">
        <v>317</v>
      </c>
      <c r="J118" t="s">
        <v>622</v>
      </c>
      <c r="L118" t="s">
        <v>621</v>
      </c>
      <c r="AJ118" t="s">
        <v>624</v>
      </c>
      <c r="AK118" t="s">
        <v>624</v>
      </c>
      <c r="AL118" s="29"/>
      <c r="BF118" s="30"/>
      <c r="CB118" s="29"/>
    </row>
    <row r="119" spans="7:85" x14ac:dyDescent="0.25">
      <c r="G119">
        <f t="shared" si="1"/>
        <v>116</v>
      </c>
      <c r="H119" t="s">
        <v>318</v>
      </c>
      <c r="J119" t="s">
        <v>622</v>
      </c>
      <c r="L119" t="s">
        <v>621</v>
      </c>
      <c r="O119" t="s">
        <v>624</v>
      </c>
      <c r="AJ119" t="s">
        <v>624</v>
      </c>
      <c r="AK119" t="s">
        <v>624</v>
      </c>
      <c r="AL119" s="29"/>
      <c r="BF119" s="30"/>
      <c r="CB119" s="29"/>
    </row>
    <row r="120" spans="7:85" x14ac:dyDescent="0.25">
      <c r="G120">
        <f t="shared" si="1"/>
        <v>117</v>
      </c>
      <c r="H120" t="s">
        <v>319</v>
      </c>
      <c r="J120" t="s">
        <v>622</v>
      </c>
      <c r="L120" t="s">
        <v>621</v>
      </c>
      <c r="AL120" s="29"/>
      <c r="BF120" s="30"/>
      <c r="BP120" t="s">
        <v>479</v>
      </c>
      <c r="BQ120" t="s">
        <v>624</v>
      </c>
      <c r="BR120" t="s">
        <v>624</v>
      </c>
      <c r="CB120" s="29"/>
    </row>
    <row r="121" spans="7:85" x14ac:dyDescent="0.25">
      <c r="G121">
        <f t="shared" si="1"/>
        <v>118</v>
      </c>
      <c r="H121" t="s">
        <v>45</v>
      </c>
      <c r="J121" t="s">
        <v>622</v>
      </c>
      <c r="L121" t="s">
        <v>621</v>
      </c>
      <c r="AL121" s="29"/>
      <c r="BF121" s="30"/>
      <c r="BP121" t="s">
        <v>479</v>
      </c>
      <c r="BQ121" t="s">
        <v>624</v>
      </c>
      <c r="BR121" t="s">
        <v>624</v>
      </c>
      <c r="CB121" s="29"/>
    </row>
    <row r="122" spans="7:85" x14ac:dyDescent="0.25">
      <c r="G122">
        <f t="shared" si="1"/>
        <v>119</v>
      </c>
      <c r="H122" t="s">
        <v>320</v>
      </c>
      <c r="J122" t="s">
        <v>622</v>
      </c>
      <c r="L122" t="s">
        <v>621</v>
      </c>
      <c r="O122" t="s">
        <v>624</v>
      </c>
      <c r="AJ122" t="s">
        <v>624</v>
      </c>
      <c r="AK122" t="s">
        <v>624</v>
      </c>
      <c r="AL122" s="29"/>
      <c r="BF122" s="30"/>
      <c r="CB122" s="29"/>
    </row>
    <row r="123" spans="7:85" x14ac:dyDescent="0.25">
      <c r="G123">
        <f t="shared" si="1"/>
        <v>120</v>
      </c>
      <c r="H123" t="s">
        <v>321</v>
      </c>
      <c r="J123" t="s">
        <v>622</v>
      </c>
      <c r="L123" t="s">
        <v>621</v>
      </c>
      <c r="O123" t="s">
        <v>624</v>
      </c>
      <c r="W123" t="s">
        <v>623</v>
      </c>
      <c r="X123" t="s">
        <v>623</v>
      </c>
      <c r="AG123" t="s">
        <v>624</v>
      </c>
      <c r="AH123" t="s">
        <v>624</v>
      </c>
      <c r="AL123" s="29"/>
      <c r="BF123" s="30"/>
      <c r="BG123" t="s">
        <v>439</v>
      </c>
      <c r="BK123" t="s">
        <v>451</v>
      </c>
      <c r="CB123" s="29"/>
    </row>
    <row r="124" spans="7:85" x14ac:dyDescent="0.25">
      <c r="G124">
        <f t="shared" si="1"/>
        <v>121</v>
      </c>
      <c r="H124" t="s">
        <v>322</v>
      </c>
      <c r="J124" t="s">
        <v>622</v>
      </c>
      <c r="L124" t="s">
        <v>621</v>
      </c>
      <c r="O124" t="s">
        <v>624</v>
      </c>
      <c r="P124" t="s">
        <v>623</v>
      </c>
      <c r="Q124" t="s">
        <v>623</v>
      </c>
      <c r="V124" t="s">
        <v>623</v>
      </c>
      <c r="AL124" s="29"/>
      <c r="BF124" s="30"/>
      <c r="BG124" t="s">
        <v>439</v>
      </c>
      <c r="BK124" t="s">
        <v>451</v>
      </c>
      <c r="CB124" s="29"/>
    </row>
    <row r="125" spans="7:85" x14ac:dyDescent="0.25">
      <c r="G125">
        <f t="shared" si="1"/>
        <v>122</v>
      </c>
      <c r="H125" t="s">
        <v>323</v>
      </c>
      <c r="L125" t="s">
        <v>621</v>
      </c>
      <c r="M125">
        <v>515151</v>
      </c>
      <c r="N125" t="s">
        <v>46</v>
      </c>
      <c r="AL125" s="29"/>
      <c r="BF125" s="30"/>
      <c r="CB125" s="29"/>
    </row>
    <row r="126" spans="7:85" x14ac:dyDescent="0.25">
      <c r="G126">
        <f t="shared" si="1"/>
        <v>123</v>
      </c>
      <c r="H126" t="s">
        <v>326</v>
      </c>
      <c r="L126" t="s">
        <v>621</v>
      </c>
      <c r="M126">
        <v>515151</v>
      </c>
      <c r="N126" t="s">
        <v>46</v>
      </c>
      <c r="AL126" s="29"/>
      <c r="BF126" s="30"/>
      <c r="CB126" s="29"/>
    </row>
    <row r="127" spans="7:85" x14ac:dyDescent="0.25">
      <c r="G127">
        <f t="shared" si="1"/>
        <v>124</v>
      </c>
      <c r="H127" t="s">
        <v>327</v>
      </c>
      <c r="L127" t="s">
        <v>621</v>
      </c>
      <c r="M127">
        <v>515151</v>
      </c>
      <c r="N127" t="s">
        <v>46</v>
      </c>
      <c r="AL127" s="29"/>
      <c r="BF127" s="30"/>
      <c r="CB127" s="29"/>
    </row>
    <row r="128" spans="7:85" x14ac:dyDescent="0.25">
      <c r="G128">
        <f t="shared" si="1"/>
        <v>125</v>
      </c>
      <c r="H128" t="s">
        <v>41</v>
      </c>
      <c r="J128" t="s">
        <v>622</v>
      </c>
      <c r="L128" t="s">
        <v>621</v>
      </c>
      <c r="O128" t="s">
        <v>624</v>
      </c>
      <c r="T128" t="s">
        <v>623</v>
      </c>
      <c r="U128" t="s">
        <v>623</v>
      </c>
      <c r="AL128" s="29"/>
      <c r="BF128" s="30"/>
      <c r="BU128" t="s">
        <v>498</v>
      </c>
      <c r="BV128" t="s">
        <v>624</v>
      </c>
      <c r="CB128" s="29"/>
    </row>
    <row r="129" spans="7:116" x14ac:dyDescent="0.25">
      <c r="G129">
        <f t="shared" si="1"/>
        <v>126</v>
      </c>
      <c r="H129" t="s">
        <v>38</v>
      </c>
      <c r="J129" t="s">
        <v>622</v>
      </c>
      <c r="L129" t="s">
        <v>621</v>
      </c>
      <c r="O129" t="s">
        <v>624</v>
      </c>
      <c r="R129" t="s">
        <v>623</v>
      </c>
      <c r="Y129" t="s">
        <v>623</v>
      </c>
      <c r="Z129" t="s">
        <v>623</v>
      </c>
      <c r="AL129" s="29"/>
      <c r="BF129" s="30"/>
      <c r="BW129" t="s">
        <v>624</v>
      </c>
      <c r="BX129" t="s">
        <v>624</v>
      </c>
      <c r="BY129" t="s">
        <v>508</v>
      </c>
      <c r="BZ129" t="s">
        <v>624</v>
      </c>
      <c r="CA129" t="s">
        <v>624</v>
      </c>
      <c r="CB129" s="29"/>
    </row>
    <row r="130" spans="7:116" x14ac:dyDescent="0.25">
      <c r="G130">
        <f t="shared" si="1"/>
        <v>127</v>
      </c>
      <c r="H130" t="s">
        <v>39</v>
      </c>
      <c r="J130" t="s">
        <v>622</v>
      </c>
      <c r="L130" t="s">
        <v>621</v>
      </c>
      <c r="AL130" s="29"/>
      <c r="BF130" s="30"/>
      <c r="CB130" s="29">
        <v>1</v>
      </c>
      <c r="CC130" t="s">
        <v>624</v>
      </c>
      <c r="CD130" t="s">
        <v>498</v>
      </c>
      <c r="CE130" t="s">
        <v>624</v>
      </c>
    </row>
    <row r="131" spans="7:116" x14ac:dyDescent="0.25">
      <c r="G131">
        <f t="shared" si="1"/>
        <v>128</v>
      </c>
      <c r="H131" t="s">
        <v>328</v>
      </c>
      <c r="J131" t="s">
        <v>622</v>
      </c>
      <c r="L131" t="s">
        <v>621</v>
      </c>
      <c r="AJ131" t="s">
        <v>624</v>
      </c>
      <c r="AK131" t="s">
        <v>624</v>
      </c>
      <c r="AL131" s="29"/>
      <c r="BF131" s="30"/>
      <c r="CB131" s="29"/>
    </row>
    <row r="132" spans="7:116" x14ac:dyDescent="0.25">
      <c r="G132">
        <f t="shared" si="1"/>
        <v>129</v>
      </c>
      <c r="H132" t="s">
        <v>331</v>
      </c>
      <c r="L132" t="s">
        <v>621</v>
      </c>
      <c r="AL132" s="29"/>
      <c r="BF132" s="30"/>
      <c r="CB132" s="29"/>
      <c r="CF132" t="s">
        <v>420</v>
      </c>
    </row>
    <row r="133" spans="7:116" x14ac:dyDescent="0.25">
      <c r="G133">
        <f t="shared" si="1"/>
        <v>130</v>
      </c>
      <c r="H133" t="s">
        <v>332</v>
      </c>
      <c r="L133" t="s">
        <v>621</v>
      </c>
      <c r="AJ133" t="s">
        <v>624</v>
      </c>
      <c r="AK133" t="s">
        <v>624</v>
      </c>
      <c r="AL133" s="29"/>
      <c r="BF133" s="30"/>
      <c r="CB133" s="29"/>
    </row>
    <row r="134" spans="7:116" x14ac:dyDescent="0.25">
      <c r="G134">
        <f t="shared" ref="G134:G171" si="2">G133+1</f>
        <v>131</v>
      </c>
      <c r="H134" t="s">
        <v>333</v>
      </c>
      <c r="L134" t="s">
        <v>621</v>
      </c>
      <c r="M134">
        <v>515151</v>
      </c>
      <c r="N134" t="s">
        <v>46</v>
      </c>
      <c r="AL134" s="29"/>
      <c r="BF134" s="30"/>
      <c r="CB134" s="29"/>
    </row>
    <row r="135" spans="7:116" x14ac:dyDescent="0.25">
      <c r="G135">
        <f t="shared" si="2"/>
        <v>132</v>
      </c>
      <c r="H135" t="s">
        <v>334</v>
      </c>
      <c r="L135" t="s">
        <v>621</v>
      </c>
      <c r="O135" t="s">
        <v>624</v>
      </c>
      <c r="AC135" t="s">
        <v>623</v>
      </c>
      <c r="AL135" s="29"/>
      <c r="BF135" s="30"/>
      <c r="BO135" t="s">
        <v>624</v>
      </c>
      <c r="CB135" s="29"/>
      <c r="CW135" t="s">
        <v>624</v>
      </c>
    </row>
    <row r="136" spans="7:116" x14ac:dyDescent="0.25">
      <c r="G136">
        <f t="shared" si="2"/>
        <v>133</v>
      </c>
      <c r="H136" t="s">
        <v>335</v>
      </c>
      <c r="J136" t="s">
        <v>622</v>
      </c>
      <c r="L136" t="s">
        <v>621</v>
      </c>
      <c r="O136" t="s">
        <v>624</v>
      </c>
      <c r="AL136" s="29"/>
      <c r="BF136" s="30"/>
      <c r="BO136" t="s">
        <v>624</v>
      </c>
      <c r="CB136" s="29"/>
      <c r="CW136" t="s">
        <v>624</v>
      </c>
    </row>
    <row r="137" spans="7:116" x14ac:dyDescent="0.25">
      <c r="G137">
        <f t="shared" si="2"/>
        <v>134</v>
      </c>
      <c r="H137" t="s">
        <v>390</v>
      </c>
      <c r="J137" t="s">
        <v>622</v>
      </c>
      <c r="L137" t="s">
        <v>621</v>
      </c>
      <c r="AJ137" t="s">
        <v>624</v>
      </c>
      <c r="AK137" t="s">
        <v>624</v>
      </c>
      <c r="AL137" s="29"/>
      <c r="BF137" s="30"/>
      <c r="CB137" s="29"/>
    </row>
    <row r="138" spans="7:116" x14ac:dyDescent="0.25">
      <c r="G138">
        <f t="shared" si="2"/>
        <v>135</v>
      </c>
      <c r="H138" t="s">
        <v>336</v>
      </c>
      <c r="J138" t="s">
        <v>622</v>
      </c>
      <c r="L138" t="s">
        <v>621</v>
      </c>
      <c r="AJ138" t="s">
        <v>624</v>
      </c>
      <c r="AK138" t="s">
        <v>624</v>
      </c>
      <c r="AL138" s="29"/>
      <c r="BF138" s="30"/>
      <c r="CB138" s="29"/>
    </row>
    <row r="139" spans="7:116" x14ac:dyDescent="0.25">
      <c r="G139">
        <f t="shared" si="2"/>
        <v>136</v>
      </c>
      <c r="H139" t="s">
        <v>337</v>
      </c>
      <c r="J139" t="s">
        <v>622</v>
      </c>
      <c r="L139" t="s">
        <v>621</v>
      </c>
      <c r="O139" t="s">
        <v>624</v>
      </c>
      <c r="AL139" s="29"/>
      <c r="BF139" s="30"/>
      <c r="CB139" s="29"/>
    </row>
    <row r="140" spans="7:116" x14ac:dyDescent="0.25">
      <c r="G140">
        <f t="shared" si="2"/>
        <v>137</v>
      </c>
      <c r="H140" t="s">
        <v>338</v>
      </c>
      <c r="J140" t="s">
        <v>622</v>
      </c>
      <c r="L140" t="s">
        <v>621</v>
      </c>
      <c r="O140" t="s">
        <v>624</v>
      </c>
      <c r="AL140" s="29"/>
      <c r="BF140" s="30"/>
      <c r="CB140" s="29"/>
    </row>
    <row r="141" spans="7:116" x14ac:dyDescent="0.25">
      <c r="G141">
        <f t="shared" si="2"/>
        <v>138</v>
      </c>
      <c r="H141" t="s">
        <v>339</v>
      </c>
      <c r="J141" t="s">
        <v>622</v>
      </c>
      <c r="L141" t="s">
        <v>621</v>
      </c>
      <c r="AL141" s="29"/>
      <c r="BF141" s="30"/>
      <c r="CB141" s="29"/>
      <c r="DI141" t="s">
        <v>624</v>
      </c>
      <c r="DJ141" t="s">
        <v>624</v>
      </c>
      <c r="DK141" t="s">
        <v>624</v>
      </c>
      <c r="DL141" t="s">
        <v>624</v>
      </c>
    </row>
    <row r="142" spans="7:116" x14ac:dyDescent="0.25">
      <c r="G142">
        <f t="shared" si="2"/>
        <v>139</v>
      </c>
      <c r="H142" t="s">
        <v>340</v>
      </c>
      <c r="J142" t="s">
        <v>622</v>
      </c>
      <c r="L142" t="s">
        <v>621</v>
      </c>
      <c r="AJ142" t="s">
        <v>624</v>
      </c>
      <c r="AK142" t="s">
        <v>624</v>
      </c>
      <c r="AL142" s="29"/>
      <c r="BF142" s="30"/>
      <c r="CB142" s="29"/>
    </row>
    <row r="143" spans="7:116" x14ac:dyDescent="0.25">
      <c r="G143">
        <f t="shared" si="2"/>
        <v>140</v>
      </c>
      <c r="H143" t="s">
        <v>341</v>
      </c>
      <c r="J143" t="s">
        <v>622</v>
      </c>
      <c r="L143" t="s">
        <v>621</v>
      </c>
      <c r="AJ143" t="s">
        <v>624</v>
      </c>
      <c r="AK143" t="s">
        <v>624</v>
      </c>
      <c r="AL143" s="29"/>
      <c r="BF143" s="30"/>
      <c r="CB143" s="29"/>
    </row>
    <row r="144" spans="7:116" x14ac:dyDescent="0.25">
      <c r="G144">
        <f t="shared" si="2"/>
        <v>141</v>
      </c>
      <c r="H144" t="s">
        <v>342</v>
      </c>
      <c r="J144" t="s">
        <v>622</v>
      </c>
      <c r="L144" t="s">
        <v>621</v>
      </c>
      <c r="P144" t="s">
        <v>623</v>
      </c>
      <c r="Q144" t="s">
        <v>623</v>
      </c>
      <c r="AL144" s="29"/>
      <c r="BF144" s="30"/>
      <c r="CB144" s="29"/>
      <c r="DL144" t="s">
        <v>624</v>
      </c>
    </row>
    <row r="145" spans="7:123" x14ac:dyDescent="0.25">
      <c r="G145">
        <f t="shared" si="2"/>
        <v>142</v>
      </c>
      <c r="H145" t="s">
        <v>343</v>
      </c>
      <c r="J145" t="s">
        <v>622</v>
      </c>
      <c r="L145" t="s">
        <v>621</v>
      </c>
      <c r="AJ145" t="s">
        <v>624</v>
      </c>
      <c r="AK145" t="s">
        <v>624</v>
      </c>
      <c r="AL145" s="29"/>
      <c r="BF145" s="30"/>
      <c r="CB145" s="29"/>
    </row>
    <row r="146" spans="7:123" x14ac:dyDescent="0.25">
      <c r="G146">
        <f t="shared" si="2"/>
        <v>143</v>
      </c>
      <c r="H146" t="s">
        <v>344</v>
      </c>
      <c r="J146" t="s">
        <v>622</v>
      </c>
      <c r="L146" t="s">
        <v>621</v>
      </c>
      <c r="AJ146" t="s">
        <v>624</v>
      </c>
      <c r="AK146" t="s">
        <v>624</v>
      </c>
      <c r="AL146" s="29"/>
      <c r="BF146" s="30"/>
      <c r="CB146" s="29"/>
    </row>
    <row r="147" spans="7:123" x14ac:dyDescent="0.25">
      <c r="G147">
        <f t="shared" si="2"/>
        <v>144</v>
      </c>
      <c r="H147" t="s">
        <v>345</v>
      </c>
      <c r="J147" t="s">
        <v>622</v>
      </c>
      <c r="L147" t="s">
        <v>621</v>
      </c>
      <c r="O147" t="s">
        <v>624</v>
      </c>
      <c r="P147" t="s">
        <v>623</v>
      </c>
      <c r="Q147" t="s">
        <v>623</v>
      </c>
      <c r="R147" t="s">
        <v>623</v>
      </c>
      <c r="AL147" s="29"/>
      <c r="BF147" s="30"/>
      <c r="BG147" t="s">
        <v>439</v>
      </c>
      <c r="BL147" t="s">
        <v>466</v>
      </c>
      <c r="BM147" t="s">
        <v>624</v>
      </c>
      <c r="BN147" t="s">
        <v>624</v>
      </c>
      <c r="CB147" s="29"/>
    </row>
    <row r="148" spans="7:123" x14ac:dyDescent="0.25">
      <c r="G148">
        <f t="shared" si="2"/>
        <v>145</v>
      </c>
      <c r="H148" t="s">
        <v>346</v>
      </c>
      <c r="L148" t="s">
        <v>621</v>
      </c>
      <c r="M148">
        <v>515151</v>
      </c>
      <c r="N148" t="s">
        <v>46</v>
      </c>
      <c r="AL148" s="29"/>
      <c r="BF148" s="30"/>
      <c r="CB148" s="29"/>
    </row>
    <row r="149" spans="7:123" x14ac:dyDescent="0.25">
      <c r="G149">
        <f t="shared" si="2"/>
        <v>146</v>
      </c>
      <c r="H149" t="s">
        <v>347</v>
      </c>
      <c r="L149" t="s">
        <v>621</v>
      </c>
      <c r="M149">
        <v>515151</v>
      </c>
      <c r="N149" t="s">
        <v>46</v>
      </c>
      <c r="AL149" s="29"/>
      <c r="BF149" s="30"/>
      <c r="CB149" s="29"/>
    </row>
    <row r="150" spans="7:123" x14ac:dyDescent="0.25">
      <c r="G150">
        <f t="shared" si="2"/>
        <v>147</v>
      </c>
      <c r="H150" t="s">
        <v>348</v>
      </c>
      <c r="L150" t="s">
        <v>621</v>
      </c>
      <c r="O150" t="s">
        <v>624</v>
      </c>
      <c r="R150" t="s">
        <v>623</v>
      </c>
      <c r="AG150" t="s">
        <v>624</v>
      </c>
      <c r="AH150" t="s">
        <v>624</v>
      </c>
      <c r="AL150" s="29"/>
      <c r="BF150" s="30"/>
      <c r="BW150" t="s">
        <v>624</v>
      </c>
      <c r="CB150" s="29"/>
      <c r="CH150" t="s">
        <v>439</v>
      </c>
    </row>
    <row r="151" spans="7:123" x14ac:dyDescent="0.25">
      <c r="G151">
        <f t="shared" si="2"/>
        <v>148</v>
      </c>
      <c r="H151" t="s">
        <v>349</v>
      </c>
      <c r="L151" t="s">
        <v>621</v>
      </c>
      <c r="AL151" s="29"/>
      <c r="BF151" s="30"/>
      <c r="CB151" s="29"/>
    </row>
    <row r="152" spans="7:123" x14ac:dyDescent="0.25">
      <c r="G152">
        <f t="shared" si="2"/>
        <v>149</v>
      </c>
      <c r="H152" t="s">
        <v>350</v>
      </c>
      <c r="L152" t="s">
        <v>621</v>
      </c>
      <c r="AL152" s="29"/>
      <c r="AZ152" t="s">
        <v>513</v>
      </c>
      <c r="BF152" s="30"/>
      <c r="CB152" s="29"/>
    </row>
    <row r="153" spans="7:123" x14ac:dyDescent="0.25">
      <c r="G153">
        <f t="shared" si="2"/>
        <v>150</v>
      </c>
      <c r="H153" t="s">
        <v>351</v>
      </c>
      <c r="J153" t="s">
        <v>622</v>
      </c>
      <c r="L153" t="s">
        <v>621</v>
      </c>
      <c r="O153" t="s">
        <v>624</v>
      </c>
      <c r="P153" t="s">
        <v>623</v>
      </c>
      <c r="Q153" t="s">
        <v>623</v>
      </c>
      <c r="AL153" s="29"/>
      <c r="BF153" s="30"/>
      <c r="BG153" t="s">
        <v>439</v>
      </c>
      <c r="BL153" t="s">
        <v>466</v>
      </c>
      <c r="BM153" t="s">
        <v>624</v>
      </c>
      <c r="BN153" t="s">
        <v>624</v>
      </c>
      <c r="CB153" s="29"/>
      <c r="CI153" t="s">
        <v>624</v>
      </c>
    </row>
    <row r="154" spans="7:123" x14ac:dyDescent="0.25">
      <c r="G154">
        <f t="shared" si="2"/>
        <v>151</v>
      </c>
      <c r="H154" t="s">
        <v>352</v>
      </c>
      <c r="J154" t="s">
        <v>622</v>
      </c>
      <c r="L154" t="s">
        <v>621</v>
      </c>
      <c r="O154" t="s">
        <v>624</v>
      </c>
      <c r="P154" t="s">
        <v>623</v>
      </c>
      <c r="Q154" t="s">
        <v>623</v>
      </c>
      <c r="R154" t="s">
        <v>623</v>
      </c>
      <c r="AL154" s="29"/>
      <c r="BF154" s="30"/>
      <c r="CB154" s="29"/>
      <c r="CH154" t="s">
        <v>439</v>
      </c>
      <c r="CQ154" t="s">
        <v>451</v>
      </c>
    </row>
    <row r="155" spans="7:123" x14ac:dyDescent="0.25">
      <c r="G155">
        <f t="shared" si="2"/>
        <v>152</v>
      </c>
      <c r="H155" t="s">
        <v>353</v>
      </c>
      <c r="J155" t="s">
        <v>622</v>
      </c>
      <c r="L155" t="s">
        <v>621</v>
      </c>
      <c r="M155">
        <v>515151</v>
      </c>
      <c r="O155" t="s">
        <v>624</v>
      </c>
      <c r="T155" t="s">
        <v>623</v>
      </c>
      <c r="AD155" t="s">
        <v>623</v>
      </c>
      <c r="AE155" t="s">
        <v>623</v>
      </c>
      <c r="AF155" t="s">
        <v>624</v>
      </c>
      <c r="AL155" s="29"/>
      <c r="BF155" s="30"/>
      <c r="BW155" t="s">
        <v>624</v>
      </c>
      <c r="CB155" s="29"/>
      <c r="DM155" t="s">
        <v>624</v>
      </c>
      <c r="DN155" t="s">
        <v>624</v>
      </c>
      <c r="DO155" t="s">
        <v>624</v>
      </c>
      <c r="DP155" t="s">
        <v>624</v>
      </c>
      <c r="DQ155" t="s">
        <v>624</v>
      </c>
      <c r="DR155" t="s">
        <v>624</v>
      </c>
      <c r="DS155" t="s">
        <v>624</v>
      </c>
    </row>
    <row r="156" spans="7:123" x14ac:dyDescent="0.25">
      <c r="G156">
        <f t="shared" si="2"/>
        <v>153</v>
      </c>
      <c r="H156" t="s">
        <v>354</v>
      </c>
      <c r="J156" t="s">
        <v>622</v>
      </c>
      <c r="L156" t="s">
        <v>621</v>
      </c>
      <c r="AA156" t="s">
        <v>623</v>
      </c>
      <c r="AB156" t="s">
        <v>623</v>
      </c>
      <c r="AL156" s="29"/>
      <c r="BF156" s="30"/>
      <c r="CB156" s="29"/>
      <c r="DC156" t="s">
        <v>624</v>
      </c>
      <c r="DD156" t="s">
        <v>624</v>
      </c>
      <c r="DE156" t="s">
        <v>624</v>
      </c>
    </row>
    <row r="157" spans="7:123" x14ac:dyDescent="0.25">
      <c r="G157">
        <f t="shared" si="2"/>
        <v>154</v>
      </c>
      <c r="H157" t="s">
        <v>355</v>
      </c>
      <c r="J157" t="s">
        <v>622</v>
      </c>
      <c r="L157" t="s">
        <v>621</v>
      </c>
      <c r="AL157" s="29"/>
      <c r="BF157" s="30"/>
      <c r="CB157" s="29"/>
      <c r="DA157" t="s">
        <v>626</v>
      </c>
      <c r="DB157" t="s">
        <v>624</v>
      </c>
      <c r="DF157" t="s">
        <v>624</v>
      </c>
      <c r="DG157" t="s">
        <v>624</v>
      </c>
    </row>
    <row r="158" spans="7:123" x14ac:dyDescent="0.25">
      <c r="G158">
        <f t="shared" si="2"/>
        <v>155</v>
      </c>
      <c r="H158" t="s">
        <v>356</v>
      </c>
      <c r="J158" t="s">
        <v>622</v>
      </c>
      <c r="L158" t="s">
        <v>621</v>
      </c>
      <c r="O158" t="s">
        <v>624</v>
      </c>
      <c r="P158" t="s">
        <v>623</v>
      </c>
      <c r="Q158" t="s">
        <v>623</v>
      </c>
      <c r="AL158" s="29"/>
      <c r="BF158" s="30"/>
      <c r="BI158" t="s">
        <v>451</v>
      </c>
      <c r="BO158" t="s">
        <v>624</v>
      </c>
      <c r="CB158" s="29"/>
      <c r="CH158" t="s">
        <v>439</v>
      </c>
      <c r="CK158" t="s">
        <v>624</v>
      </c>
    </row>
    <row r="159" spans="7:123" x14ac:dyDescent="0.25">
      <c r="G159">
        <f t="shared" si="2"/>
        <v>156</v>
      </c>
      <c r="H159" t="s">
        <v>357</v>
      </c>
      <c r="L159" t="s">
        <v>621</v>
      </c>
      <c r="O159" t="s">
        <v>624</v>
      </c>
      <c r="P159" t="s">
        <v>623</v>
      </c>
      <c r="Q159" t="s">
        <v>623</v>
      </c>
      <c r="AL159" s="29"/>
      <c r="BF159" s="30"/>
      <c r="CB159" s="29"/>
      <c r="CH159" t="s">
        <v>439</v>
      </c>
      <c r="CR159" t="s">
        <v>451</v>
      </c>
    </row>
    <row r="160" spans="7:123" x14ac:dyDescent="0.25">
      <c r="G160">
        <f t="shared" si="2"/>
        <v>157</v>
      </c>
      <c r="H160" t="s">
        <v>358</v>
      </c>
      <c r="J160" t="s">
        <v>622</v>
      </c>
      <c r="L160" t="s">
        <v>621</v>
      </c>
      <c r="O160" t="s">
        <v>624</v>
      </c>
      <c r="P160" t="s">
        <v>623</v>
      </c>
      <c r="Q160" t="s">
        <v>623</v>
      </c>
      <c r="R160" t="s">
        <v>623</v>
      </c>
      <c r="AL160" s="29"/>
      <c r="BF160" s="30"/>
      <c r="BJ160" t="s">
        <v>451</v>
      </c>
      <c r="CB160" s="29"/>
      <c r="CH160" t="s">
        <v>439</v>
      </c>
    </row>
    <row r="161" spans="7:125" x14ac:dyDescent="0.25">
      <c r="G161">
        <f t="shared" si="2"/>
        <v>158</v>
      </c>
      <c r="H161" t="s">
        <v>359</v>
      </c>
      <c r="L161" t="s">
        <v>621</v>
      </c>
      <c r="M161">
        <v>515151</v>
      </c>
      <c r="N161" t="s">
        <v>46</v>
      </c>
      <c r="AL161" s="29"/>
      <c r="BF161" s="30"/>
      <c r="CB161" s="29"/>
    </row>
    <row r="162" spans="7:125" x14ac:dyDescent="0.25">
      <c r="G162">
        <f t="shared" si="2"/>
        <v>159</v>
      </c>
      <c r="H162" t="s">
        <v>360</v>
      </c>
      <c r="J162" t="s">
        <v>622</v>
      </c>
      <c r="L162" t="s">
        <v>621</v>
      </c>
      <c r="O162" t="s">
        <v>624</v>
      </c>
      <c r="AL162" s="29"/>
      <c r="AZ162" t="s">
        <v>513</v>
      </c>
      <c r="BF162" s="30"/>
      <c r="CB162" s="29"/>
    </row>
    <row r="163" spans="7:125" x14ac:dyDescent="0.25">
      <c r="G163">
        <f t="shared" si="2"/>
        <v>160</v>
      </c>
      <c r="H163" t="s">
        <v>361</v>
      </c>
      <c r="J163" t="s">
        <v>622</v>
      </c>
      <c r="L163" t="s">
        <v>621</v>
      </c>
      <c r="AL163" s="29"/>
      <c r="BF163" s="30"/>
      <c r="BP163" t="s">
        <v>479</v>
      </c>
      <c r="BQ163" t="s">
        <v>624</v>
      </c>
      <c r="BR163" t="s">
        <v>624</v>
      </c>
      <c r="CB163" s="29"/>
    </row>
    <row r="164" spans="7:125" x14ac:dyDescent="0.25">
      <c r="G164">
        <f t="shared" si="2"/>
        <v>161</v>
      </c>
      <c r="H164" t="s">
        <v>362</v>
      </c>
      <c r="J164" t="s">
        <v>622</v>
      </c>
      <c r="L164" t="s">
        <v>621</v>
      </c>
      <c r="AJ164" t="s">
        <v>624</v>
      </c>
      <c r="AK164" t="s">
        <v>624</v>
      </c>
      <c r="AL164" s="29"/>
      <c r="BF164" s="30"/>
      <c r="CB164" s="29"/>
    </row>
    <row r="165" spans="7:125" x14ac:dyDescent="0.25">
      <c r="G165">
        <f t="shared" si="2"/>
        <v>162</v>
      </c>
      <c r="H165" t="s">
        <v>363</v>
      </c>
      <c r="J165" t="s">
        <v>622</v>
      </c>
      <c r="L165" t="s">
        <v>621</v>
      </c>
      <c r="AL165" s="29"/>
      <c r="BF165" s="30"/>
      <c r="CB165" s="29"/>
      <c r="DT165" t="s">
        <v>624</v>
      </c>
      <c r="DU165" t="s">
        <v>624</v>
      </c>
    </row>
    <row r="166" spans="7:125" x14ac:dyDescent="0.25">
      <c r="G166">
        <f t="shared" si="2"/>
        <v>163</v>
      </c>
      <c r="H166" t="s">
        <v>364</v>
      </c>
      <c r="J166" t="s">
        <v>622</v>
      </c>
      <c r="L166" t="s">
        <v>621</v>
      </c>
      <c r="AJ166" t="s">
        <v>624</v>
      </c>
      <c r="AK166" t="s">
        <v>624</v>
      </c>
      <c r="AL166" s="29"/>
      <c r="BF166" s="30"/>
      <c r="CB166" s="29"/>
    </row>
    <row r="167" spans="7:125" x14ac:dyDescent="0.25">
      <c r="G167">
        <f t="shared" si="2"/>
        <v>164</v>
      </c>
      <c r="H167" t="s">
        <v>365</v>
      </c>
      <c r="J167" t="s">
        <v>622</v>
      </c>
      <c r="L167" t="s">
        <v>621</v>
      </c>
      <c r="O167" t="s">
        <v>624</v>
      </c>
      <c r="AL167" s="29"/>
      <c r="BF167" s="30"/>
      <c r="CB167" s="29"/>
    </row>
    <row r="168" spans="7:125" x14ac:dyDescent="0.25">
      <c r="G168">
        <f t="shared" si="2"/>
        <v>165</v>
      </c>
      <c r="H168" t="s">
        <v>366</v>
      </c>
      <c r="J168" t="s">
        <v>622</v>
      </c>
      <c r="L168" t="s">
        <v>621</v>
      </c>
      <c r="AJ168" t="s">
        <v>624</v>
      </c>
      <c r="AK168" t="s">
        <v>624</v>
      </c>
      <c r="AL168" s="29"/>
      <c r="BF168" s="30"/>
      <c r="CB168" s="29"/>
    </row>
    <row r="169" spans="7:125" x14ac:dyDescent="0.25">
      <c r="G169">
        <f t="shared" si="2"/>
        <v>166</v>
      </c>
      <c r="H169" t="s">
        <v>367</v>
      </c>
      <c r="J169" t="s">
        <v>622</v>
      </c>
      <c r="L169" t="s">
        <v>621</v>
      </c>
      <c r="AL169" s="29"/>
      <c r="BF169" s="30"/>
      <c r="CB169" s="29"/>
    </row>
    <row r="170" spans="7:125" x14ac:dyDescent="0.25">
      <c r="G170">
        <f t="shared" si="2"/>
        <v>167</v>
      </c>
      <c r="H170" t="s">
        <v>368</v>
      </c>
      <c r="J170" t="s">
        <v>622</v>
      </c>
      <c r="L170" t="s">
        <v>621</v>
      </c>
      <c r="AJ170" t="s">
        <v>624</v>
      </c>
      <c r="AK170" t="s">
        <v>624</v>
      </c>
      <c r="AL170" s="29"/>
      <c r="BF170" s="30"/>
      <c r="CB170" s="29"/>
    </row>
    <row r="171" spans="7:125" x14ac:dyDescent="0.25">
      <c r="G171">
        <f t="shared" si="2"/>
        <v>168</v>
      </c>
      <c r="H171" t="s">
        <v>369</v>
      </c>
      <c r="J171" t="s">
        <v>622</v>
      </c>
      <c r="L171" t="s">
        <v>621</v>
      </c>
      <c r="AJ171" t="s">
        <v>624</v>
      </c>
      <c r="AK171" t="s">
        <v>624</v>
      </c>
      <c r="AL171" s="29"/>
      <c r="BF171" s="30"/>
      <c r="CB171" s="29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64D87DE-E84C-440B-851F-9BA425095A48}">
            <xm:f>INDEX('Components &amp; Properties'!$C$2:$DW$184, MATCH($H4, 'Components &amp; Properties'!$C$2:$C$184, 0), MATCH(I$2, 'Components &amp; Properties'!$F$2:$DW$2, 0)+3)=0</xm:f>
            <x14:dxf>
              <fill>
                <patternFill>
                  <bgColor theme="1" tint="0.499984740745262"/>
                </patternFill>
              </fill>
            </x14:dxf>
          </x14:cfRule>
          <xm:sqref>DV4:ZV4 I4:I171 J4:DU183</xm:sqref>
        </x14:conditionalFormatting>
        <x14:conditionalFormatting xmlns:xm="http://schemas.microsoft.com/office/excel/2006/main">
          <x14:cfRule type="expression" priority="3" id="{78ACF68A-8611-4AEA-B383-311A3F3993F6}">
            <xm:f>INDEX('Components &amp; Properties'!$C$2:$ABE185,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DV5:ZV5</xm:sqref>
        </x14:conditionalFormatting>
        <x14:conditionalFormatting xmlns:xm="http://schemas.microsoft.com/office/excel/2006/main">
          <x14:cfRule type="expression" priority="2" id="{397B3143-0DDB-4C35-9904-01D39DDD80F6}">
            <xm:f>INDEX('Components &amp; Properties'!$C$2:$ABE186, MATCH($H5,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DV6:ZV31</xm:sqref>
        </x14:conditionalFormatting>
        <x14:conditionalFormatting xmlns:xm="http://schemas.microsoft.com/office/excel/2006/main">
          <x14:cfRule type="expression" priority="5" id="{FFF3040F-7388-4D89-B6F4-66514B9E2F2B}">
            <xm:f>INDEX('Components &amp; Properties'!$C$2:$ABE212,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DV32:ZV32</xm:sqref>
        </x14:conditionalFormatting>
        <x14:conditionalFormatting xmlns:xm="http://schemas.microsoft.com/office/excel/2006/main">
          <x14:cfRule type="expression" priority="4" id="{7428E08E-C7DC-49D5-ADF3-B9476DA2E192}">
            <xm:f>INDEX('Components &amp; Properties'!$C$2:$ABE213, MATCH($H31,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DV33:ZV113</xm:sqref>
        </x14:conditionalFormatting>
        <x14:conditionalFormatting xmlns:xm="http://schemas.microsoft.com/office/excel/2006/main">
          <x14:cfRule type="expression" priority="6" id="{C3AB1520-2B18-4B65-B947-5C4B8F398BF2}">
            <xm:f>INDEX('Components &amp; Properties'!$C$2:$ABE299, MATCH($H112,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7" id="{BFC5AEB4-6740-4AA8-AB49-958789FCAD01}">
            <xm:f>INDEX('Components &amp; Properties'!$C$2:$ABE295, MATCH($H112,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DV114:ZV114</xm:sqref>
        </x14:conditionalFormatting>
        <x14:conditionalFormatting xmlns:xm="http://schemas.microsoft.com/office/excel/2006/main">
          <x14:cfRule type="expression" priority="8" id="{5FABC452-4381-4538-9157-BAD5CA5DEC92}">
            <xm:f>INDEX('Components &amp; Properties'!$C$2:$ABE300,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DV115:ZV117</xm:sqref>
        </x14:conditionalFormatting>
        <x14:conditionalFormatting xmlns:xm="http://schemas.microsoft.com/office/excel/2006/main">
          <x14:cfRule type="expression" priority="12" id="{DECCC991-565E-46F3-9423-DFE893717031}">
            <xm:f>INDEX('Components &amp; Properties'!$C$2:$ABE296,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DV115:ZV118</xm:sqref>
        </x14:conditionalFormatting>
        <x14:conditionalFormatting xmlns:xm="http://schemas.microsoft.com/office/excel/2006/main">
          <x14:cfRule type="expression" priority="9" id="{C016C33F-4767-4B83-8CD5-F8C930ADA1EE}">
            <xm:f>INDEX('Components &amp; Properties'!$C$2:$ABE304,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DV118:ZV118</xm:sqref>
        </x14:conditionalFormatting>
        <x14:conditionalFormatting xmlns:xm="http://schemas.microsoft.com/office/excel/2006/main">
          <x14:cfRule type="expression" priority="10" id="{A429F650-147C-4483-BA6D-F205728DE4A4}">
            <xm:f>INDEX('Components &amp; Properties'!$C$2:$ABE305, MATCH($H113,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11" id="{EEF62FCE-764D-483F-84A0-B87285877AD0}">
            <xm:f>INDEX('Components &amp; Properties'!$C$2:$ABE300, MATCH($H113,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DV119:ZV122</xm:sqref>
        </x14:conditionalFormatting>
        <x14:conditionalFormatting xmlns:xm="http://schemas.microsoft.com/office/excel/2006/main">
          <x14:cfRule type="expression" priority="13" id="{33D89B86-FBBE-402F-8561-D1B1B01D2EAF}">
            <xm:f>INDEX('Components &amp; Properties'!$C$2:$ABE304,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0" id="{BAE042E7-9052-4C4E-9969-E8BE489BCCD0}">
            <xm:f>INDEX('Components &amp; Properties'!$C$2:$ABE309,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DV123:ZV123</xm:sqref>
        </x14:conditionalFormatting>
        <x14:conditionalFormatting xmlns:xm="http://schemas.microsoft.com/office/excel/2006/main">
          <x14:cfRule type="expression" priority="19" id="{B840B1B0-D033-45B6-8B7D-35C30B3725EC}">
            <xm:f>INDEX('Components &amp; Properties'!$C$2:$ABE310, MATCH($H117,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1" id="{C12D106B-83F6-40D3-9DE2-0BC40AC245DF}">
            <xm:f>INDEX('Components &amp; Properties'!$C$2:$ABE305, MATCH($H117,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DV124:ZV126</xm:sqref>
        </x14:conditionalFormatting>
        <x14:conditionalFormatting xmlns:xm="http://schemas.microsoft.com/office/excel/2006/main">
          <x14:cfRule type="expression" priority="22" id="{FB065E12-0F84-443E-A55E-00F390BF89D2}">
            <xm:f>INDEX('Components &amp; Properties'!$C$2:$ABE314, MATCH($H120,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3" id="{7C7BA95C-9585-42A4-9334-33B366960E9A}">
            <xm:f>INDEX('Components &amp; Properties'!$C$2:$ABE309, MATCH($H120,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DV127:ZV132</xm:sqref>
        </x14:conditionalFormatting>
        <x14:conditionalFormatting xmlns:xm="http://schemas.microsoft.com/office/excel/2006/main">
          <x14:cfRule type="expression" priority="14" id="{BB625AD6-5372-4F8C-8A15-3BE508DB6427}">
            <xm:f>INDEX('Components &amp; Properties'!$C$2:$ABE315,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DV133:ZV134 DV137:ZV137</xm:sqref>
        </x14:conditionalFormatting>
        <x14:conditionalFormatting xmlns:xm="http://schemas.microsoft.com/office/excel/2006/main">
          <x14:cfRule type="expression" priority="16" id="{C1ED3960-135B-495B-9D72-87B12897815D}">
            <xm:f>INDEX('Components &amp; Properties'!$C$2:$ABE320,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DV133:ZV134</xm:sqref>
        </x14:conditionalFormatting>
        <x14:conditionalFormatting xmlns:xm="http://schemas.microsoft.com/office/excel/2006/main">
          <x14:cfRule type="expression" priority="17" id="{45375F87-0CF2-4161-84FF-A03A7F6CF265}">
            <xm:f>INDEX('Components &amp; Properties'!$C$2:$ABE317, MATCH($H126,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18" id="{0841FD54-2159-4BB3-9932-79B37D903964}">
            <xm:f>INDEX('Components &amp; Properties'!$C$2:$ABE324, MATCH($H126,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DV135:ZV136</xm:sqref>
        </x14:conditionalFormatting>
        <x14:conditionalFormatting xmlns:xm="http://schemas.microsoft.com/office/excel/2006/main">
          <x14:cfRule type="expression" priority="15" id="{FB17F08E-F734-4374-A456-63ECF7BBEF85}">
            <xm:f>INDEX('Components &amp; Properties'!$C$2:$ABE326,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DV137:ZV137</xm:sqref>
        </x14:conditionalFormatting>
        <x14:conditionalFormatting xmlns:xm="http://schemas.microsoft.com/office/excel/2006/main">
          <x14:cfRule type="expression" priority="24" id="{128515A1-CF6D-42D6-A74F-130EDD3F1755}">
            <xm:f>INDEX('Components &amp; Properties'!$C$2:$ABE320, MATCH($H128,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5" id="{D0F89EE0-919F-4675-9CB6-B1E2F1743A4A}">
            <xm:f>INDEX('Components &amp; Properties'!$C$2:$ABE327, MATCH($H128,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DV138:ZV141</xm:sqref>
        </x14:conditionalFormatting>
        <x14:conditionalFormatting xmlns:xm="http://schemas.microsoft.com/office/excel/2006/main">
          <x14:cfRule type="expression" priority="27" id="{55E2AA8B-FD42-4141-8C26-3AF2600776A3}">
            <xm:f>INDEX('Components &amp; Properties'!$C$2:$ABE324,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9" id="{EC35BB71-71E7-4FEF-86AA-AF3ADB48E153}">
            <xm:f>INDEX('Components &amp; Properties'!$C$2:$ABE331, MATCH(#REF!, 'Components &amp; Properties'!$C$2:$C$184, 0), MATCH(DV$2,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DV142:ZV143</xm:sqref>
        </x14:conditionalFormatting>
        <x14:conditionalFormatting xmlns:xm="http://schemas.microsoft.com/office/excel/2006/main">
          <x14:cfRule type="expression" priority="26" id="{E6D66FB8-2801-4C88-A64E-4BAD55ECEDA1}">
            <xm:f>INDEX('Components &amp; Properties'!$C$2:$ABE326, MATCH($H132,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DV144:ZV178 I172:I178</xm:sqref>
        </x14:conditionalFormatting>
        <x14:conditionalFormatting xmlns:xm="http://schemas.microsoft.com/office/excel/2006/main">
          <x14:cfRule type="expression" priority="28" id="{62983AFF-31F5-493D-97DB-9AD88C0A8B3E}">
            <xm:f>INDEX('Components &amp; Properties'!$C$2:$ABE333, MATCH($H132, 'Components &amp; Properties'!$C$2:$C$184, 0), MATCH(I$2, 'Components &amp; Properties'!$G$2:$ABE$2, 0)+3)=0</xm:f>
            <x14:dxf>
              <fill>
                <patternFill>
                  <bgColor theme="1" tint="0.499984740745262"/>
                </patternFill>
              </fill>
            </x14:dxf>
          </x14:cfRule>
          <xm:sqref>DV144:ZV183 I172:I183 I184:ZV191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4">
        <x14:dataValidation type="list" allowBlank="1" showInputMessage="1" showErrorMessage="1" xr:uid="{A1F8AF48-E0A7-4F94-BD26-536FD2451032}">
          <x14:formula1>
            <xm:f>UI!$E$47:$E$49</xm:f>
          </x14:formula1>
          <xm:sqref>BA4:BA171</xm:sqref>
        </x14:dataValidation>
        <x14:dataValidation type="list" allowBlank="1" showInputMessage="1" showErrorMessage="1" xr:uid="{EDC6CDEE-0AF0-4A6D-B84C-D036E35540D5}">
          <x14:formula1>
            <xm:f>UI!$M$41:$M$44</xm:f>
          </x14:formula1>
          <xm:sqref>DA4:DA171</xm:sqref>
        </x14:dataValidation>
        <x14:dataValidation type="list" allowBlank="1" showInputMessage="1" showErrorMessage="1" xr:uid="{27044633-51DF-4C0E-A934-A3FCD4FB7CAC}">
          <x14:formula1>
            <xm:f>UI!$O$31:$O$43</xm:f>
          </x14:formula1>
          <xm:sqref>CV4:CV171</xm:sqref>
        </x14:dataValidation>
        <x14:dataValidation type="list" allowBlank="1" showInputMessage="1" showErrorMessage="1" xr:uid="{7AD80FDD-F884-46CF-9DF5-89A009EE8F1E}">
          <x14:formula1>
            <xm:f>UI!$O$21:$O$28</xm:f>
          </x14:formula1>
          <xm:sqref>CU4:CU171</xm:sqref>
        </x14:dataValidation>
        <x14:dataValidation type="list" allowBlank="1" showInputMessage="1" showErrorMessage="1" xr:uid="{29F863F3-9B2E-490A-B0C4-B47B83A44DB4}">
          <x14:formula1>
            <xm:f>UI!$O$14:$O$18</xm:f>
          </x14:formula1>
          <xm:sqref>CT4:CT171</xm:sqref>
        </x14:dataValidation>
        <x14:dataValidation type="list" allowBlank="1" showInputMessage="1" showErrorMessage="1" xr:uid="{DB69796B-ABA2-4E8D-B634-5F08020E7BFB}">
          <x14:formula1>
            <xm:f>UI!$K$45:$K$46</xm:f>
          </x14:formula1>
          <xm:sqref>BY4:BY171</xm:sqref>
        </x14:dataValidation>
        <x14:dataValidation type="list" allowBlank="1" showInputMessage="1" showErrorMessage="1" xr:uid="{29F96545-13BF-4644-AD4B-4FDAD648827A}">
          <x14:formula1>
            <xm:f>UI!$E$35:$E$44</xm:f>
          </x14:formula1>
          <xm:sqref>AX4:AX171</xm:sqref>
        </x14:dataValidation>
        <x14:dataValidation type="list" allowBlank="1" showInputMessage="1" showErrorMessage="1" xr:uid="{44A4C4F5-A6B5-42B2-8F46-DDB2C7003295}">
          <x14:formula1>
            <xm:f>UI!$E$29:$E$32</xm:f>
          </x14:formula1>
          <xm:sqref>AU4:AU171</xm:sqref>
        </x14:dataValidation>
        <x14:dataValidation type="list" allowBlank="1" showInputMessage="1" showErrorMessage="1" xr:uid="{EA8423E4-F9D3-47A1-990D-6380BD708156}">
          <x14:formula1>
            <xm:f>UI!$E$25:$E$26</xm:f>
          </x14:formula1>
          <xm:sqref>AS4:AS171</xm:sqref>
        </x14:dataValidation>
        <x14:dataValidation type="list" allowBlank="1" showInputMessage="1" showErrorMessage="1" xr:uid="{9C514B66-7E76-46B6-B89B-7B5F415D8490}">
          <x14:formula1>
            <xm:f>UI!$E$21:$E$22</xm:f>
          </x14:formula1>
          <xm:sqref>AQ4:AQ171</xm:sqref>
        </x14:dataValidation>
        <x14:dataValidation type="list" allowBlank="1" showInputMessage="1" showErrorMessage="1" xr:uid="{D5FF912C-C510-4053-BD18-C54D6C149DDA}">
          <x14:formula1>
            <xm:f>UI!$E$16:$E$18</xm:f>
          </x14:formula1>
          <xm:sqref>AI4:AI171</xm:sqref>
        </x14:dataValidation>
        <x14:dataValidation type="list" allowBlank="1" showInputMessage="1" showErrorMessage="1" xr:uid="{A1FD0503-0CCA-49C1-9DBE-37B519634A8A}">
          <x14:formula1>
            <xm:f>UI!$O$8:$O$11</xm:f>
          </x14:formula1>
          <xm:sqref>CD4:CD171</xm:sqref>
        </x14:dataValidation>
        <x14:dataValidation type="list" allowBlank="1" showInputMessage="1" showErrorMessage="1" xr:uid="{D351E284-93FE-40F3-97BB-917498CF4F6D}">
          <x14:formula1>
            <xm:f>UI!$O$2:$O$5</xm:f>
          </x14:formula1>
          <xm:sqref>BU4:BU171</xm:sqref>
        </x14:dataValidation>
        <x14:dataValidation type="list" allowBlank="1" showInputMessage="1" showErrorMessage="1" xr:uid="{1C979DE2-3E9A-4928-96B4-8CDADC6842C5}">
          <x14:formula1>
            <xm:f>UI!$M$28:$M$38</xm:f>
          </x14:formula1>
          <xm:sqref>CR4:CR171</xm:sqref>
        </x14:dataValidation>
        <x14:dataValidation type="list" allowBlank="1" showInputMessage="1" showErrorMessage="1" xr:uid="{8CFAB0B2-E012-43EC-A3E5-3A2CC24749F5}">
          <x14:formula1>
            <xm:f>UI!$M$15:$M$25</xm:f>
          </x14:formula1>
          <xm:sqref>CQ4:CQ171</xm:sqref>
        </x14:dataValidation>
        <x14:dataValidation type="list" allowBlank="1" showInputMessage="1" showErrorMessage="1" xr:uid="{9D78205E-9775-478B-970E-761E9BD01732}">
          <x14:formula1>
            <xm:f>UI!$M$2:$M$12</xm:f>
          </x14:formula1>
          <xm:sqref>CP4:CP171</xm:sqref>
        </x14:dataValidation>
        <x14:dataValidation type="list" allowBlank="1" showInputMessage="1" showErrorMessage="1" xr:uid="{4D8B27C2-0487-429B-B6D4-80E68D907B34}">
          <x14:formula1>
            <xm:f>UI!$K$32:$K$42</xm:f>
          </x14:formula1>
          <xm:sqref>CL4:CL171</xm:sqref>
        </x14:dataValidation>
        <x14:dataValidation type="list" allowBlank="1" showInputMessage="1" showErrorMessage="1" xr:uid="{EA94AE8E-DC80-4A0D-8686-F13169F58D7A}">
          <x14:formula1>
            <xm:f>UI!$K$25:$K$29</xm:f>
          </x14:formula1>
          <xm:sqref>CH4:CH171</xm:sqref>
        </x14:dataValidation>
        <x14:dataValidation type="list" allowBlank="1" showInputMessage="1" showErrorMessage="1" xr:uid="{36E91E0A-D448-4ADD-97A4-2AB3815D94DF}">
          <x14:formula1>
            <xm:f>UI!$K$21:$K$22</xm:f>
          </x14:formula1>
          <xm:sqref>CG4:CG171</xm:sqref>
        </x14:dataValidation>
        <x14:dataValidation type="list" allowBlank="1" showInputMessage="1" showErrorMessage="1" xr:uid="{D0FFEF93-25A6-42AC-93A6-FDE79FCC07BB}">
          <x14:formula1>
            <xm:f>UI!$K$2:$K$18</xm:f>
          </x14:formula1>
          <xm:sqref>CF4:CF171</xm:sqref>
        </x14:dataValidation>
        <x14:dataValidation type="list" allowBlank="1" showInputMessage="1" showErrorMessage="1" xr:uid="{31F25A76-71EB-4DC6-AE4A-378E9C4BF64C}">
          <x14:formula1>
            <xm:f>UI!$G$42:$G$51</xm:f>
          </x14:formula1>
          <xm:sqref>BP4:BP171</xm:sqref>
        </x14:dataValidation>
        <x14:dataValidation type="list" allowBlank="1" showInputMessage="1" showErrorMessage="1" xr:uid="{C9CF6ADF-B041-48E1-9181-11DA96568DCA}">
          <x14:formula1>
            <xm:f>UI!$G$34:$G$39</xm:f>
          </x14:formula1>
          <xm:sqref>BL4:BL171</xm:sqref>
        </x14:dataValidation>
        <x14:dataValidation type="list" allowBlank="1" showInputMessage="1" showErrorMessage="1" xr:uid="{838A0E5F-B38E-4075-A79E-08F0A0224092}">
          <x14:formula1>
            <xm:f>UI!$I$41:$I$51</xm:f>
          </x14:formula1>
          <xm:sqref>BK4:BK111 BK125:BK171 BK113:BK123</xm:sqref>
        </x14:dataValidation>
        <x14:dataValidation type="list" allowBlank="1" showInputMessage="1" showErrorMessage="1" xr:uid="{B170180E-C5A2-46EE-9CE6-13473A86F3FC}">
          <x14:formula1>
            <xm:f>UI!$I$28:$I$38</xm:f>
          </x14:formula1>
          <xm:sqref>BJ4:BJ71 BJ161:BJ171 BJ124:BJ159 BJ73:BJ122</xm:sqref>
        </x14:dataValidation>
        <x14:dataValidation type="list" allowBlank="1" showInputMessage="1" showErrorMessage="1" xr:uid="{DA1829DB-0711-4BCF-B0AA-C22F0B217D34}">
          <x14:formula1>
            <xm:f>UI!$I$15:$I$25</xm:f>
          </x14:formula1>
          <xm:sqref>BI4:BI69 BI159:BI171 BI72:BI157</xm:sqref>
        </x14:dataValidation>
        <x14:dataValidation type="list" allowBlank="1" showInputMessage="1" showErrorMessage="1" xr:uid="{1459FE12-E698-4866-BFF1-8CD4EDF0C396}">
          <x14:formula1>
            <xm:f>UI!$I$2:$I$12</xm:f>
          </x14:formula1>
          <xm:sqref>BH4:BH171 BI158 BJ160 BJ123 BK124 BK112 BJ72 BI70:BI71</xm:sqref>
        </x14:dataValidation>
        <x14:dataValidation type="list" allowBlank="1" showInputMessage="1" showErrorMessage="1" xr:uid="{08CDEFA0-23FA-4332-87D1-EB967C6CFCF3}">
          <x14:formula1>
            <xm:f>UI!$G$27:$G$31</xm:f>
          </x14:formula1>
          <xm:sqref>BG4:BG171</xm:sqref>
        </x14:dataValidation>
        <x14:dataValidation type="list" allowBlank="1" showInputMessage="1" showErrorMessage="1" xr:uid="{641A4098-913E-479B-A58F-52F9CA4C9389}">
          <x14:formula1>
            <xm:f>UI!$G$23:$G$24</xm:f>
          </x14:formula1>
          <xm:sqref>BF4:BF171</xm:sqref>
        </x14:dataValidation>
        <x14:dataValidation type="list" allowBlank="1" showInputMessage="1" showErrorMessage="1" xr:uid="{2348D413-3149-44B9-85CE-A9C81C992A8E}">
          <x14:formula1>
            <xm:f>UI!$G$18:$G$20</xm:f>
          </x14:formula1>
          <xm:sqref>BE4:BE171</xm:sqref>
        </x14:dataValidation>
        <x14:dataValidation type="list" allowBlank="1" showInputMessage="1" showErrorMessage="1" xr:uid="{6C60272D-8F86-48FF-ACE0-CAEF9D79DC5D}">
          <x14:formula1>
            <xm:f>UI!$G$14:$G$15</xm:f>
          </x14:formula1>
          <xm:sqref>BD4:BD171</xm:sqref>
        </x14:dataValidation>
        <x14:dataValidation type="list" allowBlank="1" showInputMessage="1" showErrorMessage="1" xr:uid="{33D70BD5-194D-4E16-BF45-71AE19121D62}">
          <x14:formula1>
            <xm:f>UI!$G$10:$G$11</xm:f>
          </x14:formula1>
          <xm:sqref>BB4:BC171</xm:sqref>
        </x14:dataValidation>
        <x14:dataValidation type="list" allowBlank="1" showInputMessage="1" showErrorMessage="1" xr:uid="{419719C5-DD57-40D4-9974-BE581A167F29}">
          <x14:formula1>
            <xm:f>UI!$G$2:$G$3</xm:f>
          </x14:formula1>
          <xm:sqref>AZ4:AZ171</xm:sqref>
        </x14:dataValidation>
        <x14:dataValidation type="list" showInputMessage="1" showErrorMessage="1" xr:uid="{BB93D399-F68A-493F-B41E-27C7C72DEE8E}">
          <x14:formula1>
            <xm:f>UI!$E$2:$E$13</xm:f>
          </x14:formula1>
          <xm:sqref>N4:N174</xm:sqref>
        </x14:dataValidation>
        <x14:dataValidation type="list" allowBlank="1" showInputMessage="1" showErrorMessage="1" xr:uid="{4AADEA7D-9141-44D1-8B29-5976F8A84E26}">
          <x14:formula1>
            <xm:f>UI!$A$2:$A$181</xm:f>
          </x14:formula1>
          <xm:sqref>H4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Physical Asset &amp; Equipment</vt:lpstr>
      <vt:lpstr>Material</vt:lpstr>
      <vt:lpstr>Operations Definition</vt:lpstr>
      <vt:lpstr>Operations Performance</vt:lpstr>
      <vt:lpstr>Relationships</vt:lpstr>
      <vt:lpstr>Components &amp; Properties</vt:lpstr>
      <vt:lpstr>Relationships specs</vt:lpstr>
      <vt:lpstr>UI</vt:lpstr>
      <vt:lpstr>Test with All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Fontaine</dc:creator>
  <cp:lastModifiedBy>Arnaud Fontaine</cp:lastModifiedBy>
  <dcterms:created xsi:type="dcterms:W3CDTF">2023-06-02T15:15:55Z</dcterms:created>
  <dcterms:modified xsi:type="dcterms:W3CDTF">2023-06-15T10:13:33Z</dcterms:modified>
</cp:coreProperties>
</file>