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s" sheetId="1" r:id="rId4"/>
    <sheet state="visible" name="SP performance overall until 14" sheetId="2" r:id="rId5"/>
  </sheets>
  <definedNames>
    <definedName hidden="1" localSheetId="0" name="_xlnm._FilterDatabase">Competitors!$A$1:$Y$1000</definedName>
  </definedNames>
  <calcPr/>
</workbook>
</file>

<file path=xl/sharedStrings.xml><?xml version="1.0" encoding="utf-8"?>
<sst xmlns="http://schemas.openxmlformats.org/spreadsheetml/2006/main" count="137" uniqueCount="84">
  <si>
    <t>u</t>
  </si>
  <si>
    <t>Revenue (2022)</t>
  </si>
  <si>
    <t>Nu. of employees</t>
  </si>
  <si>
    <t>Head growth</t>
  </si>
  <si>
    <t>Funding</t>
  </si>
  <si>
    <t>Value</t>
  </si>
  <si>
    <t>Nu. of customers</t>
  </si>
  <si>
    <t>Sources</t>
  </si>
  <si>
    <t>Appointlet</t>
  </si>
  <si>
    <t>N/A</t>
  </si>
  <si>
    <t>AppointmentCore</t>
  </si>
  <si>
    <t>Bookafy</t>
  </si>
  <si>
    <t>Bookeo Pty</t>
  </si>
  <si>
    <t>YouCanBook.Me</t>
  </si>
  <si>
    <t>https://rocketreach.co/phorest-salon-software-profile_b5c7ca0ff42e0da6</t>
  </si>
  <si>
    <t>Phorest</t>
  </si>
  <si>
    <t>+-300</t>
  </si>
  <si>
    <t>$1.40M</t>
  </si>
  <si>
    <t>$25.4M</t>
  </si>
  <si>
    <t>8k</t>
  </si>
  <si>
    <t>Acuity Scheduli...</t>
  </si>
  <si>
    <t>https://www.zoominfo.com/c/cliniko/355441928</t>
  </si>
  <si>
    <t>SimplyBook.me</t>
  </si>
  <si>
    <t>vCita</t>
  </si>
  <si>
    <t>$15M</t>
  </si>
  <si>
    <t>Chili Piper</t>
  </si>
  <si>
    <t>$54.4M</t>
  </si>
  <si>
    <t>Cliniko</t>
  </si>
  <si>
    <t>Pike 13</t>
  </si>
  <si>
    <t>Schedulicity</t>
  </si>
  <si>
    <t>$46.9M</t>
  </si>
  <si>
    <t>Appointy Softwa...</t>
  </si>
  <si>
    <t>Calendly</t>
  </si>
  <si>
    <t>$350.6M</t>
  </si>
  <si>
    <t>$3B</t>
  </si>
  <si>
    <t>https://getlatka.com/companies/phorest</t>
  </si>
  <si>
    <t>Doodle AG</t>
  </si>
  <si>
    <t>https://growjo.com/company/Ovatu</t>
  </si>
  <si>
    <t>TimeTrade Syste...</t>
  </si>
  <si>
    <t>$26.8M</t>
  </si>
  <si>
    <t>Timely Appointm...</t>
  </si>
  <si>
    <r>
      <rPr>
        <rFont val="Arial"/>
        <color rgb="FF000000"/>
      </rPr>
      <t>A</t>
    </r>
    <r>
      <rPr>
        <rFont val="Arial"/>
        <color rgb="FF000000"/>
      </rPr>
      <t>ppointment-Plu...</t>
    </r>
  </si>
  <si>
    <t>Fresha</t>
  </si>
  <si>
    <t>$317.5M</t>
  </si>
  <si>
    <t>60k</t>
  </si>
  <si>
    <t>HoneyBook</t>
  </si>
  <si>
    <t>$498M</t>
  </si>
  <si>
    <t>$1.1B</t>
  </si>
  <si>
    <t>Setmore</t>
  </si>
  <si>
    <t>$1,000,000</t>
  </si>
  <si>
    <t>Genbook</t>
  </si>
  <si>
    <t>$3,900,000</t>
  </si>
  <si>
    <t>Ovatu</t>
  </si>
  <si>
    <t>$507,000</t>
  </si>
  <si>
    <t>&gt;10</t>
  </si>
  <si>
    <t>overall</t>
  </si>
  <si>
    <t>enriched (green)</t>
  </si>
  <si>
    <t>duplicates (red)</t>
  </si>
  <si>
    <t>bad leads (blue)</t>
  </si>
  <si>
    <t>pending enrichment (white)</t>
  </si>
  <si>
    <t>total</t>
  </si>
  <si>
    <t>percent of total</t>
  </si>
  <si>
    <t>Steven</t>
  </si>
  <si>
    <t>Gary</t>
  </si>
  <si>
    <t>Emily</t>
  </si>
  <si>
    <t>Sarah</t>
  </si>
  <si>
    <t>Martha</t>
  </si>
  <si>
    <t>Janet</t>
  </si>
  <si>
    <t>Ethan</t>
  </si>
  <si>
    <t>Theresa</t>
  </si>
  <si>
    <t>Maya</t>
  </si>
  <si>
    <t>Michelle</t>
  </si>
  <si>
    <t>Dylan</t>
  </si>
  <si>
    <t>Kelly</t>
  </si>
  <si>
    <t>Dorah</t>
  </si>
  <si>
    <t>Noah</t>
  </si>
  <si>
    <t>Marco</t>
  </si>
  <si>
    <t>Tia</t>
  </si>
  <si>
    <t>Seniors</t>
  </si>
  <si>
    <t>5th Gen</t>
  </si>
  <si>
    <t>6th Gen</t>
  </si>
  <si>
    <t>Total</t>
  </si>
  <si>
    <t>Averages per representative</t>
  </si>
  <si>
    <t>Averages per generation / seniority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</si>
</sst>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venir Next&quot;"/>
    </font>
    <font>
      <u/>
      <color rgb="FF0000FF"/>
    </font>
    <font>
      <color rgb="FF0000FF"/>
    </font>
    <font>
      <b/>
      <i/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2" fillId="2" fontId="2" numFmtId="0" xfId="0" applyAlignment="1" applyBorder="1" applyFill="1" applyFont="1">
      <alignment horizontal="left" readingOrder="0" vertical="center"/>
    </xf>
    <xf borderId="3" fillId="2" fontId="2" numFmtId="164" xfId="0" applyAlignment="1" applyBorder="1" applyFont="1" applyNumberFormat="1">
      <alignment horizontal="left" readingOrder="0" vertical="center"/>
    </xf>
    <xf borderId="3" fillId="2" fontId="3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horizontal="left" readingOrder="0" vertical="center"/>
    </xf>
    <xf quotePrefix="1" borderId="3" fillId="0" fontId="1" numFmtId="0" xfId="0" applyAlignment="1" applyBorder="1" applyFont="1">
      <alignment horizontal="left" readingOrder="0" vertical="center"/>
    </xf>
    <xf borderId="3" fillId="0" fontId="1" numFmtId="165" xfId="0" applyAlignment="1" applyBorder="1" applyFont="1" applyNumberForma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2" fontId="3" numFmtId="9" xfId="0" applyAlignment="1" applyBorder="1" applyFont="1" applyNumberFormat="1">
      <alignment horizontal="left" readingOrder="0" vertical="center"/>
    </xf>
    <xf borderId="2" fillId="2" fontId="3" numFmtId="0" xfId="0" applyAlignment="1" applyBorder="1" applyFont="1">
      <alignment horizontal="left" readingOrder="0" vertical="center"/>
    </xf>
    <xf quotePrefix="1" borderId="3" fillId="2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1" fillId="3" fontId="6" numFmtId="0" xfId="0" applyAlignment="1" applyBorder="1" applyFill="1" applyFont="1">
      <alignment horizontal="center" shrinkToFit="0" wrapText="1"/>
    </xf>
    <xf borderId="1" fillId="3" fontId="7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center" readingOrder="0"/>
    </xf>
    <xf borderId="6" fillId="0" fontId="8" numFmtId="0" xfId="0" applyBorder="1" applyFont="1"/>
    <xf borderId="1" fillId="3" fontId="1" numFmtId="0" xfId="0" applyAlignment="1" applyBorder="1" applyFont="1">
      <alignment horizontal="center" readingOrder="0"/>
    </xf>
    <xf borderId="7" fillId="3" fontId="6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readingOrder="0"/>
    </xf>
    <xf borderId="8" fillId="3" fontId="1" numFmtId="10" xfId="0" applyAlignment="1" applyBorder="1" applyFont="1" applyNumberFormat="1">
      <alignment readingOrder="0"/>
    </xf>
    <xf borderId="2" fillId="3" fontId="6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readingOrder="0"/>
    </xf>
    <xf borderId="3" fillId="3" fontId="1" numFmtId="10" xfId="0" applyAlignment="1" applyBorder="1" applyFont="1" applyNumberFormat="1">
      <alignment readingOrder="0"/>
    </xf>
    <xf borderId="9" fillId="3" fontId="6" numFmtId="0" xfId="0" applyAlignment="1" applyBorder="1" applyFont="1">
      <alignment readingOrder="0" shrinkToFit="0" wrapText="1"/>
    </xf>
    <xf borderId="10" fillId="3" fontId="1" numFmtId="0" xfId="0" applyAlignment="1" applyBorder="1" applyFont="1">
      <alignment readingOrder="0"/>
    </xf>
    <xf borderId="10" fillId="3" fontId="1" numFmtId="10" xfId="0" applyAlignment="1" applyBorder="1" applyFont="1" applyNumberFormat="1">
      <alignment readingOrder="0"/>
    </xf>
    <xf borderId="10" fillId="3" fontId="1" numFmtId="9" xfId="0" applyAlignment="1" applyBorder="1" applyFont="1" applyNumberFormat="1">
      <alignment readingOrder="0"/>
    </xf>
    <xf borderId="8" fillId="3" fontId="6" numFmtId="0" xfId="0" applyAlignment="1" applyBorder="1" applyFont="1">
      <alignment readingOrder="0" shrinkToFit="0" wrapText="1"/>
    </xf>
    <xf borderId="8" fillId="3" fontId="1" numFmtId="9" xfId="0" applyAlignment="1" applyBorder="1" applyFont="1" applyNumberFormat="1">
      <alignment readingOrder="0"/>
    </xf>
    <xf borderId="3" fillId="3" fontId="6" numFmtId="0" xfId="0" applyAlignment="1" applyBorder="1" applyFont="1">
      <alignment readingOrder="0" shrinkToFit="0" wrapText="1"/>
    </xf>
    <xf borderId="3" fillId="3" fontId="1" numFmtId="9" xfId="0" applyAlignment="1" applyBorder="1" applyFont="1" applyNumberFormat="1">
      <alignment readingOrder="0"/>
    </xf>
    <xf borderId="10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3" fontId="1" numFmtId="10" xfId="0" applyAlignment="1" applyBorder="1" applyFont="1" applyNumberFormat="1">
      <alignment readingOrder="0"/>
    </xf>
    <xf borderId="1" fillId="3" fontId="1" numFmtId="9" xfId="0" applyAlignment="1" applyBorder="1" applyFont="1" applyNumberFormat="1">
      <alignment readingOrder="0"/>
    </xf>
    <xf borderId="1" fillId="3" fontId="1" numFmtId="10" xfId="0" applyBorder="1" applyFont="1" applyNumberFormat="1"/>
    <xf borderId="1" fillId="3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rowjo.com/company/Timely_Appointment_Scheduling_Software" TargetMode="External"/><Relationship Id="rId22" Type="http://schemas.openxmlformats.org/officeDocument/2006/relationships/hyperlink" Target="https://growjo.com/company/HoneyBook" TargetMode="External"/><Relationship Id="rId21" Type="http://schemas.openxmlformats.org/officeDocument/2006/relationships/hyperlink" Target="https://growjo.com/company/Appointment-Plus" TargetMode="External"/><Relationship Id="rId24" Type="http://schemas.openxmlformats.org/officeDocument/2006/relationships/hyperlink" Target="https://growjo.com/company/Genbook" TargetMode="External"/><Relationship Id="rId23" Type="http://schemas.openxmlformats.org/officeDocument/2006/relationships/hyperlink" Target="https://growjo.com/company/Setmore" TargetMode="External"/><Relationship Id="rId1" Type="http://schemas.openxmlformats.org/officeDocument/2006/relationships/hyperlink" Target="https://growjo.com/company/Appointlet" TargetMode="External"/><Relationship Id="rId2" Type="http://schemas.openxmlformats.org/officeDocument/2006/relationships/hyperlink" Target="https://growjo.com/company/AppointmentCore" TargetMode="External"/><Relationship Id="rId3" Type="http://schemas.openxmlformats.org/officeDocument/2006/relationships/hyperlink" Target="https://growjo.com/company/Bookafy" TargetMode="External"/><Relationship Id="rId4" Type="http://schemas.openxmlformats.org/officeDocument/2006/relationships/hyperlink" Target="https://growjo.com/company/Bookeo_Pty" TargetMode="External"/><Relationship Id="rId9" Type="http://schemas.openxmlformats.org/officeDocument/2006/relationships/hyperlink" Target="https://growjo.com/company/SimplyBook.me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rowjo.com/company/YouCanBook.Me" TargetMode="External"/><Relationship Id="rId6" Type="http://schemas.openxmlformats.org/officeDocument/2006/relationships/hyperlink" Target="https://rocketreach.co/phorest-salon-software-profile_b5c7ca0ff42e0da6" TargetMode="External"/><Relationship Id="rId7" Type="http://schemas.openxmlformats.org/officeDocument/2006/relationships/hyperlink" Target="https://growjo.com/company/Acuity_Scheduling" TargetMode="External"/><Relationship Id="rId8" Type="http://schemas.openxmlformats.org/officeDocument/2006/relationships/hyperlink" Target="https://www.zoominfo.com/c/cliniko/355441928" TargetMode="External"/><Relationship Id="rId11" Type="http://schemas.openxmlformats.org/officeDocument/2006/relationships/hyperlink" Target="https://growjo.com/company/Chili_Piper" TargetMode="External"/><Relationship Id="rId10" Type="http://schemas.openxmlformats.org/officeDocument/2006/relationships/hyperlink" Target="https://growjo.com/company/vCita" TargetMode="External"/><Relationship Id="rId13" Type="http://schemas.openxmlformats.org/officeDocument/2006/relationships/hyperlink" Target="https://growjo.com/company/Schedulicity" TargetMode="External"/><Relationship Id="rId12" Type="http://schemas.openxmlformats.org/officeDocument/2006/relationships/hyperlink" Target="https://growjo.com/company/Pike_13" TargetMode="External"/><Relationship Id="rId15" Type="http://schemas.openxmlformats.org/officeDocument/2006/relationships/hyperlink" Target="https://growjo.com/company/Calendly" TargetMode="External"/><Relationship Id="rId14" Type="http://schemas.openxmlformats.org/officeDocument/2006/relationships/hyperlink" Target="https://growjo.com/company/Appointy_Software" TargetMode="External"/><Relationship Id="rId17" Type="http://schemas.openxmlformats.org/officeDocument/2006/relationships/hyperlink" Target="https://growjo.com/company/Doodle_AG" TargetMode="External"/><Relationship Id="rId16" Type="http://schemas.openxmlformats.org/officeDocument/2006/relationships/hyperlink" Target="https://getlatka.com/companies/phorest" TargetMode="External"/><Relationship Id="rId19" Type="http://schemas.openxmlformats.org/officeDocument/2006/relationships/hyperlink" Target="https://growjo.com/company/TimeTrade_Systems" TargetMode="External"/><Relationship Id="rId18" Type="http://schemas.openxmlformats.org/officeDocument/2006/relationships/hyperlink" Target="https://growjo.com/company/Ovat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>
        <v>300000.0</v>
      </c>
      <c r="C2" s="5">
        <v>4.0</v>
      </c>
      <c r="D2" s="5" t="s">
        <v>9</v>
      </c>
      <c r="E2" s="5" t="s">
        <v>9</v>
      </c>
      <c r="F2" s="5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>
      <c r="A3" s="3" t="s">
        <v>10</v>
      </c>
      <c r="B3" s="4">
        <v>300000.0</v>
      </c>
      <c r="C3" s="5">
        <v>4.0</v>
      </c>
      <c r="D3" s="5" t="s">
        <v>9</v>
      </c>
      <c r="E3" s="5" t="s">
        <v>9</v>
      </c>
      <c r="F3" s="5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>
      <c r="A4" s="3" t="s">
        <v>11</v>
      </c>
      <c r="B4" s="4">
        <v>300000.0</v>
      </c>
      <c r="C4" s="5">
        <v>4.0</v>
      </c>
      <c r="D4" s="5" t="s">
        <v>9</v>
      </c>
      <c r="E4" s="5" t="s">
        <v>9</v>
      </c>
      <c r="F4" s="5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>
      <c r="A5" s="3" t="s">
        <v>12</v>
      </c>
      <c r="B5" s="4">
        <v>300000.0</v>
      </c>
      <c r="C5" s="5">
        <v>4.0</v>
      </c>
      <c r="D5" s="5" t="s">
        <v>9</v>
      </c>
      <c r="E5" s="5" t="s">
        <v>9</v>
      </c>
      <c r="F5" s="5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>
      <c r="A6" s="3" t="s">
        <v>13</v>
      </c>
      <c r="B6" s="4">
        <v>1500000.0</v>
      </c>
      <c r="C6" s="5">
        <v>17.0</v>
      </c>
      <c r="D6" s="5" t="s">
        <v>9</v>
      </c>
      <c r="E6" s="5" t="s">
        <v>9</v>
      </c>
      <c r="F6" s="5" t="s">
        <v>9</v>
      </c>
      <c r="G6" s="6"/>
      <c r="H6" s="6"/>
      <c r="I6" s="6"/>
      <c r="J6" s="8" t="s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>
      <c r="A7" s="9" t="s">
        <v>15</v>
      </c>
      <c r="B7" s="10">
        <v>2000000.0</v>
      </c>
      <c r="C7" s="11" t="s">
        <v>16</v>
      </c>
      <c r="D7" s="6"/>
      <c r="E7" s="12" t="s">
        <v>17</v>
      </c>
      <c r="F7" s="12" t="s">
        <v>18</v>
      </c>
      <c r="G7" s="13" t="s">
        <v>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>
      <c r="A8" s="3" t="s">
        <v>20</v>
      </c>
      <c r="B8" s="4">
        <v>2100000.0</v>
      </c>
      <c r="C8" s="5">
        <v>21.0</v>
      </c>
      <c r="D8" s="5" t="s">
        <v>9</v>
      </c>
      <c r="E8" s="5" t="s">
        <v>9</v>
      </c>
      <c r="F8" s="5" t="s">
        <v>9</v>
      </c>
      <c r="G8" s="6"/>
      <c r="H8" s="6"/>
      <c r="I8" s="6"/>
      <c r="J8" s="14" t="s">
        <v>21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>
      <c r="A9" s="3" t="s">
        <v>22</v>
      </c>
      <c r="B9" s="4">
        <v>2500000.0</v>
      </c>
      <c r="C9" s="5">
        <v>25.0</v>
      </c>
      <c r="D9" s="5" t="s">
        <v>9</v>
      </c>
      <c r="E9" s="5" t="s">
        <v>9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>
      <c r="A10" s="3" t="s">
        <v>23</v>
      </c>
      <c r="B10" s="4">
        <v>2690000.0</v>
      </c>
      <c r="C10" s="5">
        <v>175.0</v>
      </c>
      <c r="D10" s="15">
        <v>0.05</v>
      </c>
      <c r="E10" s="5" t="s">
        <v>24</v>
      </c>
      <c r="F10" s="5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>
      <c r="A11" s="3" t="s">
        <v>25</v>
      </c>
      <c r="B11" s="4">
        <v>4480000.0</v>
      </c>
      <c r="C11" s="5">
        <v>262.0</v>
      </c>
      <c r="D11" s="15">
        <v>0.13</v>
      </c>
      <c r="E11" s="5" t="s">
        <v>26</v>
      </c>
      <c r="F11" s="5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>
      <c r="A12" s="9" t="s">
        <v>27</v>
      </c>
      <c r="B12" s="10">
        <v>5100000.0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>
      <c r="A13" s="3" t="s">
        <v>28</v>
      </c>
      <c r="B13" s="4">
        <v>5300000.0</v>
      </c>
      <c r="C13" s="5">
        <v>46.0</v>
      </c>
      <c r="D13" s="5" t="s">
        <v>9</v>
      </c>
      <c r="E13" s="5" t="s">
        <v>9</v>
      </c>
      <c r="F13" s="5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>
      <c r="A14" s="3" t="s">
        <v>29</v>
      </c>
      <c r="B14" s="4">
        <v>7900000.0</v>
      </c>
      <c r="C14" s="5">
        <v>53.0</v>
      </c>
      <c r="D14" s="15">
        <v>-0.15</v>
      </c>
      <c r="E14" s="5" t="s">
        <v>30</v>
      </c>
      <c r="F14" s="5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>
      <c r="A15" s="3" t="s">
        <v>31</v>
      </c>
      <c r="B15" s="4">
        <v>9200000.0</v>
      </c>
      <c r="C15" s="5">
        <v>73.0</v>
      </c>
      <c r="D15" s="5" t="s">
        <v>9</v>
      </c>
      <c r="E15" s="5" t="s">
        <v>9</v>
      </c>
      <c r="F15" s="5" t="s">
        <v>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>
      <c r="A16" s="3" t="s">
        <v>32</v>
      </c>
      <c r="B16" s="4">
        <v>9850000.0</v>
      </c>
      <c r="C16" s="5">
        <v>684.0</v>
      </c>
      <c r="D16" s="15">
        <v>0.48</v>
      </c>
      <c r="E16" s="5" t="s">
        <v>33</v>
      </c>
      <c r="F16" s="5" t="s">
        <v>34</v>
      </c>
      <c r="G16" s="6"/>
      <c r="H16" s="6"/>
      <c r="I16" s="6"/>
      <c r="J16" s="14" t="s">
        <v>35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>
      <c r="A17" s="3" t="s">
        <v>36</v>
      </c>
      <c r="B17" s="4">
        <v>1.18E7</v>
      </c>
      <c r="C17" s="5">
        <v>84.0</v>
      </c>
      <c r="D17" s="5" t="s">
        <v>9</v>
      </c>
      <c r="E17" s="5" t="s">
        <v>9</v>
      </c>
      <c r="F17" s="5" t="s">
        <v>9</v>
      </c>
      <c r="G17" s="6"/>
      <c r="H17" s="6"/>
      <c r="I17" s="6"/>
      <c r="J17" s="8" t="s">
        <v>37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>
      <c r="A18" s="3" t="s">
        <v>38</v>
      </c>
      <c r="B18" s="4">
        <v>1.44E7</v>
      </c>
      <c r="C18" s="5">
        <v>0.0</v>
      </c>
      <c r="D18" s="5" t="s">
        <v>9</v>
      </c>
      <c r="E18" s="5" t="s">
        <v>39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>
      <c r="A19" s="3" t="s">
        <v>40</v>
      </c>
      <c r="B19" s="4">
        <v>1.45E7</v>
      </c>
      <c r="C19" s="5">
        <v>100.0</v>
      </c>
      <c r="D19" s="5" t="s">
        <v>9</v>
      </c>
      <c r="E19" s="5" t="s">
        <v>9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>
      <c r="A20" s="16" t="s">
        <v>41</v>
      </c>
      <c r="B20" s="4">
        <v>1.55E7</v>
      </c>
      <c r="C20" s="5">
        <v>111.0</v>
      </c>
      <c r="D20" s="5" t="s">
        <v>9</v>
      </c>
      <c r="E20" s="5" t="s">
        <v>9</v>
      </c>
      <c r="F20" s="5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>
      <c r="A21" s="9" t="s">
        <v>42</v>
      </c>
      <c r="B21" s="10">
        <v>1.59E7</v>
      </c>
      <c r="C21" s="6"/>
      <c r="D21" s="6"/>
      <c r="E21" s="13"/>
      <c r="F21" s="13" t="s">
        <v>43</v>
      </c>
      <c r="G21" s="13" t="s">
        <v>44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>
      <c r="A22" s="3" t="s">
        <v>45</v>
      </c>
      <c r="B22" s="4">
        <v>2.44E7</v>
      </c>
      <c r="C22" s="5">
        <v>236.0</v>
      </c>
      <c r="D22" s="15">
        <v>0.31</v>
      </c>
      <c r="E22" s="5" t="s">
        <v>46</v>
      </c>
      <c r="F22" s="5" t="s">
        <v>47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>
      <c r="A23" s="3" t="s">
        <v>48</v>
      </c>
      <c r="B23" s="17" t="s">
        <v>49</v>
      </c>
      <c r="C23" s="5">
        <v>12.0</v>
      </c>
      <c r="D23" s="5" t="s">
        <v>9</v>
      </c>
      <c r="E23" s="5" t="s">
        <v>9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>
      <c r="A24" s="3" t="s">
        <v>50</v>
      </c>
      <c r="B24" s="17" t="s">
        <v>51</v>
      </c>
      <c r="C24" s="5">
        <v>34.0</v>
      </c>
      <c r="D24" s="5" t="s">
        <v>9</v>
      </c>
      <c r="E24" s="5" t="s">
        <v>9</v>
      </c>
      <c r="F24" s="5" t="s">
        <v>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>
      <c r="A25" s="9" t="s">
        <v>52</v>
      </c>
      <c r="B25" s="11" t="s">
        <v>53</v>
      </c>
      <c r="C25" s="13" t="s">
        <v>54</v>
      </c>
      <c r="D25" s="6"/>
      <c r="E25" s="6"/>
      <c r="F25" s="6"/>
      <c r="G25" s="1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>
      <c r="A26" s="1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>
      <c r="A29" s="1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>
      <c r="A30" s="1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>
      <c r="A32" s="1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>
      <c r="A33" s="1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>
      <c r="A36" s="1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>
      <c r="A38" s="1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>
      <c r="A39" s="1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</row>
    <row r="40">
      <c r="A40" s="1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</row>
    <row r="41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</row>
    <row r="43">
      <c r="A43" s="1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>
      <c r="A44" s="1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>
      <c r="A45" s="1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</row>
    <row r="46">
      <c r="A46" s="1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>
      <c r="A47" s="1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</row>
    <row r="48">
      <c r="A48" s="1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>
      <c r="A49" s="1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</row>
    <row r="50">
      <c r="A50" s="1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</row>
    <row r="51">
      <c r="A51" s="1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</row>
    <row r="52">
      <c r="A52" s="1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</row>
    <row r="53">
      <c r="A53" s="1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>
      <c r="A54" s="1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</row>
    <row r="5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</row>
    <row r="56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</row>
    <row r="70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</row>
    <row r="72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</row>
    <row r="77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</row>
    <row r="82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</row>
    <row r="87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</row>
    <row r="88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</row>
    <row r="90">
      <c r="A90" s="1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</row>
    <row r="91">
      <c r="A91" s="1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</row>
    <row r="92">
      <c r="A92" s="1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</row>
    <row r="93">
      <c r="A93" s="1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</row>
    <row r="94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</row>
    <row r="95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</row>
    <row r="96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</row>
    <row r="97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</row>
    <row r="98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</row>
    <row r="99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</row>
    <row r="100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</row>
    <row r="10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</row>
    <row r="102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</row>
    <row r="103">
      <c r="A103" s="1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>
      <c r="A104" s="1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>
      <c r="A105" s="1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</row>
    <row r="106">
      <c r="A106" s="1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</row>
    <row r="107">
      <c r="A107" s="1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</row>
    <row r="108">
      <c r="A108" s="1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</row>
    <row r="109">
      <c r="A109" s="1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</row>
    <row r="110">
      <c r="A110" s="1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</row>
    <row r="111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</row>
    <row r="112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</row>
    <row r="113">
      <c r="A113" s="1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</row>
    <row r="114">
      <c r="A114" s="1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</row>
    <row r="115">
      <c r="A115" s="1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</row>
    <row r="116">
      <c r="A116" s="1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</row>
    <row r="117">
      <c r="A117" s="1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</row>
    <row r="118">
      <c r="A118" s="1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>
      <c r="A119" s="1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</row>
    <row r="120">
      <c r="A120" s="1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</row>
    <row r="121">
      <c r="A121" s="1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</row>
    <row r="122">
      <c r="A122" s="1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</row>
    <row r="123">
      <c r="A123" s="1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</row>
    <row r="124">
      <c r="A124" s="1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</row>
    <row r="125">
      <c r="A125" s="1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</row>
    <row r="126">
      <c r="A126" s="1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</row>
    <row r="127">
      <c r="A127" s="1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</row>
    <row r="128">
      <c r="A128" s="1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</row>
    <row r="129">
      <c r="A129" s="1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</row>
    <row r="130">
      <c r="A130" s="1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</row>
    <row r="131">
      <c r="A131" s="1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</row>
    <row r="132">
      <c r="A132" s="1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</row>
    <row r="133">
      <c r="A133" s="1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>
      <c r="A134" s="1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</row>
    <row r="135">
      <c r="A135" s="1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</row>
    <row r="136">
      <c r="A136" s="1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</row>
    <row r="137">
      <c r="A137" s="1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</row>
    <row r="138">
      <c r="A138" s="1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</row>
    <row r="139">
      <c r="A139" s="1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</row>
    <row r="140">
      <c r="A140" s="1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</row>
    <row r="141">
      <c r="A141" s="1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</row>
    <row r="142">
      <c r="A142" s="1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</row>
    <row r="143">
      <c r="A143" s="1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</row>
    <row r="144">
      <c r="A144" s="1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</row>
    <row r="145">
      <c r="A145" s="1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</row>
    <row r="146">
      <c r="A146" s="1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</row>
    <row r="147">
      <c r="A147" s="1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</row>
    <row r="148">
      <c r="A148" s="1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>
      <c r="A149" s="1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</row>
    <row r="150">
      <c r="A150" s="1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</row>
    <row r="151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</row>
    <row r="152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</row>
    <row r="153">
      <c r="A153" s="1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</row>
    <row r="154">
      <c r="A154" s="1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</row>
    <row r="155">
      <c r="A155" s="1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>
      <c r="A156" s="1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</row>
    <row r="157">
      <c r="A157" s="1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</row>
    <row r="158">
      <c r="A158" s="1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</row>
    <row r="159">
      <c r="A159" s="1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</row>
    <row r="160">
      <c r="A160" s="1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</row>
    <row r="161">
      <c r="A161" s="1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</row>
    <row r="162">
      <c r="A162" s="1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</row>
    <row r="163">
      <c r="A163" s="1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>
      <c r="A164" s="1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</row>
    <row r="165">
      <c r="A165" s="1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</row>
    <row r="166">
      <c r="A166" s="1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</row>
    <row r="167">
      <c r="A167" s="1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</row>
    <row r="168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</row>
    <row r="169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</row>
    <row r="170">
      <c r="A170" s="1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</row>
    <row r="171">
      <c r="A171" s="1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</row>
    <row r="172">
      <c r="A172" s="1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</row>
    <row r="173">
      <c r="A173" s="1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</row>
    <row r="174">
      <c r="A174" s="1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</row>
    <row r="175">
      <c r="A175" s="1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</row>
    <row r="176">
      <c r="A176" s="1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</row>
    <row r="177">
      <c r="A177" s="1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</row>
    <row r="178">
      <c r="A178" s="1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>
      <c r="A179" s="1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</row>
    <row r="180">
      <c r="A180" s="1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</row>
    <row r="181">
      <c r="A181" s="1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</row>
    <row r="182">
      <c r="A182" s="1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</row>
    <row r="183">
      <c r="A183" s="1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</row>
    <row r="184">
      <c r="A184" s="1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</row>
    <row r="185">
      <c r="A185" s="1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</row>
    <row r="186">
      <c r="A186" s="1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</row>
    <row r="187">
      <c r="A187" s="1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</row>
    <row r="188">
      <c r="A188" s="1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</row>
    <row r="189">
      <c r="A189" s="1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</row>
    <row r="190">
      <c r="A190" s="1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</row>
    <row r="191">
      <c r="A191" s="1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</row>
    <row r="192">
      <c r="A192" s="1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</row>
    <row r="193">
      <c r="A193" s="1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>
      <c r="A194" s="1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</row>
    <row r="195">
      <c r="A195" s="1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</row>
    <row r="196">
      <c r="A196" s="1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</row>
    <row r="197">
      <c r="A197" s="1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</row>
    <row r="198">
      <c r="A198" s="1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</row>
    <row r="199">
      <c r="A199" s="1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</row>
    <row r="200">
      <c r="A200" s="1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</row>
    <row r="201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</row>
    <row r="202">
      <c r="A202" s="1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</row>
    <row r="203">
      <c r="A203" s="1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</row>
    <row r="204">
      <c r="A204" s="1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</row>
    <row r="205">
      <c r="A205" s="1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</row>
    <row r="206">
      <c r="A206" s="1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</row>
    <row r="207">
      <c r="A207" s="1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</row>
    <row r="208">
      <c r="A208" s="1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>
      <c r="A209" s="1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</row>
    <row r="210">
      <c r="A210" s="1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</row>
    <row r="211">
      <c r="A211" s="1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</row>
    <row r="212">
      <c r="A212" s="1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</row>
    <row r="213">
      <c r="A213" s="1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</row>
    <row r="214">
      <c r="A214" s="1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</row>
    <row r="215">
      <c r="A215" s="1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</row>
    <row r="216">
      <c r="A216" s="1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</row>
    <row r="217">
      <c r="A217" s="1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</row>
    <row r="218">
      <c r="A218" s="1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</row>
    <row r="219">
      <c r="A219" s="1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</row>
    <row r="220">
      <c r="A220" s="1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</row>
    <row r="221">
      <c r="A221" s="1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</row>
    <row r="222">
      <c r="A222" s="1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</row>
    <row r="223">
      <c r="A223" s="1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</row>
    <row r="224">
      <c r="A224" s="1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</row>
    <row r="225">
      <c r="A225" s="1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</row>
    <row r="226">
      <c r="A226" s="1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</row>
    <row r="227">
      <c r="A227" s="1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</row>
    <row r="228">
      <c r="A228" s="1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</row>
    <row r="229">
      <c r="A229" s="1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</row>
    <row r="230">
      <c r="A230" s="1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</row>
    <row r="231">
      <c r="A231" s="1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</row>
    <row r="232">
      <c r="A232" s="1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</row>
    <row r="233">
      <c r="A233" s="1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</row>
    <row r="234">
      <c r="A234" s="1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</row>
    <row r="235">
      <c r="A235" s="1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</row>
    <row r="236">
      <c r="A236" s="1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</row>
    <row r="237">
      <c r="A237" s="1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</row>
    <row r="238">
      <c r="A238" s="1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</row>
    <row r="239">
      <c r="A239" s="1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</row>
    <row r="240">
      <c r="A240" s="1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</row>
    <row r="241">
      <c r="A241" s="1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</row>
    <row r="242">
      <c r="A242" s="1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</row>
    <row r="243">
      <c r="A243" s="1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</row>
    <row r="244">
      <c r="A244" s="1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</row>
    <row r="245">
      <c r="A245" s="1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</row>
    <row r="246">
      <c r="A246" s="1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</row>
    <row r="247">
      <c r="A247" s="1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</row>
    <row r="248">
      <c r="A248" s="1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</row>
    <row r="249">
      <c r="A249" s="1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</row>
    <row r="250">
      <c r="A250" s="1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</row>
    <row r="251">
      <c r="A251" s="1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</row>
    <row r="252">
      <c r="A252" s="1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</row>
    <row r="253">
      <c r="A253" s="1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</row>
    <row r="254">
      <c r="A254" s="1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</row>
    <row r="255">
      <c r="A255" s="1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</row>
    <row r="256">
      <c r="A256" s="1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</row>
    <row r="257">
      <c r="A257" s="1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</row>
    <row r="258">
      <c r="A258" s="1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</row>
    <row r="259">
      <c r="A259" s="1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</row>
    <row r="260">
      <c r="A260" s="1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</row>
    <row r="261">
      <c r="A261" s="1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</row>
    <row r="262">
      <c r="A262" s="1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</row>
    <row r="263">
      <c r="A263" s="1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</row>
    <row r="264">
      <c r="A264" s="1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</row>
    <row r="265">
      <c r="A265" s="1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</row>
    <row r="266">
      <c r="A266" s="1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</row>
    <row r="267">
      <c r="A267" s="1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</row>
    <row r="268">
      <c r="A268" s="1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</row>
    <row r="269">
      <c r="A269" s="1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</row>
    <row r="270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</row>
    <row r="271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</row>
    <row r="272">
      <c r="A272" s="1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</row>
    <row r="273">
      <c r="A273" s="1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</row>
    <row r="274">
      <c r="A274" s="1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</row>
    <row r="275">
      <c r="A275" s="1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</row>
    <row r="276">
      <c r="A276" s="1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</row>
    <row r="277">
      <c r="A277" s="1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</row>
    <row r="278">
      <c r="A278" s="1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</row>
    <row r="279">
      <c r="A279" s="1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</row>
    <row r="280">
      <c r="A280" s="1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</row>
    <row r="281">
      <c r="A281" s="1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</row>
    <row r="282">
      <c r="A282" s="1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</row>
    <row r="283">
      <c r="A283" s="1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</row>
    <row r="284">
      <c r="A284" s="1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>
      <c r="A285" s="1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>
      <c r="A286" s="1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>
      <c r="A287" s="1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</row>
    <row r="288">
      <c r="A288" s="1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>
      <c r="A289" s="1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>
      <c r="A290" s="1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>
      <c r="A291" s="1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>
      <c r="A292" s="1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</row>
    <row r="293">
      <c r="A293" s="1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>
      <c r="A294" s="1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>
      <c r="A295" s="1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>
      <c r="A296" s="1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>
      <c r="A297" s="1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</row>
    <row r="298">
      <c r="A298" s="1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>
      <c r="A299" s="1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>
      <c r="A300" s="1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>
      <c r="A301" s="1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>
      <c r="A302" s="1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</row>
    <row r="303">
      <c r="A303" s="1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>
      <c r="A304" s="1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>
      <c r="A305" s="1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>
      <c r="A306" s="1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>
      <c r="A307" s="1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</row>
    <row r="308">
      <c r="A308" s="1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>
      <c r="A309" s="1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>
      <c r="A310" s="1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>
      <c r="A311" s="1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>
      <c r="A312" s="1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</row>
    <row r="313">
      <c r="A313" s="1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>
      <c r="A314" s="1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>
      <c r="A315" s="1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>
      <c r="A316" s="1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>
      <c r="A317" s="1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</row>
    <row r="318">
      <c r="A318" s="1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>
      <c r="A319" s="1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>
      <c r="A320" s="1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>
      <c r="A321" s="1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>
      <c r="A322" s="1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</row>
    <row r="323">
      <c r="A323" s="1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>
      <c r="A324" s="1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>
      <c r="A325" s="1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>
      <c r="A326" s="1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>
      <c r="A327" s="1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</row>
    <row r="328">
      <c r="A328" s="1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>
      <c r="A329" s="1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>
      <c r="A330" s="1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>
      <c r="A331" s="1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>
      <c r="A332" s="1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</row>
    <row r="333">
      <c r="A333" s="1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>
      <c r="A334" s="1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>
      <c r="A335" s="1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>
      <c r="A336" s="1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>
      <c r="A337" s="1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</row>
    <row r="338">
      <c r="A338" s="1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</row>
    <row r="339">
      <c r="A339" s="1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</row>
    <row r="340">
      <c r="A340" s="1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>
      <c r="A341" s="1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>
      <c r="A342" s="1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>
      <c r="A343" s="1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>
      <c r="A344" s="1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</row>
    <row r="345">
      <c r="A345" s="1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>
      <c r="A346" s="1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>
      <c r="A347" s="1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>
      <c r="A348" s="1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>
      <c r="A349" s="1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</row>
    <row r="350">
      <c r="A350" s="1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>
      <c r="A351" s="1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>
      <c r="A352" s="1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>
      <c r="A353" s="1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>
      <c r="A354" s="1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</row>
    <row r="355">
      <c r="A355" s="1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>
      <c r="A356" s="1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>
      <c r="A357" s="1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>
      <c r="A358" s="1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>
      <c r="A359" s="1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</row>
    <row r="360">
      <c r="A360" s="1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>
      <c r="A361" s="1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>
      <c r="A362" s="1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>
      <c r="A363" s="1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>
      <c r="A364" s="1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</row>
    <row r="365">
      <c r="A365" s="1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>
      <c r="A366" s="1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</row>
    <row r="367">
      <c r="A367" s="1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</row>
    <row r="368">
      <c r="A368" s="1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</row>
    <row r="369">
      <c r="A369" s="1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</row>
    <row r="370">
      <c r="A370" s="1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</row>
    <row r="371">
      <c r="A371" s="1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</row>
    <row r="372">
      <c r="A372" s="1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</row>
    <row r="373">
      <c r="A373" s="1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>
      <c r="A374" s="1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</row>
    <row r="375">
      <c r="A375" s="1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>
      <c r="A376" s="1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>
      <c r="A377" s="1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>
      <c r="A378" s="1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>
      <c r="A379" s="1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</row>
    <row r="380">
      <c r="A380" s="1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>
      <c r="A381" s="1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>
      <c r="A382" s="1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>
      <c r="A383" s="1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>
      <c r="A384" s="1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</row>
    <row r="385">
      <c r="A385" s="1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>
      <c r="A386" s="1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>
      <c r="A387" s="1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>
      <c r="A388" s="1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>
      <c r="A389" s="1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</row>
    <row r="390">
      <c r="A390" s="1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>
      <c r="A391" s="1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>
      <c r="A392" s="1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>
      <c r="A393" s="1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>
      <c r="A394" s="1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</row>
    <row r="395">
      <c r="A395" s="1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>
      <c r="A396" s="1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>
      <c r="A397" s="1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>
      <c r="A398" s="1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>
      <c r="A399" s="1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</row>
    <row r="400">
      <c r="A400" s="1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>
      <c r="A401" s="1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>
      <c r="A402" s="1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>
      <c r="A403" s="1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>
      <c r="A404" s="1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</row>
    <row r="405">
      <c r="A405" s="1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</row>
    <row r="406">
      <c r="A406" s="1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</row>
    <row r="407">
      <c r="A407" s="1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>
      <c r="A408" s="1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>
      <c r="A409" s="1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>
      <c r="A410" s="1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>
      <c r="A411" s="1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</row>
    <row r="412">
      <c r="A412" s="1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>
      <c r="A413" s="1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>
      <c r="A414" s="1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>
      <c r="A415" s="1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>
      <c r="A416" s="1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</row>
    <row r="417">
      <c r="A417" s="1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>
      <c r="A418" s="1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>
      <c r="A419" s="1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>
      <c r="A420" s="1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>
      <c r="A421" s="1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</row>
    <row r="422">
      <c r="A422" s="1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>
      <c r="A423" s="1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>
      <c r="A424" s="1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>
      <c r="A425" s="1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>
      <c r="A426" s="1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</row>
    <row r="427">
      <c r="A427" s="1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>
      <c r="A428" s="1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>
      <c r="A429" s="1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>
      <c r="A430" s="1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>
      <c r="A431" s="1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</row>
    <row r="432">
      <c r="A432" s="1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>
      <c r="A433" s="1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>
      <c r="A434" s="1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>
      <c r="A435" s="1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>
      <c r="A436" s="1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</row>
    <row r="437">
      <c r="A437" s="1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>
      <c r="A438" s="1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>
      <c r="A439" s="1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>
      <c r="A440" s="1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>
      <c r="A441" s="1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</row>
    <row r="442">
      <c r="A442" s="1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>
      <c r="A443" s="1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>
      <c r="A444" s="1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>
      <c r="A445" s="1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>
      <c r="A446" s="1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</row>
    <row r="447">
      <c r="A447" s="1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>
      <c r="A448" s="1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>
      <c r="A449" s="1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>
      <c r="A450" s="1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>
      <c r="A451" s="1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</row>
    <row r="452">
      <c r="A452" s="1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>
      <c r="A453" s="1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>
      <c r="A454" s="1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>
      <c r="A455" s="1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>
      <c r="A456" s="1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</row>
    <row r="457">
      <c r="A457" s="1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>
      <c r="A458" s="1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>
      <c r="A459" s="1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>
      <c r="A460" s="1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>
      <c r="A461" s="1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</row>
    <row r="462">
      <c r="A462" s="1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>
      <c r="A463" s="1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>
      <c r="A464" s="1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>
      <c r="A465" s="1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>
      <c r="A466" s="1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</row>
    <row r="467">
      <c r="A467" s="1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>
      <c r="A468" s="1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>
      <c r="A470" s="1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>
      <c r="A471" s="1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</row>
    <row r="472">
      <c r="A472" s="1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</row>
    <row r="473">
      <c r="A473" s="1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</row>
    <row r="474">
      <c r="A474" s="1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>
      <c r="A475" s="1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>
      <c r="A476" s="1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>
      <c r="A477" s="1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>
      <c r="A478" s="1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</row>
    <row r="479">
      <c r="A479" s="1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>
      <c r="A480" s="1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>
      <c r="A481" s="1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>
      <c r="A482" s="1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>
      <c r="A483" s="1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</row>
    <row r="484">
      <c r="A484" s="1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>
      <c r="A485" s="1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>
      <c r="A486" s="1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>
      <c r="A487" s="1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>
      <c r="A488" s="1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</row>
    <row r="489">
      <c r="A489" s="1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>
      <c r="A490" s="1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>
      <c r="A491" s="1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>
      <c r="A492" s="1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>
      <c r="A493" s="1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</row>
    <row r="494">
      <c r="A494" s="1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>
      <c r="A495" s="1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>
      <c r="A496" s="1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>
      <c r="A497" s="1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>
      <c r="A498" s="1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</row>
    <row r="499">
      <c r="A499" s="1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>
      <c r="A500" s="1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>
      <c r="A501" s="1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>
      <c r="A502" s="1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>
      <c r="A503" s="1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</row>
    <row r="504">
      <c r="A504" s="1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>
      <c r="A505" s="1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>
      <c r="A506" s="1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>
      <c r="A507" s="1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>
      <c r="A508" s="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</row>
    <row r="509">
      <c r="A509" s="1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>
      <c r="A510" s="1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>
      <c r="A511" s="1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>
      <c r="A512" s="1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>
      <c r="A513" s="1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</row>
    <row r="514">
      <c r="A514" s="1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>
      <c r="A515" s="1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>
      <c r="A516" s="1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>
      <c r="A517" s="1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>
      <c r="A518" s="1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</row>
    <row r="519">
      <c r="A519" s="1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>
      <c r="A520" s="1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>
      <c r="A521" s="1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>
      <c r="A522" s="1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>
      <c r="A523" s="1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</row>
    <row r="524">
      <c r="A524" s="1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>
      <c r="A525" s="1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>
      <c r="A526" s="1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>
      <c r="A527" s="1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>
      <c r="A528" s="1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</row>
    <row r="529">
      <c r="A529" s="1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>
      <c r="A530" s="1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>
      <c r="A531" s="1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>
      <c r="A532" s="1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>
      <c r="A533" s="1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</row>
    <row r="534">
      <c r="A534" s="1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>
      <c r="A535" s="1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>
      <c r="A536" s="1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>
      <c r="A537" s="1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>
      <c r="A538" s="1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</row>
    <row r="539">
      <c r="A539" s="1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</row>
    <row r="540">
      <c r="A540" s="1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</row>
    <row r="541">
      <c r="A541" s="1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>
      <c r="A542" s="1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>
      <c r="A543" s="1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>
      <c r="A544" s="1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>
      <c r="A545" s="1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</row>
    <row r="546">
      <c r="A546" s="1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>
      <c r="A547" s="1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>
      <c r="A548" s="1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>
      <c r="A549" s="1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>
      <c r="A550" s="1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</row>
    <row r="551">
      <c r="A551" s="1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>
      <c r="A552" s="1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>
      <c r="A553" s="1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>
      <c r="A554" s="1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>
      <c r="A555" s="1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</row>
    <row r="556">
      <c r="A556" s="1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>
      <c r="A557" s="1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>
      <c r="A558" s="1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>
      <c r="A559" s="1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>
      <c r="A560" s="1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</row>
    <row r="561">
      <c r="A561" s="1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>
      <c r="A562" s="1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>
      <c r="A563" s="1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>
      <c r="A564" s="1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>
      <c r="A565" s="1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</row>
    <row r="566">
      <c r="A566" s="1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>
      <c r="A567" s="1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>
      <c r="A568" s="1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>
      <c r="A569" s="1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>
      <c r="A570" s="1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</row>
    <row r="571">
      <c r="A571" s="1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>
      <c r="A572" s="1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>
      <c r="A573" s="1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>
      <c r="A574" s="1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>
      <c r="A575" s="1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</row>
    <row r="576">
      <c r="A576" s="1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>
      <c r="A577" s="1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>
      <c r="A578" s="1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>
      <c r="A579" s="1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>
      <c r="A580" s="1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</row>
    <row r="581">
      <c r="A581" s="1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>
      <c r="A582" s="1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>
      <c r="A583" s="1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>
      <c r="A584" s="1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>
      <c r="A585" s="1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</row>
    <row r="586">
      <c r="A586" s="1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>
      <c r="A587" s="1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>
      <c r="A588" s="1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>
      <c r="A589" s="1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>
      <c r="A590" s="1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</row>
    <row r="591">
      <c r="A591" s="1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</row>
    <row r="592">
      <c r="A592" s="1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</row>
    <row r="593">
      <c r="A593" s="1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</row>
    <row r="594">
      <c r="A594" s="1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</row>
    <row r="595">
      <c r="A595" s="1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</row>
    <row r="596">
      <c r="A596" s="1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</row>
    <row r="597">
      <c r="A597" s="1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>
      <c r="A598" s="1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>
      <c r="A599" s="1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>
      <c r="A600" s="1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</row>
    <row r="601">
      <c r="A601" s="1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>
      <c r="A602" s="1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>
      <c r="A603" s="1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>
      <c r="A604" s="1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>
      <c r="A605" s="1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</row>
    <row r="606">
      <c r="A606" s="1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</row>
    <row r="607">
      <c r="A607" s="1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</row>
    <row r="608">
      <c r="A608" s="1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>
      <c r="A609" s="1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>
      <c r="A610" s="1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>
      <c r="A611" s="1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>
      <c r="A612" s="1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</row>
    <row r="613">
      <c r="A613" s="1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>
      <c r="A614" s="1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>
      <c r="A615" s="1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>
      <c r="A616" s="1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>
      <c r="A617" s="1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</row>
    <row r="618">
      <c r="A618" s="1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>
      <c r="A619" s="1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>
      <c r="A620" s="1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>
      <c r="A621" s="1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>
      <c r="A622" s="1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</row>
    <row r="623">
      <c r="A623" s="1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>
      <c r="A624" s="1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>
      <c r="A625" s="1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>
      <c r="A626" s="1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>
      <c r="A627" s="1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</row>
    <row r="628">
      <c r="A628" s="1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>
      <c r="A629" s="1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>
      <c r="A630" s="1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>
      <c r="A631" s="1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>
      <c r="A632" s="1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</row>
    <row r="633">
      <c r="A633" s="1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>
      <c r="A634" s="1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>
      <c r="A635" s="1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>
      <c r="A636" s="1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>
      <c r="A637" s="1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</row>
    <row r="638">
      <c r="A638" s="1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>
      <c r="A639" s="1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>
      <c r="A640" s="1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>
      <c r="A641" s="1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>
      <c r="A642" s="1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</row>
    <row r="643">
      <c r="A643" s="1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>
      <c r="A644" s="1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>
      <c r="A645" s="1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>
      <c r="A646" s="1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>
      <c r="A647" s="1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</row>
    <row r="648">
      <c r="A648" s="1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>
      <c r="A649" s="1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>
      <c r="A650" s="1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>
      <c r="A651" s="1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>
      <c r="A652" s="1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</row>
    <row r="653">
      <c r="A653" s="1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>
      <c r="A654" s="1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>
      <c r="A655" s="1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>
      <c r="A656" s="1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>
      <c r="A657" s="1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</row>
    <row r="658">
      <c r="A658" s="1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>
      <c r="A659" s="1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>
      <c r="A660" s="1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>
      <c r="A661" s="1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>
      <c r="A662" s="1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</row>
    <row r="663">
      <c r="A663" s="1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>
      <c r="A664" s="1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>
      <c r="A665" s="1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>
      <c r="A666" s="1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>
      <c r="A667" s="1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</row>
    <row r="668">
      <c r="A668" s="1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>
      <c r="A669" s="1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>
      <c r="A670" s="1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>
      <c r="A671" s="1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>
      <c r="A672" s="1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</row>
    <row r="673">
      <c r="A673" s="1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</row>
    <row r="674">
      <c r="A674" s="1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</row>
    <row r="675">
      <c r="A675" s="1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>
      <c r="A676" s="1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>
      <c r="A677" s="1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>
      <c r="A678" s="1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>
      <c r="A679" s="1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</row>
    <row r="680">
      <c r="A680" s="1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>
      <c r="A681" s="1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>
      <c r="A682" s="1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>
      <c r="A683" s="1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>
      <c r="A684" s="1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</row>
    <row r="685">
      <c r="A685" s="1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>
      <c r="A686" s="1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>
      <c r="A687" s="1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>
      <c r="A688" s="1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>
      <c r="A689" s="1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</row>
    <row r="690">
      <c r="A690" s="1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>
      <c r="A691" s="1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>
      <c r="A692" s="1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>
      <c r="A693" s="1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>
      <c r="A694" s="1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</row>
    <row r="695">
      <c r="A695" s="1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>
      <c r="A696" s="1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>
      <c r="A697" s="1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>
      <c r="A698" s="1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>
      <c r="A699" s="1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</row>
    <row r="700">
      <c r="A700" s="1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>
      <c r="A701" s="1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>
      <c r="A702" s="1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>
      <c r="A703" s="1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>
      <c r="A704" s="1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</row>
    <row r="705">
      <c r="A705" s="1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>
      <c r="A706" s="1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>
      <c r="A707" s="1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>
      <c r="A708" s="1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>
      <c r="A709" s="1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</row>
    <row r="710">
      <c r="A710" s="1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>
      <c r="A711" s="1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>
      <c r="A712" s="1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>
      <c r="A713" s="1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>
      <c r="A714" s="1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</row>
    <row r="715">
      <c r="A715" s="1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>
      <c r="A716" s="1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>
      <c r="A717" s="1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>
      <c r="A718" s="1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>
      <c r="A719" s="1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</row>
    <row r="720">
      <c r="A720" s="1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>
      <c r="A721" s="1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>
      <c r="A722" s="1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>
      <c r="A723" s="1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>
      <c r="A724" s="1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</row>
    <row r="725">
      <c r="A725" s="1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>
      <c r="A726" s="1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>
      <c r="A727" s="1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>
      <c r="A728" s="1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>
      <c r="A729" s="1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</row>
    <row r="730">
      <c r="A730" s="1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>
      <c r="A731" s="1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>
      <c r="A732" s="1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>
      <c r="A733" s="1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>
      <c r="A734" s="1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</row>
    <row r="735">
      <c r="A735" s="1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>
      <c r="A736" s="1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>
      <c r="A737" s="1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>
      <c r="A738" s="1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>
      <c r="A739" s="1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</row>
    <row r="740">
      <c r="A740" s="1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</row>
    <row r="741">
      <c r="A741" s="1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</row>
    <row r="742">
      <c r="A742" s="1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>
      <c r="A743" s="1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>
      <c r="A744" s="1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>
      <c r="A745" s="1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>
      <c r="A746" s="1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</row>
    <row r="747">
      <c r="A747" s="1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>
      <c r="A748" s="1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>
      <c r="A749" s="1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>
      <c r="A750" s="1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>
      <c r="A751" s="1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</row>
    <row r="752">
      <c r="A752" s="1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>
      <c r="A753" s="1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>
      <c r="A754" s="1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>
      <c r="A755" s="1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>
      <c r="A756" s="1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</row>
    <row r="757">
      <c r="A757" s="1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>
      <c r="A758" s="1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>
      <c r="A759" s="1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>
      <c r="A760" s="1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>
      <c r="A761" s="1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</row>
    <row r="762">
      <c r="A762" s="1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>
      <c r="A763" s="1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>
      <c r="A764" s="1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>
      <c r="A765" s="1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>
      <c r="A766" s="1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</row>
    <row r="767">
      <c r="A767" s="1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>
      <c r="A768" s="1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>
      <c r="A769" s="1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>
      <c r="A770" s="1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>
      <c r="A771" s="1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</row>
    <row r="772">
      <c r="A772" s="1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>
      <c r="A773" s="1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>
      <c r="A774" s="1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>
      <c r="A775" s="1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>
      <c r="A776" s="1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</row>
    <row r="777">
      <c r="A777" s="1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>
      <c r="A778" s="1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>
      <c r="A779" s="1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>
      <c r="A780" s="1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>
      <c r="A781" s="1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</row>
    <row r="782">
      <c r="A782" s="1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>
      <c r="A783" s="1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>
      <c r="A784" s="1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>
      <c r="A785" s="1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>
      <c r="A786" s="1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</row>
    <row r="787">
      <c r="A787" s="1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>
      <c r="A788" s="1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>
      <c r="A789" s="1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>
      <c r="A790" s="1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>
      <c r="A791" s="1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</row>
    <row r="792">
      <c r="A792" s="1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>
      <c r="A793" s="1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>
      <c r="A794" s="1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>
      <c r="A795" s="1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>
      <c r="A796" s="1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</row>
    <row r="797">
      <c r="A797" s="1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>
      <c r="A798" s="1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>
      <c r="A799" s="1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>
      <c r="A800" s="1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>
      <c r="A801" s="1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</row>
    <row r="802">
      <c r="A802" s="1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>
      <c r="A803" s="1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>
      <c r="A804" s="1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>
      <c r="A805" s="1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>
      <c r="A806" s="1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</row>
    <row r="807">
      <c r="A807" s="1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</row>
    <row r="808">
      <c r="A808" s="1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</row>
    <row r="809">
      <c r="A809" s="1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</row>
    <row r="810">
      <c r="A810" s="1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</row>
    <row r="811">
      <c r="A811" s="1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</row>
    <row r="812">
      <c r="A812" s="1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</row>
    <row r="813">
      <c r="A813" s="1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</row>
    <row r="814">
      <c r="A814" s="1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</row>
    <row r="815">
      <c r="A815" s="1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</row>
    <row r="816">
      <c r="A816" s="1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</row>
    <row r="817">
      <c r="A817" s="1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</row>
    <row r="818">
      <c r="A818" s="1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</row>
    <row r="819">
      <c r="A819" s="1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</row>
    <row r="820">
      <c r="A820" s="1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</row>
    <row r="821">
      <c r="A821" s="1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</row>
    <row r="822">
      <c r="A822" s="1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</row>
    <row r="823">
      <c r="A823" s="1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</row>
    <row r="824">
      <c r="A824" s="1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</row>
    <row r="825">
      <c r="A825" s="1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</row>
    <row r="826">
      <c r="A826" s="1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</row>
    <row r="827">
      <c r="A827" s="1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</row>
    <row r="828">
      <c r="A828" s="1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</row>
    <row r="829">
      <c r="A829" s="1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</row>
    <row r="830">
      <c r="A830" s="1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</row>
    <row r="831">
      <c r="A831" s="1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</row>
    <row r="832">
      <c r="A832" s="1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</row>
    <row r="833">
      <c r="A833" s="1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</row>
    <row r="834">
      <c r="A834" s="1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</row>
    <row r="835">
      <c r="A835" s="1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</row>
    <row r="836">
      <c r="A836" s="1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</row>
    <row r="837">
      <c r="A837" s="1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</row>
    <row r="838">
      <c r="A838" s="1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</row>
    <row r="839">
      <c r="A839" s="1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</row>
    <row r="840">
      <c r="A840" s="1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</row>
    <row r="841">
      <c r="A841" s="1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</row>
    <row r="842">
      <c r="A842" s="1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</row>
    <row r="843">
      <c r="A843" s="1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</row>
    <row r="844">
      <c r="A844" s="1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</row>
    <row r="845">
      <c r="A845" s="1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</row>
    <row r="846">
      <c r="A846" s="1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</row>
    <row r="847">
      <c r="A847" s="1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</row>
    <row r="848">
      <c r="A848" s="1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</row>
    <row r="849">
      <c r="A849" s="1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</row>
    <row r="850">
      <c r="A850" s="1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</row>
    <row r="851">
      <c r="A851" s="1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</row>
    <row r="852">
      <c r="A852" s="1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</row>
    <row r="853">
      <c r="A853" s="1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</row>
    <row r="854">
      <c r="A854" s="1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</row>
    <row r="855">
      <c r="A855" s="1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</row>
    <row r="856">
      <c r="A856" s="1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</row>
    <row r="857">
      <c r="A857" s="1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</row>
    <row r="858">
      <c r="A858" s="1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</row>
    <row r="859">
      <c r="A859" s="1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</row>
    <row r="860">
      <c r="A860" s="1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</row>
    <row r="861">
      <c r="A861" s="1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</row>
    <row r="862">
      <c r="A862" s="1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</row>
    <row r="863">
      <c r="A863" s="1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</row>
    <row r="864">
      <c r="A864" s="1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</row>
    <row r="865">
      <c r="A865" s="1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</row>
    <row r="866">
      <c r="A866" s="1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</row>
    <row r="867">
      <c r="A867" s="1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</row>
    <row r="868">
      <c r="A868" s="1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</row>
    <row r="869">
      <c r="A869" s="1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</row>
    <row r="870">
      <c r="A870" s="1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</row>
    <row r="871">
      <c r="A871" s="1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</row>
    <row r="872">
      <c r="A872" s="1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</row>
    <row r="873">
      <c r="A873" s="1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</row>
    <row r="874">
      <c r="A874" s="1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</row>
    <row r="875">
      <c r="A875" s="1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</row>
    <row r="876">
      <c r="A876" s="1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</row>
    <row r="877">
      <c r="A877" s="1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</row>
    <row r="878">
      <c r="A878" s="1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</row>
    <row r="879">
      <c r="A879" s="1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</row>
    <row r="880">
      <c r="A880" s="1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</row>
    <row r="881">
      <c r="A881" s="1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</row>
    <row r="882">
      <c r="A882" s="1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</row>
    <row r="883">
      <c r="A883" s="1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</row>
    <row r="884">
      <c r="A884" s="1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</row>
    <row r="885">
      <c r="A885" s="1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</row>
    <row r="886">
      <c r="A886" s="1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</row>
    <row r="887">
      <c r="A887" s="1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</row>
    <row r="888">
      <c r="A888" s="1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</row>
    <row r="889">
      <c r="A889" s="1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</row>
    <row r="890">
      <c r="A890" s="1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</row>
    <row r="891">
      <c r="A891" s="1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</row>
    <row r="892">
      <c r="A892" s="1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</row>
    <row r="893">
      <c r="A893" s="1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</row>
    <row r="894">
      <c r="A894" s="1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</row>
    <row r="895">
      <c r="A895" s="1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</row>
    <row r="896">
      <c r="A896" s="1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</row>
    <row r="897">
      <c r="A897" s="1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</row>
    <row r="898">
      <c r="A898" s="1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</row>
    <row r="899">
      <c r="A899" s="1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</row>
    <row r="900">
      <c r="A900" s="1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</row>
    <row r="901">
      <c r="A901" s="1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</row>
    <row r="902">
      <c r="A902" s="1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</row>
    <row r="903">
      <c r="A903" s="1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</row>
    <row r="904">
      <c r="A904" s="1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</row>
    <row r="905">
      <c r="A905" s="1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</row>
    <row r="906">
      <c r="A906" s="1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</row>
    <row r="907">
      <c r="A907" s="1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</row>
    <row r="908">
      <c r="A908" s="1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</row>
    <row r="909">
      <c r="A909" s="1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</row>
    <row r="910">
      <c r="A910" s="1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</row>
    <row r="911">
      <c r="A911" s="1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</row>
    <row r="912">
      <c r="A912" s="1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</row>
    <row r="913">
      <c r="A913" s="1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</row>
    <row r="914">
      <c r="A914" s="1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</row>
    <row r="915">
      <c r="A915" s="1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</row>
    <row r="916">
      <c r="A916" s="1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</row>
    <row r="917">
      <c r="A917" s="1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</row>
    <row r="918">
      <c r="A918" s="1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</row>
    <row r="919">
      <c r="A919" s="1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</row>
    <row r="920">
      <c r="A920" s="1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</row>
    <row r="921">
      <c r="A921" s="1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</row>
    <row r="922">
      <c r="A922" s="1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</row>
    <row r="923">
      <c r="A923" s="1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</row>
    <row r="924">
      <c r="A924" s="1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</row>
    <row r="925">
      <c r="A925" s="1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</row>
    <row r="926">
      <c r="A926" s="1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</row>
    <row r="927">
      <c r="A927" s="1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</row>
    <row r="928">
      <c r="A928" s="1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</row>
    <row r="929">
      <c r="A929" s="1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</row>
    <row r="930">
      <c r="A930" s="1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</row>
    <row r="931">
      <c r="A931" s="1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</row>
    <row r="932">
      <c r="A932" s="1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</row>
    <row r="933">
      <c r="A933" s="1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</row>
    <row r="934">
      <c r="A934" s="1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</row>
    <row r="935">
      <c r="A935" s="1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</row>
    <row r="936">
      <c r="A936" s="1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</row>
    <row r="937">
      <c r="A937" s="1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</row>
    <row r="938">
      <c r="A938" s="1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</row>
    <row r="939">
      <c r="A939" s="1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</row>
    <row r="940">
      <c r="A940" s="1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</row>
    <row r="941">
      <c r="A941" s="1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</row>
    <row r="942">
      <c r="A942" s="1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</row>
    <row r="943">
      <c r="A943" s="1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</row>
    <row r="944">
      <c r="A944" s="1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</row>
    <row r="945">
      <c r="A945" s="1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</row>
    <row r="946">
      <c r="A946" s="1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</row>
    <row r="947">
      <c r="A947" s="1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</row>
    <row r="948">
      <c r="A948" s="1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</row>
    <row r="949">
      <c r="A949" s="1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</row>
    <row r="950">
      <c r="A950" s="1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</row>
    <row r="951">
      <c r="A951" s="1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</row>
    <row r="952">
      <c r="A952" s="1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</row>
    <row r="953">
      <c r="A953" s="1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</row>
    <row r="954">
      <c r="A954" s="1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</row>
    <row r="955">
      <c r="A955" s="1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</row>
    <row r="956">
      <c r="A956" s="1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</row>
    <row r="957">
      <c r="A957" s="1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</row>
    <row r="958">
      <c r="A958" s="1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</row>
    <row r="959">
      <c r="A959" s="1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</row>
    <row r="960">
      <c r="A960" s="1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</row>
    <row r="961">
      <c r="A961" s="1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</row>
    <row r="962">
      <c r="A962" s="1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</row>
    <row r="963">
      <c r="A963" s="1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</row>
    <row r="964">
      <c r="A964" s="1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</row>
    <row r="965">
      <c r="A965" s="1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</row>
    <row r="966">
      <c r="A966" s="1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</row>
    <row r="967">
      <c r="A967" s="1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</row>
    <row r="968">
      <c r="A968" s="1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</row>
    <row r="969">
      <c r="A969" s="1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</row>
    <row r="970">
      <c r="A970" s="1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</row>
    <row r="971">
      <c r="A971" s="1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</row>
    <row r="972">
      <c r="A972" s="1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</row>
    <row r="973">
      <c r="A973" s="1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</row>
    <row r="974">
      <c r="A974" s="1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</row>
    <row r="975">
      <c r="A975" s="1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</row>
    <row r="976">
      <c r="A976" s="1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</row>
    <row r="977">
      <c r="A977" s="1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</row>
    <row r="978">
      <c r="A978" s="1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</row>
    <row r="979">
      <c r="A979" s="1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</row>
    <row r="980">
      <c r="A980" s="1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</row>
    <row r="981">
      <c r="A981" s="1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</row>
    <row r="982">
      <c r="A982" s="1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</row>
    <row r="983">
      <c r="A983" s="1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</row>
    <row r="984">
      <c r="A984" s="1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</row>
    <row r="985">
      <c r="A985" s="1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</row>
    <row r="986">
      <c r="A986" s="1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</row>
    <row r="987">
      <c r="A987" s="1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</row>
    <row r="988">
      <c r="A988" s="1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</row>
    <row r="989">
      <c r="A989" s="1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</row>
    <row r="990">
      <c r="A990" s="1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</row>
    <row r="991">
      <c r="A991" s="1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</row>
    <row r="992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</row>
    <row r="993">
      <c r="A993" s="1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</row>
    <row r="994">
      <c r="A994" s="1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</row>
    <row r="995">
      <c r="A995" s="1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</row>
    <row r="996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7"/>
    </row>
    <row r="997">
      <c r="A997" s="1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7"/>
    </row>
    <row r="998">
      <c r="A998" s="1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7"/>
    </row>
    <row r="999">
      <c r="A999" s="1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7"/>
    </row>
    <row r="1000">
      <c r="A1000" s="1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7"/>
    </row>
  </sheetData>
  <autoFilter ref="$A$1:$Y$1000">
    <sortState ref="A1:Y1000">
      <sortCondition ref="B1:B1000"/>
      <sortCondition ref="A1:A1000"/>
    </sortState>
  </autoFilter>
  <hyperlinks>
    <hyperlink r:id="rId1" ref="A2"/>
    <hyperlink r:id="rId2" ref="A3"/>
    <hyperlink r:id="rId3" ref="A4"/>
    <hyperlink r:id="rId4" ref="A5"/>
    <hyperlink r:id="rId5" ref="A6"/>
    <hyperlink r:id="rId6" ref="J6"/>
    <hyperlink r:id="rId7" ref="A8"/>
    <hyperlink r:id="rId8" ref="J8"/>
    <hyperlink r:id="rId9" ref="A9"/>
    <hyperlink r:id="rId10" ref="A10"/>
    <hyperlink r:id="rId11" ref="A11"/>
    <hyperlink r:id="rId12" ref="A13"/>
    <hyperlink r:id="rId13" ref="A14"/>
    <hyperlink r:id="rId14" ref="A15"/>
    <hyperlink r:id="rId15" ref="A16"/>
    <hyperlink r:id="rId16" ref="J16"/>
    <hyperlink r:id="rId17" ref="A17"/>
    <hyperlink r:id="rId18" ref="J17"/>
    <hyperlink r:id="rId19" ref="A18"/>
    <hyperlink r:id="rId20" ref="A19"/>
    <hyperlink r:id="rId21" ref="A20"/>
    <hyperlink r:id="rId22" ref="A22"/>
    <hyperlink r:id="rId23" ref="A23"/>
    <hyperlink r:id="rId24" ref="A24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9"/>
      <c r="B1" s="20" t="s">
        <v>55</v>
      </c>
      <c r="C1" s="21" t="s">
        <v>56</v>
      </c>
      <c r="D1" s="22"/>
      <c r="E1" s="21" t="s">
        <v>57</v>
      </c>
      <c r="F1" s="22"/>
      <c r="G1" s="21" t="s">
        <v>58</v>
      </c>
      <c r="H1" s="22"/>
      <c r="I1" s="21" t="s">
        <v>59</v>
      </c>
      <c r="J1" s="22"/>
    </row>
    <row r="2">
      <c r="A2" s="19"/>
      <c r="B2" s="23" t="s">
        <v>60</v>
      </c>
      <c r="C2" s="23" t="s">
        <v>60</v>
      </c>
      <c r="D2" s="23" t="s">
        <v>61</v>
      </c>
      <c r="E2" s="23" t="s">
        <v>60</v>
      </c>
      <c r="F2" s="23" t="s">
        <v>61</v>
      </c>
      <c r="G2" s="23" t="s">
        <v>60</v>
      </c>
      <c r="H2" s="23" t="s">
        <v>61</v>
      </c>
      <c r="I2" s="23" t="s">
        <v>60</v>
      </c>
      <c r="J2" s="23" t="s">
        <v>61</v>
      </c>
    </row>
    <row r="3">
      <c r="A3" s="24" t="s">
        <v>62</v>
      </c>
      <c r="B3" s="25">
        <v>1061.0</v>
      </c>
      <c r="C3" s="25">
        <v>420.0</v>
      </c>
      <c r="D3" s="26">
        <v>0.3959</v>
      </c>
      <c r="E3" s="25">
        <v>35.0</v>
      </c>
      <c r="F3" s="26">
        <v>0.033</v>
      </c>
      <c r="G3" s="25">
        <v>13.0</v>
      </c>
      <c r="H3" s="26">
        <v>0.0123</v>
      </c>
      <c r="I3" s="25">
        <v>593.0</v>
      </c>
      <c r="J3" s="26">
        <v>0.5589</v>
      </c>
    </row>
    <row r="4">
      <c r="A4" s="27" t="s">
        <v>63</v>
      </c>
      <c r="B4" s="28">
        <v>845.0</v>
      </c>
      <c r="C4" s="28">
        <v>390.0</v>
      </c>
      <c r="D4" s="29">
        <v>0.4615</v>
      </c>
      <c r="E4" s="28">
        <v>38.0</v>
      </c>
      <c r="F4" s="29">
        <v>0.045</v>
      </c>
      <c r="G4" s="28">
        <v>18.0</v>
      </c>
      <c r="H4" s="29">
        <v>0.0213</v>
      </c>
      <c r="I4" s="28">
        <v>399.0</v>
      </c>
      <c r="J4" s="29">
        <v>0.4722</v>
      </c>
    </row>
    <row r="5">
      <c r="A5" s="27" t="s">
        <v>64</v>
      </c>
      <c r="B5" s="28">
        <v>550.0</v>
      </c>
      <c r="C5" s="28">
        <v>377.0</v>
      </c>
      <c r="D5" s="29">
        <v>0.6855</v>
      </c>
      <c r="E5" s="28">
        <v>53.0</v>
      </c>
      <c r="F5" s="29">
        <v>0.0964</v>
      </c>
      <c r="G5" s="28">
        <v>4.0</v>
      </c>
      <c r="H5" s="29">
        <v>0.0073</v>
      </c>
      <c r="I5" s="28">
        <v>116.0</v>
      </c>
      <c r="J5" s="29">
        <v>0.2109</v>
      </c>
    </row>
    <row r="6">
      <c r="A6" s="27" t="s">
        <v>65</v>
      </c>
      <c r="B6" s="28">
        <v>562.0</v>
      </c>
      <c r="C6" s="28">
        <v>407.0</v>
      </c>
      <c r="D6" s="29">
        <v>0.7242</v>
      </c>
      <c r="E6" s="28">
        <v>30.0</v>
      </c>
      <c r="F6" s="29">
        <v>0.0534</v>
      </c>
      <c r="G6" s="28">
        <v>15.0</v>
      </c>
      <c r="H6" s="29">
        <v>0.0267</v>
      </c>
      <c r="I6" s="28">
        <v>110.0</v>
      </c>
      <c r="J6" s="29">
        <v>0.1957</v>
      </c>
    </row>
    <row r="7">
      <c r="A7" s="30" t="s">
        <v>66</v>
      </c>
      <c r="B7" s="31">
        <v>664.0</v>
      </c>
      <c r="C7" s="31">
        <v>358.0</v>
      </c>
      <c r="D7" s="32">
        <v>0.5392</v>
      </c>
      <c r="E7" s="31">
        <v>65.0</v>
      </c>
      <c r="F7" s="32">
        <v>0.0979</v>
      </c>
      <c r="G7" s="31">
        <v>15.0</v>
      </c>
      <c r="H7" s="32">
        <v>0.0226</v>
      </c>
      <c r="I7" s="31">
        <v>225.0</v>
      </c>
      <c r="J7" s="32">
        <v>0.3389</v>
      </c>
    </row>
    <row r="8">
      <c r="A8" s="27" t="s">
        <v>67</v>
      </c>
      <c r="B8" s="28">
        <v>1014.0</v>
      </c>
      <c r="C8" s="28">
        <v>811.0</v>
      </c>
      <c r="D8" s="29">
        <v>0.7998</v>
      </c>
      <c r="E8" s="28">
        <v>125.0</v>
      </c>
      <c r="F8" s="29">
        <v>0.1233</v>
      </c>
      <c r="G8" s="28">
        <v>15.0</v>
      </c>
      <c r="H8" s="29">
        <v>0.0148</v>
      </c>
      <c r="I8" s="28">
        <v>63.0</v>
      </c>
      <c r="J8" s="29">
        <v>0.0621</v>
      </c>
    </row>
    <row r="9">
      <c r="A9" s="27" t="s">
        <v>68</v>
      </c>
      <c r="B9" s="28">
        <v>943.0</v>
      </c>
      <c r="C9" s="28">
        <v>720.0</v>
      </c>
      <c r="D9" s="29">
        <v>0.7635</v>
      </c>
      <c r="E9" s="28">
        <v>87.0</v>
      </c>
      <c r="F9" s="29">
        <v>0.0923</v>
      </c>
      <c r="G9" s="28">
        <v>56.0</v>
      </c>
      <c r="H9" s="29">
        <v>0.0594</v>
      </c>
      <c r="I9" s="28">
        <v>80.0</v>
      </c>
      <c r="J9" s="29">
        <v>0.0848</v>
      </c>
    </row>
    <row r="10">
      <c r="A10" s="27" t="s">
        <v>69</v>
      </c>
      <c r="B10" s="28">
        <v>743.0</v>
      </c>
      <c r="C10" s="28">
        <v>576.0</v>
      </c>
      <c r="D10" s="29">
        <v>0.7752</v>
      </c>
      <c r="E10" s="28">
        <v>118.0</v>
      </c>
      <c r="F10" s="29">
        <v>0.1588</v>
      </c>
      <c r="G10" s="28">
        <v>32.0</v>
      </c>
      <c r="H10" s="29">
        <v>0.0431</v>
      </c>
      <c r="I10" s="28">
        <v>17.0</v>
      </c>
      <c r="J10" s="29">
        <v>0.0229</v>
      </c>
    </row>
    <row r="11">
      <c r="A11" s="27" t="s">
        <v>70</v>
      </c>
      <c r="B11" s="28">
        <v>688.0</v>
      </c>
      <c r="C11" s="28">
        <v>503.0</v>
      </c>
      <c r="D11" s="29">
        <v>0.7311</v>
      </c>
      <c r="E11" s="28">
        <v>87.0</v>
      </c>
      <c r="F11" s="29">
        <v>0.1265</v>
      </c>
      <c r="G11" s="28">
        <v>38.0</v>
      </c>
      <c r="H11" s="29">
        <v>0.0552</v>
      </c>
      <c r="I11" s="28">
        <v>60.0</v>
      </c>
      <c r="J11" s="29">
        <v>0.0872</v>
      </c>
    </row>
    <row r="12">
      <c r="A12" s="27" t="s">
        <v>71</v>
      </c>
      <c r="B12" s="28">
        <v>751.0</v>
      </c>
      <c r="C12" s="28">
        <v>675.0</v>
      </c>
      <c r="D12" s="29">
        <v>0.8988</v>
      </c>
      <c r="E12" s="28">
        <v>25.0</v>
      </c>
      <c r="F12" s="29">
        <v>0.0333</v>
      </c>
      <c r="G12" s="28">
        <v>8.0</v>
      </c>
      <c r="H12" s="29">
        <v>0.0107</v>
      </c>
      <c r="I12" s="28">
        <v>43.0</v>
      </c>
      <c r="J12" s="29">
        <v>0.0573</v>
      </c>
    </row>
    <row r="13">
      <c r="A13" s="30" t="s">
        <v>72</v>
      </c>
      <c r="B13" s="31">
        <v>982.0</v>
      </c>
      <c r="C13" s="31">
        <v>812.0</v>
      </c>
      <c r="D13" s="32">
        <v>0.8269</v>
      </c>
      <c r="E13" s="31">
        <v>160.0</v>
      </c>
      <c r="F13" s="32">
        <v>0.1629</v>
      </c>
      <c r="G13" s="31">
        <v>10.0</v>
      </c>
      <c r="H13" s="32">
        <v>0.0102</v>
      </c>
      <c r="I13" s="31">
        <v>0.0</v>
      </c>
      <c r="J13" s="33">
        <v>0.0</v>
      </c>
    </row>
    <row r="14">
      <c r="A14" s="34" t="s">
        <v>73</v>
      </c>
      <c r="B14" s="25">
        <v>447.0</v>
      </c>
      <c r="C14" s="25">
        <v>336.0</v>
      </c>
      <c r="D14" s="26">
        <v>0.7517</v>
      </c>
      <c r="E14" s="25">
        <v>108.0</v>
      </c>
      <c r="F14" s="26">
        <v>0.2416</v>
      </c>
      <c r="G14" s="25">
        <v>3.0</v>
      </c>
      <c r="H14" s="26">
        <v>0.0067</v>
      </c>
      <c r="I14" s="25">
        <v>0.0</v>
      </c>
      <c r="J14" s="35">
        <v>0.0</v>
      </c>
    </row>
    <row r="15">
      <c r="A15" s="36" t="s">
        <v>74</v>
      </c>
      <c r="B15" s="28">
        <v>294.0</v>
      </c>
      <c r="C15" s="28">
        <v>238.0</v>
      </c>
      <c r="D15" s="29">
        <v>0.8095</v>
      </c>
      <c r="E15" s="28">
        <v>48.0</v>
      </c>
      <c r="F15" s="29">
        <v>0.1633</v>
      </c>
      <c r="G15" s="28">
        <v>8.0</v>
      </c>
      <c r="H15" s="29">
        <v>0.0272</v>
      </c>
      <c r="I15" s="28">
        <v>0.0</v>
      </c>
      <c r="J15" s="37">
        <v>0.0</v>
      </c>
    </row>
    <row r="16">
      <c r="A16" s="36" t="s">
        <v>75</v>
      </c>
      <c r="B16" s="28">
        <v>432.0</v>
      </c>
      <c r="C16" s="28">
        <v>329.0</v>
      </c>
      <c r="D16" s="29">
        <v>0.7616</v>
      </c>
      <c r="E16" s="28">
        <v>95.0</v>
      </c>
      <c r="F16" s="29">
        <v>0.2199</v>
      </c>
      <c r="G16" s="28">
        <v>8.0</v>
      </c>
      <c r="H16" s="29">
        <v>0.0185</v>
      </c>
      <c r="I16" s="28">
        <v>0.0</v>
      </c>
      <c r="J16" s="37">
        <v>0.0</v>
      </c>
    </row>
    <row r="17">
      <c r="A17" s="36" t="s">
        <v>76</v>
      </c>
      <c r="B17" s="28">
        <v>202.0</v>
      </c>
      <c r="C17" s="28">
        <v>177.0</v>
      </c>
      <c r="D17" s="29">
        <v>0.8762</v>
      </c>
      <c r="E17" s="28">
        <v>25.0</v>
      </c>
      <c r="F17" s="29">
        <v>0.1238</v>
      </c>
      <c r="G17" s="28">
        <v>0.0</v>
      </c>
      <c r="H17" s="37">
        <v>0.0</v>
      </c>
      <c r="I17" s="28">
        <v>0.0</v>
      </c>
      <c r="J17" s="37">
        <v>0.0</v>
      </c>
    </row>
    <row r="18">
      <c r="A18" s="38" t="s">
        <v>77</v>
      </c>
      <c r="B18" s="31">
        <v>266.0</v>
      </c>
      <c r="C18" s="31">
        <v>259.0</v>
      </c>
      <c r="D18" s="32">
        <v>0.9737</v>
      </c>
      <c r="E18" s="31">
        <v>6.0</v>
      </c>
      <c r="F18" s="32">
        <v>0.0226</v>
      </c>
      <c r="G18" s="31">
        <v>1.0</v>
      </c>
      <c r="H18" s="32">
        <v>0.0038</v>
      </c>
      <c r="I18" s="31">
        <v>0.0</v>
      </c>
      <c r="J18" s="33">
        <v>0.0</v>
      </c>
    </row>
    <row r="19">
      <c r="A19" s="39" t="s">
        <v>78</v>
      </c>
      <c r="B19" s="40">
        <v>1641.0</v>
      </c>
      <c r="C19" s="41">
        <f>SUM(C14:C18)</f>
        <v>1339</v>
      </c>
      <c r="D19" s="42">
        <v>0.816</v>
      </c>
      <c r="E19" s="41">
        <f>SUM(E14:E18)</f>
        <v>282</v>
      </c>
      <c r="F19" s="42">
        <v>0.1718</v>
      </c>
      <c r="G19" s="41">
        <f>SUM(G14:G18)</f>
        <v>20</v>
      </c>
      <c r="H19" s="42">
        <v>0.0122</v>
      </c>
      <c r="I19" s="40">
        <v>0.0</v>
      </c>
      <c r="J19" s="43">
        <v>0.0</v>
      </c>
    </row>
    <row r="20">
      <c r="A20" s="39" t="s">
        <v>79</v>
      </c>
      <c r="B20" s="40">
        <v>5121.0</v>
      </c>
      <c r="C20" s="41">
        <f>SUM(C8:C13)</f>
        <v>4097</v>
      </c>
      <c r="D20" s="43">
        <v>0.8</v>
      </c>
      <c r="E20" s="41">
        <f>SUM(E8:E13)</f>
        <v>602</v>
      </c>
      <c r="F20" s="42">
        <v>0.1176</v>
      </c>
      <c r="G20" s="41">
        <f>SUM(G8:G13)</f>
        <v>159</v>
      </c>
      <c r="H20" s="42">
        <v>0.031</v>
      </c>
      <c r="I20" s="41">
        <f>SUM(I8:I13)</f>
        <v>263</v>
      </c>
      <c r="J20" s="42">
        <v>0.0514</v>
      </c>
    </row>
    <row r="21">
      <c r="A21" s="39" t="s">
        <v>80</v>
      </c>
      <c r="B21" s="40">
        <v>3682.0</v>
      </c>
      <c r="C21" s="41">
        <f>SUM(C3:C7)</f>
        <v>1952</v>
      </c>
      <c r="D21" s="42">
        <v>0.5301</v>
      </c>
      <c r="E21" s="41">
        <f>SUM(E3:E7)</f>
        <v>221</v>
      </c>
      <c r="F21" s="43">
        <v>0.06</v>
      </c>
      <c r="G21" s="41">
        <f>SUM(G3:G7)</f>
        <v>65</v>
      </c>
      <c r="H21" s="42">
        <v>0.0177</v>
      </c>
      <c r="I21" s="41">
        <f>SUM(I3:I7)</f>
        <v>1443</v>
      </c>
      <c r="J21" s="42">
        <v>0.3919</v>
      </c>
    </row>
    <row r="22">
      <c r="A22" s="39" t="s">
        <v>81</v>
      </c>
      <c r="B22" s="40">
        <v>10444.0</v>
      </c>
      <c r="C22" s="40">
        <f>SUM(C3:C18)</f>
        <v>7388</v>
      </c>
      <c r="D22" s="42">
        <v>0.7074</v>
      </c>
      <c r="E22" s="41">
        <f>SUM(E3:E18)</f>
        <v>1105</v>
      </c>
      <c r="F22" s="42">
        <v>0.1058</v>
      </c>
      <c r="G22" s="41">
        <f>SUM(G3:G18)</f>
        <v>244</v>
      </c>
      <c r="H22" s="42">
        <v>0.0234</v>
      </c>
      <c r="I22" s="41">
        <f>SUM(I3:I18)</f>
        <v>1706</v>
      </c>
      <c r="J22" s="42">
        <v>0.1633</v>
      </c>
    </row>
    <row r="23">
      <c r="A23" s="39" t="s">
        <v>82</v>
      </c>
      <c r="B23" s="41">
        <f t="shared" ref="B23:J23" si="1">AVERAGE(B3:B18)</f>
        <v>652.75</v>
      </c>
      <c r="C23" s="41">
        <f t="shared" si="1"/>
        <v>461.75</v>
      </c>
      <c r="D23" s="42">
        <f t="shared" si="1"/>
        <v>0.73589375</v>
      </c>
      <c r="E23" s="41">
        <f t="shared" si="1"/>
        <v>69.0625</v>
      </c>
      <c r="F23" s="44">
        <f t="shared" si="1"/>
        <v>0.112125</v>
      </c>
      <c r="G23" s="41">
        <f t="shared" si="1"/>
        <v>15.25</v>
      </c>
      <c r="H23" s="44">
        <f t="shared" si="1"/>
        <v>0.0212375</v>
      </c>
      <c r="I23" s="41">
        <f t="shared" si="1"/>
        <v>106.625</v>
      </c>
      <c r="J23" s="44">
        <f t="shared" si="1"/>
        <v>0.13068125</v>
      </c>
    </row>
    <row r="24">
      <c r="A24" s="39" t="s">
        <v>83</v>
      </c>
      <c r="B24" s="41">
        <f>AVERAGE(B19:B21)</f>
        <v>3481.333333</v>
      </c>
      <c r="C24" s="41">
        <f>AVERAGE(C19:C22)</f>
        <v>3694</v>
      </c>
      <c r="D24" s="44">
        <f t="shared" ref="D24:J24" si="2">AVERAGE(D19:D21)</f>
        <v>0.7153666667</v>
      </c>
      <c r="E24" s="41">
        <f t="shared" si="2"/>
        <v>368.3333333</v>
      </c>
      <c r="F24" s="44">
        <f t="shared" si="2"/>
        <v>0.1164666667</v>
      </c>
      <c r="G24" s="41">
        <f t="shared" si="2"/>
        <v>81.33333333</v>
      </c>
      <c r="H24" s="44">
        <f t="shared" si="2"/>
        <v>0.0203</v>
      </c>
      <c r="I24" s="41">
        <f t="shared" si="2"/>
        <v>568.6666667</v>
      </c>
      <c r="J24" s="45">
        <f t="shared" si="2"/>
        <v>0.1477666667</v>
      </c>
    </row>
  </sheetData>
  <mergeCells count="4">
    <mergeCell ref="C1:D1"/>
    <mergeCell ref="E1:F1"/>
    <mergeCell ref="G1:H1"/>
    <mergeCell ref="I1:J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