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jennita/Downloads/"/>
    </mc:Choice>
  </mc:AlternateContent>
  <xr:revisionPtr revIDLastSave="0" documentId="13_ncr:1_{16617F18-B7D6-674B-B961-2C78D1A44878}" xr6:coauthVersionLast="47" xr6:coauthVersionMax="47" xr10:uidLastSave="{00000000-0000-0000-0000-000000000000}"/>
  <bookViews>
    <workbookView xWindow="13600" yWindow="840" windowWidth="16640" windowHeight="17460" activeTab="3" xr2:uid="{E4551EF7-C111-3B4E-8BC5-88A48AE07A75}"/>
  </bookViews>
  <sheets>
    <sheet name="Dashboard" sheetId="1" r:id="rId1"/>
    <sheet name="Monthly_Sales_Analysis" sheetId="4" r:id="rId2"/>
    <sheet name="Category_Sales" sheetId="7" r:id="rId3"/>
    <sheet name="Region_Sales" sheetId="2" r:id="rId4"/>
  </sheets>
  <definedNames>
    <definedName name="_xlnm._FilterDatabase" localSheetId="0" hidden="1">Dashboard!$A$1:$A$21</definedName>
  </definedNames>
  <calcPr calcId="191029"/>
  <pivotCaches>
    <pivotCache cacheId="10" r:id="rId5"/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<sst xmlns="http://schemas.openxmlformats.org/spreadsheetml/2006/main" count="85" uniqueCount="28">
  <si>
    <t>order_date</t>
  </si>
  <si>
    <t>region</t>
  </si>
  <si>
    <t>product</t>
  </si>
  <si>
    <t>category</t>
  </si>
  <si>
    <t>quantity</t>
  </si>
  <si>
    <t>unit_price</t>
  </si>
  <si>
    <t>North</t>
  </si>
  <si>
    <t>Paper</t>
  </si>
  <si>
    <t>Office Supplies</t>
  </si>
  <si>
    <t>West</t>
  </si>
  <si>
    <t>Pen</t>
  </si>
  <si>
    <t>East</t>
  </si>
  <si>
    <t>Chair</t>
  </si>
  <si>
    <t>Furniture</t>
  </si>
  <si>
    <t>South</t>
  </si>
  <si>
    <t>Monitor</t>
  </si>
  <si>
    <t>Technology</t>
  </si>
  <si>
    <t>Keyboard</t>
  </si>
  <si>
    <t>Folder</t>
  </si>
  <si>
    <t>Mouse</t>
  </si>
  <si>
    <t>Desk</t>
  </si>
  <si>
    <t>Laptop</t>
  </si>
  <si>
    <t>total_amount</t>
  </si>
  <si>
    <t>Row Labels</t>
  </si>
  <si>
    <t>Grand Total</t>
  </si>
  <si>
    <t>Sum of total_amount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</si>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</sst>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2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44" fontId="2" fillId="0" borderId="0" xfId="1" applyFont="1"/>
    <xf numFmtId="44" fontId="0" fillId="0" borderId="0" xfId="1" applyFont="1"/>
    <xf numFmtId="44" fontId="3" fillId="0" borderId="0" xfId="1" applyFont="1" applyAlignment="1">
      <alignment vertical="center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3">
    <dxf>
      <numFmt numFmtId="1" formatCode="0"/>
    </dxf>
    <dxf>
      <numFmt numFmtId="19" formatCode="m/d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[excel-sales-analysis.xlsx]Monthly_Sales_Analysis!PivotTable2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Monthly Sales Trend (Jan–Feb 2025)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Monthly_Sales_Analysis!$B$3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798-1341-931C-30A162BAD765}"/>
              </c:ext>
            </c:extLst>
          </c:dPt>
          <c:cat>
            <c:strRef>
              <c:f>Monthly_Sales_Analysis!$A$4:$A$6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Monthly_Sales_Analysis!$B$4:$B$6</c:f>
              <c:numCache>
                <c:formatCode>General</c:formatCode>
                <c:ptCount val="2"/>
                <c:pt idx="0">
                  <c:v>2087</c:v>
                </c:pt>
                <c:pt idx="1">
                  <c:v>3565.1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8-1341-931C-30A162BAD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7659679"/>
        <c:axId val="727661391"/>
      </c:barChart>
      <c:catAx>
        <c:axId val="72765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61391"/>
        <c:crosses val="autoZero"/>
        <c:auto val="1"/>
        <c:lblAlgn val="ctr"/>
        <c:lblOffset val="100"/>
        <c:noMultiLvlLbl val="0"/>
      </c:catAx>
      <c:valAx>
        <c:axId val="72766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5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[excel-sales-analysis.xlsx]Category_Sales!PivotTable3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Sales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75000"/>
              <a:lumOff val="2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tx2">
              <a:lumMod val="90000"/>
              <a:lumOff val="1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Category_Sales!$B$3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68-5148-92E0-549FD93FBC3D}"/>
              </c:ext>
            </c:extLst>
          </c:dPt>
          <c:dPt>
            <c:idx val="1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68-5148-92E0-549FD93FBC3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68-5148-92E0-549FD93FBC3D}"/>
              </c:ext>
            </c:extLst>
          </c:dPt>
          <c:cat>
            <c:strRef>
              <c:f>Category_Sales!$A$4:$A$7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Category_Sales!$B$4:$B$7</c:f>
              <c:numCache>
                <c:formatCode>_("$"* #,##0.00_);_("$"* \(#,##0.00\);_("$"* "-"??_);_(@_)</c:formatCode>
                <c:ptCount val="3"/>
                <c:pt idx="0">
                  <c:v>935</c:v>
                </c:pt>
                <c:pt idx="1">
                  <c:v>171.1</c:v>
                </c:pt>
                <c:pt idx="2">
                  <c:v>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5-3B4F-BD17-966CD571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[excel-sales-analysis.xlsx]Region_Sales!PivotTable1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Revenue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Region_Sales!$B$3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8C-EB45-8790-A9FF8A39ABD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8C-EB45-8790-A9FF8A39ABDE}"/>
              </c:ext>
            </c:extLst>
          </c:dPt>
          <c:cat>
            <c:strRef>
              <c:f>Region_Sales!$A$4:$A$8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Region_Sales!$B$4:$B$8</c:f>
              <c:numCache>
                <c:formatCode>General</c:formatCode>
                <c:ptCount val="4"/>
                <c:pt idx="0">
                  <c:v>1041.5</c:v>
                </c:pt>
                <c:pt idx="1">
                  <c:v>3280</c:v>
                </c:pt>
                <c:pt idx="2">
                  <c:v>662.5</c:v>
                </c:pt>
                <c:pt idx="3">
                  <c:v>668.1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EB45-8790-A9FF8A39A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696559"/>
        <c:axId val="450624495"/>
      </c:barChart>
      <c:catAx>
        <c:axId val="70969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24495"/>
        <c:crosses val="autoZero"/>
        <c:auto val="1"/>
        <c:lblAlgn val="ctr"/>
        <c:lblOffset val="100"/>
        <c:noMultiLvlLbl val="0"/>
      </c:catAx>
      <c:valAx>
        <c:axId val="45062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7</xdr:row>
      <xdr:rowOff>139700</xdr:rowOff>
    </xdr:from>
    <xdr:to>
      <xdr:col>5</xdr:col>
      <xdr:colOff>95250</xdr:colOff>
      <xdr:row>21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062880-327A-68C3-EBA1-0E742ACD1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8</xdr:row>
      <xdr:rowOff>158750</xdr:rowOff>
    </xdr:from>
    <xdr:to>
      <xdr:col>5</xdr:col>
      <xdr:colOff>228600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2140C-030B-F579-C9E9-734BE53BC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10</xdr:row>
      <xdr:rowOff>0</xdr:rowOff>
    </xdr:from>
    <xdr:to>
      <xdr:col>5</xdr:col>
      <xdr:colOff>19050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A5380-F3A3-D676-1BF6-684916FD6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957.885346296294" createdVersion="8" refreshedVersion="8" minRefreshableVersion="3" recordCount="20" xr:uid="{6D061E87-5A5A-6147-ABA0-64FB805AF438}">
  <cacheSource type="worksheet">
    <worksheetSource ref="A1:G21" sheet="Dashboard"/>
  </cacheSource>
  <cacheFields count="9">
    <cacheField name="order_date" numFmtId="14">
      <sharedItems containsSemiMixedTypes="0" containsNonDate="0" containsDate="1" containsString="0" minDate="2025-01-03T00:00:00" maxDate="2025-02-27T00:00:00" count="20">
        <d v="2025-01-03T00:00:00"/>
        <d v="2025-01-04T00:00:00"/>
        <d v="2025-01-06T00:00:00"/>
        <d v="2025-01-07T00:00:00"/>
        <d v="2025-01-09T00:00:00"/>
        <d v="2025-01-10T00:00:00"/>
        <d v="2025-01-12T00:00:00"/>
        <d v="2025-01-14T00:00:00"/>
        <d v="2025-01-16T00:00:00"/>
        <d v="2025-01-18T00:00:00"/>
        <d v="2025-02-02T00:00:00"/>
        <d v="2025-02-05T00:00:00"/>
        <d v="2025-02-08T00:00:00"/>
        <d v="2025-02-10T00:00:00"/>
        <d v="2025-02-12T00:00:00"/>
        <d v="2025-02-15T00:00:00"/>
        <d v="2025-02-18T00:00:00"/>
        <d v="2025-02-20T00:00:00"/>
        <d v="2025-02-23T00:00:00"/>
        <d v="2025-02-26T00:00:00"/>
      </sharedItems>
      <fieldGroup par="8"/>
    </cacheField>
    <cacheField name="region" numFmtId="0">
      <sharedItems count="4">
        <s v="North"/>
        <s v="West"/>
        <s v="East"/>
        <s v="South"/>
      </sharedItems>
    </cacheField>
    <cacheField name="product" numFmtId="0">
      <sharedItems/>
    </cacheField>
    <cacheField name="category" numFmtId="0">
      <sharedItems/>
    </cacheField>
    <cacheField name="quantity" numFmtId="0">
      <sharedItems containsSemiMixedTypes="0" containsString="0" containsNumber="1" containsInteger="1" minValue="1" maxValue="40"/>
    </cacheField>
    <cacheField name="unit_price" numFmtId="0">
      <sharedItems containsSemiMixedTypes="0" containsString="0" containsNumber="1" minValue="0.8" maxValue="900"/>
    </cacheField>
    <cacheField name="total_amount" numFmtId="0">
      <sharedItems containsSemiMixedTypes="0" containsString="0" containsNumber="1" minValue="9.6000000000000014" maxValue="1800"/>
    </cacheField>
    <cacheField name="Days (order_date)" numFmtId="0" databaseField="0">
      <fieldGroup base="0">
        <rangePr groupBy="days" startDate="2025-01-03T00:00:00" endDate="2025-02-27T00:00:00"/>
        <groupItems count="368">
          <s v="&lt;1/3/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27/25"/>
        </groupItems>
      </fieldGroup>
    </cacheField>
    <cacheField name="Months (order_date)" numFmtId="0" databaseField="0">
      <fieldGroup base="0">
        <rangePr groupBy="months" startDate="2025-01-03T00:00:00" endDate="2025-02-27T00:00:00"/>
        <groupItems count="14">
          <s v="&lt;1/3/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7/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957.92854050926" createdVersion="8" refreshedVersion="8" minRefreshableVersion="3" recordCount="20" xr:uid="{9F29654E-136E-2B44-9664-179BF6977B84}">
  <cacheSource type="worksheet">
    <worksheetSource name="Table1"/>
  </cacheSource>
  <cacheFields count="7">
    <cacheField name="order_date" numFmtId="14">
      <sharedItems containsSemiMixedTypes="0" containsNonDate="0" containsDate="1" containsString="0" minDate="2025-01-03T00:00:00" maxDate="2025-02-27T00:00:00"/>
    </cacheField>
    <cacheField name="region" numFmtId="0">
      <sharedItems/>
    </cacheField>
    <cacheField name="product" numFmtId="0">
      <sharedItems/>
    </cacheField>
    <cacheField name="category" numFmtId="0">
      <sharedItems count="3">
        <s v="Office Supplies"/>
        <s v="Furniture"/>
        <s v="Technology"/>
      </sharedItems>
    </cacheField>
    <cacheField name="quantity" numFmtId="1">
      <sharedItems containsSemiMixedTypes="0" containsString="0" containsNumber="1" containsInteger="1" minValue="1" maxValue="40"/>
    </cacheField>
    <cacheField name="unit_price" numFmtId="44">
      <sharedItems containsSemiMixedTypes="0" containsString="0" containsNumber="1" minValue="0.8" maxValue="900"/>
    </cacheField>
    <cacheField name="total_amount" numFmtId="44">
      <sharedItems containsSemiMixedTypes="0" containsString="0" containsNumber="1" minValue="9.6000000000000014" maxValue="1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Paper"/>
    <s v="Office Supplies"/>
    <n v="20"/>
    <n v="1.25"/>
    <n v="25"/>
  </r>
  <r>
    <x v="1"/>
    <x v="1"/>
    <s v="Pen"/>
    <s v="Office Supplies"/>
    <n v="15"/>
    <n v="0.8"/>
    <n v="12"/>
  </r>
  <r>
    <x v="2"/>
    <x v="2"/>
    <s v="Chair"/>
    <s v="Furniture"/>
    <n v="3"/>
    <n v="65"/>
    <n v="195"/>
  </r>
  <r>
    <x v="3"/>
    <x v="3"/>
    <s v="Monitor"/>
    <s v="Technology"/>
    <n v="5"/>
    <n v="180"/>
    <n v="900"/>
  </r>
  <r>
    <x v="4"/>
    <x v="1"/>
    <s v="Keyboard"/>
    <s v="Technology"/>
    <n v="6"/>
    <n v="55"/>
    <n v="330"/>
  </r>
  <r>
    <x v="5"/>
    <x v="2"/>
    <s v="Folder"/>
    <s v="Office Supplies"/>
    <n v="25"/>
    <n v="1.1000000000000001"/>
    <n v="27.500000000000004"/>
  </r>
  <r>
    <x v="6"/>
    <x v="0"/>
    <s v="Mouse"/>
    <s v="Technology"/>
    <n v="7"/>
    <n v="25"/>
    <n v="175"/>
  </r>
  <r>
    <x v="7"/>
    <x v="3"/>
    <s v="Desk"/>
    <s v="Furniture"/>
    <n v="2"/>
    <n v="130"/>
    <n v="260"/>
  </r>
  <r>
    <x v="8"/>
    <x v="0"/>
    <s v="Paper"/>
    <s v="Office Supplies"/>
    <n v="18"/>
    <n v="1.25"/>
    <n v="22.5"/>
  </r>
  <r>
    <x v="9"/>
    <x v="1"/>
    <s v="Chair"/>
    <s v="Furniture"/>
    <n v="2"/>
    <n v="70"/>
    <n v="140"/>
  </r>
  <r>
    <x v="10"/>
    <x v="2"/>
    <s v="Pen"/>
    <s v="Office Supplies"/>
    <n v="12"/>
    <n v="0.8"/>
    <n v="9.6000000000000014"/>
  </r>
  <r>
    <x v="11"/>
    <x v="3"/>
    <s v="Laptop"/>
    <s v="Technology"/>
    <n v="2"/>
    <n v="900"/>
    <n v="1800"/>
  </r>
  <r>
    <x v="12"/>
    <x v="1"/>
    <s v="Monitor"/>
    <s v="Technology"/>
    <n v="3"/>
    <n v="175"/>
    <n v="525"/>
  </r>
  <r>
    <x v="13"/>
    <x v="2"/>
    <s v="Keyboard"/>
    <s v="Technology"/>
    <n v="4"/>
    <n v="55"/>
    <n v="220"/>
  </r>
  <r>
    <x v="14"/>
    <x v="0"/>
    <s v="Chair"/>
    <s v="Furniture"/>
    <n v="1"/>
    <n v="60"/>
    <n v="60"/>
  </r>
  <r>
    <x v="15"/>
    <x v="3"/>
    <s v="Desk"/>
    <s v="Furniture"/>
    <n v="2"/>
    <n v="140"/>
    <n v="280"/>
  </r>
  <r>
    <x v="16"/>
    <x v="1"/>
    <s v="Paper"/>
    <s v="Office Supplies"/>
    <n v="30"/>
    <n v="1.1499999999999999"/>
    <n v="34.5"/>
  </r>
  <r>
    <x v="17"/>
    <x v="2"/>
    <s v="Mouse"/>
    <s v="Technology"/>
    <n v="8"/>
    <n v="27"/>
    <n v="216"/>
  </r>
  <r>
    <x v="18"/>
    <x v="0"/>
    <s v="Monitor"/>
    <s v="Technology"/>
    <n v="2"/>
    <n v="190"/>
    <n v="380"/>
  </r>
  <r>
    <x v="19"/>
    <x v="3"/>
    <s v="Folder"/>
    <s v="Office Supplies"/>
    <n v="40"/>
    <n v="1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25-01-03T00:00:00"/>
    <s v="North"/>
    <s v="Paper"/>
    <x v="0"/>
    <n v="20"/>
    <n v="1.25"/>
    <n v="25"/>
  </r>
  <r>
    <d v="2025-01-04T00:00:00"/>
    <s v="West"/>
    <s v="Pen"/>
    <x v="0"/>
    <n v="15"/>
    <n v="0.8"/>
    <n v="12"/>
  </r>
  <r>
    <d v="2025-01-06T00:00:00"/>
    <s v="East"/>
    <s v="Chair"/>
    <x v="1"/>
    <n v="3"/>
    <n v="65"/>
    <n v="195"/>
  </r>
  <r>
    <d v="2025-01-07T00:00:00"/>
    <s v="South"/>
    <s v="Monitor"/>
    <x v="2"/>
    <n v="5"/>
    <n v="180"/>
    <n v="900"/>
  </r>
  <r>
    <d v="2025-01-09T00:00:00"/>
    <s v="West"/>
    <s v="Keyboard"/>
    <x v="2"/>
    <n v="6"/>
    <n v="55"/>
    <n v="330"/>
  </r>
  <r>
    <d v="2025-01-10T00:00:00"/>
    <s v="East"/>
    <s v="Folder"/>
    <x v="0"/>
    <n v="25"/>
    <n v="1.1000000000000001"/>
    <n v="27.500000000000004"/>
  </r>
  <r>
    <d v="2025-01-12T00:00:00"/>
    <s v="North"/>
    <s v="Mouse"/>
    <x v="2"/>
    <n v="7"/>
    <n v="25"/>
    <n v="175"/>
  </r>
  <r>
    <d v="2025-01-14T00:00:00"/>
    <s v="South"/>
    <s v="Desk"/>
    <x v="1"/>
    <n v="2"/>
    <n v="130"/>
    <n v="260"/>
  </r>
  <r>
    <d v="2025-01-16T00:00:00"/>
    <s v="North"/>
    <s v="Paper"/>
    <x v="0"/>
    <n v="18"/>
    <n v="1.25"/>
    <n v="22.5"/>
  </r>
  <r>
    <d v="2025-01-18T00:00:00"/>
    <s v="West"/>
    <s v="Chair"/>
    <x v="1"/>
    <n v="2"/>
    <n v="70"/>
    <n v="140"/>
  </r>
  <r>
    <d v="2025-02-02T00:00:00"/>
    <s v="East"/>
    <s v="Pen"/>
    <x v="0"/>
    <n v="12"/>
    <n v="0.8"/>
    <n v="9.6000000000000014"/>
  </r>
  <r>
    <d v="2025-02-05T00:00:00"/>
    <s v="South"/>
    <s v="Laptop"/>
    <x v="2"/>
    <n v="2"/>
    <n v="900"/>
    <n v="1800"/>
  </r>
  <r>
    <d v="2025-02-08T00:00:00"/>
    <s v="West"/>
    <s v="Monitor"/>
    <x v="2"/>
    <n v="3"/>
    <n v="175"/>
    <n v="525"/>
  </r>
  <r>
    <d v="2025-02-10T00:00:00"/>
    <s v="East"/>
    <s v="Keyboard"/>
    <x v="2"/>
    <n v="4"/>
    <n v="55"/>
    <n v="220"/>
  </r>
  <r>
    <d v="2025-02-12T00:00:00"/>
    <s v="North"/>
    <s v="Chair"/>
    <x v="1"/>
    <n v="1"/>
    <n v="60"/>
    <n v="60"/>
  </r>
  <r>
    <d v="2025-02-15T00:00:00"/>
    <s v="South"/>
    <s v="Desk"/>
    <x v="1"/>
    <n v="2"/>
    <n v="140"/>
    <n v="280"/>
  </r>
  <r>
    <d v="2025-02-18T00:00:00"/>
    <s v="West"/>
    <s v="Paper"/>
    <x v="0"/>
    <n v="30"/>
    <n v="1.1499999999999999"/>
    <n v="34.5"/>
  </r>
  <r>
    <d v="2025-02-20T00:00:00"/>
    <s v="East"/>
    <s v="Mouse"/>
    <x v="2"/>
    <n v="8"/>
    <n v="27"/>
    <n v="216"/>
  </r>
  <r>
    <d v="2025-02-23T00:00:00"/>
    <s v="North"/>
    <s v="Monitor"/>
    <x v="2"/>
    <n v="2"/>
    <n v="190"/>
    <n v="380"/>
  </r>
  <r>
    <d v="2025-02-26T00:00:00"/>
    <s v="South"/>
    <s v="Folder"/>
    <x v="0"/>
    <n v="40"/>
    <n v="1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AE951-E43F-674B-96B7-B7FFC4A7DA81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6" firstHeaderRow="1" firstDataRow="1" firstDataCol="1"/>
  <pivotFields count="9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/>
      </items>
    </pivotField>
  </pivotFields>
  <rowFields count="2">
    <field x="8"/>
    <field x="7"/>
  </rowFields>
  <rowItems count="3">
    <i>
      <x/>
    </i>
    <i>
      <x v="1"/>
    </i>
    <i t="grand">
      <x/>
    </i>
  </rowItems>
  <colItems count="1">
    <i/>
  </colItems>
  <dataFields count="1">
    <dataField name="Sum of total_amount" fld="6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E2200-293A-8A4C-80E0-5894CC34900F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7">
    <pivotField numFmtId="14" showAll="0"/>
    <pivotField showAll="0"/>
    <pivotField showAll="0"/>
    <pivotField axis="axisRow" showAll="0" sortType="ascending">
      <items count="4">
        <item x="1"/>
        <item x="0"/>
        <item x="2"/>
        <item t="default"/>
      </items>
    </pivotField>
    <pivotField numFmtId="1" showAll="0"/>
    <pivotField numFmtId="44" showAll="0"/>
    <pivotField dataField="1" numFmtId="44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_amount" fld="6" baseField="0" baseItem="0" numFmtId="4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0ED5DE-68CE-EC4B-89AF-6AB642DD0A24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9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 sortType="descending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_amoun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12FA89-FBB6-8D4D-B790-6FEE437DFAA6}" name="Table1" displayName="Table1" ref="A1:G21" totalsRowShown="0" headerRowDxfId="2">
  <autoFilter ref="A1:G21" xr:uid="{DE12FA89-FBB6-8D4D-B790-6FEE437DFAA6}"/>
  <tableColumns count="7">
    <tableColumn id="1" xr3:uid="{A022E062-9ACE-F34C-932B-1B12BC28DAD1}" name="order_date" dataDxfId="1"/>
    <tableColumn id="2" xr3:uid="{001B005C-BD33-A24A-B746-56379C7524F5}" name="region"/>
    <tableColumn id="3" xr3:uid="{0439730C-A70F-B54B-8128-55D5A7EE3674}" name="product"/>
    <tableColumn id="4" xr3:uid="{7112D2AF-219A-EA45-B13A-AFE11315A3DF}" name="category"/>
    <tableColumn id="5" xr3:uid="{5B566527-193F-D64B-8D7C-6E132407773A}" name="quantity" dataDxfId="0"/>
    <tableColumn id="6" xr3:uid="{7426945F-3BA2-6545-B300-ACA5DBB99790}" name="unit_price" dataCellStyle="Currency"/>
    <tableColumn id="7" xr3:uid="{FFFB39DB-DEAA-474E-B60D-A42308CFCBD7}" name="total_amount" dataCellStyle="Currency">
      <calculatedColumnFormula>E2*F2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9552-8A5A-2541-A96B-22089958D60B}">
  <dimension ref="A1:G21"/>
  <sheetViews>
    <sheetView workbookViewId="0">
      <selection activeCell="B29" sqref="B29"/>
    </sheetView>
  </sheetViews>
  <sheetFormatPr baseColWidth="10" defaultRowHeight="16" x14ac:dyDescent="0.2"/>
  <cols>
    <col min="1" max="1" width="13.5" style="2" customWidth="1"/>
    <col min="2" max="4" width="13.5" customWidth="1"/>
    <col min="5" max="5" width="13.5" style="7" customWidth="1"/>
    <col min="6" max="6" width="13.5" style="9" customWidth="1"/>
    <col min="7" max="7" width="14.5" style="9" customWidth="1"/>
  </cols>
  <sheetData>
    <row r="1" spans="1:7" x14ac:dyDescent="0.2">
      <c r="A1" s="5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8" t="s">
        <v>5</v>
      </c>
      <c r="G1" s="10" t="s">
        <v>22</v>
      </c>
    </row>
    <row r="2" spans="1:7" x14ac:dyDescent="0.2">
      <c r="A2" s="2">
        <v>45660</v>
      </c>
      <c r="B2" t="s">
        <v>6</v>
      </c>
      <c r="C2" t="s">
        <v>7</v>
      </c>
      <c r="D2" t="s">
        <v>8</v>
      </c>
      <c r="E2" s="7">
        <v>20</v>
      </c>
      <c r="F2" s="9">
        <v>1.25</v>
      </c>
      <c r="G2" s="9">
        <f>E2*F2</f>
        <v>25</v>
      </c>
    </row>
    <row r="3" spans="1:7" x14ac:dyDescent="0.2">
      <c r="A3" s="2">
        <v>45661</v>
      </c>
      <c r="B3" t="s">
        <v>9</v>
      </c>
      <c r="C3" t="s">
        <v>10</v>
      </c>
      <c r="D3" t="s">
        <v>8</v>
      </c>
      <c r="E3" s="7">
        <v>15</v>
      </c>
      <c r="F3" s="9">
        <v>0.8</v>
      </c>
      <c r="G3" s="9">
        <f>E3*F3</f>
        <v>12</v>
      </c>
    </row>
    <row r="4" spans="1:7" x14ac:dyDescent="0.2">
      <c r="A4" s="2">
        <v>45663</v>
      </c>
      <c r="B4" t="s">
        <v>11</v>
      </c>
      <c r="C4" t="s">
        <v>12</v>
      </c>
      <c r="D4" t="s">
        <v>13</v>
      </c>
      <c r="E4" s="7">
        <v>3</v>
      </c>
      <c r="F4" s="9">
        <v>65</v>
      </c>
      <c r="G4" s="9">
        <f t="shared" ref="G4:G21" si="0">E4*F4</f>
        <v>195</v>
      </c>
    </row>
    <row r="5" spans="1:7" x14ac:dyDescent="0.2">
      <c r="A5" s="2">
        <v>45664</v>
      </c>
      <c r="B5" t="s">
        <v>14</v>
      </c>
      <c r="C5" t="s">
        <v>15</v>
      </c>
      <c r="D5" t="s">
        <v>16</v>
      </c>
      <c r="E5" s="7">
        <v>5</v>
      </c>
      <c r="F5" s="9">
        <v>180</v>
      </c>
      <c r="G5" s="9">
        <f t="shared" si="0"/>
        <v>900</v>
      </c>
    </row>
    <row r="6" spans="1:7" x14ac:dyDescent="0.2">
      <c r="A6" s="2">
        <v>45666</v>
      </c>
      <c r="B6" t="s">
        <v>9</v>
      </c>
      <c r="C6" t="s">
        <v>17</v>
      </c>
      <c r="D6" t="s">
        <v>16</v>
      </c>
      <c r="E6" s="7">
        <v>6</v>
      </c>
      <c r="F6" s="9">
        <v>55</v>
      </c>
      <c r="G6" s="9">
        <f t="shared" si="0"/>
        <v>330</v>
      </c>
    </row>
    <row r="7" spans="1:7" x14ac:dyDescent="0.2">
      <c r="A7" s="2">
        <v>45667</v>
      </c>
      <c r="B7" t="s">
        <v>11</v>
      </c>
      <c r="C7" t="s">
        <v>18</v>
      </c>
      <c r="D7" t="s">
        <v>8</v>
      </c>
      <c r="E7" s="7">
        <v>25</v>
      </c>
      <c r="F7" s="9">
        <v>1.1000000000000001</v>
      </c>
      <c r="G7" s="9">
        <f t="shared" si="0"/>
        <v>27.500000000000004</v>
      </c>
    </row>
    <row r="8" spans="1:7" x14ac:dyDescent="0.2">
      <c r="A8" s="2">
        <v>45669</v>
      </c>
      <c r="B8" t="s">
        <v>6</v>
      </c>
      <c r="C8" t="s">
        <v>19</v>
      </c>
      <c r="D8" t="s">
        <v>16</v>
      </c>
      <c r="E8" s="7">
        <v>7</v>
      </c>
      <c r="F8" s="9">
        <v>25</v>
      </c>
      <c r="G8" s="9">
        <f t="shared" si="0"/>
        <v>175</v>
      </c>
    </row>
    <row r="9" spans="1:7" x14ac:dyDescent="0.2">
      <c r="A9" s="2">
        <v>45671</v>
      </c>
      <c r="B9" t="s">
        <v>14</v>
      </c>
      <c r="C9" t="s">
        <v>20</v>
      </c>
      <c r="D9" t="s">
        <v>13</v>
      </c>
      <c r="E9" s="7">
        <v>2</v>
      </c>
      <c r="F9" s="9">
        <v>130</v>
      </c>
      <c r="G9" s="9">
        <f t="shared" si="0"/>
        <v>260</v>
      </c>
    </row>
    <row r="10" spans="1:7" x14ac:dyDescent="0.2">
      <c r="A10" s="2">
        <v>45673</v>
      </c>
      <c r="B10" t="s">
        <v>6</v>
      </c>
      <c r="C10" t="s">
        <v>7</v>
      </c>
      <c r="D10" t="s">
        <v>8</v>
      </c>
      <c r="E10" s="7">
        <v>18</v>
      </c>
      <c r="F10" s="9">
        <v>1.25</v>
      </c>
      <c r="G10" s="9">
        <f t="shared" si="0"/>
        <v>22.5</v>
      </c>
    </row>
    <row r="11" spans="1:7" x14ac:dyDescent="0.2">
      <c r="A11" s="2">
        <v>45675</v>
      </c>
      <c r="B11" t="s">
        <v>9</v>
      </c>
      <c r="C11" t="s">
        <v>12</v>
      </c>
      <c r="D11" t="s">
        <v>13</v>
      </c>
      <c r="E11" s="7">
        <v>2</v>
      </c>
      <c r="F11" s="9">
        <v>70</v>
      </c>
      <c r="G11" s="9">
        <f t="shared" si="0"/>
        <v>140</v>
      </c>
    </row>
    <row r="12" spans="1:7" x14ac:dyDescent="0.2">
      <c r="A12" s="2">
        <v>45690</v>
      </c>
      <c r="B12" t="s">
        <v>11</v>
      </c>
      <c r="C12" t="s">
        <v>10</v>
      </c>
      <c r="D12" t="s">
        <v>8</v>
      </c>
      <c r="E12" s="7">
        <v>12</v>
      </c>
      <c r="F12" s="9">
        <v>0.8</v>
      </c>
      <c r="G12" s="9">
        <f t="shared" si="0"/>
        <v>9.6000000000000014</v>
      </c>
    </row>
    <row r="13" spans="1:7" x14ac:dyDescent="0.2">
      <c r="A13" s="2">
        <v>45693</v>
      </c>
      <c r="B13" t="s">
        <v>14</v>
      </c>
      <c r="C13" t="s">
        <v>21</v>
      </c>
      <c r="D13" t="s">
        <v>16</v>
      </c>
      <c r="E13" s="7">
        <v>2</v>
      </c>
      <c r="F13" s="9">
        <v>900</v>
      </c>
      <c r="G13" s="9">
        <f t="shared" si="0"/>
        <v>1800</v>
      </c>
    </row>
    <row r="14" spans="1:7" x14ac:dyDescent="0.2">
      <c r="A14" s="2">
        <v>45696</v>
      </c>
      <c r="B14" t="s">
        <v>9</v>
      </c>
      <c r="C14" t="s">
        <v>15</v>
      </c>
      <c r="D14" t="s">
        <v>16</v>
      </c>
      <c r="E14" s="7">
        <v>3</v>
      </c>
      <c r="F14" s="9">
        <v>175</v>
      </c>
      <c r="G14" s="9">
        <f t="shared" si="0"/>
        <v>525</v>
      </c>
    </row>
    <row r="15" spans="1:7" x14ac:dyDescent="0.2">
      <c r="A15" s="2">
        <v>45698</v>
      </c>
      <c r="B15" t="s">
        <v>11</v>
      </c>
      <c r="C15" t="s">
        <v>17</v>
      </c>
      <c r="D15" t="s">
        <v>16</v>
      </c>
      <c r="E15" s="7">
        <v>4</v>
      </c>
      <c r="F15" s="9">
        <v>55</v>
      </c>
      <c r="G15" s="9">
        <f t="shared" si="0"/>
        <v>220</v>
      </c>
    </row>
    <row r="16" spans="1:7" x14ac:dyDescent="0.2">
      <c r="A16" s="2">
        <v>45700</v>
      </c>
      <c r="B16" t="s">
        <v>6</v>
      </c>
      <c r="C16" t="s">
        <v>12</v>
      </c>
      <c r="D16" t="s">
        <v>13</v>
      </c>
      <c r="E16" s="7">
        <v>1</v>
      </c>
      <c r="F16" s="9">
        <v>60</v>
      </c>
      <c r="G16" s="9">
        <f t="shared" si="0"/>
        <v>60</v>
      </c>
    </row>
    <row r="17" spans="1:7" x14ac:dyDescent="0.2">
      <c r="A17" s="2">
        <v>45703</v>
      </c>
      <c r="B17" t="s">
        <v>14</v>
      </c>
      <c r="C17" t="s">
        <v>20</v>
      </c>
      <c r="D17" t="s">
        <v>13</v>
      </c>
      <c r="E17" s="7">
        <v>2</v>
      </c>
      <c r="F17" s="9">
        <v>140</v>
      </c>
      <c r="G17" s="9">
        <f t="shared" si="0"/>
        <v>280</v>
      </c>
    </row>
    <row r="18" spans="1:7" x14ac:dyDescent="0.2">
      <c r="A18" s="2">
        <v>45706</v>
      </c>
      <c r="B18" t="s">
        <v>9</v>
      </c>
      <c r="C18" t="s">
        <v>7</v>
      </c>
      <c r="D18" t="s">
        <v>8</v>
      </c>
      <c r="E18" s="7">
        <v>30</v>
      </c>
      <c r="F18" s="9">
        <v>1.1499999999999999</v>
      </c>
      <c r="G18" s="9">
        <f t="shared" si="0"/>
        <v>34.5</v>
      </c>
    </row>
    <row r="19" spans="1:7" x14ac:dyDescent="0.2">
      <c r="A19" s="2">
        <v>45708</v>
      </c>
      <c r="B19" t="s">
        <v>11</v>
      </c>
      <c r="C19" t="s">
        <v>19</v>
      </c>
      <c r="D19" t="s">
        <v>16</v>
      </c>
      <c r="E19" s="7">
        <v>8</v>
      </c>
      <c r="F19" s="9">
        <v>27</v>
      </c>
      <c r="G19" s="9">
        <f t="shared" si="0"/>
        <v>216</v>
      </c>
    </row>
    <row r="20" spans="1:7" x14ac:dyDescent="0.2">
      <c r="A20" s="2">
        <v>45711</v>
      </c>
      <c r="B20" t="s">
        <v>6</v>
      </c>
      <c r="C20" t="s">
        <v>15</v>
      </c>
      <c r="D20" t="s">
        <v>16</v>
      </c>
      <c r="E20" s="7">
        <v>2</v>
      </c>
      <c r="F20" s="9">
        <v>190</v>
      </c>
      <c r="G20" s="9">
        <f t="shared" si="0"/>
        <v>380</v>
      </c>
    </row>
    <row r="21" spans="1:7" x14ac:dyDescent="0.2">
      <c r="A21" s="2">
        <v>45714</v>
      </c>
      <c r="B21" t="s">
        <v>14</v>
      </c>
      <c r="C21" t="s">
        <v>18</v>
      </c>
      <c r="D21" t="s">
        <v>8</v>
      </c>
      <c r="E21" s="7">
        <v>40</v>
      </c>
      <c r="F21" s="9">
        <v>1</v>
      </c>
      <c r="G21" s="9">
        <f t="shared" si="0"/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8571-7B43-4A4C-B5A7-964182FD6A36}">
  <dimension ref="A3:B6"/>
  <sheetViews>
    <sheetView workbookViewId="0">
      <selection activeCell="C27" sqref="C27"/>
    </sheetView>
  </sheetViews>
  <sheetFormatPr baseColWidth="10" defaultRowHeight="16" x14ac:dyDescent="0.2"/>
  <cols>
    <col min="1" max="1" width="13" bestFit="1" customWidth="1"/>
    <col min="2" max="2" width="18.33203125" bestFit="1" customWidth="1"/>
  </cols>
  <sheetData>
    <row r="3" spans="1:2" x14ac:dyDescent="0.2">
      <c r="A3" s="3" t="s">
        <v>23</v>
      </c>
      <c r="B3" t="s">
        <v>25</v>
      </c>
    </row>
    <row r="4" spans="1:2" x14ac:dyDescent="0.2">
      <c r="A4" s="4" t="s">
        <v>26</v>
      </c>
      <c r="B4">
        <v>2087</v>
      </c>
    </row>
    <row r="5" spans="1:2" x14ac:dyDescent="0.2">
      <c r="A5" s="4" t="s">
        <v>27</v>
      </c>
      <c r="B5">
        <v>3565.1</v>
      </c>
    </row>
    <row r="6" spans="1:2" x14ac:dyDescent="0.2">
      <c r="A6" s="4" t="s">
        <v>24</v>
      </c>
      <c r="B6">
        <v>5652.1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06D5-322D-C34B-BA63-19AF19F8F055}">
  <dimension ref="A3:B7"/>
  <sheetViews>
    <sheetView workbookViewId="0">
      <selection activeCell="D32" sqref="D32"/>
    </sheetView>
  </sheetViews>
  <sheetFormatPr baseColWidth="10" defaultRowHeight="16" x14ac:dyDescent="0.2"/>
  <cols>
    <col min="1" max="1" width="13.1640625" bestFit="1" customWidth="1"/>
    <col min="2" max="2" width="18.33203125" bestFit="1" customWidth="1"/>
  </cols>
  <sheetData>
    <row r="3" spans="1:2" x14ac:dyDescent="0.2">
      <c r="A3" s="3" t="s">
        <v>23</v>
      </c>
      <c r="B3" t="s">
        <v>25</v>
      </c>
    </row>
    <row r="4" spans="1:2" x14ac:dyDescent="0.2">
      <c r="A4" s="4" t="s">
        <v>13</v>
      </c>
      <c r="B4" s="11">
        <v>935</v>
      </c>
    </row>
    <row r="5" spans="1:2" x14ac:dyDescent="0.2">
      <c r="A5" s="4" t="s">
        <v>8</v>
      </c>
      <c r="B5" s="11">
        <v>171.1</v>
      </c>
    </row>
    <row r="6" spans="1:2" x14ac:dyDescent="0.2">
      <c r="A6" s="4" t="s">
        <v>16</v>
      </c>
      <c r="B6" s="11">
        <v>4546</v>
      </c>
    </row>
    <row r="7" spans="1:2" x14ac:dyDescent="0.2">
      <c r="A7" s="4" t="s">
        <v>24</v>
      </c>
      <c r="B7" s="11">
        <v>5652.1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252A-1B6E-F94C-9F48-30BF946C2B92}">
  <dimension ref="A3:B8"/>
  <sheetViews>
    <sheetView tabSelected="1" topLeftCell="A2" workbookViewId="0">
      <selection activeCell="G37" sqref="G37"/>
    </sheetView>
  </sheetViews>
  <sheetFormatPr baseColWidth="10" defaultRowHeight="16" x14ac:dyDescent="0.2"/>
  <cols>
    <col min="1" max="1" width="13" bestFit="1" customWidth="1"/>
    <col min="2" max="2" width="18.33203125" bestFit="1" customWidth="1"/>
  </cols>
  <sheetData>
    <row r="3" spans="1:2" x14ac:dyDescent="0.2">
      <c r="A3" s="3" t="s">
        <v>23</v>
      </c>
      <c r="B3" t="s">
        <v>25</v>
      </c>
    </row>
    <row r="4" spans="1:2" x14ac:dyDescent="0.2">
      <c r="A4" s="4" t="s">
        <v>9</v>
      </c>
      <c r="B4">
        <v>1041.5</v>
      </c>
    </row>
    <row r="5" spans="1:2" x14ac:dyDescent="0.2">
      <c r="A5" s="4" t="s">
        <v>14</v>
      </c>
      <c r="B5">
        <v>3280</v>
      </c>
    </row>
    <row r="6" spans="1:2" x14ac:dyDescent="0.2">
      <c r="A6" s="4" t="s">
        <v>6</v>
      </c>
      <c r="B6">
        <v>662.5</v>
      </c>
    </row>
    <row r="7" spans="1:2" x14ac:dyDescent="0.2">
      <c r="A7" s="4" t="s">
        <v>11</v>
      </c>
      <c r="B7">
        <v>668.1</v>
      </c>
    </row>
    <row r="8" spans="1:2" x14ac:dyDescent="0.2">
      <c r="A8" s="4" t="s">
        <v>24</v>
      </c>
      <c r="B8">
        <v>5652.1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Monthly_Sales_Analysis</vt:lpstr>
      <vt:lpstr>Category_Sales</vt:lpstr>
      <vt:lpstr>Region_Sales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Janeamnuayphon, Janenita</dc:creator>
  <cp:lastModifiedBy>Janeamnuayphon, Janenita</cp:lastModifiedBy>
  <dcterms:created xsi:type="dcterms:W3CDTF">2025-10-28T02:09:32Z</dcterms:created>
  <dcterms:modified xsi:type="dcterms:W3CDTF">2025-10-28T03:42:57Z</dcterms:modified>
</cp:coreProperties>
</file>