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fileSharing readOnlyRecommended="1"/>
  <workbookPr hidePivotFieldList="1" defaultThemeVersion="166925"/>
  <mc:AlternateContent xmlns:mc="http://schemas.openxmlformats.org/markup-compatibility/2006">
    <mc:Choice Requires="x15">
      <x15ac:absPath xmlns:x15ac="http://schemas.microsoft.com/office/spreadsheetml/2010/11/ac" url="/Users/janet/datasets/coffee-data/"/>
    </mc:Choice>
  </mc:AlternateContent>
  <xr:revisionPtr revIDLastSave="0" documentId="13_ncr:1_{725D9421-1B08-EE42-ADF1-192E6B771EB5}" xr6:coauthVersionLast="47" xr6:coauthVersionMax="47" xr10:uidLastSave="{00000000-0000-0000-0000-000000000000}"/>
  <bookViews>
    <workbookView xWindow="-38400" yWindow="500" windowWidth="38400" windowHeight="21100" xr2:uid="{00000000-000D-0000-FFFF-FFFF00000000}"/>
  </bookViews>
  <sheets>
    <sheet name="Dashboard" sheetId="22" r:id="rId1"/>
    <sheet name="TotalSales" sheetId="19" r:id="rId2"/>
    <sheet name="CountryBarChart" sheetId="20" r:id="rId3"/>
    <sheet name="Topt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<sst xmlns="http://schemas.openxmlformats.org/spreadsheetml/2006/main" count="11128" uniqueCount="6220">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</sst>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horizontal="right" vertical="center"/>
    </xf>
    <xf numFmtId="14" fontId="0" fillId="0" borderId="0" xfId="0" applyNumberFormat="1" applyAlignment="1">
      <alignment horizontal="right"/>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0" fillId="0" borderId="0" xfId="0" applyAlignment="1">
      <alignment horizontal="center"/>
    </xf>
  </cellXfs>
  <cellStyles count="1">
    <cellStyle name="Normal" xfId="0" builtinId="0"/>
  </cellStyles>
  <dxfs count="19">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i val="0"/>
        <color theme="9" tint="-0.499984740745262"/>
      </font>
      <fill>
        <patternFill>
          <fgColor theme="9" tint="-0.499984740745262"/>
          <bgColor theme="9" tint="0.39994506668294322"/>
        </patternFill>
      </fill>
      <border diagonalUp="0" diagonalDown="0">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0"/>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auto="1"/>
      </font>
    </dxf>
    <dxf>
      <font>
        <b/>
        <i val="0"/>
        <strike val="0"/>
        <sz val="11"/>
        <color theme="9" tint="-0.499984740745262"/>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
      <font>
        <b val="0"/>
        <i val="0"/>
        <color theme="9" tint="-0.499984740745262"/>
      </font>
      <fill>
        <patternFill>
          <fgColor theme="9" tint="-0.499984740745262"/>
          <bgColor theme="9" tint="0.39994506668294322"/>
        </patternFill>
      </fill>
      <border>
        <left style="medium">
          <color theme="9" tint="-0.499984740745262"/>
        </left>
        <right style="medium">
          <color theme="9" tint="-0.499984740745262"/>
        </right>
        <top style="medium">
          <color theme="9" tint="-0.499984740745262"/>
        </top>
        <bottom style="medium">
          <color theme="9" tint="-0.499984740745262"/>
        </bottom>
        <vertical style="medium">
          <color theme="9" tint="-0.499984740745262"/>
        </vertical>
        <horizontal style="medium">
          <color theme="9" tint="-0.499984740745262"/>
        </horizontal>
      </border>
    </dxf>
  </dxfs>
  <tableStyles count="1" defaultTableStyle="TableStyleMedium2" defaultPivotStyle="PivotStyleMedium9">
    <tableStyle name="Custome Green Style" pivot="0" table="0" count="14" xr9:uid="{BE3EAA27-9E1C-5748-A8CC-E1DB952515CA}">
      <tableStyleElement type="wholeTable" dxfId="18"/>
      <tableStyleElement type="headerRow" dxfId="17"/>
      <tableStyleElement type="firstRowStripe" dxfId="16"/>
      <tableStyleElement type="firstColumnStripe" dxfId="15"/>
      <tableStyleElement type="firstHeaderCell" dxfId="14"/>
      <tableStyleElement type="firstTotalCell" dxfId="13"/>
      <tableStyleElement type="lastTotalCell" dxfId="12"/>
    </tableStyle>
  </tableStyles>
  <colors>
    <mruColors>
      <color rgb="FFAB794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Custome Green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sz="1500" b="1"/>
              <a:t>Total</a:t>
            </a:r>
            <a:r>
              <a:rPr lang="en-US" sz="1500"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rgbClr val="AB794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B794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9C-AC45-BA57-12538CF6DDF3}"/>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9C-AC45-BA57-12538CF6DDF3}"/>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9C-AC45-BA57-12538CF6DDF3}"/>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9C-AC45-BA57-12538CF6DDF3}"/>
            </c:ext>
          </c:extLst>
        </c:ser>
        <c:dLbls>
          <c:showLegendKey val="0"/>
          <c:showVal val="0"/>
          <c:showCatName val="0"/>
          <c:showSerName val="0"/>
          <c:showPercent val="0"/>
          <c:showBubbleSize val="0"/>
        </c:dLbls>
        <c:smooth val="0"/>
        <c:axId val="2090798992"/>
        <c:axId val="1964659936"/>
      </c:lineChart>
      <c:catAx>
        <c:axId val="20907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64659936"/>
        <c:crosses val="autoZero"/>
        <c:auto val="1"/>
        <c:lblAlgn val="ctr"/>
        <c:lblOffset val="100"/>
        <c:noMultiLvlLbl val="0"/>
      </c:catAx>
      <c:valAx>
        <c:axId val="19646599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90798992"/>
        <c:crosses val="autoZero"/>
        <c:crossBetween val="between"/>
      </c:valAx>
      <c:spPr>
        <a:noFill/>
        <a:ln>
          <a:noFill/>
        </a:ln>
        <a:effectLst/>
      </c:spPr>
    </c:plotArea>
    <c:legend>
      <c:legendPos val="r"/>
      <c:layout>
        <c:manualLayout>
          <c:xMode val="edge"/>
          <c:yMode val="edge"/>
          <c:x val="0.90423191417983828"/>
          <c:y val="0.44620102068129552"/>
          <c:w val="8.5581279667454588E-2"/>
          <c:h val="0.17418238187370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1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rPr>
              <a:t>Sales</a:t>
            </a:r>
            <a:r>
              <a:rPr lang="en-US" sz="1200" b="1" baseline="0">
                <a:solidFill>
                  <a:schemeClr val="accent6">
                    <a:lumMod val="50000"/>
                  </a:schemeClr>
                </a:solidFill>
              </a:rPr>
              <a:t> By Country</a:t>
            </a:r>
            <a:endParaRPr lang="en-US" sz="1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c:spPr>
      </c:pivotFmt>
      <c:pivotFmt>
        <c:idx val="5"/>
        <c:spPr>
          <a:solidFill>
            <a:schemeClr val="accent4">
              <a:lumMod val="75000"/>
            </a:schemeClr>
          </a:solidFill>
          <a:ln>
            <a:solidFill>
              <a:schemeClr val="bg1"/>
            </a:solidFill>
          </a:ln>
          <a:effectLst/>
        </c:spPr>
      </c:pivotFmt>
      <c:pivotFmt>
        <c:idx val="6"/>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bg1"/>
            </a:solidFill>
          </a:ln>
          <a:effectLst/>
        </c:spPr>
      </c:pivotFmt>
      <c:pivotFmt>
        <c:idx val="8"/>
        <c:spPr>
          <a:solidFill>
            <a:schemeClr val="accent4">
              <a:lumMod val="75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a:solidFill>
                <a:schemeClr val="bg1"/>
              </a:solidFill>
            </a:ln>
            <a:effectLst/>
          </c:spPr>
          <c:invertIfNegative val="0"/>
          <c:dPt>
            <c:idx val="0"/>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1-5A81-474F-ACE1-C97F0D0EA4AB}"/>
              </c:ext>
            </c:extLst>
          </c:dPt>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3-5A81-474F-ACE1-C97F0D0EA4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A81-474F-ACE1-C97F0D0EA4AB}"/>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[coffeeOrdersData.xlsx]Topt5Customers!TotalSales</c:name>
    <c:fmtId val="1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accent6">
                    <a:lumMod val="50000"/>
                  </a:schemeClr>
                </a:solidFill>
              </a:rPr>
              <a:t>Top</a:t>
            </a:r>
            <a:r>
              <a:rPr lang="en-US" sz="1200" b="1" baseline="0">
                <a:solidFill>
                  <a:schemeClr val="accent6">
                    <a:lumMod val="50000"/>
                  </a:schemeClr>
                </a:solidFill>
              </a:rPr>
              <a:t> 5 Customers</a:t>
            </a:r>
            <a:endParaRPr lang="en-US" sz="12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c:spPr>
      </c:pivotFmt>
      <c:pivotFmt>
        <c:idx val="5"/>
        <c:spPr>
          <a:solidFill>
            <a:schemeClr val="accent4">
              <a:lumMod val="75000"/>
            </a:schemeClr>
          </a:solidFill>
          <a:ln>
            <a:solidFill>
              <a:schemeClr val="bg1"/>
            </a:solidFill>
          </a:ln>
          <a:effectLst/>
        </c:spPr>
      </c:pivotFmt>
      <c:pivotFmt>
        <c:idx val="6"/>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bg1"/>
            </a:solidFill>
          </a:ln>
          <a:effectLst/>
        </c:spPr>
      </c:pivotFmt>
      <c:pivotFmt>
        <c:idx val="8"/>
        <c:spPr>
          <a:solidFill>
            <a:schemeClr val="accent4">
              <a:lumMod val="75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
        <c:idx val="10"/>
        <c:spPr>
          <a:solidFill>
            <a:schemeClr val="accent4">
              <a:lumMod val="60000"/>
              <a:lumOff val="40000"/>
            </a:schemeClr>
          </a:solidFill>
          <a:ln>
            <a:solidFill>
              <a:schemeClr val="bg1"/>
            </a:solidFill>
          </a:ln>
          <a:effectLst/>
        </c:spPr>
      </c:pivotFmt>
      <c:pivotFmt>
        <c:idx val="11"/>
        <c:spPr>
          <a:solidFill>
            <a:schemeClr val="accent4">
              <a:lumMod val="40000"/>
              <a:lumOff val="60000"/>
            </a:schemeClr>
          </a:solidFill>
          <a:ln>
            <a:solidFill>
              <a:schemeClr val="bg1"/>
            </a:solidFill>
          </a:ln>
          <a:effectLst/>
        </c:spPr>
      </c:pivotFmt>
      <c:pivotFmt>
        <c:idx val="12"/>
        <c:spPr>
          <a:solidFill>
            <a:schemeClr val="accent4">
              <a:lumMod val="20000"/>
              <a:lumOff val="80000"/>
            </a:schemeClr>
          </a:solidFill>
          <a:ln>
            <a:solidFill>
              <a:schemeClr val="bg1"/>
            </a:solidFill>
          </a:ln>
          <a:effectLst/>
        </c:spPr>
      </c:pivotFmt>
      <c:pivotFmt>
        <c:idx val="1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75000"/>
            </a:schemeClr>
          </a:solidFill>
          <a:ln>
            <a:solidFill>
              <a:schemeClr val="bg1"/>
            </a:solidFill>
          </a:ln>
          <a:effectLst/>
        </c:spPr>
      </c:pivotFmt>
      <c:pivotFmt>
        <c:idx val="15"/>
        <c:spPr>
          <a:solidFill>
            <a:schemeClr val="accent4">
              <a:lumMod val="60000"/>
              <a:lumOff val="40000"/>
            </a:schemeClr>
          </a:solidFill>
          <a:ln>
            <a:solidFill>
              <a:schemeClr val="bg1"/>
            </a:solidFill>
          </a:ln>
          <a:effectLst/>
        </c:spPr>
      </c:pivotFmt>
      <c:pivotFmt>
        <c:idx val="16"/>
        <c:spPr>
          <a:solidFill>
            <a:schemeClr val="accent4">
              <a:lumMod val="40000"/>
              <a:lumOff val="60000"/>
            </a:schemeClr>
          </a:solidFill>
          <a:ln>
            <a:solidFill>
              <a:schemeClr val="bg1"/>
            </a:solidFill>
          </a:ln>
          <a:effectLst/>
        </c:spPr>
      </c:pivotFmt>
      <c:pivotFmt>
        <c:idx val="17"/>
        <c:spPr>
          <a:solidFill>
            <a:schemeClr val="accent4">
              <a:lumMod val="20000"/>
              <a:lumOff val="80000"/>
            </a:schemeClr>
          </a:solidFill>
          <a:ln>
            <a:solidFill>
              <a:schemeClr val="bg1"/>
            </a:solidFill>
          </a:ln>
          <a:effectLst/>
        </c:spPr>
      </c:pivotFmt>
      <c:pivotFmt>
        <c:idx val="18"/>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4">
              <a:lumMod val="75000"/>
            </a:schemeClr>
          </a:solidFill>
          <a:ln>
            <a:solidFill>
              <a:schemeClr val="bg1"/>
            </a:solidFill>
          </a:ln>
          <a:effectLst/>
        </c:spPr>
      </c:pivotFmt>
      <c:pivotFmt>
        <c:idx val="20"/>
        <c:spPr>
          <a:solidFill>
            <a:schemeClr val="accent4">
              <a:lumMod val="60000"/>
              <a:lumOff val="40000"/>
            </a:schemeClr>
          </a:solidFill>
          <a:ln>
            <a:solidFill>
              <a:schemeClr val="bg1"/>
            </a:solidFill>
          </a:ln>
          <a:effectLst/>
        </c:spPr>
      </c:pivotFmt>
      <c:pivotFmt>
        <c:idx val="21"/>
        <c:spPr>
          <a:solidFill>
            <a:schemeClr val="accent4">
              <a:lumMod val="40000"/>
              <a:lumOff val="60000"/>
            </a:schemeClr>
          </a:solidFill>
          <a:ln>
            <a:solidFill>
              <a:schemeClr val="bg1"/>
            </a:solidFill>
          </a:ln>
          <a:effectLst/>
        </c:spPr>
      </c:pivotFmt>
      <c:pivotFmt>
        <c:idx val="22"/>
        <c:spPr>
          <a:solidFill>
            <a:schemeClr val="accent4">
              <a:lumMod val="20000"/>
              <a:lumOff val="80000"/>
            </a:schemeClr>
          </a:solidFill>
          <a:ln>
            <a:solidFill>
              <a:schemeClr val="bg1"/>
            </a:solidFill>
          </a:ln>
          <a:effectLst/>
        </c:spPr>
      </c:pivotFmt>
    </c:pivotFmts>
    <c:plotArea>
      <c:layout/>
      <c:barChart>
        <c:barDir val="bar"/>
        <c:grouping val="clustered"/>
        <c:varyColors val="0"/>
        <c:ser>
          <c:idx val="0"/>
          <c:order val="0"/>
          <c:tx>
            <c:strRef>
              <c:f>Topt5Customers!$B$3</c:f>
              <c:strCache>
                <c:ptCount val="1"/>
                <c:pt idx="0">
                  <c:v>Total</c:v>
                </c:pt>
              </c:strCache>
            </c:strRef>
          </c:tx>
          <c:spPr>
            <a:solidFill>
              <a:schemeClr val="accent4">
                <a:lumMod val="50000"/>
              </a:schemeClr>
            </a:solidFill>
            <a:ln>
              <a:solidFill>
                <a:schemeClr val="bg1"/>
              </a:solidFill>
            </a:ln>
            <a:effectLst/>
          </c:spPr>
          <c:invertIfNegative val="0"/>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1-DD54-5448-92AA-65AE9F0DD755}"/>
              </c:ext>
            </c:extLst>
          </c:dPt>
          <c:dPt>
            <c:idx val="2"/>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3-DD54-5448-92AA-65AE9F0DD755}"/>
              </c:ext>
            </c:extLst>
          </c:dPt>
          <c:dPt>
            <c:idx val="3"/>
            <c:invertIfNegative val="0"/>
            <c:bubble3D val="0"/>
            <c:spPr>
              <a:solidFill>
                <a:schemeClr val="accent4">
                  <a:lumMod val="40000"/>
                  <a:lumOff val="60000"/>
                </a:schemeClr>
              </a:solidFill>
              <a:ln>
                <a:solidFill>
                  <a:schemeClr val="bg1"/>
                </a:solidFill>
              </a:ln>
              <a:effectLst/>
            </c:spPr>
            <c:extLst>
              <c:ext xmlns:c16="http://schemas.microsoft.com/office/drawing/2014/chart" uri="{C3380CC4-5D6E-409C-BE32-E72D297353CC}">
                <c16:uniqueId val="{00000005-DD54-5448-92AA-65AE9F0DD755}"/>
              </c:ext>
            </c:extLst>
          </c:dPt>
          <c:dPt>
            <c:idx val="4"/>
            <c:invertIfNegative val="0"/>
            <c:bubble3D val="0"/>
            <c:spPr>
              <a:solidFill>
                <a:schemeClr val="accent4">
                  <a:lumMod val="20000"/>
                  <a:lumOff val="80000"/>
                </a:schemeClr>
              </a:solidFill>
              <a:ln>
                <a:solidFill>
                  <a:schemeClr val="bg1"/>
                </a:solidFill>
              </a:ln>
              <a:effectLst/>
            </c:spPr>
            <c:extLst>
              <c:ext xmlns:c16="http://schemas.microsoft.com/office/drawing/2014/chart" uri="{C3380CC4-5D6E-409C-BE32-E72D297353CC}">
                <c16:uniqueId val="{00000007-DD54-5448-92AA-65AE9F0DD7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Topt5Customers!$A$4:$A$8</c:f>
              <c:strCache>
                <c:ptCount val="5"/>
                <c:pt idx="0">
                  <c:v>Don Flintiff</c:v>
                </c:pt>
                <c:pt idx="1">
                  <c:v>Nealson Cuttler</c:v>
                </c:pt>
                <c:pt idx="2">
                  <c:v>Terri Farra</c:v>
                </c:pt>
                <c:pt idx="3">
                  <c:v>Brenn Dundredge</c:v>
                </c:pt>
                <c:pt idx="4">
                  <c:v>Allis Wilmore</c:v>
                </c:pt>
              </c:strCache>
            </c:strRef>
          </c:cat>
          <c:val>
            <c:numRef>
              <c:f>Topt5Customers!$B$4:$B$8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DD54-5448-92AA-65AE9F0DD755}"/>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t>Total</a:t>
            </a:r>
            <a:r>
              <a:rPr lang="en-US" b="1"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rgbClr val="AB794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AB794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9AD-A440-BB75-B9A27C385905}"/>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9AD-A440-BB75-B9A27C385905}"/>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9AD-A440-BB75-B9A27C385905}"/>
            </c:ext>
          </c:extLst>
        </c:ser>
        <c:ser>
          <c:idx val="3"/>
          <c:order val="3"/>
          <c:tx>
            <c:strRef>
              <c:f>TotalSales!$F$3:$F$4</c:f>
              <c:strCache>
                <c:ptCount val="1"/>
                <c:pt idx="0">
                  <c:v>Robusta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9AD-A440-BB75-B9A27C385905}"/>
            </c:ext>
          </c:extLst>
        </c:ser>
        <c:dLbls>
          <c:showLegendKey val="0"/>
          <c:showVal val="0"/>
          <c:showCatName val="0"/>
          <c:showSerName val="0"/>
          <c:showPercent val="0"/>
          <c:showBubbleSize val="0"/>
        </c:dLbls>
        <c:smooth val="0"/>
        <c:axId val="2090798992"/>
        <c:axId val="1964659936"/>
      </c:lineChart>
      <c:catAx>
        <c:axId val="209079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964659936"/>
        <c:crosses val="autoZero"/>
        <c:auto val="1"/>
        <c:lblAlgn val="ctr"/>
        <c:lblOffset val="100"/>
        <c:noMultiLvlLbl val="0"/>
      </c:catAx>
      <c:valAx>
        <c:axId val="196465993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090798992"/>
        <c:crosses val="autoZero"/>
        <c:crossBetween val="between"/>
      </c:valAx>
      <c:spPr>
        <a:noFill/>
        <a:ln>
          <a:noFill/>
        </a:ln>
        <a:effectLst/>
      </c:spPr>
    </c:plotArea>
    <c:legend>
      <c:legendPos val="r"/>
      <c:layout>
        <c:manualLayout>
          <c:xMode val="edge"/>
          <c:yMode val="edge"/>
          <c:x val="0.87362458724917447"/>
          <c:y val="0.44620102068129552"/>
          <c:w val="0.11618865553520581"/>
          <c:h val="0.17418238187370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rPr>
              <a:t>Sales</a:t>
            </a:r>
            <a:r>
              <a:rPr lang="en-US" sz="1200" baseline="0">
                <a:solidFill>
                  <a:schemeClr val="accent6">
                    <a:lumMod val="50000"/>
                  </a:schemeClr>
                </a:solidFill>
              </a:rPr>
              <a:t> By Country</a:t>
            </a:r>
            <a:endParaRPr lang="en-US" sz="120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a:solidFill>
                <a:schemeClr val="bg1"/>
              </a:solidFill>
            </a:ln>
            <a:effectLst/>
          </c:spPr>
          <c:invertIfNegative val="0"/>
          <c:dPt>
            <c:idx val="0"/>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3-C282-8446-9B86-075262A58BAE}"/>
              </c:ext>
            </c:extLst>
          </c:dPt>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2-C282-8446-9B86-075262A58B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282-8446-9B86-075262A58BAE}"/>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[coffeeOrdersData.xlsx]Topt5Customers!TotalSales</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solidFill>
                  <a:schemeClr val="accent6">
                    <a:lumMod val="50000"/>
                  </a:schemeClr>
                </a:solidFill>
              </a:rPr>
              <a:t>Top</a:t>
            </a:r>
            <a:r>
              <a:rPr lang="en-US" sz="1200" baseline="0">
                <a:solidFill>
                  <a:schemeClr val="accent6">
                    <a:lumMod val="50000"/>
                  </a:schemeClr>
                </a:solidFill>
              </a:rPr>
              <a:t> 5 Customers</a:t>
            </a:r>
            <a:endParaRPr lang="en-US" sz="1200">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solidFill>
              <a:schemeClr val="bg1"/>
            </a:solidFill>
          </a:ln>
          <a:effectLst/>
        </c:spPr>
      </c:pivotFmt>
      <c:pivotFmt>
        <c:idx val="5"/>
        <c:spPr>
          <a:solidFill>
            <a:schemeClr val="accent4">
              <a:lumMod val="75000"/>
            </a:schemeClr>
          </a:solidFill>
          <a:ln>
            <a:solidFill>
              <a:schemeClr val="bg1"/>
            </a:solidFill>
          </a:ln>
          <a:effectLst/>
        </c:spPr>
      </c:pivotFmt>
      <c:pivotFmt>
        <c:idx val="6"/>
        <c:spPr>
          <a:solidFill>
            <a:schemeClr val="accent4">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solidFill>
              <a:schemeClr val="bg1"/>
            </a:solidFill>
          </a:ln>
          <a:effectLst/>
        </c:spPr>
      </c:pivotFmt>
      <c:pivotFmt>
        <c:idx val="8"/>
        <c:spPr>
          <a:solidFill>
            <a:schemeClr val="accent4">
              <a:lumMod val="75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
        <c:idx val="10"/>
        <c:spPr>
          <a:solidFill>
            <a:schemeClr val="accent4">
              <a:lumMod val="60000"/>
              <a:lumOff val="40000"/>
            </a:schemeClr>
          </a:solidFill>
          <a:ln>
            <a:solidFill>
              <a:schemeClr val="bg1"/>
            </a:solidFill>
          </a:ln>
          <a:effectLst/>
        </c:spPr>
      </c:pivotFmt>
      <c:pivotFmt>
        <c:idx val="11"/>
        <c:spPr>
          <a:solidFill>
            <a:schemeClr val="accent4">
              <a:lumMod val="40000"/>
              <a:lumOff val="60000"/>
            </a:schemeClr>
          </a:solidFill>
          <a:ln>
            <a:solidFill>
              <a:schemeClr val="bg1"/>
            </a:solidFill>
          </a:ln>
          <a:effectLst/>
        </c:spPr>
      </c:pivotFmt>
      <c:pivotFmt>
        <c:idx val="12"/>
        <c:spPr>
          <a:solidFill>
            <a:schemeClr val="accent4">
              <a:lumMod val="20000"/>
              <a:lumOff val="80000"/>
            </a:schemeClr>
          </a:solidFill>
          <a:ln>
            <a:solidFill>
              <a:schemeClr val="bg1"/>
            </a:solidFill>
          </a:ln>
          <a:effectLst/>
        </c:spPr>
      </c:pivotFmt>
    </c:pivotFmts>
    <c:plotArea>
      <c:layout/>
      <c:barChart>
        <c:barDir val="bar"/>
        <c:grouping val="clustered"/>
        <c:varyColors val="0"/>
        <c:ser>
          <c:idx val="0"/>
          <c:order val="0"/>
          <c:tx>
            <c:strRef>
              <c:f>Topt5Customers!$B$3</c:f>
              <c:strCache>
                <c:ptCount val="1"/>
                <c:pt idx="0">
                  <c:v>Total</c:v>
                </c:pt>
              </c:strCache>
            </c:strRef>
          </c:tx>
          <c:spPr>
            <a:solidFill>
              <a:schemeClr val="accent4">
                <a:lumMod val="50000"/>
              </a:schemeClr>
            </a:solidFill>
            <a:ln>
              <a:solidFill>
                <a:schemeClr val="bg1"/>
              </a:solidFill>
            </a:ln>
            <a:effectLst/>
          </c:spPr>
          <c:invertIfNegative val="0"/>
          <c:dPt>
            <c:idx val="1"/>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7-FFF2-874A-AE0A-52235ED1CD4A}"/>
              </c:ext>
            </c:extLst>
          </c:dPt>
          <c:dPt>
            <c:idx val="2"/>
            <c:invertIfNegative val="0"/>
            <c:bubble3D val="0"/>
            <c:spPr>
              <a:solidFill>
                <a:schemeClr val="accent4">
                  <a:lumMod val="60000"/>
                  <a:lumOff val="40000"/>
                </a:schemeClr>
              </a:solidFill>
              <a:ln>
                <a:solidFill>
                  <a:schemeClr val="bg1"/>
                </a:solidFill>
              </a:ln>
              <a:effectLst/>
            </c:spPr>
            <c:extLst>
              <c:ext xmlns:c16="http://schemas.microsoft.com/office/drawing/2014/chart" uri="{C3380CC4-5D6E-409C-BE32-E72D297353CC}">
                <c16:uniqueId val="{00000008-FFF2-874A-AE0A-52235ED1CD4A}"/>
              </c:ext>
            </c:extLst>
          </c:dPt>
          <c:dPt>
            <c:idx val="3"/>
            <c:invertIfNegative val="0"/>
            <c:bubble3D val="0"/>
            <c:spPr>
              <a:solidFill>
                <a:schemeClr val="accent4">
                  <a:lumMod val="40000"/>
                  <a:lumOff val="60000"/>
                </a:schemeClr>
              </a:solidFill>
              <a:ln>
                <a:solidFill>
                  <a:schemeClr val="bg1"/>
                </a:solidFill>
              </a:ln>
              <a:effectLst/>
            </c:spPr>
            <c:extLst>
              <c:ext xmlns:c16="http://schemas.microsoft.com/office/drawing/2014/chart" uri="{C3380CC4-5D6E-409C-BE32-E72D297353CC}">
                <c16:uniqueId val="{00000009-FFF2-874A-AE0A-52235ED1CD4A}"/>
              </c:ext>
            </c:extLst>
          </c:dPt>
          <c:dPt>
            <c:idx val="4"/>
            <c:invertIfNegative val="0"/>
            <c:bubble3D val="0"/>
            <c:spPr>
              <a:solidFill>
                <a:schemeClr val="accent4">
                  <a:lumMod val="20000"/>
                  <a:lumOff val="80000"/>
                </a:schemeClr>
              </a:solidFill>
              <a:ln>
                <a:solidFill>
                  <a:schemeClr val="bg1"/>
                </a:solidFill>
              </a:ln>
              <a:effectLst/>
            </c:spPr>
            <c:extLst>
              <c:ext xmlns:c16="http://schemas.microsoft.com/office/drawing/2014/chart" uri="{C3380CC4-5D6E-409C-BE32-E72D297353CC}">
                <c16:uniqueId val="{0000000A-FFF2-874A-AE0A-52235ED1C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Topt5Customers!$A$4:$A$8</c:f>
              <c:strCache>
                <c:ptCount val="5"/>
                <c:pt idx="0">
                  <c:v>Don Flintiff</c:v>
                </c:pt>
                <c:pt idx="1">
                  <c:v>Nealson Cuttler</c:v>
                </c:pt>
                <c:pt idx="2">
                  <c:v>Terri Farra</c:v>
                </c:pt>
                <c:pt idx="3">
                  <c:v>Brenn Dundredge</c:v>
                </c:pt>
                <c:pt idx="4">
                  <c:v>Allis Wilmore</c:v>
                </c:pt>
              </c:strCache>
            </c:strRef>
          </c:cat>
          <c:val>
            <c:numRef>
              <c:f>Topt5Customers!$B$4:$B$8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FFF2-874A-AE0A-52235ED1CD4A}"/>
            </c:ext>
          </c:extLst>
        </c:ser>
        <c:dLbls>
          <c:dLblPos val="outEnd"/>
          <c:showLegendKey val="0"/>
          <c:showVal val="1"/>
          <c:showCatName val="0"/>
          <c:showSerName val="0"/>
          <c:showPercent val="0"/>
          <c:showBubbleSize val="0"/>
        </c:dLbls>
        <c:gapWidth val="182"/>
        <c:axId val="1200843775"/>
        <c:axId val="1229458831"/>
      </c:barChart>
      <c:catAx>
        <c:axId val="120084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29458831"/>
        <c:crosses val="autoZero"/>
        <c:auto val="1"/>
        <c:lblAlgn val="ctr"/>
        <c:lblOffset val="100"/>
        <c:noMultiLvlLbl val="0"/>
      </c:catAx>
      <c:valAx>
        <c:axId val="122945883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20084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611643</xdr:colOff>
      <xdr:row>6</xdr:row>
      <xdr:rowOff>270</xdr:rowOff>
    </xdr:from>
    <xdr:to>
      <xdr:col>18</xdr:col>
      <xdr:colOff>582010</xdr:colOff>
      <xdr:row>9</xdr:row>
      <xdr:rowOff>56150</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B026A6EE-9295-A641-BC69-4DC435EE4E9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607419" y="952770"/>
              <a:ext cx="4075970" cy="614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136071</xdr:colOff>
      <xdr:row>0</xdr:row>
      <xdr:rowOff>136071</xdr:rowOff>
    </xdr:from>
    <xdr:to>
      <xdr:col>21</xdr:col>
      <xdr:colOff>0</xdr:colOff>
      <xdr:row>5</xdr:row>
      <xdr:rowOff>0</xdr:rowOff>
    </xdr:to>
    <xdr:sp macro="" textlink="">
      <xdr:nvSpPr>
        <xdr:cNvPr id="8" name="Rectangle 7">
          <a:extLst>
            <a:ext uri="{FF2B5EF4-FFF2-40B4-BE49-F238E27FC236}">
              <a16:creationId xmlns:a16="http://schemas.microsoft.com/office/drawing/2014/main" id="{0076D2AD-5F06-8AFA-6549-9EA030C859B9}"/>
            </a:ext>
          </a:extLst>
        </xdr:cNvPr>
        <xdr:cNvSpPr/>
      </xdr:nvSpPr>
      <xdr:spPr>
        <a:xfrm>
          <a:off x="136071" y="136071"/>
          <a:ext cx="16428670" cy="750739"/>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COFFEE</a:t>
          </a:r>
          <a:r>
            <a:rPr lang="en-US" sz="3600" b="1" baseline="0"/>
            <a:t> SALES DASHBOARD</a:t>
          </a:r>
          <a:endParaRPr lang="en-US" sz="3600" b="1"/>
        </a:p>
      </xdr:txBody>
    </xdr:sp>
    <xdr:clientData/>
  </xdr:twoCellAnchor>
  <xdr:twoCellAnchor>
    <xdr:from>
      <xdr:col>1</xdr:col>
      <xdr:colOff>4004</xdr:colOff>
      <xdr:row>14</xdr:row>
      <xdr:rowOff>5744</xdr:rowOff>
    </xdr:from>
    <xdr:to>
      <xdr:col>13</xdr:col>
      <xdr:colOff>523876</xdr:colOff>
      <xdr:row>40</xdr:row>
      <xdr:rowOff>6350</xdr:rowOff>
    </xdr:to>
    <xdr:graphicFrame macro="">
      <xdr:nvGraphicFramePr>
        <xdr:cNvPr id="9" name="Chart 8">
          <a:extLst>
            <a:ext uri="{FF2B5EF4-FFF2-40B4-BE49-F238E27FC236}">
              <a16:creationId xmlns:a16="http://schemas.microsoft.com/office/drawing/2014/main" id="{78EF1FDC-8516-A849-93B7-00CF723E9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140550</xdr:colOff>
      <xdr:row>5</xdr:row>
      <xdr:rowOff>62773</xdr:rowOff>
    </xdr:from>
    <xdr:to>
      <xdr:col>13</xdr:col>
      <xdr:colOff>511644</xdr:colOff>
      <xdr:row>12</xdr:row>
      <xdr:rowOff>182268</xdr:rowOff>
    </xdr:to>
    <mc:AlternateContent xmlns:mc="http://schemas.openxmlformats.org/markup-compatibility/2006" xmlns:tsle="http://schemas.microsoft.com/office/drawing/2012/timeslicer">
      <mc:Choice Requires="tsle">
        <xdr:graphicFrame macro="">
          <xdr:nvGraphicFramePr>
            <xdr:cNvPr id="10" name="Order Date 2">
              <a:extLst>
                <a:ext uri="{FF2B5EF4-FFF2-40B4-BE49-F238E27FC236}">
                  <a16:creationId xmlns:a16="http://schemas.microsoft.com/office/drawing/2014/main" id="{950A31C3-1C22-8143-8DD0-9AAC47B9EC01}"/>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40550" y="949583"/>
              <a:ext cx="10366870" cy="13019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657875</xdr:colOff>
      <xdr:row>6</xdr:row>
      <xdr:rowOff>1580</xdr:rowOff>
    </xdr:from>
    <xdr:to>
      <xdr:col>21</xdr:col>
      <xdr:colOff>2140</xdr:colOff>
      <xdr:row>13</xdr:row>
      <xdr:rowOff>3175</xdr:rowOff>
    </xdr:to>
    <mc:AlternateContent xmlns:mc="http://schemas.openxmlformats.org/markup-compatibility/2006" xmlns:a14="http://schemas.microsoft.com/office/drawing/2010/main">
      <mc:Choice Requires="a14">
        <xdr:graphicFrame macro="">
          <xdr:nvGraphicFramePr>
            <xdr:cNvPr id="11" name="Size 1">
              <a:extLst>
                <a:ext uri="{FF2B5EF4-FFF2-40B4-BE49-F238E27FC236}">
                  <a16:creationId xmlns:a16="http://schemas.microsoft.com/office/drawing/2014/main" id="{B67762BB-96F5-9344-87D8-B6CA45F81E6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759254" y="954080"/>
              <a:ext cx="1807627" cy="1304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607835</xdr:colOff>
      <xdr:row>9</xdr:row>
      <xdr:rowOff>136792</xdr:rowOff>
    </xdr:from>
    <xdr:to>
      <xdr:col>18</xdr:col>
      <xdr:colOff>578202</xdr:colOff>
      <xdr:row>13</xdr:row>
      <xdr:rowOff>2172</xdr:rowOff>
    </xdr:to>
    <mc:AlternateContent xmlns:mc="http://schemas.openxmlformats.org/markup-compatibility/2006" xmlns:a14="http://schemas.microsoft.com/office/drawing/2010/main">
      <mc:Choice Requires="a14">
        <xdr:graphicFrame macro="">
          <xdr:nvGraphicFramePr>
            <xdr:cNvPr id="13" name="Loyalty Card 2">
              <a:extLst>
                <a:ext uri="{FF2B5EF4-FFF2-40B4-BE49-F238E27FC236}">
                  <a16:creationId xmlns:a16="http://schemas.microsoft.com/office/drawing/2014/main" id="{F72D75E5-A8A3-3C4C-A522-0D84CF6A0394}"/>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0603611" y="1647654"/>
              <a:ext cx="4075970" cy="609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606136</xdr:colOff>
      <xdr:row>28</xdr:row>
      <xdr:rowOff>160829</xdr:rowOff>
    </xdr:from>
    <xdr:to>
      <xdr:col>20</xdr:col>
      <xdr:colOff>824638</xdr:colOff>
      <xdr:row>40</xdr:row>
      <xdr:rowOff>1242</xdr:rowOff>
    </xdr:to>
    <xdr:graphicFrame macro="">
      <xdr:nvGraphicFramePr>
        <xdr:cNvPr id="14" name="Chart 13">
          <a:extLst>
            <a:ext uri="{FF2B5EF4-FFF2-40B4-BE49-F238E27FC236}">
              <a16:creationId xmlns:a16="http://schemas.microsoft.com/office/drawing/2014/main" id="{150DF6C8-47AC-8242-9C08-FE9B58AFE9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606136</xdr:colOff>
      <xdr:row>14</xdr:row>
      <xdr:rowOff>4516</xdr:rowOff>
    </xdr:from>
    <xdr:to>
      <xdr:col>21</xdr:col>
      <xdr:colOff>576</xdr:colOff>
      <xdr:row>28</xdr:row>
      <xdr:rowOff>77066</xdr:rowOff>
    </xdr:to>
    <xdr:graphicFrame macro="">
      <xdr:nvGraphicFramePr>
        <xdr:cNvPr id="15" name="Chart 14">
          <a:extLst>
            <a:ext uri="{FF2B5EF4-FFF2-40B4-BE49-F238E27FC236}">
              <a16:creationId xmlns:a16="http://schemas.microsoft.com/office/drawing/2014/main" id="{9D2FD4E3-FE45-9B43-A431-476E9265E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190500</xdr:colOff>
      <xdr:row>11</xdr:row>
      <xdr:rowOff>40216</xdr:rowOff>
    </xdr:from>
    <xdr:to>
      <xdr:col>17</xdr:col>
      <xdr:colOff>292100</xdr:colOff>
      <xdr:row>37</xdr:row>
      <xdr:rowOff>63500</xdr:rowOff>
    </xdr:to>
    <xdr:graphicFrame macro="">
      <xdr:nvGraphicFramePr>
        <xdr:cNvPr id="2" name="Chart 1">
          <a:extLst>
            <a:ext uri="{FF2B5EF4-FFF2-40B4-BE49-F238E27FC236}">
              <a16:creationId xmlns:a16="http://schemas.microsoft.com/office/drawing/2014/main" id="{41DBE533-C18D-AA7C-459A-DED2C6442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177800</xdr:colOff>
      <xdr:row>2</xdr:row>
      <xdr:rowOff>177800</xdr:rowOff>
    </xdr:from>
    <xdr:to>
      <xdr:col>17</xdr:col>
      <xdr:colOff>279400</xdr:colOff>
      <xdr:row>9</xdr:row>
      <xdr:rowOff>165100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4D51FFF3-D90B-AC27-AD69-4A560E5E1B0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914900" y="558800"/>
              <a:ext cx="9182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482600</xdr:colOff>
      <xdr:row>6</xdr:row>
      <xdr:rowOff>114301</xdr:rowOff>
    </xdr:from>
    <xdr:to>
      <xdr:col>19</xdr:col>
      <xdr:colOff>660400</xdr:colOff>
      <xdr:row>11</xdr:row>
      <xdr:rowOff>76200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0285D76-80F5-1D3B-39EC-8E812F20DE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300200" y="12573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444500</xdr:colOff>
      <xdr:row>2</xdr:row>
      <xdr:rowOff>177801</xdr:rowOff>
    </xdr:from>
    <xdr:to>
      <xdr:col>22</xdr:col>
      <xdr:colOff>12700</xdr:colOff>
      <xdr:row>6</xdr:row>
      <xdr:rowOff>63500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0B91C75-271D-5A67-241F-954A553CE64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262100" y="558801"/>
              <a:ext cx="369570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711200</xdr:colOff>
      <xdr:row>6</xdr:row>
      <xdr:rowOff>63501</xdr:rowOff>
    </xdr:from>
    <xdr:to>
      <xdr:col>22</xdr:col>
      <xdr:colOff>63500</xdr:colOff>
      <xdr:row>11</xdr:row>
      <xdr:rowOff>25400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710A8B9-20C0-1EF8-5110-7559D632A8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179800" y="12065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791308</xdr:colOff>
      <xdr:row>1</xdr:row>
      <xdr:rowOff>5861</xdr:rowOff>
    </xdr:from>
    <xdr:to>
      <xdr:col>12</xdr:col>
      <xdr:colOff>390769</xdr:colOff>
      <xdr:row>12</xdr:row>
      <xdr:rowOff>146538</xdr:rowOff>
    </xdr:to>
    <xdr:graphicFrame macro="">
      <xdr:nvGraphicFramePr>
        <xdr:cNvPr id="7" name="Chart 6">
          <a:extLst>
            <a:ext uri="{FF2B5EF4-FFF2-40B4-BE49-F238E27FC236}">
              <a16:creationId xmlns:a16="http://schemas.microsoft.com/office/drawing/2014/main" id="{33E14E49-F6D4-1246-220A-435E22BE3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791308</xdr:colOff>
      <xdr:row>1</xdr:row>
      <xdr:rowOff>5861</xdr:rowOff>
    </xdr:from>
    <xdr:to>
      <xdr:col>12</xdr:col>
      <xdr:colOff>390769</xdr:colOff>
      <xdr:row>19</xdr:row>
      <xdr:rowOff>97692</xdr:rowOff>
    </xdr:to>
    <xdr:graphicFrame macro="">
      <xdr:nvGraphicFramePr>
        <xdr:cNvPr id="2" name="Chart 1">
          <a:extLst>
            <a:ext uri="{FF2B5EF4-FFF2-40B4-BE49-F238E27FC236}">
              <a16:creationId xmlns:a16="http://schemas.microsoft.com/office/drawing/2014/main" id="{2E206FCA-6AFE-5A4E-BFDB-F5B2C5956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et CL" refreshedDate="45243.906797222226" createdVersion="8" refreshedVersion="8" minRefreshableVersion="3" recordCount="1000" xr:uid="{C21AA492-21D0-684D-8A7C-2839C4044229}">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904607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D2CA93-E001-F041-BE46-C61FD074E80A}"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1C880-FC78-BC40-BFE5-AE2A0ACC426C}"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 chart="11"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C39F39-9F97-3043-A172-303A1AF92262}" name="TotalSales" cacheId="2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2">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5" count="1" selected="0">
            <x v="646"/>
          </reference>
        </references>
      </pivotArea>
    </chartFormat>
    <chartFormat chart="9" format="10">
      <pivotArea type="data" outline="0" fieldPosition="0">
        <references count="2">
          <reference field="4294967294" count="1" selected="0">
            <x v="0"/>
          </reference>
          <reference field="5" count="1" selected="0">
            <x v="831"/>
          </reference>
        </references>
      </pivotArea>
    </chartFormat>
    <chartFormat chart="9" format="11">
      <pivotArea type="data" outline="0" fieldPosition="0">
        <references count="2">
          <reference field="4294967294" count="1" selected="0">
            <x v="0"/>
          </reference>
          <reference field="5" count="1" selected="0">
            <x v="125"/>
          </reference>
        </references>
      </pivotArea>
    </chartFormat>
    <chartFormat chart="9" format="12">
      <pivotArea type="data" outline="0" fieldPosition="0">
        <references count="2">
          <reference field="4294967294" count="1" selected="0">
            <x v="0"/>
          </reference>
          <reference field="5" count="1" selected="0">
            <x v="28"/>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2">
          <reference field="4294967294" count="1" selected="0">
            <x v="0"/>
          </reference>
          <reference field="5" count="1" selected="0">
            <x v="646"/>
          </reference>
        </references>
      </pivotArea>
    </chartFormat>
    <chartFormat chart="12" format="20">
      <pivotArea type="data" outline="0" fieldPosition="0">
        <references count="2">
          <reference field="4294967294" count="1" selected="0">
            <x v="0"/>
          </reference>
          <reference field="5" count="1" selected="0">
            <x v="831"/>
          </reference>
        </references>
      </pivotArea>
    </chartFormat>
    <chartFormat chart="12" format="21">
      <pivotArea type="data" outline="0" fieldPosition="0">
        <references count="2">
          <reference field="4294967294" count="1" selected="0">
            <x v="0"/>
          </reference>
          <reference field="5" count="1" selected="0">
            <x v="125"/>
          </reference>
        </references>
      </pivotArea>
    </chartFormat>
    <chartFormat chart="12" format="22">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37559B7-E987-6142-99BF-823BDCF6D9F7}" sourceName="Size">
  <pivotTables>
    <pivotTable tabId="19" name="TotalSales"/>
    <pivotTable tabId="20" name="TotalSales"/>
    <pivotTable tabId="21" name="TotalSales"/>
  </pivotTables>
  <data>
    <tabular pivotCacheId="19046075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35B259-1B00-D647-91B5-8A8B31B1CFD3}" sourceName="Roast Type Name">
  <pivotTables>
    <pivotTable tabId="19" name="TotalSales"/>
    <pivotTable tabId="20" name="TotalSales"/>
    <pivotTable tabId="21" name="TotalSales"/>
  </pivotTables>
  <data>
    <tabular pivotCacheId="19046075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FA7F4A-6955-F241-A317-2F26F03938B9}" sourceName="Loyalty Card">
  <pivotTables>
    <pivotTable tabId="19" name="TotalSales"/>
    <pivotTable tabId="20" name="TotalSales"/>
    <pivotTable tabId="21" name="TotalSales"/>
  </pivotTables>
  <data>
    <tabular pivotCacheId="19046075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7BBC86D-B445-4242-97CC-F117C7A0FDA8}" cache="Slicer_Size" caption="Size" style="SlicerStyleDark6" rowHeight="210312"/>
  <slicer name="Roast Type Name 1" xr10:uid="{1CA16429-47B1-394B-A857-947B493D0705}" cache="Slicer_Roast_Type_Name" caption="Roast Type Name" columnCount="3" style="SlicerStyleDark6" rowHeight="274320"/>
  <slicer name="Loyalty Card 2" xr10:uid="{5077ED91-00E0-874D-B813-2471DE17B77C}" cache="Slicer_Loyalty_Card" caption="Loyalty Card" columnCount="2" style="SlicerStyleDark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8E1F36-9EE4-9846-BF62-4B920699DE5F}" cache="Slicer_Size" caption="Size" columnCount="2" style="SlicerStyleDark6" rowHeight="230716"/>
  <slicer name="Roast Type Name" xr10:uid="{DA43C40B-A475-3D4F-85F8-51CEC717D36B}" cache="Slicer_Roast_Type_Name" caption="Roast Type Name" columnCount="3" style="SlicerStyleDark6" rowHeight="230716"/>
  <slicer name="Loyalty Card" xr10:uid="{808F4336-97D3-AD4F-856B-4D2509AB621E}"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38AA26-697A-9047-82B5-9D4709DC3954}" name="Orders" displayName="Orders" ref="A1:P1001" totalsRowShown="0" headerRowDxfId="11">
  <autoFilter ref="A1:P1001" xr:uid="{5338AA26-697A-9047-82B5-9D4709DC3954}"/>
  <tableColumns count="16">
    <tableColumn id="1" xr3:uid="{AB81A3AF-158A-8749-B127-D06437F70603}" name="Order ID" dataDxfId="10"/>
    <tableColumn id="2" xr3:uid="{7F37FDCB-F580-4044-956B-81AA51D98875}" name="Order Date" dataDxfId="9"/>
    <tableColumn id="3" xr3:uid="{7BDC7D08-896B-4149-A408-774B7806FBC7}" name="Customer ID" dataDxfId="8"/>
    <tableColumn id="4" xr3:uid="{7FED8E38-F97B-5840-B0C8-57D386DC6C21}" name="Product ID"/>
    <tableColumn id="5" xr3:uid="{22746D6D-3F26-D24E-80B7-D0C175D93F48}" name="Quantity" dataDxfId="7"/>
    <tableColumn id="6" xr3:uid="{7121DD03-1CEF-924F-9023-14ADD9D1E4BB}" name="Customer Name" dataDxfId="6">
      <calculatedColumnFormula>_xlfn.XLOOKUP(C2,customers!$A$1:$A$1001,customers!$B$1:$B$1001,,0)</calculatedColumnFormula>
    </tableColumn>
    <tableColumn id="7" xr3:uid="{C75EF9DE-1BD3-7840-82E6-C451643D14A4}" name="Email" dataDxfId="5">
      <calculatedColumnFormula>IF(_xlfn.XLOOKUP(C2,customers!$A$1:$A$1001,customers!$C$1:$C$1001,,0)=0, "", _xlfn.XLOOKUP(C2,customers!$A$1:$A$1001,customers!$C$1:$C$1001,,0))</calculatedColumnFormula>
    </tableColumn>
    <tableColumn id="8" xr3:uid="{1770A916-F4B4-FC46-9A62-48555A32D87C}" name="Country" dataDxfId="4">
      <calculatedColumnFormula>_xlfn.XLOOKUP(C2,customers!$A$1:$A$1001,customers!$G$1:$G$1001,,0)</calculatedColumnFormula>
    </tableColumn>
    <tableColumn id="9" xr3:uid="{F37A476B-FAAC-ED4B-BA32-8767CE160381}" name="Coffee Type">
      <calculatedColumnFormula>INDEX(products!$A$1:$G$49,MATCH(orders!$D2,products!$A$1:$A$49,0),MATCH(orders!I$1,products!$A$1:$G$1,0))</calculatedColumnFormula>
    </tableColumn>
    <tableColumn id="10" xr3:uid="{05D013B4-8FB9-5448-9865-70E870879CEE}" name="Roast Type">
      <calculatedColumnFormula>INDEX(products!$A$1:$G$49,MATCH(orders!$D2,products!$A$1:$A$49,0),MATCH(orders!J$1,products!$A$1:$G$1,0))</calculatedColumnFormula>
    </tableColumn>
    <tableColumn id="11" xr3:uid="{9AE2A0CB-F058-BE4B-ADFC-8E3DAD3961A7}" name="Size" dataDxfId="3">
      <calculatedColumnFormula>INDEX(products!$A$1:$G$49,MATCH(orders!$D2,products!$A$1:$A$49,0),MATCH(orders!K$1,products!$A$1:$G$1,0))</calculatedColumnFormula>
    </tableColumn>
    <tableColumn id="12" xr3:uid="{FAB7277D-C1D7-8944-8635-93A2E299B737}" name="Unit Price" dataDxfId="2">
      <calculatedColumnFormula>INDEX(products!$A$1:$G$49,MATCH(orders!$D2,products!$A$1:$A$49,0),MATCH(orders!L$1,products!$A$1:$G$1,0))</calculatedColumnFormula>
    </tableColumn>
    <tableColumn id="13" xr3:uid="{3BCA77D6-44D6-6F4C-9D2E-58C2B970939D}" name="Sales" dataDxfId="1">
      <calculatedColumnFormula>L2*E2</calculatedColumnFormula>
    </tableColumn>
    <tableColumn id="14" xr3:uid="{ABF39828-4733-7147-808B-7D512034ABEE}" name="Coffe Type Name">
      <calculatedColumnFormula>IF(I2="Rob","Robusta",IF(I2="Exc","Excelsa",IF(I2="Ara","Arabica",IF(I2="Lib","Liberica",""))))</calculatedColumnFormula>
    </tableColumn>
    <tableColumn id="15" xr3:uid="{E240FC3F-E133-D948-BC7B-97D437CCF6B3}" name="Roast Type Name">
      <calculatedColumnFormula>IF(J2="M","Medium",IF(J2="L","Light",IF(J2="D","Dark","")))</calculatedColumnFormula>
    </tableColumn>
    <tableColumn id="16" xr3:uid="{E7214DBE-0257-D040-8AA6-14C38A6F3BE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F3400DE-FCE7-9044-80C6-8C0692707258}" sourceName="Order Date">
  <pivotTables>
    <pivotTable tabId="19" name="TotalSales"/>
    <pivotTable tabId="20" name="TotalSales"/>
    <pivotTable tabId="21" name="TotalSales"/>
  </pivotTables>
  <state minimalRefreshVersion="6" lastRefreshVersion="6" pivotCacheId="19046075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859CE939-C702-AC44-8F00-A2086E269205}" cache="NativeTimeline_Order_Date" caption="Order Date" level="2" selectionLevel="2" scrollPosition="2019-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67B3DA8-0840-3B4A-A959-66155605F626}"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B78DF-E660-2140-9A5C-4F8C98CB5D34}">
  <dimension ref="L1:L45"/>
  <sheetViews>
    <sheetView showGridLines="0" tabSelected="1" zoomScale="116" zoomScaleNormal="77" workbookViewId="0">
      <selection activeCell="Y10" sqref="Y10"/>
    </sheetView>
  </sheetViews>
  <sheetFormatPr baseColWidth="10" defaultRowHeight="15" x14ac:dyDescent="0.2"/>
  <cols>
    <col min="1" max="1" width="1.83203125" customWidth="1"/>
    <col min="14" max="14" width="10.83203125" customWidth="1"/>
  </cols>
  <sheetData>
    <row r="1" ht="11" customHeight="1" x14ac:dyDescent="0.2"/>
    <row r="6" ht="5" customHeight="1" x14ac:dyDescent="0.2"/>
    <row r="13" ht="15" customHeight="1" x14ac:dyDescent="0.2"/>
    <row r="14" ht="5" customHeight="1" x14ac:dyDescent="0.2"/>
    <row r="45" spans="12:12" x14ac:dyDescent="0.2">
      <c r="L45"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3F04-F922-2A4F-83F6-4A1E6E14CF82}">
  <dimension ref="A3:F48"/>
  <sheetViews>
    <sheetView topLeftCell="C1" zoomScaleNormal="100" workbookViewId="0">
      <selection activeCell="B43" sqref="B43"/>
    </sheetView>
  </sheetViews>
  <sheetFormatPr baseColWidth="10" defaultRowHeight="15" x14ac:dyDescent="0.2"/>
  <cols>
    <col min="1" max="2" width="12.1640625" bestFit="1" customWidth="1"/>
    <col min="3" max="3" width="16.5" bestFit="1" customWidth="1"/>
    <col min="4" max="4" width="6.6640625" bestFit="1" customWidth="1"/>
    <col min="5" max="6" width="7.33203125" bestFit="1" customWidth="1"/>
  </cols>
  <sheetData>
    <row r="3" spans="1:6" x14ac:dyDescent="0.2">
      <c r="A3" s="7" t="s">
        <v>6219</v>
      </c>
      <c r="C3" s="7" t="s">
        <v>6196</v>
      </c>
    </row>
    <row r="4" spans="1:6" x14ac:dyDescent="0.2">
      <c r="A4" s="7" t="s">
        <v>6214</v>
      </c>
      <c r="B4" s="7" t="s">
        <v>1</v>
      </c>
      <c r="C4" t="s">
        <v>6215</v>
      </c>
      <c r="D4" t="s">
        <v>6216</v>
      </c>
      <c r="E4" t="s">
        <v>6217</v>
      </c>
      <c r="F4" t="s">
        <v>6218</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C6E80-DEBD-6047-8AC6-4DA4612B66AC}">
  <dimension ref="A3:B6"/>
  <sheetViews>
    <sheetView zoomScale="130" zoomScaleNormal="130" workbookViewId="0">
      <selection activeCell="H21" sqref="H21"/>
    </sheetView>
  </sheetViews>
  <sheetFormatPr baseColWidth="10" defaultRowHeight="15" x14ac:dyDescent="0.2"/>
  <cols>
    <col min="1" max="1" width="13.5" bestFit="1" customWidth="1"/>
    <col min="2" max="3" width="10.5" bestFit="1" customWidth="1"/>
    <col min="4" max="4" width="6.6640625" bestFit="1" customWidth="1"/>
    <col min="5" max="6" width="7.33203125" bestFit="1" customWidth="1"/>
  </cols>
  <sheetData>
    <row r="3" spans="1:2" x14ac:dyDescent="0.2">
      <c r="A3" s="7" t="s">
        <v>7</v>
      </c>
      <c r="B3" t="s">
        <v>6219</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F7BAE-7B04-D347-8663-847294A2FA35}">
  <dimension ref="A3:B8"/>
  <sheetViews>
    <sheetView zoomScale="130" zoomScaleNormal="130" workbookViewId="0">
      <selection activeCell="K24" sqref="K24"/>
    </sheetView>
  </sheetViews>
  <sheetFormatPr baseColWidth="10" defaultRowHeight="15" x14ac:dyDescent="0.2"/>
  <cols>
    <col min="1" max="1" width="16" bestFit="1" customWidth="1"/>
    <col min="2" max="3" width="10.5" bestFit="1" customWidth="1"/>
    <col min="4" max="4" width="6.6640625" bestFit="1" customWidth="1"/>
    <col min="5" max="6" width="7.33203125" bestFit="1" customWidth="1"/>
  </cols>
  <sheetData>
    <row r="3" spans="1:2" x14ac:dyDescent="0.2">
      <c r="A3" s="7" t="s">
        <v>4</v>
      </c>
      <c r="B3" t="s">
        <v>6219</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25" zoomScaleNormal="115" workbookViewId="0">
      <selection activeCell="P3" sqref="P3"/>
    </sheetView>
  </sheetViews>
  <sheetFormatPr baseColWidth="10" defaultColWidth="8.83203125" defaultRowHeight="15" x14ac:dyDescent="0.2"/>
  <cols>
    <col min="1" max="1" width="16.5" bestFit="1" customWidth="1"/>
    <col min="2" max="2" width="11.83203125" style="4" bestFit="1" customWidth="1"/>
    <col min="3" max="3" width="17.5" bestFit="1" customWidth="1"/>
    <col min="4" max="4" width="11.1640625" customWidth="1"/>
    <col min="5" max="5" width="9.83203125" customWidth="1"/>
    <col min="6" max="6" width="15.5" bestFit="1" customWidth="1"/>
    <col min="7" max="7" width="30.33203125" customWidth="1"/>
    <col min="8" max="8" width="13.5" bestFit="1" customWidth="1"/>
    <col min="9" max="9" width="12" customWidth="1"/>
    <col min="10" max="10" width="11.6640625" customWidth="1"/>
    <col min="11" max="11" width="5.83203125" customWidth="1"/>
    <col min="12" max="12" width="10.33203125" customWidth="1"/>
    <col min="13" max="13" width="8.6640625" bestFit="1" customWidth="1"/>
    <col min="14" max="14" width="16" customWidth="1"/>
    <col min="15" max="15" width="16.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 "",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 "",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 "",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 "",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 "",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 "",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 "",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 "",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 "",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 "",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 "",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 "",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 "",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 "",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 "",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 "",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 "",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 "",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 "",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 "",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 "",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 "",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 "",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 "",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 "",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 "",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 "",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 "",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 "",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 "",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 "",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 "",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 "",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 "",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 "",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 "",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 "",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 "",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 "",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 "",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 "",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 "",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 "",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 "",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 "",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 "",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 "",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 "",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 "",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 "",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 "",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 "",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 "",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 "",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 "",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 "",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 "",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 "",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 "",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 "",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 "",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 "",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 "",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 "",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 "",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 "",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 "",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 "",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 "",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 "",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 "",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 "",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 "",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 "",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 "",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 "",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 "",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 "",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 "",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 "",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 "",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 "",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 "",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 "",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 "",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 "",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 "",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 "",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 "",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 "",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 "",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 "",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 "",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 "",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 "",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 "",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 "",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 "",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 "",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 "",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 "",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 "",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 "",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 "",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 "",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 "",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 "",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 "",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 "",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 "",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 "",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 "",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 "",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 "",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 "",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 "",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 "",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 "",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 "",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 "",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 "",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 "",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 "",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 "",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 "",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 "",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 "",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 "",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 "",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 "",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 "",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 "",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 "",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 "",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 "",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 "",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 "",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 "",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 "",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 "",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 "",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 "",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 "",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 "",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 "",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 "",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 "",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 "",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 "",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 "",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 "",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 "",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 "",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 "",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 "",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 "",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 "",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 "",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 "",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 "",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 "",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 "",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 "",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 "",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 "",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 "",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 "",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 "",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 "",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 "",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 "",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 "",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 "",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 "",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 "",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 "",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 "",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 "",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 "",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 "",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 "",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 "",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 "",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 "",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 "",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 "",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 "",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 "",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 "",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 "",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 "",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 "",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 "",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 "",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 "",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 "",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 "",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 "",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 "",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 "",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 "",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 "",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 "",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 "",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 "",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 "",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 "",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 "",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 "",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 "",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 "",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 "",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 "",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 "",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 "",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 "",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 "",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 "",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 "",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 "",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 "",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 "",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 "",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 "",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 "",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 "",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 "",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 "",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 "",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 "",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 "",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 "",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 "",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 "",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 "",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 "",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 "",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 "",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 "",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 "",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 "",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 "",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 "",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 "",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 "",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 "",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 "",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 "",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 "",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 "",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 "",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 "",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 "",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 "",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 "",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 "",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 "",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 "",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 "",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 "",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 "",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 "",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 "",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 "",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 "",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 "",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 "",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 "",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 "",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 "",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 "",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 "",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 "",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 "",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 "",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 "",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 "",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 "",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 "",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 "",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 "",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 "",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 "",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 "",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 "",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 "",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 "",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 "",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 "",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 "",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 "",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 "",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 "",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 "",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 "",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 "",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 "",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 "",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 "",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 "",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 "",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 "",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 "",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 "",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 "",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 "",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 "",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 "",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 "",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 "",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 "",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 "",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 "",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 "",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 "",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 "",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 "",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 "",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 "",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 "",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 "",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 "",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 "",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 "",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 "",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 "",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 "",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 "",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 "",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 "",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 "",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 "",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 "",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 "",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 "",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 "",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 "",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 "",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 "",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 "",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 "",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 "",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 "",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 "",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 "",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 "",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 "",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 "",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 "",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 "",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 "",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 "",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 "",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 "",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 "",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 "",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 "",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 "",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 "",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 "",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 "",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 "",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 "",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 "",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 "",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 "",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 "",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 "",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 "",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 "",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 "",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 "",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 "",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 "",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 "",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 "",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 "",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 "",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 "",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 "",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 "",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 "",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 "",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 "",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 "",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 "",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 "",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 "",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 "",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 "",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 "",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 "",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 "",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 "",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 "",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 "",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 "",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 "",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 "",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 "",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 "",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 "",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 "",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 "",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 "",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 "",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 "",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 "",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 "",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 "",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 "",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 "",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 "",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 "",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 "",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 "",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 "",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 "",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 "",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 "",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 "",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 "",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 "",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 "",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 "",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 "",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 "",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 "",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 "",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 "",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 "",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 "",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 "",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 "",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 "",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 "",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 "",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 "",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 "",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 "",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 "",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 "",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 "",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 "",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 "",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 "",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 "",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 "",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 "",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 "",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 "",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 "",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 "",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 "",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 "",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 "",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 "",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 "",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 "",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 "",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 "",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 "",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 "",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 "",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 "",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 "",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 "",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 "",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 "",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 "",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 "",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 "",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 "",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 "",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 "",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 "",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 "",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 "",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 "",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 "",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 "",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 "",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 "",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 "",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 "",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 "",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 "",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 "",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 "",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 "",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 "",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 "",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 "",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 "",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 "",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 "",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 "",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 "",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 "",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 "",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 "",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 "",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 "",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 "",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 "",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 "",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 "",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 "",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 "",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 "",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 "",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 "",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 "",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 "",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 "",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 "",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 "",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 "",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 "",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 "",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 "",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 "",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 "",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 "",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 "",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 "",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 "",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 "",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 "",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 "",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 "",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 "",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 "",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 "",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 "",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 "",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 "",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 "",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 "",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 "",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 "",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 "",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 "",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 "",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 "",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 "",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 "",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 "",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 "",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 "",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 "",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 "",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 "",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 "",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 "",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 "",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 "",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 "",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 "",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 "",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 "",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 "",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 "",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 "",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 "",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 "",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 "",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 "",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 "",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 "",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 "",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 "",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 "",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 "",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 "",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 "",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 "",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 "",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 "",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 "",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 "",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 "",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 "",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 "",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 "",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 "",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 "",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 "",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 "",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 "",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 "",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 "",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 "",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 "",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 "",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 "",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 "",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 "",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 "",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 "",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 "",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 "",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 "",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 "",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 "",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 "",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 "",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 "",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 "",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 "",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 "",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 "",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 "",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 "",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 "",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 "",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 "",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 "",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 "",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 "",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 "",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 "",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 "",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 "",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 "",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 "",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 "",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 "",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 "",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 "",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 "",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 "",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 "",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 "",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 "",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 "",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 "",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 "",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 "",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 "",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 "",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 "",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 "",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 "",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 "",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 "",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 "",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 "",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 "",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 "",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 "",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 "",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 "",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 "",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 "",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 "",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 "",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 "",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 "",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 "",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 "",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 "",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 "",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 "",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 "",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 "",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 "",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 "",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 "",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 "",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 "",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 "",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 "",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 "",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 "",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 "",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 "",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 "",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 "",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 "",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 "",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 "",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 "",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 "",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 "",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 "",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 "",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 "",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 "",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 "",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 "",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 "",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 "",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 "",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 "",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 "",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 "",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 "",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 "",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 "",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 "",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 "",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 "",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 "",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 "",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 "",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 "",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 "",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 "",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 "",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 "",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 "",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 "",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 "",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 "",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 "",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 "",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 "",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 "",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 "",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 "",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 "",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 "",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 "",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 "",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 "",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 "",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 "",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 "",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 "",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 "",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 "",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 "",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 "",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 "",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 "",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 "",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 "",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 "",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 "",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 "",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 "",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 "",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 "",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 "",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 "",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 "",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 "",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 "",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 "",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 "",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 "",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 "",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 "",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 "",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 "",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 "",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 "",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 "",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 "",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 "",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 "",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 "",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 "",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 "",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 "",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 "",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 "",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 "",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 "",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 "",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 "",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 "",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 "",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 "",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 "",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 "",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 "",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 "",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 "",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 "",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 "",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 "",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 "",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 "",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 "",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 "",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 "",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 "",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 "",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 "",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 "",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 "",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 "",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 "",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 "",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 "",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 "",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 "",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 "",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 "",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 "",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 "",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 "",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 "",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 "",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 "",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 "",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 "",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 "",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 "",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 "",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 "",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 "",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 "",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 "",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 "",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 "",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 "",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 "",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 "",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 "",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 "",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 "",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 "",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 "",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 "",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 "",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 "",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 "",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 "",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 "",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 "",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 "",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 "",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 "",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 "",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 "",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 "",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 "",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 "",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 "",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 "",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 "",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 "",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 "",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 "",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 "",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 "",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 "",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 "",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 "",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 "",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 "",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 "",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 "",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 "",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 "",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 "",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 "",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 "",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 "",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 "",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 "",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 "",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 "",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 "",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 "",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 "",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 "",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 "",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 "",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 "",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 "",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 "",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 "",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 "",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 "",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 "",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 "",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 "",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 "",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 "",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 "",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 "",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 "",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 "",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 "",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 "",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 "",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 "",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 "",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 "",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 "",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 "",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 "",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 "",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 "",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 "",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 "",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 "",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 "",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 "",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 "",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 "",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 "",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 "",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 "",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 "",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 "",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 "",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 "",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 "",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 "",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 "",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 "",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 "",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 "",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 "",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 "",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 "",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 "",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 "",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 "",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 "",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 "",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 "",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 "",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 "",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 "",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 "",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 "",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 "",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 "",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 "",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 "",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 "",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 "",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 "",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 "",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 "",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 "",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 "",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 "",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 "",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 "",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 "",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 "",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 "",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 "",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 "",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 "",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 "",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 "",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 "",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 "",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 "",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 "",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 "",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 "",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 "",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 "",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 "",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 "",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 "",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 "",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 "",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 "",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 "",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 "",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 "",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 "",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 "",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 "",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 "",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 "",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 "",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 "",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 "",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 "",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 "",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 "",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 "",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 "",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 "",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 "",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 "",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 "",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 "",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 "",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 "",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 "",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 "",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 "",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 "",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 "",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 "",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 "",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 "",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4" zoomScale="12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5"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Topt5Customers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Janet.ChavezLope</cp:lastModifiedBy>
  <cp:revision/>
  <dcterms:created xsi:type="dcterms:W3CDTF">2022-11-26T09:51:45Z</dcterms:created>
  <dcterms:modified xsi:type="dcterms:W3CDTF">2023-11-14T04:26:21Z</dcterms:modified>
  <cp:category/>
  <cp:contentStatus/>
</cp:coreProperties>
</file>