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defaultThemeVersion="166925"/>
  <mc:AlternateContent xmlns:mc="http://schemas.openxmlformats.org/markup-compatibility/2006">
    <mc:Choice Requires="x15">
      <x15ac:absPath xmlns:x15ac="http://schemas.microsoft.com/office/spreadsheetml/2010/11/ac" url="/Users/janet/datasets/coffee-data/"/>
    </mc:Choice>
  </mc:AlternateContent>
  <xr:revisionPtr revIDLastSave="0" documentId="13_ncr:1_{54AA7417-4622-EC45-B7E5-89FC4FC55499}" xr6:coauthVersionLast="47" xr6:coauthVersionMax="47" xr10:uidLastSave="{00000000-0000-0000-0000-000000000000}"/>
  <bookViews>
    <workbookView xWindow="-38400" yWindow="500" windowWidth="38400" windowHeight="21100" xr2:uid="{00000000-000D-0000-FFFF-FFFF00000000}"/>
  </bookViews>
  <sheets>
    <sheet name="Dashboard" sheetId="22" r:id="rId1"/>
    <sheet name="TotalSales" sheetId="19" r:id="rId2"/>
    <sheet name="CountryBarChart" sheetId="20" r:id="rId3"/>
    <sheet name="Topt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<sst xmlns="http://schemas.openxmlformats.org/spreadsheetml/2006/main" count="11128" uniqueCount="6220">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</sst>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horizontal="right" vertical="center"/>
    </xf>
    <xf numFmtId="14" fontId="0" fillId="0" borderId="0" xfId="0" applyNumberFormat="1" applyAlignment="1">
      <alignment horizontal="right"/>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xf numFmtId="0" fontId="0" fillId="0" borderId="0" xfId="0" applyBorder="1"/>
  </cellXfs>
  <cellStyles count="1">
    <cellStyle name="Normal" xfId="0" builtinId="0"/>
  </cellStyles>
  <dxfs count="19">
    <dxf>
      <numFmt numFmtId="0" formatCode="General"/>
    </dxf>
    <dxf>
      <font>
        <b val="0"/>
        <i val="0"/>
        <color theme="0"/>
      </font>
      <fill>
        <patternFill>
          <fgColor theme="9" tint="-0.499984740745262"/>
          <bgColor theme="9" tint="0.39994506668294322"/>
        </patternFill>
      </fill>
      <border>
        <left style="medium">
          <color theme="9" tint="-0.499984740745262"/>
        </left>
        <right style="medium">
          <color theme="9" tint="-0.499984740745262"/>
        </right>
        <top style="medium">
          <color theme="9" tint="-0.499984740745262"/>
        </top>
        <bottom style="medium">
          <color theme="9" tint="-0.499984740745262"/>
        </bottom>
        <vertical style="medium">
          <color theme="9" tint="-0.499984740745262"/>
        </vertical>
        <horizontal style="medium">
          <color theme="9" tint="-0.499984740745262"/>
        </horizontal>
      </border>
    </dxf>
    <dxf>
      <font>
        <b val="0"/>
        <i val="0"/>
        <color theme="0"/>
      </font>
      <fill>
        <patternFill>
          <fgColor theme="9" tint="-0.499984740745262"/>
          <bgColor theme="9" tint="0.39994506668294322"/>
        </patternFill>
      </fill>
      <border>
        <left style="medium">
          <color theme="9" tint="-0.499984740745262"/>
        </left>
        <right style="medium">
          <color theme="9" tint="-0.499984740745262"/>
        </right>
        <top style="medium">
          <color theme="9" tint="-0.499984740745262"/>
        </top>
        <bottom style="medium">
          <color theme="9" tint="-0.499984740745262"/>
        </bottom>
        <vertical style="medium">
          <color theme="9" tint="-0.499984740745262"/>
        </vertical>
        <horizontal style="medium">
          <color theme="9" tint="-0.499984740745262"/>
        </horizontal>
      </border>
    </dxf>
    <dxf>
      <font>
        <b/>
        <i val="0"/>
        <color theme="9" tint="-0.499984740745262"/>
      </font>
      <fill>
        <patternFill>
          <fgColor theme="9" tint="-0.499984740745262"/>
          <bgColor theme="9" tint="0.39994506668294322"/>
        </patternFill>
      </fill>
      <border diagonalUp="0" diagonalDown="0">
        <left style="medium">
          <color theme="9" tint="-0.499984740745262"/>
        </left>
        <right style="medium">
          <color theme="9" tint="-0.499984740745262"/>
        </right>
        <top style="medium">
          <color theme="9" tint="-0.499984740745262"/>
        </top>
        <bottom style="medium">
          <color theme="9" tint="-0.499984740745262"/>
        </bottom>
        <vertical style="medium">
          <color theme="9" tint="-0.499984740745262"/>
        </vertical>
        <horizontal style="medium">
          <color theme="9" tint="-0.499984740745262"/>
        </horizontal>
      </border>
    </dxf>
    <dxf>
      <font>
        <b val="0"/>
        <i val="0"/>
        <color theme="0"/>
      </font>
      <fill>
        <patternFill>
          <fgColor theme="9" tint="-0.499984740745262"/>
          <bgColor theme="9" tint="0.39994506668294322"/>
        </patternFill>
      </fill>
      <border>
        <left style="medium">
          <color theme="9" tint="-0.499984740745262"/>
        </left>
        <right style="medium">
          <color theme="9" tint="-0.499984740745262"/>
        </right>
        <top style="medium">
          <color theme="9" tint="-0.499984740745262"/>
        </top>
        <bottom style="medium">
          <color theme="9" tint="-0.499984740745262"/>
        </bottom>
        <vertical style="medium">
          <color theme="9" tint="-0.499984740745262"/>
        </vertical>
        <horizontal style="medium">
          <color theme="9" tint="-0.499984740745262"/>
        </horizontal>
      </border>
    </dxf>
    <dxf>
      <font>
        <b val="0"/>
        <i val="0"/>
        <color auto="1"/>
      </font>
    </dxf>
    <dxf>
      <font>
        <b/>
        <i val="0"/>
        <strike val="0"/>
        <sz val="11"/>
        <color theme="9" tint="-0.499984740745262"/>
      </font>
      <fill>
        <patternFill>
          <fgColor theme="9" tint="-0.499984740745262"/>
          <bgColor theme="9" tint="0.39994506668294322"/>
        </patternFill>
      </fill>
      <border>
        <left style="medium">
          <color theme="9" tint="-0.499984740745262"/>
        </left>
        <right style="medium">
          <color theme="9" tint="-0.499984740745262"/>
        </right>
        <top style="medium">
          <color theme="9" tint="-0.499984740745262"/>
        </top>
        <bottom style="medium">
          <color theme="9" tint="-0.499984740745262"/>
        </bottom>
        <vertical style="medium">
          <color theme="9" tint="-0.499984740745262"/>
        </vertical>
        <horizontal style="medium">
          <color theme="9" tint="-0.499984740745262"/>
        </horizontal>
      </border>
    </dxf>
    <dxf>
      <font>
        <b val="0"/>
        <i val="0"/>
        <color theme="9" tint="-0.499984740745262"/>
      </font>
      <fill>
        <patternFill>
          <fgColor theme="9" tint="-0.499984740745262"/>
          <bgColor theme="9" tint="0.39994506668294322"/>
        </patternFill>
      </fill>
      <border>
        <left style="medium">
          <color theme="9" tint="-0.499984740745262"/>
        </left>
        <right style="medium">
          <color theme="9" tint="-0.499984740745262"/>
        </right>
        <top style="medium">
          <color theme="9" tint="-0.499984740745262"/>
        </top>
        <bottom style="medium">
          <color theme="9" tint="-0.499984740745262"/>
        </bottom>
        <vertical style="medium">
          <color theme="9" tint="-0.499984740745262"/>
        </vertical>
        <horizontal style="medium">
          <color theme="9" tint="-0.499984740745262"/>
        </horizontal>
      </border>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righ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Custome Green Style" pivot="0" table="0" count="14" xr9:uid="{BE3EAA27-9E1C-5748-A8CC-E1DB952515CA}">
      <tableStyleElement type="wholeTable" dxfId="7"/>
      <tableStyleElement type="headerRow" dxfId="6"/>
      <tableStyleElement type="firstRowStripe" dxfId="5"/>
      <tableStyleElement type="firstColumnStripe" dxfId="4"/>
      <tableStyleElement type="firstHeaderCell" dxfId="3"/>
      <tableStyleElement type="firstTotalCell" dxfId="2"/>
      <tableStyleElement type="lastTotalCell" dxfId="1"/>
    </tableStyle>
  </tableStyles>
  <colors>
    <mruColors>
      <color rgb="FFAB7942"/>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7">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Custome Green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sz="1500" b="1"/>
              <a:t>Total</a:t>
            </a:r>
            <a:r>
              <a:rPr lang="en-US" sz="1500" b="1" baseline="0"/>
              <a:t>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AB794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AB794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AB794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AB794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F9C-AC45-BA57-12538CF6DDF3}"/>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F9C-AC45-BA57-12538CF6DDF3}"/>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F9C-AC45-BA57-12538CF6DDF3}"/>
            </c:ext>
          </c:extLst>
        </c:ser>
        <c:ser>
          <c:idx val="3"/>
          <c:order val="3"/>
          <c:tx>
            <c:strRef>
              <c:f>TotalSales!$F$3:$F$4</c:f>
              <c:strCache>
                <c:ptCount val="1"/>
                <c:pt idx="0">
                  <c:v>Robusta</c:v>
                </c:pt>
              </c:strCache>
            </c:strRef>
          </c:tx>
          <c:spPr>
            <a:ln w="28575" cap="rnd">
              <a:solidFill>
                <a:schemeClr val="accent5">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F9C-AC45-BA57-12538CF6DDF3}"/>
            </c:ext>
          </c:extLst>
        </c:ser>
        <c:dLbls>
          <c:showLegendKey val="0"/>
          <c:showVal val="0"/>
          <c:showCatName val="0"/>
          <c:showSerName val="0"/>
          <c:showPercent val="0"/>
          <c:showBubbleSize val="0"/>
        </c:dLbls>
        <c:smooth val="0"/>
        <c:axId val="2090798992"/>
        <c:axId val="1964659936"/>
      </c:lineChart>
      <c:catAx>
        <c:axId val="209079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964659936"/>
        <c:crosses val="autoZero"/>
        <c:auto val="1"/>
        <c:lblAlgn val="ctr"/>
        <c:lblOffset val="100"/>
        <c:noMultiLvlLbl val="0"/>
      </c:catAx>
      <c:valAx>
        <c:axId val="196465993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2090798992"/>
        <c:crosses val="autoZero"/>
        <c:crossBetween val="between"/>
      </c:valAx>
      <c:spPr>
        <a:noFill/>
        <a:ln>
          <a:noFill/>
        </a:ln>
        <a:effectLst/>
      </c:spPr>
    </c:plotArea>
    <c:legend>
      <c:legendPos val="r"/>
      <c:layout>
        <c:manualLayout>
          <c:xMode val="edge"/>
          <c:yMode val="edge"/>
          <c:x val="0.90423191417983828"/>
          <c:y val="0.44620102068129552"/>
          <c:w val="8.5581279667454588E-2"/>
          <c:h val="0.174182381873703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accent6">
          <a:lumMod val="60000"/>
          <a:lumOff val="40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[coffeeOrdersData.xlsx]CountryBarChart!TotalSales</c:name>
    <c:fmtId val="11"/>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solidFill>
                  <a:schemeClr val="accent6">
                    <a:lumMod val="50000"/>
                  </a:schemeClr>
                </a:solidFill>
              </a:rPr>
              <a:t>Sales</a:t>
            </a:r>
            <a:r>
              <a:rPr lang="en-US" sz="1200" b="1" baseline="0">
                <a:solidFill>
                  <a:schemeClr val="accent6">
                    <a:lumMod val="50000"/>
                  </a:schemeClr>
                </a:solidFill>
              </a:rPr>
              <a:t> By Country</a:t>
            </a:r>
            <a:endParaRPr lang="en-US" sz="12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solidFill>
              <a:schemeClr val="bg1"/>
            </a:solidFill>
          </a:ln>
          <a:effectLst/>
        </c:spPr>
      </c:pivotFmt>
      <c:pivotFmt>
        <c:idx val="2"/>
        <c:spPr>
          <a:solidFill>
            <a:schemeClr val="accent4">
              <a:lumMod val="60000"/>
              <a:lumOff val="40000"/>
            </a:schemeClr>
          </a:solidFill>
          <a:ln>
            <a:solidFill>
              <a:schemeClr val="bg1"/>
            </a:solidFill>
          </a:ln>
          <a:effectLst/>
        </c:spPr>
      </c:pivotFmt>
      <c:pivotFmt>
        <c:idx val="3"/>
        <c:spPr>
          <a:solidFill>
            <a:schemeClr val="accent4">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solidFill>
              <a:schemeClr val="bg1"/>
            </a:solidFill>
          </a:ln>
          <a:effectLst/>
        </c:spPr>
      </c:pivotFmt>
      <c:pivotFmt>
        <c:idx val="5"/>
        <c:spPr>
          <a:solidFill>
            <a:schemeClr val="accent4">
              <a:lumMod val="75000"/>
            </a:schemeClr>
          </a:solidFill>
          <a:ln>
            <a:solidFill>
              <a:schemeClr val="bg1"/>
            </a:solidFill>
          </a:ln>
          <a:effectLst/>
        </c:spPr>
      </c:pivotFmt>
      <c:pivotFmt>
        <c:idx val="6"/>
        <c:spPr>
          <a:solidFill>
            <a:schemeClr val="accent4">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solidFill>
              <a:schemeClr val="bg1"/>
            </a:solidFill>
          </a:ln>
          <a:effectLst/>
        </c:spPr>
      </c:pivotFmt>
      <c:pivotFmt>
        <c:idx val="8"/>
        <c:spPr>
          <a:solidFill>
            <a:schemeClr val="accent4">
              <a:lumMod val="75000"/>
            </a:schemeClr>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4">
                <a:lumMod val="50000"/>
              </a:schemeClr>
            </a:solidFill>
            <a:ln>
              <a:solidFill>
                <a:schemeClr val="bg1"/>
              </a:solidFill>
            </a:ln>
            <a:effectLst/>
          </c:spPr>
          <c:invertIfNegative val="0"/>
          <c:dPt>
            <c:idx val="0"/>
            <c:invertIfNegative val="0"/>
            <c:bubble3D val="0"/>
            <c:spPr>
              <a:solidFill>
                <a:schemeClr val="accent4">
                  <a:lumMod val="60000"/>
                  <a:lumOff val="40000"/>
                </a:schemeClr>
              </a:solidFill>
              <a:ln>
                <a:solidFill>
                  <a:schemeClr val="bg1"/>
                </a:solidFill>
              </a:ln>
              <a:effectLst/>
            </c:spPr>
            <c:extLst>
              <c:ext xmlns:c16="http://schemas.microsoft.com/office/drawing/2014/chart" uri="{C3380CC4-5D6E-409C-BE32-E72D297353CC}">
                <c16:uniqueId val="{00000001-5A81-474F-ACE1-C97F0D0EA4AB}"/>
              </c:ext>
            </c:extLst>
          </c:dPt>
          <c:dPt>
            <c:idx val="1"/>
            <c:invertIfNegative val="0"/>
            <c:bubble3D val="0"/>
            <c:spPr>
              <a:solidFill>
                <a:schemeClr val="accent4">
                  <a:lumMod val="75000"/>
                </a:schemeClr>
              </a:solidFill>
              <a:ln>
                <a:solidFill>
                  <a:schemeClr val="bg1"/>
                </a:solidFill>
              </a:ln>
              <a:effectLst/>
            </c:spPr>
            <c:extLst>
              <c:ext xmlns:c16="http://schemas.microsoft.com/office/drawing/2014/chart" uri="{C3380CC4-5D6E-409C-BE32-E72D297353CC}">
                <c16:uniqueId val="{00000003-5A81-474F-ACE1-C97F0D0EA4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5A81-474F-ACE1-C97F0D0EA4AB}"/>
            </c:ext>
          </c:extLst>
        </c:ser>
        <c:dLbls>
          <c:dLblPos val="outEnd"/>
          <c:showLegendKey val="0"/>
          <c:showVal val="1"/>
          <c:showCatName val="0"/>
          <c:showSerName val="0"/>
          <c:showPercent val="0"/>
          <c:showBubbleSize val="0"/>
        </c:dLbls>
        <c:gapWidth val="182"/>
        <c:axId val="1200843775"/>
        <c:axId val="1229458831"/>
      </c:barChart>
      <c:catAx>
        <c:axId val="120084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29458831"/>
        <c:crosses val="autoZero"/>
        <c:auto val="1"/>
        <c:lblAlgn val="ctr"/>
        <c:lblOffset val="100"/>
        <c:noMultiLvlLbl val="0"/>
      </c:catAx>
      <c:valAx>
        <c:axId val="122945883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0084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[coffeeOrdersData.xlsx]Topt5Customers!TotalSales</c:name>
    <c:fmtId val="1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solidFill>
                  <a:schemeClr val="accent6">
                    <a:lumMod val="50000"/>
                  </a:schemeClr>
                </a:solidFill>
              </a:rPr>
              <a:t>Top</a:t>
            </a:r>
            <a:r>
              <a:rPr lang="en-US" sz="1200" b="1" baseline="0">
                <a:solidFill>
                  <a:schemeClr val="accent6">
                    <a:lumMod val="50000"/>
                  </a:schemeClr>
                </a:solidFill>
              </a:rPr>
              <a:t> 5 Customers</a:t>
            </a:r>
            <a:endParaRPr lang="en-US" sz="12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solidFill>
              <a:schemeClr val="bg1"/>
            </a:solidFill>
          </a:ln>
          <a:effectLst/>
        </c:spPr>
      </c:pivotFmt>
      <c:pivotFmt>
        <c:idx val="2"/>
        <c:spPr>
          <a:solidFill>
            <a:schemeClr val="accent4">
              <a:lumMod val="60000"/>
              <a:lumOff val="40000"/>
            </a:schemeClr>
          </a:solidFill>
          <a:ln>
            <a:solidFill>
              <a:schemeClr val="bg1"/>
            </a:solidFill>
          </a:ln>
          <a:effectLst/>
        </c:spPr>
      </c:pivotFmt>
      <c:pivotFmt>
        <c:idx val="3"/>
        <c:spPr>
          <a:solidFill>
            <a:schemeClr val="accent4">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solidFill>
              <a:schemeClr val="bg1"/>
            </a:solidFill>
          </a:ln>
          <a:effectLst/>
        </c:spPr>
      </c:pivotFmt>
      <c:pivotFmt>
        <c:idx val="5"/>
        <c:spPr>
          <a:solidFill>
            <a:schemeClr val="accent4">
              <a:lumMod val="75000"/>
            </a:schemeClr>
          </a:solidFill>
          <a:ln>
            <a:solidFill>
              <a:schemeClr val="bg1"/>
            </a:solidFill>
          </a:ln>
          <a:effectLst/>
        </c:spPr>
      </c:pivotFmt>
      <c:pivotFmt>
        <c:idx val="6"/>
        <c:spPr>
          <a:solidFill>
            <a:schemeClr val="accent4">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solidFill>
              <a:schemeClr val="bg1"/>
            </a:solidFill>
          </a:ln>
          <a:effectLst/>
        </c:spPr>
      </c:pivotFmt>
      <c:pivotFmt>
        <c:idx val="8"/>
        <c:spPr>
          <a:solidFill>
            <a:schemeClr val="accent4">
              <a:lumMod val="75000"/>
            </a:schemeClr>
          </a:solidFill>
          <a:ln>
            <a:solidFill>
              <a:schemeClr val="bg1"/>
            </a:solidFill>
          </a:ln>
          <a:effectLst/>
        </c:spPr>
      </c:pivotFmt>
      <c:pivotFmt>
        <c:idx val="9"/>
        <c:spPr>
          <a:solidFill>
            <a:schemeClr val="accent4">
              <a:lumMod val="75000"/>
            </a:schemeClr>
          </a:solidFill>
          <a:ln>
            <a:solidFill>
              <a:schemeClr val="bg1"/>
            </a:solidFill>
          </a:ln>
          <a:effectLst/>
        </c:spPr>
      </c:pivotFmt>
      <c:pivotFmt>
        <c:idx val="10"/>
        <c:spPr>
          <a:solidFill>
            <a:schemeClr val="accent4">
              <a:lumMod val="60000"/>
              <a:lumOff val="40000"/>
            </a:schemeClr>
          </a:solidFill>
          <a:ln>
            <a:solidFill>
              <a:schemeClr val="bg1"/>
            </a:solidFill>
          </a:ln>
          <a:effectLst/>
        </c:spPr>
      </c:pivotFmt>
      <c:pivotFmt>
        <c:idx val="11"/>
        <c:spPr>
          <a:solidFill>
            <a:schemeClr val="accent4">
              <a:lumMod val="40000"/>
              <a:lumOff val="60000"/>
            </a:schemeClr>
          </a:solidFill>
          <a:ln>
            <a:solidFill>
              <a:schemeClr val="bg1"/>
            </a:solidFill>
          </a:ln>
          <a:effectLst/>
        </c:spPr>
      </c:pivotFmt>
      <c:pivotFmt>
        <c:idx val="12"/>
        <c:spPr>
          <a:solidFill>
            <a:schemeClr val="accent4">
              <a:lumMod val="20000"/>
              <a:lumOff val="80000"/>
            </a:schemeClr>
          </a:solidFill>
          <a:ln>
            <a:solidFill>
              <a:schemeClr val="bg1"/>
            </a:solidFill>
          </a:ln>
          <a:effectLst/>
        </c:spPr>
      </c:pivotFmt>
      <c:pivotFmt>
        <c:idx val="13"/>
        <c:spPr>
          <a:solidFill>
            <a:schemeClr val="accent4">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75000"/>
            </a:schemeClr>
          </a:solidFill>
          <a:ln>
            <a:solidFill>
              <a:schemeClr val="bg1"/>
            </a:solidFill>
          </a:ln>
          <a:effectLst/>
        </c:spPr>
      </c:pivotFmt>
      <c:pivotFmt>
        <c:idx val="15"/>
        <c:spPr>
          <a:solidFill>
            <a:schemeClr val="accent4">
              <a:lumMod val="60000"/>
              <a:lumOff val="40000"/>
            </a:schemeClr>
          </a:solidFill>
          <a:ln>
            <a:solidFill>
              <a:schemeClr val="bg1"/>
            </a:solidFill>
          </a:ln>
          <a:effectLst/>
        </c:spPr>
      </c:pivotFmt>
      <c:pivotFmt>
        <c:idx val="16"/>
        <c:spPr>
          <a:solidFill>
            <a:schemeClr val="accent4">
              <a:lumMod val="40000"/>
              <a:lumOff val="60000"/>
            </a:schemeClr>
          </a:solidFill>
          <a:ln>
            <a:solidFill>
              <a:schemeClr val="bg1"/>
            </a:solidFill>
          </a:ln>
          <a:effectLst/>
        </c:spPr>
      </c:pivotFmt>
      <c:pivotFmt>
        <c:idx val="17"/>
        <c:spPr>
          <a:solidFill>
            <a:schemeClr val="accent4">
              <a:lumMod val="20000"/>
              <a:lumOff val="80000"/>
            </a:schemeClr>
          </a:solidFill>
          <a:ln>
            <a:solidFill>
              <a:schemeClr val="bg1"/>
            </a:solidFill>
          </a:ln>
          <a:effectLst/>
        </c:spPr>
      </c:pivotFmt>
      <c:pivotFmt>
        <c:idx val="18"/>
        <c:spPr>
          <a:solidFill>
            <a:schemeClr val="accent4">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lumMod val="75000"/>
            </a:schemeClr>
          </a:solidFill>
          <a:ln>
            <a:solidFill>
              <a:schemeClr val="bg1"/>
            </a:solidFill>
          </a:ln>
          <a:effectLst/>
        </c:spPr>
      </c:pivotFmt>
      <c:pivotFmt>
        <c:idx val="20"/>
        <c:spPr>
          <a:solidFill>
            <a:schemeClr val="accent4">
              <a:lumMod val="60000"/>
              <a:lumOff val="40000"/>
            </a:schemeClr>
          </a:solidFill>
          <a:ln>
            <a:solidFill>
              <a:schemeClr val="bg1"/>
            </a:solidFill>
          </a:ln>
          <a:effectLst/>
        </c:spPr>
      </c:pivotFmt>
      <c:pivotFmt>
        <c:idx val="21"/>
        <c:spPr>
          <a:solidFill>
            <a:schemeClr val="accent4">
              <a:lumMod val="40000"/>
              <a:lumOff val="60000"/>
            </a:schemeClr>
          </a:solidFill>
          <a:ln>
            <a:solidFill>
              <a:schemeClr val="bg1"/>
            </a:solidFill>
          </a:ln>
          <a:effectLst/>
        </c:spPr>
      </c:pivotFmt>
      <c:pivotFmt>
        <c:idx val="22"/>
        <c:spPr>
          <a:solidFill>
            <a:schemeClr val="accent4">
              <a:lumMod val="20000"/>
              <a:lumOff val="80000"/>
            </a:schemeClr>
          </a:solidFill>
          <a:ln>
            <a:solidFill>
              <a:schemeClr val="bg1"/>
            </a:solidFill>
          </a:ln>
          <a:effectLst/>
        </c:spPr>
      </c:pivotFmt>
    </c:pivotFmts>
    <c:plotArea>
      <c:layout/>
      <c:barChart>
        <c:barDir val="bar"/>
        <c:grouping val="clustered"/>
        <c:varyColors val="0"/>
        <c:ser>
          <c:idx val="0"/>
          <c:order val="0"/>
          <c:tx>
            <c:strRef>
              <c:f>Topt5Customers!$B$3</c:f>
              <c:strCache>
                <c:ptCount val="1"/>
                <c:pt idx="0">
                  <c:v>Total</c:v>
                </c:pt>
              </c:strCache>
            </c:strRef>
          </c:tx>
          <c:spPr>
            <a:solidFill>
              <a:schemeClr val="accent4">
                <a:lumMod val="50000"/>
              </a:schemeClr>
            </a:solidFill>
            <a:ln>
              <a:solidFill>
                <a:schemeClr val="bg1"/>
              </a:solidFill>
            </a:ln>
            <a:effectLst/>
          </c:spPr>
          <c:invertIfNegative val="0"/>
          <c:dPt>
            <c:idx val="1"/>
            <c:invertIfNegative val="0"/>
            <c:bubble3D val="0"/>
            <c:spPr>
              <a:solidFill>
                <a:schemeClr val="accent4">
                  <a:lumMod val="75000"/>
                </a:schemeClr>
              </a:solidFill>
              <a:ln>
                <a:solidFill>
                  <a:schemeClr val="bg1"/>
                </a:solidFill>
              </a:ln>
              <a:effectLst/>
            </c:spPr>
            <c:extLst>
              <c:ext xmlns:c16="http://schemas.microsoft.com/office/drawing/2014/chart" uri="{C3380CC4-5D6E-409C-BE32-E72D297353CC}">
                <c16:uniqueId val="{00000001-DD54-5448-92AA-65AE9F0DD755}"/>
              </c:ext>
            </c:extLst>
          </c:dPt>
          <c:dPt>
            <c:idx val="2"/>
            <c:invertIfNegative val="0"/>
            <c:bubble3D val="0"/>
            <c:spPr>
              <a:solidFill>
                <a:schemeClr val="accent4">
                  <a:lumMod val="60000"/>
                  <a:lumOff val="40000"/>
                </a:schemeClr>
              </a:solidFill>
              <a:ln>
                <a:solidFill>
                  <a:schemeClr val="bg1"/>
                </a:solidFill>
              </a:ln>
              <a:effectLst/>
            </c:spPr>
            <c:extLst>
              <c:ext xmlns:c16="http://schemas.microsoft.com/office/drawing/2014/chart" uri="{C3380CC4-5D6E-409C-BE32-E72D297353CC}">
                <c16:uniqueId val="{00000003-DD54-5448-92AA-65AE9F0DD755}"/>
              </c:ext>
            </c:extLst>
          </c:dPt>
          <c:dPt>
            <c:idx val="3"/>
            <c:invertIfNegative val="0"/>
            <c:bubble3D val="0"/>
            <c:spPr>
              <a:solidFill>
                <a:schemeClr val="accent4">
                  <a:lumMod val="40000"/>
                  <a:lumOff val="60000"/>
                </a:schemeClr>
              </a:solidFill>
              <a:ln>
                <a:solidFill>
                  <a:schemeClr val="bg1"/>
                </a:solidFill>
              </a:ln>
              <a:effectLst/>
            </c:spPr>
            <c:extLst>
              <c:ext xmlns:c16="http://schemas.microsoft.com/office/drawing/2014/chart" uri="{C3380CC4-5D6E-409C-BE32-E72D297353CC}">
                <c16:uniqueId val="{00000005-DD54-5448-92AA-65AE9F0DD755}"/>
              </c:ext>
            </c:extLst>
          </c:dPt>
          <c:dPt>
            <c:idx val="4"/>
            <c:invertIfNegative val="0"/>
            <c:bubble3D val="0"/>
            <c:spPr>
              <a:solidFill>
                <a:schemeClr val="accent4">
                  <a:lumMod val="20000"/>
                  <a:lumOff val="80000"/>
                </a:schemeClr>
              </a:solidFill>
              <a:ln>
                <a:solidFill>
                  <a:schemeClr val="bg1"/>
                </a:solidFill>
              </a:ln>
              <a:effectLst/>
            </c:spPr>
            <c:extLst>
              <c:ext xmlns:c16="http://schemas.microsoft.com/office/drawing/2014/chart" uri="{C3380CC4-5D6E-409C-BE32-E72D297353CC}">
                <c16:uniqueId val="{00000007-DD54-5448-92AA-65AE9F0DD7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Topt5Customers!$A$4:$A$8</c:f>
              <c:strCache>
                <c:ptCount val="5"/>
                <c:pt idx="0">
                  <c:v>Don Flintiff</c:v>
                </c:pt>
                <c:pt idx="1">
                  <c:v>Nealson Cuttler</c:v>
                </c:pt>
                <c:pt idx="2">
                  <c:v>Terri Farra</c:v>
                </c:pt>
                <c:pt idx="3">
                  <c:v>Brenn Dundredge</c:v>
                </c:pt>
                <c:pt idx="4">
                  <c:v>Allis Wilmore</c:v>
                </c:pt>
              </c:strCache>
            </c:strRef>
          </c:cat>
          <c:val>
            <c:numRef>
              <c:f>Topt5Customers!$B$4:$B$8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DD54-5448-92AA-65AE9F0DD755}"/>
            </c:ext>
          </c:extLst>
        </c:ser>
        <c:dLbls>
          <c:dLblPos val="outEnd"/>
          <c:showLegendKey val="0"/>
          <c:showVal val="1"/>
          <c:showCatName val="0"/>
          <c:showSerName val="0"/>
          <c:showPercent val="0"/>
          <c:showBubbleSize val="0"/>
        </c:dLbls>
        <c:gapWidth val="182"/>
        <c:axId val="1200843775"/>
        <c:axId val="1229458831"/>
      </c:barChart>
      <c:catAx>
        <c:axId val="120084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29458831"/>
        <c:crosses val="autoZero"/>
        <c:auto val="1"/>
        <c:lblAlgn val="ctr"/>
        <c:lblOffset val="100"/>
        <c:noMultiLvlLbl val="0"/>
      </c:catAx>
      <c:valAx>
        <c:axId val="122945883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0084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0"/>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b="1"/>
              <a:t>Total</a:t>
            </a:r>
            <a:r>
              <a:rPr lang="en-US" b="1" baseline="0"/>
              <a:t>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ln w="28575" cap="rnd">
            <a:solidFill>
              <a:srgbClr val="AB794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AB794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19AD-A440-BB75-B9A27C385905}"/>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19AD-A440-BB75-B9A27C385905}"/>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19AD-A440-BB75-B9A27C385905}"/>
            </c:ext>
          </c:extLst>
        </c:ser>
        <c:ser>
          <c:idx val="3"/>
          <c:order val="3"/>
          <c:tx>
            <c:strRef>
              <c:f>TotalSales!$F$3:$F$4</c:f>
              <c:strCache>
                <c:ptCount val="1"/>
                <c:pt idx="0">
                  <c:v>Robusta</c:v>
                </c:pt>
              </c:strCache>
            </c:strRef>
          </c:tx>
          <c:spPr>
            <a:ln w="28575" cap="rnd">
              <a:solidFill>
                <a:schemeClr val="accent5">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19AD-A440-BB75-B9A27C385905}"/>
            </c:ext>
          </c:extLst>
        </c:ser>
        <c:dLbls>
          <c:showLegendKey val="0"/>
          <c:showVal val="0"/>
          <c:showCatName val="0"/>
          <c:showSerName val="0"/>
          <c:showPercent val="0"/>
          <c:showBubbleSize val="0"/>
        </c:dLbls>
        <c:smooth val="0"/>
        <c:axId val="2090798992"/>
        <c:axId val="1964659936"/>
      </c:lineChart>
      <c:catAx>
        <c:axId val="209079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964659936"/>
        <c:crosses val="autoZero"/>
        <c:auto val="1"/>
        <c:lblAlgn val="ctr"/>
        <c:lblOffset val="100"/>
        <c:noMultiLvlLbl val="0"/>
      </c:catAx>
      <c:valAx>
        <c:axId val="196465993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2090798992"/>
        <c:crosses val="autoZero"/>
        <c:crossBetween val="between"/>
      </c:valAx>
      <c:spPr>
        <a:noFill/>
        <a:ln>
          <a:noFill/>
        </a:ln>
        <a:effectLst/>
      </c:spPr>
    </c:plotArea>
    <c:legend>
      <c:legendPos val="r"/>
      <c:layout>
        <c:manualLayout>
          <c:xMode val="edge"/>
          <c:yMode val="edge"/>
          <c:x val="0.87362458724917447"/>
          <c:y val="0.44620102068129552"/>
          <c:w val="0.11618865553520581"/>
          <c:h val="0.174182381873703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[coffeeOrdersData.xlsx]CountryBarChart!TotalSales</c:name>
    <c:fmtId val="5"/>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solidFill>
                  <a:schemeClr val="accent6">
                    <a:lumMod val="50000"/>
                  </a:schemeClr>
                </a:solidFill>
              </a:rPr>
              <a:t>Sales</a:t>
            </a:r>
            <a:r>
              <a:rPr lang="en-US" sz="1200" baseline="0">
                <a:solidFill>
                  <a:schemeClr val="accent6">
                    <a:lumMod val="50000"/>
                  </a:schemeClr>
                </a:solidFill>
              </a:rPr>
              <a:t> By Country</a:t>
            </a:r>
            <a:endParaRPr lang="en-US" sz="1200">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solidFill>
              <a:schemeClr val="bg1"/>
            </a:solidFill>
          </a:ln>
          <a:effectLst/>
        </c:spPr>
      </c:pivotFmt>
      <c:pivotFmt>
        <c:idx val="2"/>
        <c:spPr>
          <a:solidFill>
            <a:schemeClr val="accent4">
              <a:lumMod val="60000"/>
              <a:lumOff val="40000"/>
            </a:schemeClr>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4">
                <a:lumMod val="50000"/>
              </a:schemeClr>
            </a:solidFill>
            <a:ln>
              <a:solidFill>
                <a:schemeClr val="bg1"/>
              </a:solidFill>
            </a:ln>
            <a:effectLst/>
          </c:spPr>
          <c:invertIfNegative val="0"/>
          <c:dPt>
            <c:idx val="0"/>
            <c:invertIfNegative val="0"/>
            <c:bubble3D val="0"/>
            <c:spPr>
              <a:solidFill>
                <a:schemeClr val="accent4">
                  <a:lumMod val="60000"/>
                  <a:lumOff val="40000"/>
                </a:schemeClr>
              </a:solidFill>
              <a:ln>
                <a:solidFill>
                  <a:schemeClr val="bg1"/>
                </a:solidFill>
              </a:ln>
              <a:effectLst/>
            </c:spPr>
            <c:extLst>
              <c:ext xmlns:c16="http://schemas.microsoft.com/office/drawing/2014/chart" uri="{C3380CC4-5D6E-409C-BE32-E72D297353CC}">
                <c16:uniqueId val="{00000003-C282-8446-9B86-075262A58BAE}"/>
              </c:ext>
            </c:extLst>
          </c:dPt>
          <c:dPt>
            <c:idx val="1"/>
            <c:invertIfNegative val="0"/>
            <c:bubble3D val="0"/>
            <c:spPr>
              <a:solidFill>
                <a:schemeClr val="accent4">
                  <a:lumMod val="75000"/>
                </a:schemeClr>
              </a:solidFill>
              <a:ln>
                <a:solidFill>
                  <a:schemeClr val="bg1"/>
                </a:solidFill>
              </a:ln>
              <a:effectLst/>
            </c:spPr>
            <c:extLst>
              <c:ext xmlns:c16="http://schemas.microsoft.com/office/drawing/2014/chart" uri="{C3380CC4-5D6E-409C-BE32-E72D297353CC}">
                <c16:uniqueId val="{00000002-C282-8446-9B86-075262A58B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282-8446-9B86-075262A58BAE}"/>
            </c:ext>
          </c:extLst>
        </c:ser>
        <c:dLbls>
          <c:dLblPos val="outEnd"/>
          <c:showLegendKey val="0"/>
          <c:showVal val="1"/>
          <c:showCatName val="0"/>
          <c:showSerName val="0"/>
          <c:showPercent val="0"/>
          <c:showBubbleSize val="0"/>
        </c:dLbls>
        <c:gapWidth val="182"/>
        <c:axId val="1200843775"/>
        <c:axId val="1229458831"/>
      </c:barChart>
      <c:catAx>
        <c:axId val="120084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29458831"/>
        <c:crosses val="autoZero"/>
        <c:auto val="1"/>
        <c:lblAlgn val="ctr"/>
        <c:lblOffset val="100"/>
        <c:noMultiLvlLbl val="0"/>
      </c:catAx>
      <c:valAx>
        <c:axId val="122945883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0084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[coffeeOrdersData.xlsx]Topt5Customers!TotalSales</c:name>
    <c:fmtId val="9"/>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solidFill>
                  <a:schemeClr val="accent6">
                    <a:lumMod val="50000"/>
                  </a:schemeClr>
                </a:solidFill>
              </a:rPr>
              <a:t>Top</a:t>
            </a:r>
            <a:r>
              <a:rPr lang="en-US" sz="1200" baseline="0">
                <a:solidFill>
                  <a:schemeClr val="accent6">
                    <a:lumMod val="50000"/>
                  </a:schemeClr>
                </a:solidFill>
              </a:rPr>
              <a:t> 5 Customers</a:t>
            </a:r>
            <a:endParaRPr lang="en-US" sz="1200">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solidFill>
              <a:schemeClr val="bg1"/>
            </a:solidFill>
          </a:ln>
          <a:effectLst/>
        </c:spPr>
      </c:pivotFmt>
      <c:pivotFmt>
        <c:idx val="2"/>
        <c:spPr>
          <a:solidFill>
            <a:schemeClr val="accent4">
              <a:lumMod val="60000"/>
              <a:lumOff val="40000"/>
            </a:schemeClr>
          </a:solidFill>
          <a:ln>
            <a:solidFill>
              <a:schemeClr val="bg1"/>
            </a:solidFill>
          </a:ln>
          <a:effectLst/>
        </c:spPr>
      </c:pivotFmt>
      <c:pivotFmt>
        <c:idx val="3"/>
        <c:spPr>
          <a:solidFill>
            <a:schemeClr val="accent4">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solidFill>
              <a:schemeClr val="bg1"/>
            </a:solidFill>
          </a:ln>
          <a:effectLst/>
        </c:spPr>
      </c:pivotFmt>
      <c:pivotFmt>
        <c:idx val="5"/>
        <c:spPr>
          <a:solidFill>
            <a:schemeClr val="accent4">
              <a:lumMod val="75000"/>
            </a:schemeClr>
          </a:solidFill>
          <a:ln>
            <a:solidFill>
              <a:schemeClr val="bg1"/>
            </a:solidFill>
          </a:ln>
          <a:effectLst/>
        </c:spPr>
      </c:pivotFmt>
      <c:pivotFmt>
        <c:idx val="6"/>
        <c:spPr>
          <a:solidFill>
            <a:schemeClr val="accent4">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solidFill>
              <a:schemeClr val="bg1"/>
            </a:solidFill>
          </a:ln>
          <a:effectLst/>
        </c:spPr>
      </c:pivotFmt>
      <c:pivotFmt>
        <c:idx val="8"/>
        <c:spPr>
          <a:solidFill>
            <a:schemeClr val="accent4">
              <a:lumMod val="75000"/>
            </a:schemeClr>
          </a:solidFill>
          <a:ln>
            <a:solidFill>
              <a:schemeClr val="bg1"/>
            </a:solidFill>
          </a:ln>
          <a:effectLst/>
        </c:spPr>
      </c:pivotFmt>
      <c:pivotFmt>
        <c:idx val="9"/>
        <c:spPr>
          <a:solidFill>
            <a:schemeClr val="accent4">
              <a:lumMod val="75000"/>
            </a:schemeClr>
          </a:solidFill>
          <a:ln>
            <a:solidFill>
              <a:schemeClr val="bg1"/>
            </a:solidFill>
          </a:ln>
          <a:effectLst/>
        </c:spPr>
      </c:pivotFmt>
      <c:pivotFmt>
        <c:idx val="10"/>
        <c:spPr>
          <a:solidFill>
            <a:schemeClr val="accent4">
              <a:lumMod val="60000"/>
              <a:lumOff val="40000"/>
            </a:schemeClr>
          </a:solidFill>
          <a:ln>
            <a:solidFill>
              <a:schemeClr val="bg1"/>
            </a:solidFill>
          </a:ln>
          <a:effectLst/>
        </c:spPr>
      </c:pivotFmt>
      <c:pivotFmt>
        <c:idx val="11"/>
        <c:spPr>
          <a:solidFill>
            <a:schemeClr val="accent4">
              <a:lumMod val="40000"/>
              <a:lumOff val="60000"/>
            </a:schemeClr>
          </a:solidFill>
          <a:ln>
            <a:solidFill>
              <a:schemeClr val="bg1"/>
            </a:solidFill>
          </a:ln>
          <a:effectLst/>
        </c:spPr>
      </c:pivotFmt>
      <c:pivotFmt>
        <c:idx val="12"/>
        <c:spPr>
          <a:solidFill>
            <a:schemeClr val="accent4">
              <a:lumMod val="20000"/>
              <a:lumOff val="80000"/>
            </a:schemeClr>
          </a:solidFill>
          <a:ln>
            <a:solidFill>
              <a:schemeClr val="bg1"/>
            </a:solidFill>
          </a:ln>
          <a:effectLst/>
        </c:spPr>
      </c:pivotFmt>
    </c:pivotFmts>
    <c:plotArea>
      <c:layout/>
      <c:barChart>
        <c:barDir val="bar"/>
        <c:grouping val="clustered"/>
        <c:varyColors val="0"/>
        <c:ser>
          <c:idx val="0"/>
          <c:order val="0"/>
          <c:tx>
            <c:strRef>
              <c:f>Topt5Customers!$B$3</c:f>
              <c:strCache>
                <c:ptCount val="1"/>
                <c:pt idx="0">
                  <c:v>Total</c:v>
                </c:pt>
              </c:strCache>
            </c:strRef>
          </c:tx>
          <c:spPr>
            <a:solidFill>
              <a:schemeClr val="accent4">
                <a:lumMod val="50000"/>
              </a:schemeClr>
            </a:solidFill>
            <a:ln>
              <a:solidFill>
                <a:schemeClr val="bg1"/>
              </a:solidFill>
            </a:ln>
            <a:effectLst/>
          </c:spPr>
          <c:invertIfNegative val="0"/>
          <c:dPt>
            <c:idx val="1"/>
            <c:invertIfNegative val="0"/>
            <c:bubble3D val="0"/>
            <c:spPr>
              <a:solidFill>
                <a:schemeClr val="accent4">
                  <a:lumMod val="75000"/>
                </a:schemeClr>
              </a:solidFill>
              <a:ln>
                <a:solidFill>
                  <a:schemeClr val="bg1"/>
                </a:solidFill>
              </a:ln>
              <a:effectLst/>
            </c:spPr>
            <c:extLst>
              <c:ext xmlns:c16="http://schemas.microsoft.com/office/drawing/2014/chart" uri="{C3380CC4-5D6E-409C-BE32-E72D297353CC}">
                <c16:uniqueId val="{00000007-FFF2-874A-AE0A-52235ED1CD4A}"/>
              </c:ext>
            </c:extLst>
          </c:dPt>
          <c:dPt>
            <c:idx val="2"/>
            <c:invertIfNegative val="0"/>
            <c:bubble3D val="0"/>
            <c:spPr>
              <a:solidFill>
                <a:schemeClr val="accent4">
                  <a:lumMod val="60000"/>
                  <a:lumOff val="40000"/>
                </a:schemeClr>
              </a:solidFill>
              <a:ln>
                <a:solidFill>
                  <a:schemeClr val="bg1"/>
                </a:solidFill>
              </a:ln>
              <a:effectLst/>
            </c:spPr>
            <c:extLst>
              <c:ext xmlns:c16="http://schemas.microsoft.com/office/drawing/2014/chart" uri="{C3380CC4-5D6E-409C-BE32-E72D297353CC}">
                <c16:uniqueId val="{00000008-FFF2-874A-AE0A-52235ED1CD4A}"/>
              </c:ext>
            </c:extLst>
          </c:dPt>
          <c:dPt>
            <c:idx val="3"/>
            <c:invertIfNegative val="0"/>
            <c:bubble3D val="0"/>
            <c:spPr>
              <a:solidFill>
                <a:schemeClr val="accent4">
                  <a:lumMod val="40000"/>
                  <a:lumOff val="60000"/>
                </a:schemeClr>
              </a:solidFill>
              <a:ln>
                <a:solidFill>
                  <a:schemeClr val="bg1"/>
                </a:solidFill>
              </a:ln>
              <a:effectLst/>
            </c:spPr>
            <c:extLst>
              <c:ext xmlns:c16="http://schemas.microsoft.com/office/drawing/2014/chart" uri="{C3380CC4-5D6E-409C-BE32-E72D297353CC}">
                <c16:uniqueId val="{00000009-FFF2-874A-AE0A-52235ED1CD4A}"/>
              </c:ext>
            </c:extLst>
          </c:dPt>
          <c:dPt>
            <c:idx val="4"/>
            <c:invertIfNegative val="0"/>
            <c:bubble3D val="0"/>
            <c:spPr>
              <a:solidFill>
                <a:schemeClr val="accent4">
                  <a:lumMod val="20000"/>
                  <a:lumOff val="80000"/>
                </a:schemeClr>
              </a:solidFill>
              <a:ln>
                <a:solidFill>
                  <a:schemeClr val="bg1"/>
                </a:solidFill>
              </a:ln>
              <a:effectLst/>
            </c:spPr>
            <c:extLst>
              <c:ext xmlns:c16="http://schemas.microsoft.com/office/drawing/2014/chart" uri="{C3380CC4-5D6E-409C-BE32-E72D297353CC}">
                <c16:uniqueId val="{0000000A-FFF2-874A-AE0A-52235ED1CD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Topt5Customers!$A$4:$A$8</c:f>
              <c:strCache>
                <c:ptCount val="5"/>
                <c:pt idx="0">
                  <c:v>Don Flintiff</c:v>
                </c:pt>
                <c:pt idx="1">
                  <c:v>Nealson Cuttler</c:v>
                </c:pt>
                <c:pt idx="2">
                  <c:v>Terri Farra</c:v>
                </c:pt>
                <c:pt idx="3">
                  <c:v>Brenn Dundredge</c:v>
                </c:pt>
                <c:pt idx="4">
                  <c:v>Allis Wilmore</c:v>
                </c:pt>
              </c:strCache>
            </c:strRef>
          </c:cat>
          <c:val>
            <c:numRef>
              <c:f>Topt5Customers!$B$4:$B$8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FFF2-874A-AE0A-52235ED1CD4A}"/>
            </c:ext>
          </c:extLst>
        </c:ser>
        <c:dLbls>
          <c:dLblPos val="outEnd"/>
          <c:showLegendKey val="0"/>
          <c:showVal val="1"/>
          <c:showCatName val="0"/>
          <c:showSerName val="0"/>
          <c:showPercent val="0"/>
          <c:showBubbleSize val="0"/>
        </c:dLbls>
        <c:gapWidth val="182"/>
        <c:axId val="1200843775"/>
        <c:axId val="1229458831"/>
      </c:barChart>
      <c:catAx>
        <c:axId val="120084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29458831"/>
        <c:crosses val="autoZero"/>
        <c:auto val="1"/>
        <c:lblAlgn val="ctr"/>
        <c:lblOffset val="100"/>
        <c:noMultiLvlLbl val="0"/>
      </c:catAx>
      <c:valAx>
        <c:axId val="122945883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0084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13</xdr:col>
      <xdr:colOff>611643</xdr:colOff>
      <xdr:row>6</xdr:row>
      <xdr:rowOff>270</xdr:rowOff>
    </xdr:from>
    <xdr:to>
      <xdr:col>18</xdr:col>
      <xdr:colOff>582010</xdr:colOff>
      <xdr:row>9</xdr:row>
      <xdr:rowOff>56150</xdr:rowOff>
    </xdr:to>
    <mc:AlternateContent xmlns:mc="http://schemas.openxmlformats.org/markup-compatibility/2006">
      <mc:Choice xmlns:a14="http://schemas.microsoft.com/office/drawing/2010/main" Requires="a14">
        <xdr:graphicFrame macro="">
          <xdr:nvGraphicFramePr>
            <xdr:cNvPr id="12" name="Roast Type Name 1">
              <a:extLst>
                <a:ext uri="{FF2B5EF4-FFF2-40B4-BE49-F238E27FC236}">
                  <a16:creationId xmlns:a16="http://schemas.microsoft.com/office/drawing/2014/main" id="{B026A6EE-9295-A641-BC69-4DC435EE4E9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607419" y="952770"/>
              <a:ext cx="4075970" cy="6142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136071</xdr:colOff>
      <xdr:row>0</xdr:row>
      <xdr:rowOff>136071</xdr:rowOff>
    </xdr:from>
    <xdr:to>
      <xdr:col>21</xdr:col>
      <xdr:colOff>0</xdr:colOff>
      <xdr:row>5</xdr:row>
      <xdr:rowOff>0</xdr:rowOff>
    </xdr:to>
    <xdr:sp macro="" textlink="">
      <xdr:nvSpPr>
        <xdr:cNvPr id="8" name="Rectangle 7">
          <a:extLst>
            <a:ext uri="{FF2B5EF4-FFF2-40B4-BE49-F238E27FC236}">
              <a16:creationId xmlns:a16="http://schemas.microsoft.com/office/drawing/2014/main" id="{0076D2AD-5F06-8AFA-6549-9EA030C859B9}"/>
            </a:ext>
          </a:extLst>
        </xdr:cNvPr>
        <xdr:cNvSpPr/>
      </xdr:nvSpPr>
      <xdr:spPr>
        <a:xfrm>
          <a:off x="136071" y="136071"/>
          <a:ext cx="16428670" cy="750739"/>
        </a:xfrm>
        <a:prstGeom prst="rect">
          <a:avLst/>
        </a:prstGeom>
        <a:solidFill>
          <a:schemeClr val="accent6">
            <a:lumMod val="75000"/>
          </a:schemeClr>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t>COFFEE</a:t>
          </a:r>
          <a:r>
            <a:rPr lang="en-US" sz="3600" b="1" baseline="0"/>
            <a:t> SALES DASHBOARD</a:t>
          </a:r>
          <a:endParaRPr lang="en-US" sz="3600" b="1"/>
        </a:p>
      </xdr:txBody>
    </xdr:sp>
    <xdr:clientData/>
  </xdr:twoCellAnchor>
  <xdr:twoCellAnchor>
    <xdr:from>
      <xdr:col>1</xdr:col>
      <xdr:colOff>4004</xdr:colOff>
      <xdr:row>14</xdr:row>
      <xdr:rowOff>5744</xdr:rowOff>
    </xdr:from>
    <xdr:to>
      <xdr:col>13</xdr:col>
      <xdr:colOff>523876</xdr:colOff>
      <xdr:row>40</xdr:row>
      <xdr:rowOff>6350</xdr:rowOff>
    </xdr:to>
    <xdr:graphicFrame macro="">
      <xdr:nvGraphicFramePr>
        <xdr:cNvPr id="9" name="Chart 8">
          <a:extLst>
            <a:ext uri="{FF2B5EF4-FFF2-40B4-BE49-F238E27FC236}">
              <a16:creationId xmlns:a16="http://schemas.microsoft.com/office/drawing/2014/main" id="{78EF1FDC-8516-A849-93B7-00CF723E9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140550</xdr:colOff>
      <xdr:row>5</xdr:row>
      <xdr:rowOff>62773</xdr:rowOff>
    </xdr:from>
    <xdr:to>
      <xdr:col>13</xdr:col>
      <xdr:colOff>511644</xdr:colOff>
      <xdr:row>12</xdr:row>
      <xdr:rowOff>182268</xdr:rowOff>
    </xdr:to>
    <mc:AlternateContent xmlns:mc="http://schemas.openxmlformats.org/markup-compatibility/2006">
      <mc:Choice xmlns:tsle="http://schemas.microsoft.com/office/drawing/2012/timeslicer" Requires="tsle">
        <xdr:graphicFrame macro="">
          <xdr:nvGraphicFramePr>
            <xdr:cNvPr id="10" name="Order Date 2">
              <a:extLst>
                <a:ext uri="{FF2B5EF4-FFF2-40B4-BE49-F238E27FC236}">
                  <a16:creationId xmlns:a16="http://schemas.microsoft.com/office/drawing/2014/main" id="{950A31C3-1C22-8143-8DD0-9AAC47B9EC01}"/>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40550" y="949583"/>
              <a:ext cx="10366870" cy="130190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657875</xdr:colOff>
      <xdr:row>6</xdr:row>
      <xdr:rowOff>1580</xdr:rowOff>
    </xdr:from>
    <xdr:to>
      <xdr:col>21</xdr:col>
      <xdr:colOff>2140</xdr:colOff>
      <xdr:row>13</xdr:row>
      <xdr:rowOff>3175</xdr:rowOff>
    </xdr:to>
    <mc:AlternateContent xmlns:mc="http://schemas.openxmlformats.org/markup-compatibility/2006">
      <mc:Choice xmlns:a14="http://schemas.microsoft.com/office/drawing/2010/main" Requires="a14">
        <xdr:graphicFrame macro="">
          <xdr:nvGraphicFramePr>
            <xdr:cNvPr id="11" name="Size 1">
              <a:extLst>
                <a:ext uri="{FF2B5EF4-FFF2-40B4-BE49-F238E27FC236}">
                  <a16:creationId xmlns:a16="http://schemas.microsoft.com/office/drawing/2014/main" id="{B67762BB-96F5-9344-87D8-B6CA45F81E6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4759254" y="954080"/>
              <a:ext cx="1807627" cy="130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607835</xdr:colOff>
      <xdr:row>9</xdr:row>
      <xdr:rowOff>136792</xdr:rowOff>
    </xdr:from>
    <xdr:to>
      <xdr:col>18</xdr:col>
      <xdr:colOff>578202</xdr:colOff>
      <xdr:row>13</xdr:row>
      <xdr:rowOff>2172</xdr:rowOff>
    </xdr:to>
    <mc:AlternateContent xmlns:mc="http://schemas.openxmlformats.org/markup-compatibility/2006">
      <mc:Choice xmlns:a14="http://schemas.microsoft.com/office/drawing/2010/main" Requires="a14">
        <xdr:graphicFrame macro="">
          <xdr:nvGraphicFramePr>
            <xdr:cNvPr id="13" name="Loyalty Card 2">
              <a:extLst>
                <a:ext uri="{FF2B5EF4-FFF2-40B4-BE49-F238E27FC236}">
                  <a16:creationId xmlns:a16="http://schemas.microsoft.com/office/drawing/2014/main" id="{F72D75E5-A8A3-3C4C-A522-0D84CF6A0394}"/>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0603611" y="1647654"/>
              <a:ext cx="4075970" cy="6098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606136</xdr:colOff>
      <xdr:row>28</xdr:row>
      <xdr:rowOff>160829</xdr:rowOff>
    </xdr:from>
    <xdr:to>
      <xdr:col>20</xdr:col>
      <xdr:colOff>824638</xdr:colOff>
      <xdr:row>40</xdr:row>
      <xdr:rowOff>1242</xdr:rowOff>
    </xdr:to>
    <xdr:graphicFrame macro="">
      <xdr:nvGraphicFramePr>
        <xdr:cNvPr id="14" name="Chart 13">
          <a:extLst>
            <a:ext uri="{FF2B5EF4-FFF2-40B4-BE49-F238E27FC236}">
              <a16:creationId xmlns:a16="http://schemas.microsoft.com/office/drawing/2014/main" id="{150DF6C8-47AC-8242-9C08-FE9B58AFE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606136</xdr:colOff>
      <xdr:row>14</xdr:row>
      <xdr:rowOff>4516</xdr:rowOff>
    </xdr:from>
    <xdr:to>
      <xdr:col>21</xdr:col>
      <xdr:colOff>576</xdr:colOff>
      <xdr:row>28</xdr:row>
      <xdr:rowOff>77066</xdr:rowOff>
    </xdr:to>
    <xdr:graphicFrame macro="">
      <xdr:nvGraphicFramePr>
        <xdr:cNvPr id="15" name="Chart 14">
          <a:extLst>
            <a:ext uri="{FF2B5EF4-FFF2-40B4-BE49-F238E27FC236}">
              <a16:creationId xmlns:a16="http://schemas.microsoft.com/office/drawing/2014/main" id="{9D2FD4E3-FE45-9B43-A431-476E9265E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190500</xdr:colOff>
      <xdr:row>11</xdr:row>
      <xdr:rowOff>40216</xdr:rowOff>
    </xdr:from>
    <xdr:to>
      <xdr:col>17</xdr:col>
      <xdr:colOff>292100</xdr:colOff>
      <xdr:row>37</xdr:row>
      <xdr:rowOff>63500</xdr:rowOff>
    </xdr:to>
    <xdr:graphicFrame macro="">
      <xdr:nvGraphicFramePr>
        <xdr:cNvPr id="2" name="Chart 1">
          <a:extLst>
            <a:ext uri="{FF2B5EF4-FFF2-40B4-BE49-F238E27FC236}">
              <a16:creationId xmlns:a16="http://schemas.microsoft.com/office/drawing/2014/main" id="{41DBE533-C18D-AA7C-459A-DED2C64427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177800</xdr:colOff>
      <xdr:row>2</xdr:row>
      <xdr:rowOff>177800</xdr:rowOff>
    </xdr:from>
    <xdr:to>
      <xdr:col>17</xdr:col>
      <xdr:colOff>279400</xdr:colOff>
      <xdr:row>9</xdr:row>
      <xdr:rowOff>165100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4D51FFF3-D90B-AC27-AD69-4A560E5E1B0D}"/>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4914900" y="558800"/>
              <a:ext cx="91821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482600</xdr:colOff>
      <xdr:row>6</xdr:row>
      <xdr:rowOff>114301</xdr:rowOff>
    </xdr:from>
    <xdr:to>
      <xdr:col>19</xdr:col>
      <xdr:colOff>660400</xdr:colOff>
      <xdr:row>11</xdr:row>
      <xdr:rowOff>76200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90285D76-80F5-1D3B-39EC-8E812F20DEE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300200" y="1257301"/>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444500</xdr:colOff>
      <xdr:row>2</xdr:row>
      <xdr:rowOff>177801</xdr:rowOff>
    </xdr:from>
    <xdr:to>
      <xdr:col>22</xdr:col>
      <xdr:colOff>12700</xdr:colOff>
      <xdr:row>6</xdr:row>
      <xdr:rowOff>63500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30B91C75-271D-5A67-241F-954A553CE64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262100" y="558801"/>
              <a:ext cx="3695700"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711200</xdr:colOff>
      <xdr:row>6</xdr:row>
      <xdr:rowOff>63501</xdr:rowOff>
    </xdr:from>
    <xdr:to>
      <xdr:col>22</xdr:col>
      <xdr:colOff>63500</xdr:colOff>
      <xdr:row>11</xdr:row>
      <xdr:rowOff>25400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7710A8B9-20C0-1EF8-5110-7559D632A8D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179800" y="1206501"/>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791308</xdr:colOff>
      <xdr:row>1</xdr:row>
      <xdr:rowOff>5861</xdr:rowOff>
    </xdr:from>
    <xdr:to>
      <xdr:col>12</xdr:col>
      <xdr:colOff>390769</xdr:colOff>
      <xdr:row>12</xdr:row>
      <xdr:rowOff>146538</xdr:rowOff>
    </xdr:to>
    <xdr:graphicFrame macro="">
      <xdr:nvGraphicFramePr>
        <xdr:cNvPr id="7" name="Chart 6">
          <a:extLst>
            <a:ext uri="{FF2B5EF4-FFF2-40B4-BE49-F238E27FC236}">
              <a16:creationId xmlns:a16="http://schemas.microsoft.com/office/drawing/2014/main" id="{33E14E49-F6D4-1246-220A-435E22BE3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791308</xdr:colOff>
      <xdr:row>1</xdr:row>
      <xdr:rowOff>5861</xdr:rowOff>
    </xdr:from>
    <xdr:to>
      <xdr:col>12</xdr:col>
      <xdr:colOff>390769</xdr:colOff>
      <xdr:row>19</xdr:row>
      <xdr:rowOff>97692</xdr:rowOff>
    </xdr:to>
    <xdr:graphicFrame macro="">
      <xdr:nvGraphicFramePr>
        <xdr:cNvPr id="2" name="Chart 1">
          <a:extLst>
            <a:ext uri="{FF2B5EF4-FFF2-40B4-BE49-F238E27FC236}">
              <a16:creationId xmlns:a16="http://schemas.microsoft.com/office/drawing/2014/main" id="{2E206FCA-6AFE-5A4E-BFDB-F5B2C5956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et CL" refreshedDate="45243.906797222226" createdVersion="8" refreshedVersion="8" minRefreshableVersion="3" recordCount="1000" xr:uid="{C21AA492-21D0-684D-8A7C-2839C4044229}">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9046075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D2CA93-E001-F041-BE46-C61FD074E80A}" name="Total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 chart="8" format="14" series="1">
      <pivotArea type="data" outline="0" fieldPosition="0">
        <references count="2">
          <reference field="4294967294" count="1" selected="0">
            <x v="0"/>
          </reference>
          <reference field="13" count="1" selected="0">
            <x v="2"/>
          </reference>
        </references>
      </pivotArea>
    </chartFormat>
    <chartFormat chart="8"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B1C880-FC78-BC40-BFE5-AE2A0ACC426C}" name="Total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9">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0"/>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7" count="1" selected="0">
            <x v="1"/>
          </reference>
        </references>
      </pivotArea>
    </chartFormat>
    <chartFormat chart="9" format="8">
      <pivotArea type="data" outline="0" fieldPosition="0">
        <references count="2">
          <reference field="4294967294" count="1" selected="0">
            <x v="0"/>
          </reference>
          <reference field="7"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 chart="11"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C39F39-9F97-3043-A172-303A1AF92262}" name="Total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12">
    <chartFormat chart="4" format="1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5" count="1" selected="0">
            <x v="646"/>
          </reference>
        </references>
      </pivotArea>
    </chartFormat>
    <chartFormat chart="9" format="10">
      <pivotArea type="data" outline="0" fieldPosition="0">
        <references count="2">
          <reference field="4294967294" count="1" selected="0">
            <x v="0"/>
          </reference>
          <reference field="5" count="1" selected="0">
            <x v="831"/>
          </reference>
        </references>
      </pivotArea>
    </chartFormat>
    <chartFormat chart="9" format="11">
      <pivotArea type="data" outline="0" fieldPosition="0">
        <references count="2">
          <reference field="4294967294" count="1" selected="0">
            <x v="0"/>
          </reference>
          <reference field="5" count="1" selected="0">
            <x v="125"/>
          </reference>
        </references>
      </pivotArea>
    </chartFormat>
    <chartFormat chart="9" format="12">
      <pivotArea type="data" outline="0" fieldPosition="0">
        <references count="2">
          <reference field="4294967294" count="1" selected="0">
            <x v="0"/>
          </reference>
          <reference field="5" count="1" selected="0">
            <x v="28"/>
          </reference>
        </references>
      </pivotArea>
    </chartFormat>
    <chartFormat chart="12" format="18" series="1">
      <pivotArea type="data" outline="0" fieldPosition="0">
        <references count="1">
          <reference field="4294967294" count="1" selected="0">
            <x v="0"/>
          </reference>
        </references>
      </pivotArea>
    </chartFormat>
    <chartFormat chart="12" format="19">
      <pivotArea type="data" outline="0" fieldPosition="0">
        <references count="2">
          <reference field="4294967294" count="1" selected="0">
            <x v="0"/>
          </reference>
          <reference field="5" count="1" selected="0">
            <x v="646"/>
          </reference>
        </references>
      </pivotArea>
    </chartFormat>
    <chartFormat chart="12" format="20">
      <pivotArea type="data" outline="0" fieldPosition="0">
        <references count="2">
          <reference field="4294967294" count="1" selected="0">
            <x v="0"/>
          </reference>
          <reference field="5" count="1" selected="0">
            <x v="831"/>
          </reference>
        </references>
      </pivotArea>
    </chartFormat>
    <chartFormat chart="12" format="21">
      <pivotArea type="data" outline="0" fieldPosition="0">
        <references count="2">
          <reference field="4294967294" count="1" selected="0">
            <x v="0"/>
          </reference>
          <reference field="5" count="1" selected="0">
            <x v="125"/>
          </reference>
        </references>
      </pivotArea>
    </chartFormat>
    <chartFormat chart="12" format="22">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4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37559B7-E987-6142-99BF-823BDCF6D9F7}" sourceName="Size">
  <pivotTables>
    <pivotTable tabId="19" name="TotalSales"/>
    <pivotTable tabId="20" name="TotalSales"/>
    <pivotTable tabId="21" name="TotalSales"/>
  </pivotTables>
  <data>
    <tabular pivotCacheId="190460759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035B259-1B00-D647-91B5-8A8B31B1CFD3}" sourceName="Roast Type Name">
  <pivotTables>
    <pivotTable tabId="19" name="TotalSales"/>
    <pivotTable tabId="20" name="TotalSales"/>
    <pivotTable tabId="21" name="TotalSales"/>
  </pivotTables>
  <data>
    <tabular pivotCacheId="190460759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8FA7F4A-6955-F241-A317-2F26F03938B9}" sourceName="Loyalty Card">
  <pivotTables>
    <pivotTable tabId="19" name="TotalSales"/>
    <pivotTable tabId="20" name="TotalSales"/>
    <pivotTable tabId="21" name="TotalSales"/>
  </pivotTables>
  <data>
    <tabular pivotCacheId="190460759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7BBC86D-B445-4242-97CC-F117C7A0FDA8}" cache="Slicer_Size" caption="Size" style="SlicerStyleDark6" rowHeight="210312"/>
  <slicer name="Roast Type Name 1" xr10:uid="{1CA16429-47B1-394B-A857-947B493D0705}" cache="Slicer_Roast_Type_Name" caption="Roast Type Name" columnCount="3" style="SlicerStyleDark6" rowHeight="274320"/>
  <slicer name="Loyalty Card 2" xr10:uid="{5077ED91-00E0-874D-B813-2471DE17B77C}" cache="Slicer_Loyalty_Card" caption="Loyalty Card" columnCount="2" style="SlicerStyleDark6"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D8E1F36-9EE4-9846-BF62-4B920699DE5F}" cache="Slicer_Size" caption="Size" columnCount="2" style="SlicerStyleDark6" rowHeight="230716"/>
  <slicer name="Roast Type Name" xr10:uid="{DA43C40B-A475-3D4F-85F8-51CEC717D36B}" cache="Slicer_Roast_Type_Name" caption="Roast Type Name" columnCount="3" style="SlicerStyleDark6" rowHeight="230716"/>
  <slicer name="Loyalty Card" xr10:uid="{808F4336-97D3-AD4F-856B-4D2509AB621E}" cache="Slicer_Loyalty_Card" caption="Loyalty Card" style="SlicerStyleDark6" rowHeight="230716"/>
  <slicer name="Loyalty Card 1" xr10:uid="{F27DB01F-B9BF-8844-B3A7-74D71ED6C2ED}" cache="Slicer_Loyalty_Card" caption="Loyalty Card" style="SlicerStyleDark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38AA26-697A-9047-82B5-9D4709DC3954}" name="Orders" displayName="Orders" ref="A1:P1001" totalsRowShown="0" headerRowDxfId="18">
  <autoFilter ref="A1:P1001" xr:uid="{5338AA26-697A-9047-82B5-9D4709DC3954}"/>
  <tableColumns count="16">
    <tableColumn id="1" xr3:uid="{AB81A3AF-158A-8749-B127-D06437F70603}" name="Order ID" dataDxfId="17"/>
    <tableColumn id="2" xr3:uid="{7F37FDCB-F580-4044-956B-81AA51D98875}" name="Order Date" dataDxfId="16"/>
    <tableColumn id="3" xr3:uid="{7BDC7D08-896B-4149-A408-774B7806FBC7}" name="Customer ID" dataDxfId="15"/>
    <tableColumn id="4" xr3:uid="{7FED8E38-F97B-5840-B0C8-57D386DC6C21}" name="Product ID"/>
    <tableColumn id="5" xr3:uid="{22746D6D-3F26-D24E-80B7-D0C175D93F48}" name="Quantity" dataDxfId="14"/>
    <tableColumn id="6" xr3:uid="{7121DD03-1CEF-924F-9023-14ADD9D1E4BB}" name="Customer Name" dataDxfId="13">
      <calculatedColumnFormula>_xlfn.XLOOKUP(C2,customers!$A$1:$A$1001,customers!$B$1:$B$1001,,0)</calculatedColumnFormula>
    </tableColumn>
    <tableColumn id="7" xr3:uid="{C75EF9DE-1BD3-7840-82E6-C451643D14A4}" name="Email" dataDxfId="12">
      <calculatedColumnFormula>IF(_xlfn.XLOOKUP(C2,customers!$A$1:$A$1001,customers!$C$1:$C$1001,,0)=0, "", _xlfn.XLOOKUP(C2,customers!$A$1:$A$1001,customers!$C$1:$C$1001,,0))</calculatedColumnFormula>
    </tableColumn>
    <tableColumn id="8" xr3:uid="{1770A916-F4B4-FC46-9A62-48555A32D87C}" name="Country" dataDxfId="11">
      <calculatedColumnFormula>_xlfn.XLOOKUP(C2,customers!$A$1:$A$1001,customers!$G$1:$G$1001,,0)</calculatedColumnFormula>
    </tableColumn>
    <tableColumn id="9" xr3:uid="{F37A476B-FAAC-ED4B-BA32-8767CE160381}" name="Coffee Type">
      <calculatedColumnFormula>INDEX(products!$A$1:$G$49,MATCH(orders!$D2,products!$A$1:$A$49,0),MATCH(orders!I$1,products!$A$1:$G$1,0))</calculatedColumnFormula>
    </tableColumn>
    <tableColumn id="10" xr3:uid="{05D013B4-8FB9-5448-9865-70E870879CEE}" name="Roast Type">
      <calculatedColumnFormula>INDEX(products!$A$1:$G$49,MATCH(orders!$D2,products!$A$1:$A$49,0),MATCH(orders!J$1,products!$A$1:$G$1,0))</calculatedColumnFormula>
    </tableColumn>
    <tableColumn id="11" xr3:uid="{9AE2A0CB-F058-BE4B-ADFC-8E3DAD3961A7}" name="Size" dataDxfId="10">
      <calculatedColumnFormula>INDEX(products!$A$1:$G$49,MATCH(orders!$D2,products!$A$1:$A$49,0),MATCH(orders!K$1,products!$A$1:$G$1,0))</calculatedColumnFormula>
    </tableColumn>
    <tableColumn id="12" xr3:uid="{FAB7277D-C1D7-8944-8635-93A2E299B737}" name="Unit Price" dataDxfId="9">
      <calculatedColumnFormula>INDEX(products!$A$1:$G$49,MATCH(orders!$D2,products!$A$1:$A$49,0),MATCH(orders!L$1,products!$A$1:$G$1,0))</calculatedColumnFormula>
    </tableColumn>
    <tableColumn id="13" xr3:uid="{3BCA77D6-44D6-6F4C-9D2E-58C2B970939D}" name="Sales" dataDxfId="8">
      <calculatedColumnFormula>L2*E2</calculatedColumnFormula>
    </tableColumn>
    <tableColumn id="14" xr3:uid="{ABF39828-4733-7147-808B-7D512034ABEE}" name="Coffe Type Name">
      <calculatedColumnFormula>IF(I2="Rob","Robusta",IF(I2="Exc","Excelsa",IF(I2="Ara","Arabica",IF(I2="Lib","Liberica",""))))</calculatedColumnFormula>
    </tableColumn>
    <tableColumn id="15" xr3:uid="{E240FC3F-E133-D948-BC7B-97D437CCF6B3}" name="Roast Type Name">
      <calculatedColumnFormula>IF(J2="M","Medium",IF(J2="L","Light",IF(J2="D","Dark","")))</calculatedColumnFormula>
    </tableColumn>
    <tableColumn id="16" xr3:uid="{E7214DBE-0257-D040-8AA6-14C38A6F3BEB}"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F3400DE-FCE7-9044-80C6-8C0692707258}" sourceName="Order Date">
  <pivotTables>
    <pivotTable tabId="19" name="TotalSales"/>
    <pivotTable tabId="20" name="TotalSales"/>
    <pivotTable tabId="21" name="TotalSales"/>
  </pivotTables>
  <state minimalRefreshVersion="6" lastRefreshVersion="6" pivotCacheId="190460759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859CE939-C702-AC44-8F00-A2086E269205}" cache="NativeTimeline_Order_Date" caption="Order Date" level="2" selectionLevel="2" scrollPosition="2019-01-01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67B3DA8-0840-3B4A-A959-66155605F626}" cache="NativeTimeline_Order_Date" caption="Order Date" level="2" selectionLevel="2" scrollPosition="2019-01-01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B78DF-E660-2140-9A5C-4F8C98CB5D34}">
  <dimension ref="V1:V14"/>
  <sheetViews>
    <sheetView showGridLines="0" tabSelected="1" zoomScale="116" zoomScaleNormal="77" workbookViewId="0">
      <selection activeCell="L45" sqref="L45"/>
    </sheetView>
  </sheetViews>
  <sheetFormatPr baseColWidth="10" defaultRowHeight="15" x14ac:dyDescent="0.2"/>
  <cols>
    <col min="1" max="1" width="1.83203125" customWidth="1"/>
    <col min="14" max="14" width="10.83203125" customWidth="1"/>
  </cols>
  <sheetData>
    <row r="1" spans="22:22" ht="11" customHeight="1" x14ac:dyDescent="0.2"/>
    <row r="6" spans="22:22" ht="5" customHeight="1" x14ac:dyDescent="0.2"/>
    <row r="9" spans="22:22" x14ac:dyDescent="0.2">
      <c r="V9" s="11"/>
    </row>
    <row r="13" spans="22:22" ht="15" customHeight="1" x14ac:dyDescent="0.2"/>
    <row r="14" spans="22:22"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63F04-F922-2A4F-83F6-4A1E6E14CF82}">
  <dimension ref="A3:F48"/>
  <sheetViews>
    <sheetView topLeftCell="C1" zoomScaleNormal="100" workbookViewId="0">
      <selection activeCell="B43" sqref="B43"/>
    </sheetView>
  </sheetViews>
  <sheetFormatPr baseColWidth="10" defaultRowHeight="15" x14ac:dyDescent="0.2"/>
  <cols>
    <col min="1" max="2" width="12.1640625" bestFit="1" customWidth="1"/>
    <col min="3" max="3" width="16.5" bestFit="1" customWidth="1"/>
    <col min="4" max="4" width="6.6640625" bestFit="1" customWidth="1"/>
    <col min="5" max="6" width="7.33203125" bestFit="1" customWidth="1"/>
  </cols>
  <sheetData>
    <row r="3" spans="1:6" x14ac:dyDescent="0.2">
      <c r="A3" s="7" t="s">
        <v>6219</v>
      </c>
      <c r="C3" s="7" t="s">
        <v>6196</v>
      </c>
    </row>
    <row r="4" spans="1:6" x14ac:dyDescent="0.2">
      <c r="A4" s="7" t="s">
        <v>6214</v>
      </c>
      <c r="B4" s="7" t="s">
        <v>1</v>
      </c>
      <c r="C4" t="s">
        <v>6215</v>
      </c>
      <c r="D4" t="s">
        <v>6216</v>
      </c>
      <c r="E4" t="s">
        <v>6217</v>
      </c>
      <c r="F4" t="s">
        <v>6218</v>
      </c>
    </row>
    <row r="5" spans="1:6" x14ac:dyDescent="0.2">
      <c r="A5" t="s">
        <v>6198</v>
      </c>
      <c r="B5" s="8" t="s">
        <v>6199</v>
      </c>
      <c r="C5" s="9">
        <v>186.85499999999999</v>
      </c>
      <c r="D5" s="9">
        <v>305.97000000000003</v>
      </c>
      <c r="E5" s="9">
        <v>213.15999999999997</v>
      </c>
      <c r="F5" s="9">
        <v>123</v>
      </c>
    </row>
    <row r="6" spans="1:6" x14ac:dyDescent="0.2">
      <c r="B6" s="8" t="s">
        <v>6200</v>
      </c>
      <c r="C6" s="9">
        <v>251.96499999999997</v>
      </c>
      <c r="D6" s="9">
        <v>129.46</v>
      </c>
      <c r="E6" s="9">
        <v>434.03999999999996</v>
      </c>
      <c r="F6" s="9">
        <v>171.93999999999997</v>
      </c>
    </row>
    <row r="7" spans="1:6" x14ac:dyDescent="0.2">
      <c r="B7" s="8" t="s">
        <v>6201</v>
      </c>
      <c r="C7" s="9">
        <v>224.94499999999999</v>
      </c>
      <c r="D7" s="9">
        <v>349.12</v>
      </c>
      <c r="E7" s="9">
        <v>321.04000000000002</v>
      </c>
      <c r="F7" s="9">
        <v>126.035</v>
      </c>
    </row>
    <row r="8" spans="1:6" x14ac:dyDescent="0.2">
      <c r="B8" s="8" t="s">
        <v>6202</v>
      </c>
      <c r="C8" s="9">
        <v>307.12</v>
      </c>
      <c r="D8" s="9">
        <v>681.07499999999993</v>
      </c>
      <c r="E8" s="9">
        <v>533.70499999999993</v>
      </c>
      <c r="F8" s="9">
        <v>158.85</v>
      </c>
    </row>
    <row r="9" spans="1:6" x14ac:dyDescent="0.2">
      <c r="B9" s="8" t="s">
        <v>6203</v>
      </c>
      <c r="C9" s="9">
        <v>53.664999999999992</v>
      </c>
      <c r="D9" s="9">
        <v>83.025000000000006</v>
      </c>
      <c r="E9" s="9">
        <v>193.83499999999998</v>
      </c>
      <c r="F9" s="9">
        <v>68.039999999999992</v>
      </c>
    </row>
    <row r="10" spans="1:6" x14ac:dyDescent="0.2">
      <c r="B10" s="8" t="s">
        <v>6204</v>
      </c>
      <c r="C10" s="9">
        <v>163.01999999999998</v>
      </c>
      <c r="D10" s="9">
        <v>678.3599999999999</v>
      </c>
      <c r="E10" s="9">
        <v>171.04500000000002</v>
      </c>
      <c r="F10" s="9">
        <v>372.255</v>
      </c>
    </row>
    <row r="11" spans="1:6" x14ac:dyDescent="0.2">
      <c r="B11" s="8" t="s">
        <v>6205</v>
      </c>
      <c r="C11" s="9">
        <v>345.02</v>
      </c>
      <c r="D11" s="9">
        <v>273.86999999999995</v>
      </c>
      <c r="E11" s="9">
        <v>184.12999999999997</v>
      </c>
      <c r="F11" s="9">
        <v>201.11499999999998</v>
      </c>
    </row>
    <row r="12" spans="1:6" x14ac:dyDescent="0.2">
      <c r="B12" s="8" t="s">
        <v>6206</v>
      </c>
      <c r="C12" s="9">
        <v>334.89</v>
      </c>
      <c r="D12" s="9">
        <v>70.95</v>
      </c>
      <c r="E12" s="9">
        <v>134.23000000000002</v>
      </c>
      <c r="F12" s="9">
        <v>166.27499999999998</v>
      </c>
    </row>
    <row r="13" spans="1:6" x14ac:dyDescent="0.2">
      <c r="B13" s="8" t="s">
        <v>6207</v>
      </c>
      <c r="C13" s="9">
        <v>178.70999999999998</v>
      </c>
      <c r="D13" s="9">
        <v>166.1</v>
      </c>
      <c r="E13" s="9">
        <v>439.30999999999995</v>
      </c>
      <c r="F13" s="9">
        <v>492.9</v>
      </c>
    </row>
    <row r="14" spans="1:6" x14ac:dyDescent="0.2">
      <c r="B14" s="8" t="s">
        <v>6208</v>
      </c>
      <c r="C14" s="9">
        <v>301.98500000000001</v>
      </c>
      <c r="D14" s="9">
        <v>153.76499999999999</v>
      </c>
      <c r="E14" s="9">
        <v>215.55499999999998</v>
      </c>
      <c r="F14" s="9">
        <v>213.66499999999999</v>
      </c>
    </row>
    <row r="15" spans="1:6" x14ac:dyDescent="0.2">
      <c r="B15" s="8" t="s">
        <v>6209</v>
      </c>
      <c r="C15" s="9">
        <v>312.83499999999998</v>
      </c>
      <c r="D15" s="9">
        <v>63.249999999999993</v>
      </c>
      <c r="E15" s="9">
        <v>350.89500000000004</v>
      </c>
      <c r="F15" s="9">
        <v>96.405000000000001</v>
      </c>
    </row>
    <row r="16" spans="1:6" x14ac:dyDescent="0.2">
      <c r="B16" s="8" t="s">
        <v>6210</v>
      </c>
      <c r="C16" s="9">
        <v>265.62</v>
      </c>
      <c r="D16" s="9">
        <v>526.51499999999987</v>
      </c>
      <c r="E16" s="9">
        <v>187.06</v>
      </c>
      <c r="F16" s="9">
        <v>210.58999999999997</v>
      </c>
    </row>
    <row r="17" spans="1:6" x14ac:dyDescent="0.2">
      <c r="A17" t="s">
        <v>6211</v>
      </c>
      <c r="B17" s="8" t="s">
        <v>6199</v>
      </c>
      <c r="C17" s="9">
        <v>47.25</v>
      </c>
      <c r="D17" s="9">
        <v>65.805000000000007</v>
      </c>
      <c r="E17" s="9">
        <v>274.67500000000001</v>
      </c>
      <c r="F17" s="9">
        <v>179.22</v>
      </c>
    </row>
    <row r="18" spans="1:6" x14ac:dyDescent="0.2">
      <c r="B18" s="8" t="s">
        <v>6200</v>
      </c>
      <c r="C18" s="9">
        <v>745.44999999999993</v>
      </c>
      <c r="D18" s="9">
        <v>428.88499999999999</v>
      </c>
      <c r="E18" s="9">
        <v>194.17499999999998</v>
      </c>
      <c r="F18" s="9">
        <v>429.82999999999993</v>
      </c>
    </row>
    <row r="19" spans="1:6" x14ac:dyDescent="0.2">
      <c r="B19" s="8" t="s">
        <v>6201</v>
      </c>
      <c r="C19" s="9">
        <v>130.47</v>
      </c>
      <c r="D19" s="9">
        <v>271.48500000000001</v>
      </c>
      <c r="E19" s="9">
        <v>281.20499999999998</v>
      </c>
      <c r="F19" s="9">
        <v>231.63000000000002</v>
      </c>
    </row>
    <row r="20" spans="1:6" x14ac:dyDescent="0.2">
      <c r="B20" s="8" t="s">
        <v>6202</v>
      </c>
      <c r="C20" s="9">
        <v>27</v>
      </c>
      <c r="D20" s="9">
        <v>347.26</v>
      </c>
      <c r="E20" s="9">
        <v>147.51</v>
      </c>
      <c r="F20" s="9">
        <v>240.04</v>
      </c>
    </row>
    <row r="21" spans="1:6" x14ac:dyDescent="0.2">
      <c r="B21" s="8" t="s">
        <v>6203</v>
      </c>
      <c r="C21" s="9">
        <v>255.11499999999995</v>
      </c>
      <c r="D21" s="9">
        <v>541.73</v>
      </c>
      <c r="E21" s="9">
        <v>83.43</v>
      </c>
      <c r="F21" s="9">
        <v>59.079999999999991</v>
      </c>
    </row>
    <row r="22" spans="1:6" x14ac:dyDescent="0.2">
      <c r="B22" s="8" t="s">
        <v>6204</v>
      </c>
      <c r="C22" s="9">
        <v>584.78999999999985</v>
      </c>
      <c r="D22" s="9">
        <v>357.42999999999995</v>
      </c>
      <c r="E22" s="9">
        <v>355.34</v>
      </c>
      <c r="F22" s="9">
        <v>140.88</v>
      </c>
    </row>
    <row r="23" spans="1:6" x14ac:dyDescent="0.2">
      <c r="B23" s="8" t="s">
        <v>6205</v>
      </c>
      <c r="C23" s="9">
        <v>430.62</v>
      </c>
      <c r="D23" s="9">
        <v>227.42500000000001</v>
      </c>
      <c r="E23" s="9">
        <v>236.315</v>
      </c>
      <c r="F23" s="9">
        <v>414.58499999999992</v>
      </c>
    </row>
    <row r="24" spans="1:6" x14ac:dyDescent="0.2">
      <c r="B24" s="8" t="s">
        <v>6206</v>
      </c>
      <c r="C24" s="9">
        <v>22.5</v>
      </c>
      <c r="D24" s="9">
        <v>77.72</v>
      </c>
      <c r="E24" s="9">
        <v>60.5</v>
      </c>
      <c r="F24" s="9">
        <v>139.67999999999998</v>
      </c>
    </row>
    <row r="25" spans="1:6" x14ac:dyDescent="0.2">
      <c r="B25" s="8" t="s">
        <v>6207</v>
      </c>
      <c r="C25" s="9">
        <v>126.14999999999999</v>
      </c>
      <c r="D25" s="9">
        <v>195.11</v>
      </c>
      <c r="E25" s="9">
        <v>89.13</v>
      </c>
      <c r="F25" s="9">
        <v>302.65999999999997</v>
      </c>
    </row>
    <row r="26" spans="1:6" x14ac:dyDescent="0.2">
      <c r="B26" s="8" t="s">
        <v>6208</v>
      </c>
      <c r="C26" s="9">
        <v>376.03</v>
      </c>
      <c r="D26" s="9">
        <v>523.24</v>
      </c>
      <c r="E26" s="9">
        <v>440.96499999999997</v>
      </c>
      <c r="F26" s="9">
        <v>174.46999999999997</v>
      </c>
    </row>
    <row r="27" spans="1:6" x14ac:dyDescent="0.2">
      <c r="B27" s="8" t="s">
        <v>6209</v>
      </c>
      <c r="C27" s="9">
        <v>515.17999999999995</v>
      </c>
      <c r="D27" s="9">
        <v>142.56</v>
      </c>
      <c r="E27" s="9">
        <v>347.03999999999996</v>
      </c>
      <c r="F27" s="9">
        <v>104.08499999999999</v>
      </c>
    </row>
    <row r="28" spans="1:6" x14ac:dyDescent="0.2">
      <c r="B28" s="8" t="s">
        <v>6210</v>
      </c>
      <c r="C28" s="9">
        <v>95.859999999999985</v>
      </c>
      <c r="D28" s="9">
        <v>484.76</v>
      </c>
      <c r="E28" s="9">
        <v>94.17</v>
      </c>
      <c r="F28" s="9">
        <v>77.10499999999999</v>
      </c>
    </row>
    <row r="29" spans="1:6" x14ac:dyDescent="0.2">
      <c r="A29" t="s">
        <v>6212</v>
      </c>
      <c r="B29" s="8" t="s">
        <v>6199</v>
      </c>
      <c r="C29" s="9">
        <v>258.34500000000003</v>
      </c>
      <c r="D29" s="9">
        <v>139.625</v>
      </c>
      <c r="E29" s="9">
        <v>279.52000000000004</v>
      </c>
      <c r="F29" s="9">
        <v>160.19499999999999</v>
      </c>
    </row>
    <row r="30" spans="1:6" x14ac:dyDescent="0.2">
      <c r="B30" s="8" t="s">
        <v>6200</v>
      </c>
      <c r="C30" s="9">
        <v>342.2</v>
      </c>
      <c r="D30" s="9">
        <v>284.24999999999994</v>
      </c>
      <c r="E30" s="9">
        <v>251.83</v>
      </c>
      <c r="F30" s="9">
        <v>80.550000000000011</v>
      </c>
    </row>
    <row r="31" spans="1:6" x14ac:dyDescent="0.2">
      <c r="B31" s="8" t="s">
        <v>6201</v>
      </c>
      <c r="C31" s="9">
        <v>418.30499999999989</v>
      </c>
      <c r="D31" s="9">
        <v>468.125</v>
      </c>
      <c r="E31" s="9">
        <v>405.05500000000006</v>
      </c>
      <c r="F31" s="9">
        <v>253.15499999999997</v>
      </c>
    </row>
    <row r="32" spans="1:6" x14ac:dyDescent="0.2">
      <c r="B32" s="8" t="s">
        <v>6202</v>
      </c>
      <c r="C32" s="9">
        <v>102.32999999999998</v>
      </c>
      <c r="D32" s="9">
        <v>242.14000000000001</v>
      </c>
      <c r="E32" s="9">
        <v>554.875</v>
      </c>
      <c r="F32" s="9">
        <v>106.23999999999998</v>
      </c>
    </row>
    <row r="33" spans="1:6" x14ac:dyDescent="0.2">
      <c r="B33" s="8" t="s">
        <v>6203</v>
      </c>
      <c r="C33" s="9">
        <v>234.71999999999997</v>
      </c>
      <c r="D33" s="9">
        <v>133.08000000000001</v>
      </c>
      <c r="E33" s="9">
        <v>267.2</v>
      </c>
      <c r="F33" s="9">
        <v>272.68999999999994</v>
      </c>
    </row>
    <row r="34" spans="1:6" x14ac:dyDescent="0.2">
      <c r="B34" s="8" t="s">
        <v>6204</v>
      </c>
      <c r="C34" s="9">
        <v>430.39</v>
      </c>
      <c r="D34" s="9">
        <v>136.20500000000001</v>
      </c>
      <c r="E34" s="9">
        <v>209.6</v>
      </c>
      <c r="F34" s="9">
        <v>88.334999999999994</v>
      </c>
    </row>
    <row r="35" spans="1:6" x14ac:dyDescent="0.2">
      <c r="B35" s="8" t="s">
        <v>6205</v>
      </c>
      <c r="C35" s="9">
        <v>109.005</v>
      </c>
      <c r="D35" s="9">
        <v>393.57499999999999</v>
      </c>
      <c r="E35" s="9">
        <v>61.034999999999997</v>
      </c>
      <c r="F35" s="9">
        <v>199.48999999999998</v>
      </c>
    </row>
    <row r="36" spans="1:6" x14ac:dyDescent="0.2">
      <c r="B36" s="8" t="s">
        <v>6206</v>
      </c>
      <c r="C36" s="9">
        <v>287.52499999999998</v>
      </c>
      <c r="D36" s="9">
        <v>288.67</v>
      </c>
      <c r="E36" s="9">
        <v>125.58</v>
      </c>
      <c r="F36" s="9">
        <v>374.13499999999999</v>
      </c>
    </row>
    <row r="37" spans="1:6" x14ac:dyDescent="0.2">
      <c r="B37" s="8" t="s">
        <v>6207</v>
      </c>
      <c r="C37" s="9">
        <v>840.92999999999984</v>
      </c>
      <c r="D37" s="9">
        <v>409.875</v>
      </c>
      <c r="E37" s="9">
        <v>171.32999999999998</v>
      </c>
      <c r="F37" s="9">
        <v>221.43999999999997</v>
      </c>
    </row>
    <row r="38" spans="1:6" x14ac:dyDescent="0.2">
      <c r="B38" s="8" t="s">
        <v>6208</v>
      </c>
      <c r="C38" s="9">
        <v>299.07</v>
      </c>
      <c r="D38" s="9">
        <v>260.32499999999999</v>
      </c>
      <c r="E38" s="9">
        <v>584.64</v>
      </c>
      <c r="F38" s="9">
        <v>256.36500000000001</v>
      </c>
    </row>
    <row r="39" spans="1:6" x14ac:dyDescent="0.2">
      <c r="B39" s="8" t="s">
        <v>6209</v>
      </c>
      <c r="C39" s="9">
        <v>323.32499999999999</v>
      </c>
      <c r="D39" s="9">
        <v>565.57000000000005</v>
      </c>
      <c r="E39" s="9">
        <v>537.80999999999995</v>
      </c>
      <c r="F39" s="9">
        <v>189.47499999999999</v>
      </c>
    </row>
    <row r="40" spans="1:6" x14ac:dyDescent="0.2">
      <c r="B40" s="8" t="s">
        <v>6210</v>
      </c>
      <c r="C40" s="9">
        <v>399.48499999999996</v>
      </c>
      <c r="D40" s="9">
        <v>148.19999999999999</v>
      </c>
      <c r="E40" s="9">
        <v>388.21999999999997</v>
      </c>
      <c r="F40" s="9">
        <v>212.07499999999999</v>
      </c>
    </row>
    <row r="41" spans="1:6" x14ac:dyDescent="0.2">
      <c r="A41" t="s">
        <v>6213</v>
      </c>
      <c r="B41" s="8" t="s">
        <v>6199</v>
      </c>
      <c r="C41" s="9">
        <v>112.69499999999999</v>
      </c>
      <c r="D41" s="9">
        <v>166.32</v>
      </c>
      <c r="E41" s="9">
        <v>843.71499999999992</v>
      </c>
      <c r="F41" s="9">
        <v>146.685</v>
      </c>
    </row>
    <row r="42" spans="1:6" x14ac:dyDescent="0.2">
      <c r="B42" s="8" t="s">
        <v>6200</v>
      </c>
      <c r="C42" s="9">
        <v>114.87999999999998</v>
      </c>
      <c r="D42" s="9">
        <v>133.815</v>
      </c>
      <c r="E42" s="9">
        <v>91.175000000000011</v>
      </c>
      <c r="F42" s="9">
        <v>53.759999999999991</v>
      </c>
    </row>
    <row r="43" spans="1:6" x14ac:dyDescent="0.2">
      <c r="B43" s="8" t="s">
        <v>6201</v>
      </c>
      <c r="C43" s="9">
        <v>277.76</v>
      </c>
      <c r="D43" s="9">
        <v>175.41</v>
      </c>
      <c r="E43" s="9">
        <v>462.50999999999993</v>
      </c>
      <c r="F43" s="9">
        <v>399.52499999999998</v>
      </c>
    </row>
    <row r="44" spans="1:6" x14ac:dyDescent="0.2">
      <c r="B44" s="8" t="s">
        <v>6202</v>
      </c>
      <c r="C44" s="9">
        <v>197.89499999999998</v>
      </c>
      <c r="D44" s="9">
        <v>289.755</v>
      </c>
      <c r="E44" s="9">
        <v>88.545000000000002</v>
      </c>
      <c r="F44" s="9">
        <v>200.25499999999997</v>
      </c>
    </row>
    <row r="45" spans="1:6" x14ac:dyDescent="0.2">
      <c r="B45" s="8" t="s">
        <v>6203</v>
      </c>
      <c r="C45" s="9">
        <v>193.11499999999998</v>
      </c>
      <c r="D45" s="9">
        <v>212.49499999999998</v>
      </c>
      <c r="E45" s="9">
        <v>292.29000000000002</v>
      </c>
      <c r="F45" s="9">
        <v>304.46999999999997</v>
      </c>
    </row>
    <row r="46" spans="1:6" x14ac:dyDescent="0.2">
      <c r="B46" s="8" t="s">
        <v>6204</v>
      </c>
      <c r="C46" s="9">
        <v>179.79</v>
      </c>
      <c r="D46" s="9">
        <v>426.2</v>
      </c>
      <c r="E46" s="9">
        <v>170.08999999999997</v>
      </c>
      <c r="F46" s="9">
        <v>379.31</v>
      </c>
    </row>
    <row r="47" spans="1:6" x14ac:dyDescent="0.2">
      <c r="B47" s="8" t="s">
        <v>6205</v>
      </c>
      <c r="C47" s="9">
        <v>247.28999999999996</v>
      </c>
      <c r="D47" s="9">
        <v>246.685</v>
      </c>
      <c r="E47" s="9">
        <v>271.05499999999995</v>
      </c>
      <c r="F47" s="9">
        <v>141.69999999999999</v>
      </c>
    </row>
    <row r="48" spans="1:6" x14ac:dyDescent="0.2">
      <c r="B48" s="8" t="s">
        <v>6206</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C6E80-DEBD-6047-8AC6-4DA4612B66AC}">
  <dimension ref="A3:B6"/>
  <sheetViews>
    <sheetView zoomScale="130" zoomScaleNormal="130" workbookViewId="0">
      <selection activeCell="H21" sqref="H21"/>
    </sheetView>
  </sheetViews>
  <sheetFormatPr baseColWidth="10" defaultRowHeight="15" x14ac:dyDescent="0.2"/>
  <cols>
    <col min="1" max="1" width="13.5" bestFit="1" customWidth="1"/>
    <col min="2" max="3" width="10.5" bestFit="1" customWidth="1"/>
    <col min="4" max="4" width="6.6640625" bestFit="1" customWidth="1"/>
    <col min="5" max="6" width="7.33203125" bestFit="1" customWidth="1"/>
  </cols>
  <sheetData>
    <row r="3" spans="1:2" x14ac:dyDescent="0.2">
      <c r="A3" s="7" t="s">
        <v>7</v>
      </c>
      <c r="B3" t="s">
        <v>6219</v>
      </c>
    </row>
    <row r="4" spans="1:2" x14ac:dyDescent="0.2">
      <c r="A4" t="s">
        <v>28</v>
      </c>
      <c r="B4" s="10">
        <v>2798.5050000000001</v>
      </c>
    </row>
    <row r="5" spans="1:2" x14ac:dyDescent="0.2">
      <c r="A5" t="s">
        <v>318</v>
      </c>
      <c r="B5" s="10">
        <v>6696.8649999999989</v>
      </c>
    </row>
    <row r="6" spans="1:2" x14ac:dyDescent="0.2">
      <c r="A6" t="s">
        <v>19</v>
      </c>
      <c r="B6" s="10">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F7BAE-7B04-D347-8663-847294A2FA35}">
  <dimension ref="A3:B8"/>
  <sheetViews>
    <sheetView zoomScale="130" zoomScaleNormal="130" workbookViewId="0">
      <selection activeCell="K24" sqref="K24"/>
    </sheetView>
  </sheetViews>
  <sheetFormatPr baseColWidth="10" defaultRowHeight="15" x14ac:dyDescent="0.2"/>
  <cols>
    <col min="1" max="1" width="16" bestFit="1" customWidth="1"/>
    <col min="2" max="3" width="10.5" bestFit="1" customWidth="1"/>
    <col min="4" max="4" width="6.6640625" bestFit="1" customWidth="1"/>
    <col min="5" max="6" width="7.33203125" bestFit="1" customWidth="1"/>
  </cols>
  <sheetData>
    <row r="3" spans="1:2" x14ac:dyDescent="0.2">
      <c r="A3" s="7" t="s">
        <v>4</v>
      </c>
      <c r="B3" t="s">
        <v>6219</v>
      </c>
    </row>
    <row r="4" spans="1:2" x14ac:dyDescent="0.2">
      <c r="A4" t="s">
        <v>3753</v>
      </c>
      <c r="B4" s="10">
        <v>278.01</v>
      </c>
    </row>
    <row r="5" spans="1:2" x14ac:dyDescent="0.2">
      <c r="A5" t="s">
        <v>1598</v>
      </c>
      <c r="B5" s="10">
        <v>281.67499999999995</v>
      </c>
    </row>
    <row r="6" spans="1:2" x14ac:dyDescent="0.2">
      <c r="A6" t="s">
        <v>2587</v>
      </c>
      <c r="B6" s="10">
        <v>289.11</v>
      </c>
    </row>
    <row r="7" spans="1:2" x14ac:dyDescent="0.2">
      <c r="A7" t="s">
        <v>5765</v>
      </c>
      <c r="B7" s="10">
        <v>307.04499999999996</v>
      </c>
    </row>
    <row r="8" spans="1:2" x14ac:dyDescent="0.2">
      <c r="A8" t="s">
        <v>5114</v>
      </c>
      <c r="B8" s="10">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25" zoomScaleNormal="115" workbookViewId="0">
      <selection activeCell="P3" sqref="P3"/>
    </sheetView>
  </sheetViews>
  <sheetFormatPr baseColWidth="10" defaultColWidth="8.83203125" defaultRowHeight="15" x14ac:dyDescent="0.2"/>
  <cols>
    <col min="1" max="1" width="16.5" bestFit="1" customWidth="1"/>
    <col min="2" max="2" width="11.83203125" style="4" bestFit="1" customWidth="1"/>
    <col min="3" max="3" width="17.5" bestFit="1" customWidth="1"/>
    <col min="4" max="4" width="11.1640625" customWidth="1"/>
    <col min="5" max="5" width="9.83203125" customWidth="1"/>
    <col min="6" max="6" width="15.5" bestFit="1" customWidth="1"/>
    <col min="7" max="7" width="30.33203125" customWidth="1"/>
    <col min="8" max="8" width="13.5" bestFit="1" customWidth="1"/>
    <col min="9" max="9" width="12" customWidth="1"/>
    <col min="10" max="10" width="11.6640625" customWidth="1"/>
    <col min="11" max="11" width="5.83203125" customWidth="1"/>
    <col min="12" max="12" width="10.33203125" customWidth="1"/>
    <col min="13" max="13" width="8.6640625" bestFit="1" customWidth="1"/>
    <col min="14" max="14" width="16" customWidth="1"/>
    <col min="15" max="15" width="16.5" customWidth="1"/>
    <col min="16" max="16" width="13" bestFit="1" customWidth="1"/>
  </cols>
  <sheetData>
    <row r="1" spans="1:16" x14ac:dyDescent="0.2">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 "",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 "",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 "",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 "", 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 "", 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 "", 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 "",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 "", 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 "",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 "",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 "",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 "",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 "",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 "",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 "",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 "",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 "",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 "",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 "",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 "",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 "",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 "",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 "",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 "",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 "",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 "", 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 "",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 "",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 "",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 "",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 "", 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 "", 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 "", 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 "",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 "",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 "",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 "",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 "",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 "",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 "", 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 "", 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 "",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 "",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 "", 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 "",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 "",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 "", 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 "",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 "",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 "",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 "",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 "",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 "",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 "",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 "",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 "", 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 "",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 "",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 "", 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 "",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 "",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 "", 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 "", 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 "",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 "", 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 "",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 "",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 "",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 "",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 "",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 "",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 "",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 "", 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 "", 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 "",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 "",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 "", 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 "",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 "",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 "",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 "",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 "",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 "",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 "", 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 "",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 "",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 "",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 "",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 "",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 "",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 "", 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 "",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 "", 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 "",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 "", 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 "",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 "",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 "",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 "", 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 "", 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 "", 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 "",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 "",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 "",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 "",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 "",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 "",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 "",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 "", 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 "",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 "",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 "",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 "",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 "",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 "", 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 "",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 "",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 "",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 "",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 "",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 "",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 "",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 "",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 "",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 "",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 "",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 "",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 "",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 "",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 "",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 "", 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 "",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 "",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 "",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 "", 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 "",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 "",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 "", 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 "", 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 "", 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 "",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 "",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 "", 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 "",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 "",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 "",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 "",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 "",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 "",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 "", 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 "",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 "", 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 "",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 "", 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 "",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 "",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 "",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 "",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 "", 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 "", 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 "",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 "",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 "",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 "",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 "",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 "", 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 "", 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 "",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 "", 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 "",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 "",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 "",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 "",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 "",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 "", 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 "",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 "",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 "",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 "",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 "", 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 "",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 "",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 "",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 "",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 "",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 "",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 "",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 "",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 "",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 "",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 "",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 "",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 "",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 "", 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 "",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 "",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 "",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 "",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 "",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 "",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 "",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 "", 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 "",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 "",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 "", 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 "", 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 "",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 "",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 "",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 "",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 "",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 "",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 "",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 "",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 "",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 "",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 "",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 "",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 "",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 "",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 "",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 "",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 "",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 "", 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 "",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 "",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 "",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 "",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 "",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 "",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 "",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 "", 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 "",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 "",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 "",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 "", 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 "",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 "", 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 "",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 "",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 "", 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 "", 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 "",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 "",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 "",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 "",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 "",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 "", 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 "",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 "",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 "",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 "",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 "", 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 "",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 "",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 "",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 "",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 "",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 "",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 "",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 "",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 "",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 "",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 "", 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 "", 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 "",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 "",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 "",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 "",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 "",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 "", 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 "",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 "",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 "",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 "",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 "",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 "",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 "",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 "",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 "",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 "", 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 "",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 "",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 "",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 "", 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 "", 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 "",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 "",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 "", 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 "", 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 "",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 "", 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 "",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 "",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 "", 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 "", 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 "",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 "",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 "",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 "",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 "",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 "",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 "",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 "",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 "",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 "",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 "",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 "",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 "",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 "",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 "",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 "",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 "",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 "",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 "", 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 "",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 "",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 "",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 "",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 "",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 "",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 "",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 "",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 "",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 "", 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 "",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 "", 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 "",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 "", 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 "",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 "",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 "",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 "",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 "",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 "", 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 "",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 "",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 "", 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 "",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 "",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 "",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 "",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 "",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 "",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 "", 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 "",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 "",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 "",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 "",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 "",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 "",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 "",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 "", 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 "", 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 "",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 "",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 "",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 "", 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 "",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 "",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 "",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 "",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 "",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 "",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 "",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 "",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 "", 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 "", 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 "",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 "", 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 "",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 "",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 "",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 "", 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 "",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 "",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 "",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 "",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 "",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 "",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 "", 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 "",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 "",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 "", 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 "", 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 "",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 "", 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 "",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 "",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 "",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 "",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 "",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 "",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 "",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 "",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 "",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 "",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 "",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 "",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 "",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 "",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 "",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 "",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 "",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 "",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 "",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 "",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 "", 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 "",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 "", 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 "", 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 "", 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 "", 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 "",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 "", 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 "",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 "", 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 "", 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 "",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 "",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 "",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 "",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 "", 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 "", 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 "",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 "",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 "",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 "", 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 "",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 "",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 "",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 "",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 "", 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 "",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 "", 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 "",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 "",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 "", 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 "",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 "",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 "",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 "",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 "",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 "",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 "",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 "",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 "",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 "",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 "",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 "",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 "",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 "",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 "",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 "",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 "",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 "",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 "",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 "",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 "",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 "",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 "",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 "",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 "",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 "",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 "",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 "",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 "",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 "",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 "",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 "",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 "",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 "", 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 "",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 "",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 "",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 "",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 "",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 "",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 "",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 "",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 "",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 "",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 "",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 "", 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 "",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 "",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 "",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 "",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 "",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 "",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 "",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 "", 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 "",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 "",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 "",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 "", 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 "",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 "",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 "",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 "", 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 "", 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 "",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 "",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 "",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 "",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 "",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 "",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 "",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 "",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 "",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 "",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 "",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 "",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 "",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 "",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 "",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 "", 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 "", 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 "",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 "",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 "",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 "",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 "",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 "",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 "", 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 "", 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 "",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 "",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 "",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 "",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 "",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 "",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 "",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 "", 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 "",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 "", 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 "",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 "",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 "",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 "",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 "",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 "", 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 "",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 "",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 "",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 "",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 "", 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 "",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 "",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 "",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 "",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 "",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 "",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 "",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 "", 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 "",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 "",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 "",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 "", 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 "",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 "", 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 "", 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 "",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 "",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 "",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 "",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 "",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 "", 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 "",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 "",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 "",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 "",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 "", 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 "",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 "",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 "",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 "",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 "",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 "",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 "",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 "",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 "",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 "",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 "",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 "",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 "",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 "", 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 "",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 "",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 "",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 "",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 "",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 "", 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 "",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 "",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 "", 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 "",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 "",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 "",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 "",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 "",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 "",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 "",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 "",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 "", 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 "",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 "",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 "",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 "", 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 "",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 "",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 "",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 "", 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 "", 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 "",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 "",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 "",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 "",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 "",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 "",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 "",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 "",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 "",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 "", 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 "",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 "",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 "",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 "",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 "",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 "",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 "",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 "",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 "",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 "",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 "",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 "",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 "",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 "",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 "", 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 "",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 "",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 "",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 "",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 "",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 "", 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 "",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 "",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 "",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 "",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 "",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 "",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 "", 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 "",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 "",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 "",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 "",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 "",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 "",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 "",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 "",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 "",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 "",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 "",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 "",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 "",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 "",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 "",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 "",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 "",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 "",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 "",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 "",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 "",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 "",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 "",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 "", 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 "", 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 "",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 "",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 "",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 "",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 "",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 "",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 "",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 "", 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 "",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 "",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 "",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 "",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 "",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 "", 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 "",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 "",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 "",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 "",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 "",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 "",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 "", 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 "",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 "",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 "",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 "",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 "",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 "", 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 "", 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 "",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 "",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 "", 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 "",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 "", 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 "",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 "",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 "", 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 "",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 "",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 "",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 "",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 "",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 "",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 "",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 "",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 "",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 "", 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 "",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 "", 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 "",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 "", 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 "",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 "",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 "",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 "",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 "", 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 "",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 "",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 "", 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 "",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 "",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 "",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 "",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 "",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 "",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 "",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 "",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 "",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 "", 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 "",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 "",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 "",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 "",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 "",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 "", 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 "",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 "",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 "",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 "",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 "",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 "",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 "",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 "",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 "",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 "",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 "",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 "",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 "", 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 "",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 "",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 "",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 "",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 "",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 "",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 "",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 "",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 "", 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 "",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 "", 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 "",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 "",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 "",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 "",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 "",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 "", 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 "",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 "",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 "",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 "",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 "",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 "",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 "", 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 "",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 "",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 "",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 "",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 "",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 "",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 "",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 "",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 "", 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 "",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 "",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 "", 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 "",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 "",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 "",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 "",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 "", 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 "", 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 "", 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 "",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 "", 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 "", 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 "",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 "",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 "",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 "",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 "",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 "",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 "",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 "",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 "", 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 "",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 "",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 "",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 "",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 "",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 "",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 "",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 "",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 "",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 "",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 "",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 "",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 "",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 "",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 "",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 "",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 "",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 "",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 "", 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 "",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 "",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 "",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 "",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 "",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 "",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 "",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 "",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 "", 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 "",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 "", 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 "",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 "",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 "",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 "",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 "",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 "",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 "",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 "",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 "",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 "",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 "",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 "", 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 "",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 "",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 "",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 "",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 "",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 "",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 "",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 "",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 "", 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 "",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 "",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 "",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 "",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 "",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 "",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 "",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 "",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 "", 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 "", 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 "",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 "", 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 "",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 "",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 "",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 "",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 "",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 "",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 "",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 "",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 "",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 "",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 "",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 "",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 "", 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 "", 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 "",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 "",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 "", 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 "", 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 "", 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 "",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 "",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 "",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 "",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 "", 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 "",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 "",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 "",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 "", 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 "",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 "",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 "", 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 "",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 "",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 "",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 "", 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 "",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 "",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 "",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 "",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 "",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 "", 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 "",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 "",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 "", 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 "",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 "",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 "",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 "",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 "",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 "", 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 "",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 "", 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 "",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 "",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 "",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 "",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 "",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 "",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 "",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 "",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 "",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 "",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 "",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 "", 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 "", 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 "",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 "",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 "",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 "", 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 "",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 "",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 "", 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 "", 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 "", 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 "", 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 "", 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 "", 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 "",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 "",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 "", 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 "",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 "",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 "",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 "",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 "",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 "",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 "",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 "",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 "", 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 "",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 "", 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 "",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 "",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 "",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 "",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 "",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 "",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 "", 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 "", 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 "",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 "",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 "",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 "",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 "",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 "",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 "",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 "", 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 "", 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 "", 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 "", 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 "", 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 "", 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 "", 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 "",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 "", 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 "", 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 "",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 "", 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4" zoomScale="125"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25"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Topt5Customers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Janet.ChavezLope</cp:lastModifiedBy>
  <cp:revision/>
  <dcterms:created xsi:type="dcterms:W3CDTF">2022-11-26T09:51:45Z</dcterms:created>
  <dcterms:modified xsi:type="dcterms:W3CDTF">2023-11-14T04:19:25Z</dcterms:modified>
  <cp:category/>
  <cp:contentStatus/>
</cp:coreProperties>
</file>